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minseung\Desktop\mldata\"/>
    </mc:Choice>
  </mc:AlternateContent>
  <bookViews>
    <workbookView xWindow="0" yWindow="0" windowWidth="16965" windowHeight="12225" activeTab="1"/>
  </bookViews>
  <sheets>
    <sheet name="Chart" sheetId="4" r:id="rId1"/>
    <sheet name="numbers" sheetId="5" r:id="rId2"/>
    <sheet name="comments" sheetId="6" r:id="rId3"/>
  </sheets>
  <definedNames>
    <definedName name="_xlnm._FilterDatabase" localSheetId="2" hidden="1">comments!#REF!</definedName>
    <definedName name="_xlnm._FilterDatabase" localSheetId="1" hidden="1">numbers!$A$1:$I$8761</definedName>
  </definedNames>
  <calcPr calcId="162913"/>
</workbook>
</file>

<file path=xl/calcChain.xml><?xml version="1.0" encoding="utf-8"?>
<calcChain xmlns="http://schemas.openxmlformats.org/spreadsheetml/2006/main">
  <c r="C8763" i="5" l="1"/>
  <c r="D8763" i="5"/>
  <c r="E8763" i="5"/>
  <c r="F8763" i="5"/>
  <c r="G8763" i="5"/>
  <c r="H8763" i="5"/>
  <c r="I8763" i="5"/>
  <c r="I8762" i="5"/>
  <c r="C8762" i="5"/>
  <c r="E8762" i="5"/>
  <c r="F8762" i="5"/>
  <c r="G8762" i="5"/>
  <c r="H8762" i="5"/>
  <c r="D8762" i="5"/>
  <c r="F26" i="6" l="1"/>
  <c r="B26" i="6"/>
  <c r="O25" i="6"/>
  <c r="B25" i="6"/>
  <c r="O24" i="6"/>
  <c r="F25" i="6" s="1"/>
  <c r="B24" i="6"/>
  <c r="O23" i="6"/>
  <c r="F24" i="6" s="1"/>
  <c r="O22" i="6"/>
  <c r="F22" i="6" s="1"/>
  <c r="B22" i="6"/>
  <c r="B18" i="6"/>
  <c r="O17" i="6"/>
  <c r="F18" i="6" s="1"/>
  <c r="F17" i="6"/>
  <c r="B17" i="6"/>
  <c r="O16" i="6"/>
  <c r="B16" i="6"/>
  <c r="O15" i="6"/>
  <c r="F16" i="6" s="1"/>
  <c r="B15" i="6"/>
  <c r="O14" i="6"/>
  <c r="F15" i="6" s="1"/>
  <c r="O13" i="6"/>
  <c r="F13" i="6" s="1"/>
  <c r="B13" i="6"/>
  <c r="O10" i="6"/>
  <c r="F10" i="6" s="1"/>
  <c r="B10" i="6"/>
  <c r="O9" i="6"/>
  <c r="F9" i="6"/>
  <c r="B9" i="6"/>
  <c r="O8" i="6"/>
  <c r="F8" i="6" s="1"/>
  <c r="B8" i="6"/>
  <c r="O7" i="6"/>
  <c r="F7" i="6" s="1"/>
  <c r="B7" i="6"/>
  <c r="O6" i="6"/>
  <c r="F6" i="6" s="1"/>
  <c r="B6" i="6"/>
  <c r="D3" i="6"/>
  <c r="C3" i="6"/>
  <c r="B3" i="6"/>
  <c r="D2" i="6"/>
  <c r="C2" i="6"/>
  <c r="B2" i="6"/>
  <c r="H8761" i="5"/>
  <c r="I8761" i="5" s="1"/>
  <c r="G8761" i="5"/>
  <c r="F8761" i="5"/>
  <c r="B8761" i="5"/>
  <c r="H8760" i="5"/>
  <c r="I8760" i="5" s="1"/>
  <c r="G8760" i="5"/>
  <c r="F8760" i="5"/>
  <c r="B8760" i="5"/>
  <c r="I8759" i="5"/>
  <c r="H8759" i="5"/>
  <c r="G8759" i="5"/>
  <c r="F8759" i="5"/>
  <c r="B8759" i="5"/>
  <c r="H8758" i="5"/>
  <c r="I8758" i="5" s="1"/>
  <c r="G8758" i="5"/>
  <c r="F8758" i="5"/>
  <c r="B8758" i="5"/>
  <c r="H8757" i="5"/>
  <c r="I8757" i="5" s="1"/>
  <c r="G8757" i="5"/>
  <c r="F8757" i="5"/>
  <c r="B8757" i="5"/>
  <c r="H8756" i="5"/>
  <c r="I8756" i="5" s="1"/>
  <c r="G8756" i="5"/>
  <c r="F8756" i="5"/>
  <c r="B8756" i="5"/>
  <c r="H8755" i="5"/>
  <c r="I8755" i="5" s="1"/>
  <c r="G8755" i="5"/>
  <c r="F8755" i="5"/>
  <c r="B8755" i="5"/>
  <c r="H8754" i="5"/>
  <c r="I8754" i="5" s="1"/>
  <c r="G8754" i="5"/>
  <c r="F8754" i="5"/>
  <c r="B8754" i="5"/>
  <c r="H8753" i="5"/>
  <c r="I8753" i="5" s="1"/>
  <c r="G8753" i="5"/>
  <c r="F8753" i="5"/>
  <c r="B8753" i="5"/>
  <c r="H8752" i="5"/>
  <c r="I8752" i="5" s="1"/>
  <c r="G8752" i="5"/>
  <c r="F8752" i="5"/>
  <c r="B8752" i="5"/>
  <c r="I8751" i="5"/>
  <c r="H8751" i="5"/>
  <c r="G8751" i="5"/>
  <c r="F8751" i="5"/>
  <c r="B8751" i="5"/>
  <c r="H8750" i="5"/>
  <c r="I8750" i="5" s="1"/>
  <c r="G8750" i="5"/>
  <c r="F8750" i="5"/>
  <c r="B8750" i="5"/>
  <c r="H8749" i="5"/>
  <c r="I8749" i="5" s="1"/>
  <c r="G8749" i="5"/>
  <c r="F8749" i="5"/>
  <c r="B8749" i="5"/>
  <c r="H8748" i="5"/>
  <c r="I8748" i="5" s="1"/>
  <c r="G8748" i="5"/>
  <c r="F8748" i="5"/>
  <c r="B8748" i="5"/>
  <c r="I8747" i="5"/>
  <c r="H8747" i="5"/>
  <c r="G8747" i="5"/>
  <c r="F8747" i="5"/>
  <c r="B8747" i="5"/>
  <c r="H8746" i="5"/>
  <c r="I8746" i="5" s="1"/>
  <c r="G8746" i="5"/>
  <c r="F8746" i="5"/>
  <c r="B8746" i="5"/>
  <c r="H8745" i="5"/>
  <c r="I8745" i="5" s="1"/>
  <c r="G8745" i="5"/>
  <c r="F8745" i="5"/>
  <c r="B8745" i="5"/>
  <c r="H8744" i="5"/>
  <c r="I8744" i="5" s="1"/>
  <c r="G8744" i="5"/>
  <c r="F8744" i="5"/>
  <c r="B8744" i="5"/>
  <c r="I8743" i="5"/>
  <c r="H8743" i="5"/>
  <c r="G8743" i="5"/>
  <c r="F8743" i="5"/>
  <c r="B8743" i="5"/>
  <c r="H8742" i="5"/>
  <c r="I8742" i="5" s="1"/>
  <c r="G8742" i="5"/>
  <c r="F8742" i="5"/>
  <c r="B8742" i="5"/>
  <c r="H8741" i="5"/>
  <c r="I8741" i="5" s="1"/>
  <c r="G8741" i="5"/>
  <c r="F8741" i="5"/>
  <c r="B8741" i="5"/>
  <c r="H8740" i="5"/>
  <c r="I8740" i="5" s="1"/>
  <c r="G8740" i="5"/>
  <c r="F8740" i="5"/>
  <c r="B8740" i="5"/>
  <c r="H8739" i="5"/>
  <c r="I8739" i="5" s="1"/>
  <c r="G8739" i="5"/>
  <c r="F8739" i="5"/>
  <c r="B8739" i="5"/>
  <c r="I8738" i="5"/>
  <c r="H8738" i="5"/>
  <c r="G8738" i="5"/>
  <c r="F8738" i="5"/>
  <c r="B8738" i="5"/>
  <c r="H8737" i="5"/>
  <c r="I8737" i="5" s="1"/>
  <c r="G8737" i="5"/>
  <c r="F8737" i="5"/>
  <c r="B8737" i="5"/>
  <c r="H8736" i="5"/>
  <c r="I8736" i="5" s="1"/>
  <c r="G8736" i="5"/>
  <c r="F8736" i="5"/>
  <c r="B8736" i="5"/>
  <c r="I8735" i="5"/>
  <c r="H8735" i="5"/>
  <c r="G8735" i="5"/>
  <c r="F8735" i="5"/>
  <c r="B8735" i="5"/>
  <c r="H8734" i="5"/>
  <c r="I8734" i="5" s="1"/>
  <c r="G8734" i="5"/>
  <c r="F8734" i="5"/>
  <c r="B8734" i="5"/>
  <c r="H8733" i="5"/>
  <c r="I8733" i="5" s="1"/>
  <c r="G8733" i="5"/>
  <c r="F8733" i="5"/>
  <c r="B8733" i="5"/>
  <c r="H8732" i="5"/>
  <c r="I8732" i="5" s="1"/>
  <c r="G8732" i="5"/>
  <c r="F8732" i="5"/>
  <c r="B8732" i="5"/>
  <c r="H8731" i="5"/>
  <c r="I8731" i="5" s="1"/>
  <c r="G8731" i="5"/>
  <c r="F8731" i="5"/>
  <c r="B8731" i="5"/>
  <c r="I8730" i="5"/>
  <c r="H8730" i="5"/>
  <c r="G8730" i="5"/>
  <c r="F8730" i="5"/>
  <c r="B8730" i="5"/>
  <c r="H8729" i="5"/>
  <c r="I8729" i="5" s="1"/>
  <c r="G8729" i="5"/>
  <c r="F8729" i="5"/>
  <c r="B8729" i="5"/>
  <c r="I8728" i="5"/>
  <c r="H8728" i="5"/>
  <c r="G8728" i="5"/>
  <c r="F8728" i="5"/>
  <c r="B8728" i="5"/>
  <c r="I8727" i="5"/>
  <c r="H8727" i="5"/>
  <c r="G8727" i="5"/>
  <c r="F8727" i="5"/>
  <c r="B8727" i="5"/>
  <c r="H8726" i="5"/>
  <c r="I8726" i="5" s="1"/>
  <c r="G8726" i="5"/>
  <c r="F8726" i="5"/>
  <c r="B8726" i="5"/>
  <c r="H8725" i="5"/>
  <c r="I8725" i="5" s="1"/>
  <c r="G8725" i="5"/>
  <c r="F8725" i="5"/>
  <c r="B8725" i="5"/>
  <c r="I8724" i="5"/>
  <c r="H8724" i="5"/>
  <c r="G8724" i="5"/>
  <c r="F8724" i="5"/>
  <c r="B8724" i="5"/>
  <c r="H8723" i="5"/>
  <c r="I8723" i="5" s="1"/>
  <c r="G8723" i="5"/>
  <c r="F8723" i="5"/>
  <c r="B8723" i="5"/>
  <c r="H8722" i="5"/>
  <c r="I8722" i="5" s="1"/>
  <c r="G8722" i="5"/>
  <c r="F8722" i="5"/>
  <c r="B8722" i="5"/>
  <c r="H8721" i="5"/>
  <c r="I8721" i="5" s="1"/>
  <c r="G8721" i="5"/>
  <c r="F8721" i="5"/>
  <c r="B8721" i="5"/>
  <c r="I8720" i="5"/>
  <c r="H8720" i="5"/>
  <c r="G8720" i="5"/>
  <c r="F8720" i="5"/>
  <c r="B8720" i="5"/>
  <c r="I8719" i="5"/>
  <c r="H8719" i="5"/>
  <c r="G8719" i="5"/>
  <c r="F8719" i="5"/>
  <c r="B8719" i="5"/>
  <c r="H8718" i="5"/>
  <c r="I8718" i="5" s="1"/>
  <c r="G8718" i="5"/>
  <c r="F8718" i="5"/>
  <c r="B8718" i="5"/>
  <c r="H8717" i="5"/>
  <c r="I8717" i="5" s="1"/>
  <c r="G8717" i="5"/>
  <c r="F8717" i="5"/>
  <c r="B8717" i="5"/>
  <c r="H8716" i="5"/>
  <c r="I8716" i="5" s="1"/>
  <c r="G8716" i="5"/>
  <c r="F8716" i="5"/>
  <c r="B8716" i="5"/>
  <c r="I8715" i="5"/>
  <c r="H8715" i="5"/>
  <c r="G8715" i="5"/>
  <c r="F8715" i="5"/>
  <c r="B8715" i="5"/>
  <c r="I8714" i="5"/>
  <c r="H8714" i="5"/>
  <c r="G8714" i="5"/>
  <c r="F8714" i="5"/>
  <c r="B8714" i="5"/>
  <c r="H8713" i="5"/>
  <c r="I8713" i="5" s="1"/>
  <c r="G8713" i="5"/>
  <c r="F8713" i="5"/>
  <c r="B8713" i="5"/>
  <c r="H8712" i="5"/>
  <c r="I8712" i="5" s="1"/>
  <c r="G8712" i="5"/>
  <c r="F8712" i="5"/>
  <c r="B8712" i="5"/>
  <c r="I8711" i="5"/>
  <c r="H8711" i="5"/>
  <c r="G8711" i="5"/>
  <c r="F8711" i="5"/>
  <c r="B8711" i="5"/>
  <c r="H8710" i="5"/>
  <c r="I8710" i="5" s="1"/>
  <c r="G8710" i="5"/>
  <c r="F8710" i="5"/>
  <c r="B8710" i="5"/>
  <c r="H8709" i="5"/>
  <c r="I8709" i="5" s="1"/>
  <c r="G8709" i="5"/>
  <c r="F8709" i="5"/>
  <c r="B8709" i="5"/>
  <c r="H8708" i="5"/>
  <c r="I8708" i="5" s="1"/>
  <c r="G8708" i="5"/>
  <c r="F8708" i="5"/>
  <c r="B8708" i="5"/>
  <c r="I8707" i="5"/>
  <c r="H8707" i="5"/>
  <c r="G8707" i="5"/>
  <c r="F8707" i="5"/>
  <c r="B8707" i="5"/>
  <c r="H8706" i="5"/>
  <c r="I8706" i="5" s="1"/>
  <c r="G8706" i="5"/>
  <c r="F8706" i="5"/>
  <c r="B8706" i="5"/>
  <c r="H8705" i="5"/>
  <c r="I8705" i="5" s="1"/>
  <c r="G8705" i="5"/>
  <c r="F8705" i="5"/>
  <c r="B8705" i="5"/>
  <c r="H8704" i="5"/>
  <c r="I8704" i="5" s="1"/>
  <c r="G8704" i="5"/>
  <c r="F8704" i="5"/>
  <c r="B8704" i="5"/>
  <c r="I8703" i="5"/>
  <c r="H8703" i="5"/>
  <c r="G8703" i="5"/>
  <c r="F8703" i="5"/>
  <c r="B8703" i="5"/>
  <c r="H8702" i="5"/>
  <c r="I8702" i="5" s="1"/>
  <c r="G8702" i="5"/>
  <c r="F8702" i="5"/>
  <c r="B8702" i="5"/>
  <c r="H8701" i="5"/>
  <c r="I8701" i="5" s="1"/>
  <c r="G8701" i="5"/>
  <c r="F8701" i="5"/>
  <c r="B8701" i="5"/>
  <c r="H8700" i="5"/>
  <c r="I8700" i="5" s="1"/>
  <c r="G8700" i="5"/>
  <c r="F8700" i="5"/>
  <c r="B8700" i="5"/>
  <c r="H8699" i="5"/>
  <c r="I8699" i="5" s="1"/>
  <c r="G8699" i="5"/>
  <c r="F8699" i="5"/>
  <c r="B8699" i="5"/>
  <c r="H8698" i="5"/>
  <c r="I8698" i="5" s="1"/>
  <c r="G8698" i="5"/>
  <c r="F8698" i="5"/>
  <c r="B8698" i="5"/>
  <c r="I8697" i="5"/>
  <c r="H8697" i="5"/>
  <c r="G8697" i="5"/>
  <c r="F8697" i="5"/>
  <c r="B8697" i="5"/>
  <c r="H8696" i="5"/>
  <c r="I8696" i="5" s="1"/>
  <c r="G8696" i="5"/>
  <c r="F8696" i="5"/>
  <c r="B8696" i="5"/>
  <c r="H8695" i="5"/>
  <c r="I8695" i="5" s="1"/>
  <c r="G8695" i="5"/>
  <c r="F8695" i="5"/>
  <c r="B8695" i="5"/>
  <c r="H8694" i="5"/>
  <c r="I8694" i="5" s="1"/>
  <c r="G8694" i="5"/>
  <c r="F8694" i="5"/>
  <c r="B8694" i="5"/>
  <c r="H8693" i="5"/>
  <c r="I8693" i="5" s="1"/>
  <c r="G8693" i="5"/>
  <c r="F8693" i="5"/>
  <c r="B8693" i="5"/>
  <c r="H8692" i="5"/>
  <c r="I8692" i="5" s="1"/>
  <c r="G8692" i="5"/>
  <c r="F8692" i="5"/>
  <c r="B8692" i="5"/>
  <c r="H8691" i="5"/>
  <c r="I8691" i="5" s="1"/>
  <c r="G8691" i="5"/>
  <c r="F8691" i="5"/>
  <c r="B8691" i="5"/>
  <c r="H8690" i="5"/>
  <c r="I8690" i="5" s="1"/>
  <c r="G8690" i="5"/>
  <c r="F8690" i="5"/>
  <c r="B8690" i="5"/>
  <c r="I8689" i="5"/>
  <c r="H8689" i="5"/>
  <c r="G8689" i="5"/>
  <c r="F8689" i="5"/>
  <c r="B8689" i="5"/>
  <c r="I8688" i="5"/>
  <c r="H8688" i="5"/>
  <c r="G8688" i="5"/>
  <c r="F8688" i="5"/>
  <c r="B8688" i="5"/>
  <c r="H8687" i="5"/>
  <c r="I8687" i="5" s="1"/>
  <c r="G8687" i="5"/>
  <c r="F8687" i="5"/>
  <c r="B8687" i="5"/>
  <c r="H8686" i="5"/>
  <c r="I8686" i="5" s="1"/>
  <c r="G8686" i="5"/>
  <c r="F8686" i="5"/>
  <c r="B8686" i="5"/>
  <c r="H8685" i="5"/>
  <c r="I8685" i="5" s="1"/>
  <c r="G8685" i="5"/>
  <c r="F8685" i="5"/>
  <c r="B8685" i="5"/>
  <c r="I8684" i="5"/>
  <c r="H8684" i="5"/>
  <c r="G8684" i="5"/>
  <c r="F8684" i="5"/>
  <c r="B8684" i="5"/>
  <c r="H8683" i="5"/>
  <c r="I8683" i="5" s="1"/>
  <c r="G8683" i="5"/>
  <c r="F8683" i="5"/>
  <c r="B8683" i="5"/>
  <c r="H8682" i="5"/>
  <c r="I8682" i="5" s="1"/>
  <c r="G8682" i="5"/>
  <c r="F8682" i="5"/>
  <c r="B8682" i="5"/>
  <c r="H8681" i="5"/>
  <c r="I8681" i="5" s="1"/>
  <c r="G8681" i="5"/>
  <c r="F8681" i="5"/>
  <c r="B8681" i="5"/>
  <c r="H8680" i="5"/>
  <c r="I8680" i="5" s="1"/>
  <c r="G8680" i="5"/>
  <c r="F8680" i="5"/>
  <c r="B8680" i="5"/>
  <c r="H8679" i="5"/>
  <c r="I8679" i="5" s="1"/>
  <c r="G8679" i="5"/>
  <c r="F8679" i="5"/>
  <c r="B8679" i="5"/>
  <c r="H8678" i="5"/>
  <c r="I8678" i="5" s="1"/>
  <c r="G8678" i="5"/>
  <c r="F8678" i="5"/>
  <c r="B8678" i="5"/>
  <c r="H8677" i="5"/>
  <c r="I8677" i="5" s="1"/>
  <c r="G8677" i="5"/>
  <c r="F8677" i="5"/>
  <c r="B8677" i="5"/>
  <c r="I8676" i="5"/>
  <c r="H8676" i="5"/>
  <c r="G8676" i="5"/>
  <c r="F8676" i="5"/>
  <c r="B8676" i="5"/>
  <c r="H8675" i="5"/>
  <c r="I8675" i="5" s="1"/>
  <c r="G8675" i="5"/>
  <c r="F8675" i="5"/>
  <c r="B8675" i="5"/>
  <c r="I8674" i="5"/>
  <c r="H8674" i="5"/>
  <c r="G8674" i="5"/>
  <c r="F8674" i="5"/>
  <c r="B8674" i="5"/>
  <c r="H8673" i="5"/>
  <c r="I8673" i="5" s="1"/>
  <c r="G8673" i="5"/>
  <c r="F8673" i="5"/>
  <c r="B8673" i="5"/>
  <c r="I8672" i="5"/>
  <c r="H8672" i="5"/>
  <c r="G8672" i="5"/>
  <c r="F8672" i="5"/>
  <c r="B8672" i="5"/>
  <c r="H8671" i="5"/>
  <c r="I8671" i="5" s="1"/>
  <c r="G8671" i="5"/>
  <c r="F8671" i="5"/>
  <c r="B8671" i="5"/>
  <c r="H8670" i="5"/>
  <c r="I8670" i="5" s="1"/>
  <c r="G8670" i="5"/>
  <c r="F8670" i="5"/>
  <c r="B8670" i="5"/>
  <c r="H8669" i="5"/>
  <c r="I8669" i="5" s="1"/>
  <c r="G8669" i="5"/>
  <c r="F8669" i="5"/>
  <c r="B8669" i="5"/>
  <c r="H8668" i="5"/>
  <c r="I8668" i="5" s="1"/>
  <c r="G8668" i="5"/>
  <c r="F8668" i="5"/>
  <c r="B8668" i="5"/>
  <c r="I8667" i="5"/>
  <c r="H8667" i="5"/>
  <c r="G8667" i="5"/>
  <c r="F8667" i="5"/>
  <c r="B8667" i="5"/>
  <c r="H8666" i="5"/>
  <c r="I8666" i="5" s="1"/>
  <c r="G8666" i="5"/>
  <c r="F8666" i="5"/>
  <c r="B8666" i="5"/>
  <c r="H8665" i="5"/>
  <c r="I8665" i="5" s="1"/>
  <c r="G8665" i="5"/>
  <c r="F8665" i="5"/>
  <c r="B8665" i="5"/>
  <c r="H8664" i="5"/>
  <c r="I8664" i="5" s="1"/>
  <c r="G8664" i="5"/>
  <c r="F8664" i="5"/>
  <c r="B8664" i="5"/>
  <c r="H8663" i="5"/>
  <c r="I8663" i="5" s="1"/>
  <c r="G8663" i="5"/>
  <c r="F8663" i="5"/>
  <c r="B8663" i="5"/>
  <c r="H8662" i="5"/>
  <c r="I8662" i="5" s="1"/>
  <c r="G8662" i="5"/>
  <c r="F8662" i="5"/>
  <c r="B8662" i="5"/>
  <c r="H8661" i="5"/>
  <c r="I8661" i="5" s="1"/>
  <c r="G8661" i="5"/>
  <c r="F8661" i="5"/>
  <c r="B8661" i="5"/>
  <c r="H8660" i="5"/>
  <c r="I8660" i="5" s="1"/>
  <c r="G8660" i="5"/>
  <c r="F8660" i="5"/>
  <c r="B8660" i="5"/>
  <c r="H8659" i="5"/>
  <c r="I8659" i="5" s="1"/>
  <c r="G8659" i="5"/>
  <c r="F8659" i="5"/>
  <c r="B8659" i="5"/>
  <c r="H8658" i="5"/>
  <c r="I8658" i="5" s="1"/>
  <c r="G8658" i="5"/>
  <c r="F8658" i="5"/>
  <c r="B8658" i="5"/>
  <c r="H8657" i="5"/>
  <c r="I8657" i="5" s="1"/>
  <c r="G8657" i="5"/>
  <c r="F8657" i="5"/>
  <c r="B8657" i="5"/>
  <c r="H8656" i="5"/>
  <c r="I8656" i="5" s="1"/>
  <c r="G8656" i="5"/>
  <c r="F8656" i="5"/>
  <c r="B8656" i="5"/>
  <c r="H8655" i="5"/>
  <c r="I8655" i="5" s="1"/>
  <c r="G8655" i="5"/>
  <c r="F8655" i="5"/>
  <c r="B8655" i="5"/>
  <c r="I8654" i="5"/>
  <c r="H8654" i="5"/>
  <c r="G8654" i="5"/>
  <c r="F8654" i="5"/>
  <c r="B8654" i="5"/>
  <c r="H8653" i="5"/>
  <c r="I8653" i="5" s="1"/>
  <c r="G8653" i="5"/>
  <c r="F8653" i="5"/>
  <c r="B8653" i="5"/>
  <c r="I8652" i="5"/>
  <c r="H8652" i="5"/>
  <c r="G8652" i="5"/>
  <c r="F8652" i="5"/>
  <c r="B8652" i="5"/>
  <c r="H8651" i="5"/>
  <c r="I8651" i="5" s="1"/>
  <c r="G8651" i="5"/>
  <c r="F8651" i="5"/>
  <c r="B8651" i="5"/>
  <c r="H8650" i="5"/>
  <c r="I8650" i="5" s="1"/>
  <c r="G8650" i="5"/>
  <c r="F8650" i="5"/>
  <c r="B8650" i="5"/>
  <c r="I8649" i="5"/>
  <c r="H8649" i="5"/>
  <c r="G8649" i="5"/>
  <c r="F8649" i="5"/>
  <c r="B8649" i="5"/>
  <c r="H8648" i="5"/>
  <c r="I8648" i="5" s="1"/>
  <c r="G8648" i="5"/>
  <c r="F8648" i="5"/>
  <c r="B8648" i="5"/>
  <c r="I8647" i="5"/>
  <c r="H8647" i="5"/>
  <c r="G8647" i="5"/>
  <c r="F8647" i="5"/>
  <c r="B8647" i="5"/>
  <c r="H8646" i="5"/>
  <c r="I8646" i="5" s="1"/>
  <c r="G8646" i="5"/>
  <c r="F8646" i="5"/>
  <c r="B8646" i="5"/>
  <c r="H8645" i="5"/>
  <c r="I8645" i="5" s="1"/>
  <c r="G8645" i="5"/>
  <c r="F8645" i="5"/>
  <c r="B8645" i="5"/>
  <c r="H8644" i="5"/>
  <c r="I8644" i="5" s="1"/>
  <c r="G8644" i="5"/>
  <c r="F8644" i="5"/>
  <c r="B8644" i="5"/>
  <c r="H8643" i="5"/>
  <c r="I8643" i="5" s="1"/>
  <c r="G8643" i="5"/>
  <c r="F8643" i="5"/>
  <c r="B8643" i="5"/>
  <c r="H8642" i="5"/>
  <c r="I8642" i="5" s="1"/>
  <c r="G8642" i="5"/>
  <c r="F8642" i="5"/>
  <c r="B8642" i="5"/>
  <c r="H8641" i="5"/>
  <c r="I8641" i="5" s="1"/>
  <c r="G8641" i="5"/>
  <c r="F8641" i="5"/>
  <c r="B8641" i="5"/>
  <c r="I8640" i="5"/>
  <c r="H8640" i="5"/>
  <c r="G8640" i="5"/>
  <c r="F8640" i="5"/>
  <c r="B8640" i="5"/>
  <c r="H8639" i="5"/>
  <c r="I8639" i="5" s="1"/>
  <c r="G8639" i="5"/>
  <c r="F8639" i="5"/>
  <c r="B8639" i="5"/>
  <c r="H8638" i="5"/>
  <c r="I8638" i="5" s="1"/>
  <c r="G8638" i="5"/>
  <c r="F8638" i="5"/>
  <c r="B8638" i="5"/>
  <c r="H8637" i="5"/>
  <c r="I8637" i="5" s="1"/>
  <c r="G8637" i="5"/>
  <c r="F8637" i="5"/>
  <c r="B8637" i="5"/>
  <c r="H8636" i="5"/>
  <c r="I8636" i="5" s="1"/>
  <c r="G8636" i="5"/>
  <c r="F8636" i="5"/>
  <c r="B8636" i="5"/>
  <c r="I8635" i="5"/>
  <c r="H8635" i="5"/>
  <c r="G8635" i="5"/>
  <c r="F8635" i="5"/>
  <c r="B8635" i="5"/>
  <c r="H8634" i="5"/>
  <c r="I8634" i="5" s="1"/>
  <c r="G8634" i="5"/>
  <c r="F8634" i="5"/>
  <c r="B8634" i="5"/>
  <c r="H8633" i="5"/>
  <c r="I8633" i="5" s="1"/>
  <c r="G8633" i="5"/>
  <c r="F8633" i="5"/>
  <c r="B8633" i="5"/>
  <c r="H8632" i="5"/>
  <c r="I8632" i="5" s="1"/>
  <c r="G8632" i="5"/>
  <c r="F8632" i="5"/>
  <c r="B8632" i="5"/>
  <c r="H8631" i="5"/>
  <c r="I8631" i="5" s="1"/>
  <c r="G8631" i="5"/>
  <c r="F8631" i="5"/>
  <c r="B8631" i="5"/>
  <c r="I8630" i="5"/>
  <c r="H8630" i="5"/>
  <c r="G8630" i="5"/>
  <c r="F8630" i="5"/>
  <c r="B8630" i="5"/>
  <c r="H8629" i="5"/>
  <c r="I8629" i="5" s="1"/>
  <c r="G8629" i="5"/>
  <c r="F8629" i="5"/>
  <c r="B8629" i="5"/>
  <c r="I8628" i="5"/>
  <c r="H8628" i="5"/>
  <c r="G8628" i="5"/>
  <c r="F8628" i="5"/>
  <c r="B8628" i="5"/>
  <c r="H8627" i="5"/>
  <c r="I8627" i="5" s="1"/>
  <c r="G8627" i="5"/>
  <c r="F8627" i="5"/>
  <c r="B8627" i="5"/>
  <c r="I8626" i="5"/>
  <c r="H8626" i="5"/>
  <c r="G8626" i="5"/>
  <c r="F8626" i="5"/>
  <c r="B8626" i="5"/>
  <c r="H8625" i="5"/>
  <c r="I8625" i="5" s="1"/>
  <c r="G8625" i="5"/>
  <c r="F8625" i="5"/>
  <c r="B8625" i="5"/>
  <c r="H8624" i="5"/>
  <c r="I8624" i="5" s="1"/>
  <c r="G8624" i="5"/>
  <c r="F8624" i="5"/>
  <c r="B8624" i="5"/>
  <c r="I8623" i="5"/>
  <c r="H8623" i="5"/>
  <c r="G8623" i="5"/>
  <c r="F8623" i="5"/>
  <c r="B8623" i="5"/>
  <c r="I8622" i="5"/>
  <c r="H8622" i="5"/>
  <c r="G8622" i="5"/>
  <c r="F8622" i="5"/>
  <c r="B8622" i="5"/>
  <c r="H8621" i="5"/>
  <c r="I8621" i="5" s="1"/>
  <c r="G8621" i="5"/>
  <c r="F8621" i="5"/>
  <c r="B8621" i="5"/>
  <c r="I8620" i="5"/>
  <c r="H8620" i="5"/>
  <c r="G8620" i="5"/>
  <c r="F8620" i="5"/>
  <c r="B8620" i="5"/>
  <c r="H8619" i="5"/>
  <c r="I8619" i="5" s="1"/>
  <c r="G8619" i="5"/>
  <c r="F8619" i="5"/>
  <c r="B8619" i="5"/>
  <c r="I8618" i="5"/>
  <c r="H8618" i="5"/>
  <c r="G8618" i="5"/>
  <c r="F8618" i="5"/>
  <c r="B8618" i="5"/>
  <c r="H8617" i="5"/>
  <c r="I8617" i="5" s="1"/>
  <c r="G8617" i="5"/>
  <c r="F8617" i="5"/>
  <c r="B8617" i="5"/>
  <c r="H8616" i="5"/>
  <c r="I8616" i="5" s="1"/>
  <c r="G8616" i="5"/>
  <c r="F8616" i="5"/>
  <c r="B8616" i="5"/>
  <c r="I8615" i="5"/>
  <c r="H8615" i="5"/>
  <c r="G8615" i="5"/>
  <c r="F8615" i="5"/>
  <c r="B8615" i="5"/>
  <c r="H8614" i="5"/>
  <c r="I8614" i="5" s="1"/>
  <c r="G8614" i="5"/>
  <c r="F8614" i="5"/>
  <c r="B8614" i="5"/>
  <c r="H8613" i="5"/>
  <c r="I8613" i="5" s="1"/>
  <c r="G8613" i="5"/>
  <c r="F8613" i="5"/>
  <c r="B8613" i="5"/>
  <c r="H8612" i="5"/>
  <c r="I8612" i="5" s="1"/>
  <c r="G8612" i="5"/>
  <c r="F8612" i="5"/>
  <c r="B8612" i="5"/>
  <c r="H8611" i="5"/>
  <c r="I8611" i="5" s="1"/>
  <c r="G8611" i="5"/>
  <c r="F8611" i="5"/>
  <c r="B8611" i="5"/>
  <c r="H8610" i="5"/>
  <c r="I8610" i="5" s="1"/>
  <c r="G8610" i="5"/>
  <c r="F8610" i="5"/>
  <c r="B8610" i="5"/>
  <c r="H8609" i="5"/>
  <c r="I8609" i="5" s="1"/>
  <c r="G8609" i="5"/>
  <c r="F8609" i="5"/>
  <c r="B8609" i="5"/>
  <c r="H8608" i="5"/>
  <c r="I8608" i="5" s="1"/>
  <c r="G8608" i="5"/>
  <c r="F8608" i="5"/>
  <c r="B8608" i="5"/>
  <c r="H8607" i="5"/>
  <c r="I8607" i="5" s="1"/>
  <c r="G8607" i="5"/>
  <c r="F8607" i="5"/>
  <c r="B8607" i="5"/>
  <c r="H8606" i="5"/>
  <c r="I8606" i="5" s="1"/>
  <c r="G8606" i="5"/>
  <c r="F8606" i="5"/>
  <c r="B8606" i="5"/>
  <c r="H8605" i="5"/>
  <c r="I8605" i="5" s="1"/>
  <c r="G8605" i="5"/>
  <c r="F8605" i="5"/>
  <c r="B8605" i="5"/>
  <c r="H8604" i="5"/>
  <c r="I8604" i="5" s="1"/>
  <c r="G8604" i="5"/>
  <c r="F8604" i="5"/>
  <c r="B8604" i="5"/>
  <c r="H8603" i="5"/>
  <c r="I8603" i="5" s="1"/>
  <c r="G8603" i="5"/>
  <c r="F8603" i="5"/>
  <c r="B8603" i="5"/>
  <c r="I8602" i="5"/>
  <c r="H8602" i="5"/>
  <c r="G8602" i="5"/>
  <c r="F8602" i="5"/>
  <c r="B8602" i="5"/>
  <c r="H8601" i="5"/>
  <c r="I8601" i="5" s="1"/>
  <c r="G8601" i="5"/>
  <c r="F8601" i="5"/>
  <c r="B8601" i="5"/>
  <c r="H8600" i="5"/>
  <c r="I8600" i="5" s="1"/>
  <c r="G8600" i="5"/>
  <c r="F8600" i="5"/>
  <c r="B8600" i="5"/>
  <c r="I8599" i="5"/>
  <c r="H8599" i="5"/>
  <c r="G8599" i="5"/>
  <c r="F8599" i="5"/>
  <c r="B8599" i="5"/>
  <c r="H8598" i="5"/>
  <c r="I8598" i="5" s="1"/>
  <c r="G8598" i="5"/>
  <c r="F8598" i="5"/>
  <c r="B8598" i="5"/>
  <c r="H8597" i="5"/>
  <c r="I8597" i="5" s="1"/>
  <c r="G8597" i="5"/>
  <c r="F8597" i="5"/>
  <c r="B8597" i="5"/>
  <c r="H8596" i="5"/>
  <c r="I8596" i="5" s="1"/>
  <c r="G8596" i="5"/>
  <c r="F8596" i="5"/>
  <c r="B8596" i="5"/>
  <c r="I8595" i="5"/>
  <c r="H8595" i="5"/>
  <c r="G8595" i="5"/>
  <c r="F8595" i="5"/>
  <c r="B8595" i="5"/>
  <c r="I8594" i="5"/>
  <c r="H8594" i="5"/>
  <c r="G8594" i="5"/>
  <c r="F8594" i="5"/>
  <c r="B8594" i="5"/>
  <c r="H8593" i="5"/>
  <c r="I8593" i="5" s="1"/>
  <c r="G8593" i="5"/>
  <c r="F8593" i="5"/>
  <c r="B8593" i="5"/>
  <c r="I8592" i="5"/>
  <c r="H8592" i="5"/>
  <c r="G8592" i="5"/>
  <c r="F8592" i="5"/>
  <c r="B8592" i="5"/>
  <c r="H8591" i="5"/>
  <c r="I8591" i="5" s="1"/>
  <c r="G8591" i="5"/>
  <c r="F8591" i="5"/>
  <c r="B8591" i="5"/>
  <c r="I8590" i="5"/>
  <c r="H8590" i="5"/>
  <c r="G8590" i="5"/>
  <c r="F8590" i="5"/>
  <c r="B8590" i="5"/>
  <c r="H8589" i="5"/>
  <c r="I8589" i="5" s="1"/>
  <c r="G8589" i="5"/>
  <c r="F8589" i="5"/>
  <c r="B8589" i="5"/>
  <c r="H8588" i="5"/>
  <c r="I8588" i="5" s="1"/>
  <c r="G8588" i="5"/>
  <c r="F8588" i="5"/>
  <c r="B8588" i="5"/>
  <c r="I8587" i="5"/>
  <c r="H8587" i="5"/>
  <c r="G8587" i="5"/>
  <c r="F8587" i="5"/>
  <c r="B8587" i="5"/>
  <c r="H8586" i="5"/>
  <c r="I8586" i="5" s="1"/>
  <c r="G8586" i="5"/>
  <c r="F8586" i="5"/>
  <c r="B8586" i="5"/>
  <c r="I8585" i="5"/>
  <c r="H8585" i="5"/>
  <c r="G8585" i="5"/>
  <c r="F8585" i="5"/>
  <c r="B8585" i="5"/>
  <c r="H8584" i="5"/>
  <c r="I8584" i="5" s="1"/>
  <c r="G8584" i="5"/>
  <c r="F8584" i="5"/>
  <c r="B8584" i="5"/>
  <c r="H8583" i="5"/>
  <c r="I8583" i="5" s="1"/>
  <c r="G8583" i="5"/>
  <c r="F8583" i="5"/>
  <c r="B8583" i="5"/>
  <c r="I8582" i="5"/>
  <c r="H8582" i="5"/>
  <c r="G8582" i="5"/>
  <c r="F8582" i="5"/>
  <c r="B8582" i="5"/>
  <c r="H8581" i="5"/>
  <c r="I8581" i="5" s="1"/>
  <c r="G8581" i="5"/>
  <c r="F8581" i="5"/>
  <c r="B8581" i="5"/>
  <c r="I8580" i="5"/>
  <c r="H8580" i="5"/>
  <c r="G8580" i="5"/>
  <c r="F8580" i="5"/>
  <c r="B8580" i="5"/>
  <c r="H8579" i="5"/>
  <c r="I8579" i="5" s="1"/>
  <c r="G8579" i="5"/>
  <c r="F8579" i="5"/>
  <c r="B8579" i="5"/>
  <c r="I8578" i="5"/>
  <c r="H8578" i="5"/>
  <c r="G8578" i="5"/>
  <c r="F8578" i="5"/>
  <c r="B8578" i="5"/>
  <c r="H8577" i="5"/>
  <c r="I8577" i="5" s="1"/>
  <c r="G8577" i="5"/>
  <c r="F8577" i="5"/>
  <c r="B8577" i="5"/>
  <c r="H8576" i="5"/>
  <c r="I8576" i="5" s="1"/>
  <c r="G8576" i="5"/>
  <c r="F8576" i="5"/>
  <c r="B8576" i="5"/>
  <c r="H8575" i="5"/>
  <c r="I8575" i="5" s="1"/>
  <c r="G8575" i="5"/>
  <c r="F8575" i="5"/>
  <c r="B8575" i="5"/>
  <c r="H8574" i="5"/>
  <c r="I8574" i="5" s="1"/>
  <c r="G8574" i="5"/>
  <c r="F8574" i="5"/>
  <c r="B8574" i="5"/>
  <c r="H8573" i="5"/>
  <c r="I8573" i="5" s="1"/>
  <c r="G8573" i="5"/>
  <c r="F8573" i="5"/>
  <c r="B8573" i="5"/>
  <c r="I8572" i="5"/>
  <c r="H8572" i="5"/>
  <c r="G8572" i="5"/>
  <c r="F8572" i="5"/>
  <c r="B8572" i="5"/>
  <c r="H8571" i="5"/>
  <c r="I8571" i="5" s="1"/>
  <c r="G8571" i="5"/>
  <c r="F8571" i="5"/>
  <c r="B8571" i="5"/>
  <c r="I8570" i="5"/>
  <c r="H8570" i="5"/>
  <c r="G8570" i="5"/>
  <c r="F8570" i="5"/>
  <c r="B8570" i="5"/>
  <c r="H8569" i="5"/>
  <c r="I8569" i="5" s="1"/>
  <c r="G8569" i="5"/>
  <c r="F8569" i="5"/>
  <c r="B8569" i="5"/>
  <c r="H8568" i="5"/>
  <c r="I8568" i="5" s="1"/>
  <c r="G8568" i="5"/>
  <c r="F8568" i="5"/>
  <c r="B8568" i="5"/>
  <c r="H8567" i="5"/>
  <c r="I8567" i="5" s="1"/>
  <c r="G8567" i="5"/>
  <c r="F8567" i="5"/>
  <c r="B8567" i="5"/>
  <c r="H8566" i="5"/>
  <c r="I8566" i="5" s="1"/>
  <c r="G8566" i="5"/>
  <c r="F8566" i="5"/>
  <c r="B8566" i="5"/>
  <c r="H8565" i="5"/>
  <c r="I8565" i="5" s="1"/>
  <c r="G8565" i="5"/>
  <c r="F8565" i="5"/>
  <c r="B8565" i="5"/>
  <c r="I8564" i="5"/>
  <c r="H8564" i="5"/>
  <c r="G8564" i="5"/>
  <c r="F8564" i="5"/>
  <c r="B8564" i="5"/>
  <c r="H8563" i="5"/>
  <c r="I8563" i="5" s="1"/>
  <c r="G8563" i="5"/>
  <c r="F8563" i="5"/>
  <c r="B8563" i="5"/>
  <c r="I8562" i="5"/>
  <c r="H8562" i="5"/>
  <c r="G8562" i="5"/>
  <c r="F8562" i="5"/>
  <c r="B8562" i="5"/>
  <c r="H8561" i="5"/>
  <c r="I8561" i="5" s="1"/>
  <c r="G8561" i="5"/>
  <c r="F8561" i="5"/>
  <c r="B8561" i="5"/>
  <c r="H8560" i="5"/>
  <c r="I8560" i="5" s="1"/>
  <c r="G8560" i="5"/>
  <c r="F8560" i="5"/>
  <c r="B8560" i="5"/>
  <c r="H8559" i="5"/>
  <c r="I8559" i="5" s="1"/>
  <c r="G8559" i="5"/>
  <c r="F8559" i="5"/>
  <c r="B8559" i="5"/>
  <c r="H8558" i="5"/>
  <c r="I8558" i="5" s="1"/>
  <c r="G8558" i="5"/>
  <c r="F8558" i="5"/>
  <c r="B8558" i="5"/>
  <c r="H8557" i="5"/>
  <c r="I8557" i="5" s="1"/>
  <c r="G8557" i="5"/>
  <c r="F8557" i="5"/>
  <c r="B8557" i="5"/>
  <c r="I8556" i="5"/>
  <c r="H8556" i="5"/>
  <c r="G8556" i="5"/>
  <c r="F8556" i="5"/>
  <c r="B8556" i="5"/>
  <c r="H8555" i="5"/>
  <c r="I8555" i="5" s="1"/>
  <c r="G8555" i="5"/>
  <c r="F8555" i="5"/>
  <c r="B8555" i="5"/>
  <c r="H8554" i="5"/>
  <c r="I8554" i="5" s="1"/>
  <c r="G8554" i="5"/>
  <c r="F8554" i="5"/>
  <c r="B8554" i="5"/>
  <c r="H8553" i="5"/>
  <c r="I8553" i="5" s="1"/>
  <c r="G8553" i="5"/>
  <c r="F8553" i="5"/>
  <c r="B8553" i="5"/>
  <c r="H8552" i="5"/>
  <c r="I8552" i="5" s="1"/>
  <c r="G8552" i="5"/>
  <c r="F8552" i="5"/>
  <c r="B8552" i="5"/>
  <c r="H8551" i="5"/>
  <c r="I8551" i="5" s="1"/>
  <c r="G8551" i="5"/>
  <c r="F8551" i="5"/>
  <c r="B8551" i="5"/>
  <c r="H8550" i="5"/>
  <c r="I8550" i="5" s="1"/>
  <c r="G8550" i="5"/>
  <c r="F8550" i="5"/>
  <c r="B8550" i="5"/>
  <c r="H8549" i="5"/>
  <c r="I8549" i="5" s="1"/>
  <c r="G8549" i="5"/>
  <c r="F8549" i="5"/>
  <c r="B8549" i="5"/>
  <c r="H8548" i="5"/>
  <c r="I8548" i="5" s="1"/>
  <c r="G8548" i="5"/>
  <c r="F8548" i="5"/>
  <c r="B8548" i="5"/>
  <c r="H8547" i="5"/>
  <c r="I8547" i="5" s="1"/>
  <c r="G8547" i="5"/>
  <c r="F8547" i="5"/>
  <c r="B8547" i="5"/>
  <c r="I8546" i="5"/>
  <c r="H8546" i="5"/>
  <c r="G8546" i="5"/>
  <c r="F8546" i="5"/>
  <c r="B8546" i="5"/>
  <c r="H8545" i="5"/>
  <c r="I8545" i="5" s="1"/>
  <c r="G8545" i="5"/>
  <c r="F8545" i="5"/>
  <c r="B8545" i="5"/>
  <c r="I8544" i="5"/>
  <c r="H8544" i="5"/>
  <c r="G8544" i="5"/>
  <c r="F8544" i="5"/>
  <c r="B8544" i="5"/>
  <c r="H8543" i="5"/>
  <c r="I8543" i="5" s="1"/>
  <c r="G8543" i="5"/>
  <c r="F8543" i="5"/>
  <c r="B8543" i="5"/>
  <c r="H8542" i="5"/>
  <c r="I8542" i="5" s="1"/>
  <c r="G8542" i="5"/>
  <c r="F8542" i="5"/>
  <c r="B8542" i="5"/>
  <c r="H8541" i="5"/>
  <c r="I8541" i="5" s="1"/>
  <c r="G8541" i="5"/>
  <c r="F8541" i="5"/>
  <c r="B8541" i="5"/>
  <c r="I8540" i="5"/>
  <c r="H8540" i="5"/>
  <c r="G8540" i="5"/>
  <c r="F8540" i="5"/>
  <c r="B8540" i="5"/>
  <c r="H8539" i="5"/>
  <c r="I8539" i="5" s="1"/>
  <c r="G8539" i="5"/>
  <c r="F8539" i="5"/>
  <c r="B8539" i="5"/>
  <c r="H8538" i="5"/>
  <c r="I8538" i="5" s="1"/>
  <c r="G8538" i="5"/>
  <c r="F8538" i="5"/>
  <c r="B8538" i="5"/>
  <c r="H8537" i="5"/>
  <c r="I8537" i="5" s="1"/>
  <c r="G8537" i="5"/>
  <c r="F8537" i="5"/>
  <c r="B8537" i="5"/>
  <c r="H8536" i="5"/>
  <c r="I8536" i="5" s="1"/>
  <c r="G8536" i="5"/>
  <c r="F8536" i="5"/>
  <c r="B8536" i="5"/>
  <c r="H8535" i="5"/>
  <c r="I8535" i="5" s="1"/>
  <c r="G8535" i="5"/>
  <c r="F8535" i="5"/>
  <c r="B8535" i="5"/>
  <c r="H8534" i="5"/>
  <c r="I8534" i="5" s="1"/>
  <c r="G8534" i="5"/>
  <c r="F8534" i="5"/>
  <c r="B8534" i="5"/>
  <c r="H8533" i="5"/>
  <c r="I8533" i="5" s="1"/>
  <c r="G8533" i="5"/>
  <c r="F8533" i="5"/>
  <c r="B8533" i="5"/>
  <c r="H8532" i="5"/>
  <c r="I8532" i="5" s="1"/>
  <c r="G8532" i="5"/>
  <c r="F8532" i="5"/>
  <c r="B8532" i="5"/>
  <c r="H8531" i="5"/>
  <c r="I8531" i="5" s="1"/>
  <c r="G8531" i="5"/>
  <c r="F8531" i="5"/>
  <c r="B8531" i="5"/>
  <c r="H8530" i="5"/>
  <c r="I8530" i="5" s="1"/>
  <c r="G8530" i="5"/>
  <c r="F8530" i="5"/>
  <c r="B8530" i="5"/>
  <c r="H8529" i="5"/>
  <c r="I8529" i="5" s="1"/>
  <c r="G8529" i="5"/>
  <c r="F8529" i="5"/>
  <c r="B8529" i="5"/>
  <c r="H8528" i="5"/>
  <c r="I8528" i="5" s="1"/>
  <c r="G8528" i="5"/>
  <c r="F8528" i="5"/>
  <c r="B8528" i="5"/>
  <c r="I8527" i="5"/>
  <c r="H8527" i="5"/>
  <c r="G8527" i="5"/>
  <c r="F8527" i="5"/>
  <c r="B8527" i="5"/>
  <c r="H8526" i="5"/>
  <c r="I8526" i="5" s="1"/>
  <c r="G8526" i="5"/>
  <c r="F8526" i="5"/>
  <c r="B8526" i="5"/>
  <c r="H8525" i="5"/>
  <c r="I8525" i="5" s="1"/>
  <c r="G8525" i="5"/>
  <c r="F8525" i="5"/>
  <c r="B8525" i="5"/>
  <c r="I8524" i="5"/>
  <c r="H8524" i="5"/>
  <c r="G8524" i="5"/>
  <c r="F8524" i="5"/>
  <c r="B8524" i="5"/>
  <c r="H8523" i="5"/>
  <c r="I8523" i="5" s="1"/>
  <c r="G8523" i="5"/>
  <c r="F8523" i="5"/>
  <c r="B8523" i="5"/>
  <c r="H8522" i="5"/>
  <c r="I8522" i="5" s="1"/>
  <c r="G8522" i="5"/>
  <c r="F8522" i="5"/>
  <c r="B8522" i="5"/>
  <c r="I8521" i="5"/>
  <c r="H8521" i="5"/>
  <c r="G8521" i="5"/>
  <c r="F8521" i="5"/>
  <c r="B8521" i="5"/>
  <c r="H8520" i="5"/>
  <c r="I8520" i="5" s="1"/>
  <c r="G8520" i="5"/>
  <c r="F8520" i="5"/>
  <c r="B8520" i="5"/>
  <c r="I8519" i="5"/>
  <c r="H8519" i="5"/>
  <c r="G8519" i="5"/>
  <c r="F8519" i="5"/>
  <c r="B8519" i="5"/>
  <c r="H8518" i="5"/>
  <c r="I8518" i="5" s="1"/>
  <c r="G8518" i="5"/>
  <c r="F8518" i="5"/>
  <c r="B8518" i="5"/>
  <c r="H8517" i="5"/>
  <c r="I8517" i="5" s="1"/>
  <c r="G8517" i="5"/>
  <c r="F8517" i="5"/>
  <c r="B8517" i="5"/>
  <c r="H8516" i="5"/>
  <c r="I8516" i="5" s="1"/>
  <c r="G8516" i="5"/>
  <c r="F8516" i="5"/>
  <c r="B8516" i="5"/>
  <c r="H8515" i="5"/>
  <c r="I8515" i="5" s="1"/>
  <c r="G8515" i="5"/>
  <c r="F8515" i="5"/>
  <c r="B8515" i="5"/>
  <c r="H8514" i="5"/>
  <c r="I8514" i="5" s="1"/>
  <c r="G8514" i="5"/>
  <c r="F8514" i="5"/>
  <c r="B8514" i="5"/>
  <c r="I8513" i="5"/>
  <c r="H8513" i="5"/>
  <c r="G8513" i="5"/>
  <c r="F8513" i="5"/>
  <c r="B8513" i="5"/>
  <c r="H8512" i="5"/>
  <c r="I8512" i="5" s="1"/>
  <c r="G8512" i="5"/>
  <c r="F8512" i="5"/>
  <c r="B8512" i="5"/>
  <c r="I8511" i="5"/>
  <c r="H8511" i="5"/>
  <c r="G8511" i="5"/>
  <c r="F8511" i="5"/>
  <c r="B8511" i="5"/>
  <c r="H8510" i="5"/>
  <c r="I8510" i="5" s="1"/>
  <c r="G8510" i="5"/>
  <c r="F8510" i="5"/>
  <c r="B8510" i="5"/>
  <c r="H8509" i="5"/>
  <c r="I8509" i="5" s="1"/>
  <c r="G8509" i="5"/>
  <c r="F8509" i="5"/>
  <c r="B8509" i="5"/>
  <c r="H8508" i="5"/>
  <c r="I8508" i="5" s="1"/>
  <c r="G8508" i="5"/>
  <c r="F8508" i="5"/>
  <c r="B8508" i="5"/>
  <c r="H8507" i="5"/>
  <c r="I8507" i="5" s="1"/>
  <c r="G8507" i="5"/>
  <c r="F8507" i="5"/>
  <c r="B8507" i="5"/>
  <c r="H8506" i="5"/>
  <c r="I8506" i="5" s="1"/>
  <c r="G8506" i="5"/>
  <c r="F8506" i="5"/>
  <c r="B8506" i="5"/>
  <c r="I8505" i="5"/>
  <c r="H8505" i="5"/>
  <c r="G8505" i="5"/>
  <c r="F8505" i="5"/>
  <c r="B8505" i="5"/>
  <c r="H8504" i="5"/>
  <c r="I8504" i="5" s="1"/>
  <c r="G8504" i="5"/>
  <c r="F8504" i="5"/>
  <c r="B8504" i="5"/>
  <c r="I8503" i="5"/>
  <c r="H8503" i="5"/>
  <c r="G8503" i="5"/>
  <c r="F8503" i="5"/>
  <c r="B8503" i="5"/>
  <c r="H8502" i="5"/>
  <c r="I8502" i="5" s="1"/>
  <c r="G8502" i="5"/>
  <c r="F8502" i="5"/>
  <c r="B8502" i="5"/>
  <c r="H8501" i="5"/>
  <c r="I8501" i="5" s="1"/>
  <c r="G8501" i="5"/>
  <c r="F8501" i="5"/>
  <c r="B8501" i="5"/>
  <c r="I8500" i="5"/>
  <c r="H8500" i="5"/>
  <c r="G8500" i="5"/>
  <c r="F8500" i="5"/>
  <c r="B8500" i="5"/>
  <c r="H8499" i="5"/>
  <c r="I8499" i="5" s="1"/>
  <c r="G8499" i="5"/>
  <c r="F8499" i="5"/>
  <c r="B8499" i="5"/>
  <c r="H8498" i="5"/>
  <c r="I8498" i="5" s="1"/>
  <c r="G8498" i="5"/>
  <c r="F8498" i="5"/>
  <c r="B8498" i="5"/>
  <c r="H8497" i="5"/>
  <c r="I8497" i="5" s="1"/>
  <c r="G8497" i="5"/>
  <c r="F8497" i="5"/>
  <c r="B8497" i="5"/>
  <c r="H8496" i="5"/>
  <c r="I8496" i="5" s="1"/>
  <c r="G8496" i="5"/>
  <c r="F8496" i="5"/>
  <c r="B8496" i="5"/>
  <c r="I8495" i="5"/>
  <c r="H8495" i="5"/>
  <c r="G8495" i="5"/>
  <c r="F8495" i="5"/>
  <c r="B8495" i="5"/>
  <c r="H8494" i="5"/>
  <c r="I8494" i="5" s="1"/>
  <c r="G8494" i="5"/>
  <c r="F8494" i="5"/>
  <c r="B8494" i="5"/>
  <c r="H8493" i="5"/>
  <c r="I8493" i="5" s="1"/>
  <c r="G8493" i="5"/>
  <c r="F8493" i="5"/>
  <c r="B8493" i="5"/>
  <c r="I8492" i="5"/>
  <c r="H8492" i="5"/>
  <c r="G8492" i="5"/>
  <c r="F8492" i="5"/>
  <c r="B8492" i="5"/>
  <c r="I8491" i="5"/>
  <c r="H8491" i="5"/>
  <c r="G8491" i="5"/>
  <c r="F8491" i="5"/>
  <c r="B8491" i="5"/>
  <c r="H8490" i="5"/>
  <c r="I8490" i="5" s="1"/>
  <c r="G8490" i="5"/>
  <c r="F8490" i="5"/>
  <c r="B8490" i="5"/>
  <c r="H8489" i="5"/>
  <c r="I8489" i="5" s="1"/>
  <c r="G8489" i="5"/>
  <c r="F8489" i="5"/>
  <c r="B8489" i="5"/>
  <c r="H8488" i="5"/>
  <c r="I8488" i="5" s="1"/>
  <c r="G8488" i="5"/>
  <c r="F8488" i="5"/>
  <c r="B8488" i="5"/>
  <c r="I8487" i="5"/>
  <c r="H8487" i="5"/>
  <c r="G8487" i="5"/>
  <c r="F8487" i="5"/>
  <c r="B8487" i="5"/>
  <c r="H8486" i="5"/>
  <c r="I8486" i="5" s="1"/>
  <c r="G8486" i="5"/>
  <c r="F8486" i="5"/>
  <c r="B8486" i="5"/>
  <c r="H8485" i="5"/>
  <c r="I8485" i="5" s="1"/>
  <c r="G8485" i="5"/>
  <c r="F8485" i="5"/>
  <c r="B8485" i="5"/>
  <c r="H8484" i="5"/>
  <c r="I8484" i="5" s="1"/>
  <c r="G8484" i="5"/>
  <c r="F8484" i="5"/>
  <c r="B8484" i="5"/>
  <c r="H8483" i="5"/>
  <c r="I8483" i="5" s="1"/>
  <c r="G8483" i="5"/>
  <c r="F8483" i="5"/>
  <c r="B8483" i="5"/>
  <c r="H8482" i="5"/>
  <c r="I8482" i="5" s="1"/>
  <c r="G8482" i="5"/>
  <c r="F8482" i="5"/>
  <c r="B8482" i="5"/>
  <c r="H8481" i="5"/>
  <c r="I8481" i="5" s="1"/>
  <c r="G8481" i="5"/>
  <c r="F8481" i="5"/>
  <c r="B8481" i="5"/>
  <c r="H8480" i="5"/>
  <c r="I8480" i="5" s="1"/>
  <c r="G8480" i="5"/>
  <c r="F8480" i="5"/>
  <c r="B8480" i="5"/>
  <c r="I8479" i="5"/>
  <c r="H8479" i="5"/>
  <c r="G8479" i="5"/>
  <c r="F8479" i="5"/>
  <c r="B8479" i="5"/>
  <c r="I8478" i="5"/>
  <c r="H8478" i="5"/>
  <c r="G8478" i="5"/>
  <c r="F8478" i="5"/>
  <c r="B8478" i="5"/>
  <c r="H8477" i="5"/>
  <c r="I8477" i="5" s="1"/>
  <c r="G8477" i="5"/>
  <c r="F8477" i="5"/>
  <c r="B8477" i="5"/>
  <c r="I8476" i="5"/>
  <c r="H8476" i="5"/>
  <c r="G8476" i="5"/>
  <c r="F8476" i="5"/>
  <c r="B8476" i="5"/>
  <c r="H8475" i="5"/>
  <c r="I8475" i="5" s="1"/>
  <c r="G8475" i="5"/>
  <c r="F8475" i="5"/>
  <c r="B8475" i="5"/>
  <c r="I8474" i="5"/>
  <c r="H8474" i="5"/>
  <c r="G8474" i="5"/>
  <c r="F8474" i="5"/>
  <c r="B8474" i="5"/>
  <c r="I8473" i="5"/>
  <c r="H8473" i="5"/>
  <c r="G8473" i="5"/>
  <c r="F8473" i="5"/>
  <c r="B8473" i="5"/>
  <c r="H8472" i="5"/>
  <c r="I8472" i="5" s="1"/>
  <c r="G8472" i="5"/>
  <c r="F8472" i="5"/>
  <c r="B8472" i="5"/>
  <c r="H8471" i="5"/>
  <c r="I8471" i="5" s="1"/>
  <c r="G8471" i="5"/>
  <c r="F8471" i="5"/>
  <c r="B8471" i="5"/>
  <c r="I8470" i="5"/>
  <c r="H8470" i="5"/>
  <c r="G8470" i="5"/>
  <c r="F8470" i="5"/>
  <c r="B8470" i="5"/>
  <c r="H8469" i="5"/>
  <c r="I8469" i="5" s="1"/>
  <c r="G8469" i="5"/>
  <c r="F8469" i="5"/>
  <c r="B8469" i="5"/>
  <c r="H8468" i="5"/>
  <c r="I8468" i="5" s="1"/>
  <c r="G8468" i="5"/>
  <c r="F8468" i="5"/>
  <c r="B8468" i="5"/>
  <c r="I8467" i="5"/>
  <c r="H8467" i="5"/>
  <c r="G8467" i="5"/>
  <c r="F8467" i="5"/>
  <c r="B8467" i="5"/>
  <c r="H8466" i="5"/>
  <c r="I8466" i="5" s="1"/>
  <c r="G8466" i="5"/>
  <c r="F8466" i="5"/>
  <c r="B8466" i="5"/>
  <c r="I8465" i="5"/>
  <c r="H8465" i="5"/>
  <c r="G8465" i="5"/>
  <c r="F8465" i="5"/>
  <c r="B8465" i="5"/>
  <c r="H8464" i="5"/>
  <c r="I8464" i="5" s="1"/>
  <c r="G8464" i="5"/>
  <c r="F8464" i="5"/>
  <c r="B8464" i="5"/>
  <c r="H8463" i="5"/>
  <c r="I8463" i="5" s="1"/>
  <c r="G8463" i="5"/>
  <c r="F8463" i="5"/>
  <c r="B8463" i="5"/>
  <c r="H8462" i="5"/>
  <c r="I8462" i="5" s="1"/>
  <c r="G8462" i="5"/>
  <c r="F8462" i="5"/>
  <c r="B8462" i="5"/>
  <c r="H8461" i="5"/>
  <c r="I8461" i="5" s="1"/>
  <c r="G8461" i="5"/>
  <c r="F8461" i="5"/>
  <c r="B8461" i="5"/>
  <c r="H8460" i="5"/>
  <c r="I8460" i="5" s="1"/>
  <c r="G8460" i="5"/>
  <c r="F8460" i="5"/>
  <c r="B8460" i="5"/>
  <c r="H8459" i="5"/>
  <c r="I8459" i="5" s="1"/>
  <c r="G8459" i="5"/>
  <c r="F8459" i="5"/>
  <c r="B8459" i="5"/>
  <c r="H8458" i="5"/>
  <c r="I8458" i="5" s="1"/>
  <c r="G8458" i="5"/>
  <c r="F8458" i="5"/>
  <c r="B8458" i="5"/>
  <c r="H8457" i="5"/>
  <c r="I8457" i="5" s="1"/>
  <c r="G8457" i="5"/>
  <c r="F8457" i="5"/>
  <c r="B8457" i="5"/>
  <c r="H8456" i="5"/>
  <c r="I8456" i="5" s="1"/>
  <c r="G8456" i="5"/>
  <c r="F8456" i="5"/>
  <c r="B8456" i="5"/>
  <c r="H8455" i="5"/>
  <c r="I8455" i="5" s="1"/>
  <c r="G8455" i="5"/>
  <c r="F8455" i="5"/>
  <c r="B8455" i="5"/>
  <c r="H8454" i="5"/>
  <c r="I8454" i="5" s="1"/>
  <c r="G8454" i="5"/>
  <c r="F8454" i="5"/>
  <c r="B8454" i="5"/>
  <c r="H8453" i="5"/>
  <c r="I8453" i="5" s="1"/>
  <c r="G8453" i="5"/>
  <c r="F8453" i="5"/>
  <c r="B8453" i="5"/>
  <c r="I8452" i="5"/>
  <c r="H8452" i="5"/>
  <c r="G8452" i="5"/>
  <c r="F8452" i="5"/>
  <c r="B8452" i="5"/>
  <c r="H8451" i="5"/>
  <c r="I8451" i="5" s="1"/>
  <c r="G8451" i="5"/>
  <c r="F8451" i="5"/>
  <c r="B8451" i="5"/>
  <c r="I8450" i="5"/>
  <c r="H8450" i="5"/>
  <c r="G8450" i="5"/>
  <c r="F8450" i="5"/>
  <c r="B8450" i="5"/>
  <c r="H8449" i="5"/>
  <c r="I8449" i="5" s="1"/>
  <c r="G8449" i="5"/>
  <c r="F8449" i="5"/>
  <c r="B8449" i="5"/>
  <c r="H8448" i="5"/>
  <c r="I8448" i="5" s="1"/>
  <c r="G8448" i="5"/>
  <c r="F8448" i="5"/>
  <c r="B8448" i="5"/>
  <c r="H8447" i="5"/>
  <c r="I8447" i="5" s="1"/>
  <c r="G8447" i="5"/>
  <c r="F8447" i="5"/>
  <c r="B8447" i="5"/>
  <c r="I8446" i="5"/>
  <c r="H8446" i="5"/>
  <c r="G8446" i="5"/>
  <c r="F8446" i="5"/>
  <c r="B8446" i="5"/>
  <c r="H8445" i="5"/>
  <c r="I8445" i="5" s="1"/>
  <c r="G8445" i="5"/>
  <c r="F8445" i="5"/>
  <c r="B8445" i="5"/>
  <c r="I8444" i="5"/>
  <c r="H8444" i="5"/>
  <c r="G8444" i="5"/>
  <c r="F8444" i="5"/>
  <c r="B8444" i="5"/>
  <c r="H8443" i="5"/>
  <c r="I8443" i="5" s="1"/>
  <c r="G8443" i="5"/>
  <c r="F8443" i="5"/>
  <c r="B8443" i="5"/>
  <c r="I8442" i="5"/>
  <c r="H8442" i="5"/>
  <c r="G8442" i="5"/>
  <c r="F8442" i="5"/>
  <c r="B8442" i="5"/>
  <c r="H8441" i="5"/>
  <c r="I8441" i="5" s="1"/>
  <c r="G8441" i="5"/>
  <c r="F8441" i="5"/>
  <c r="B8441" i="5"/>
  <c r="H8440" i="5"/>
  <c r="I8440" i="5" s="1"/>
  <c r="G8440" i="5"/>
  <c r="F8440" i="5"/>
  <c r="B8440" i="5"/>
  <c r="H8439" i="5"/>
  <c r="I8439" i="5" s="1"/>
  <c r="G8439" i="5"/>
  <c r="F8439" i="5"/>
  <c r="B8439" i="5"/>
  <c r="I8438" i="5"/>
  <c r="H8438" i="5"/>
  <c r="G8438" i="5"/>
  <c r="F8438" i="5"/>
  <c r="B8438" i="5"/>
  <c r="H8437" i="5"/>
  <c r="I8437" i="5" s="1"/>
  <c r="G8437" i="5"/>
  <c r="F8437" i="5"/>
  <c r="B8437" i="5"/>
  <c r="I8436" i="5"/>
  <c r="H8436" i="5"/>
  <c r="G8436" i="5"/>
  <c r="F8436" i="5"/>
  <c r="B8436" i="5"/>
  <c r="H8435" i="5"/>
  <c r="I8435" i="5" s="1"/>
  <c r="G8435" i="5"/>
  <c r="F8435" i="5"/>
  <c r="B8435" i="5"/>
  <c r="I8434" i="5"/>
  <c r="H8434" i="5"/>
  <c r="G8434" i="5"/>
  <c r="F8434" i="5"/>
  <c r="B8434" i="5"/>
  <c r="I8433" i="5"/>
  <c r="H8433" i="5"/>
  <c r="G8433" i="5"/>
  <c r="F8433" i="5"/>
  <c r="B8433" i="5"/>
  <c r="H8432" i="5"/>
  <c r="I8432" i="5" s="1"/>
  <c r="G8432" i="5"/>
  <c r="F8432" i="5"/>
  <c r="B8432" i="5"/>
  <c r="I8431" i="5"/>
  <c r="H8431" i="5"/>
  <c r="G8431" i="5"/>
  <c r="F8431" i="5"/>
  <c r="B8431" i="5"/>
  <c r="H8430" i="5"/>
  <c r="I8430" i="5" s="1"/>
  <c r="G8430" i="5"/>
  <c r="F8430" i="5"/>
  <c r="B8430" i="5"/>
  <c r="H8429" i="5"/>
  <c r="I8429" i="5" s="1"/>
  <c r="G8429" i="5"/>
  <c r="F8429" i="5"/>
  <c r="B8429" i="5"/>
  <c r="H8428" i="5"/>
  <c r="I8428" i="5" s="1"/>
  <c r="G8428" i="5"/>
  <c r="F8428" i="5"/>
  <c r="B8428" i="5"/>
  <c r="H8427" i="5"/>
  <c r="I8427" i="5" s="1"/>
  <c r="G8427" i="5"/>
  <c r="F8427" i="5"/>
  <c r="B8427" i="5"/>
  <c r="H8426" i="5"/>
  <c r="I8426" i="5" s="1"/>
  <c r="G8426" i="5"/>
  <c r="F8426" i="5"/>
  <c r="B8426" i="5"/>
  <c r="I8425" i="5"/>
  <c r="H8425" i="5"/>
  <c r="G8425" i="5"/>
  <c r="F8425" i="5"/>
  <c r="B8425" i="5"/>
  <c r="H8424" i="5"/>
  <c r="I8424" i="5" s="1"/>
  <c r="G8424" i="5"/>
  <c r="F8424" i="5"/>
  <c r="B8424" i="5"/>
  <c r="H8423" i="5"/>
  <c r="I8423" i="5" s="1"/>
  <c r="G8423" i="5"/>
  <c r="F8423" i="5"/>
  <c r="B8423" i="5"/>
  <c r="H8422" i="5"/>
  <c r="I8422" i="5" s="1"/>
  <c r="G8422" i="5"/>
  <c r="F8422" i="5"/>
  <c r="B8422" i="5"/>
  <c r="H8421" i="5"/>
  <c r="I8421" i="5" s="1"/>
  <c r="G8421" i="5"/>
  <c r="F8421" i="5"/>
  <c r="B8421" i="5"/>
  <c r="I8420" i="5"/>
  <c r="H8420" i="5"/>
  <c r="G8420" i="5"/>
  <c r="F8420" i="5"/>
  <c r="B8420" i="5"/>
  <c r="H8419" i="5"/>
  <c r="I8419" i="5" s="1"/>
  <c r="G8419" i="5"/>
  <c r="F8419" i="5"/>
  <c r="B8419" i="5"/>
  <c r="I8418" i="5"/>
  <c r="H8418" i="5"/>
  <c r="G8418" i="5"/>
  <c r="F8418" i="5"/>
  <c r="B8418" i="5"/>
  <c r="H8417" i="5"/>
  <c r="I8417" i="5" s="1"/>
  <c r="G8417" i="5"/>
  <c r="F8417" i="5"/>
  <c r="B8417" i="5"/>
  <c r="I8416" i="5"/>
  <c r="H8416" i="5"/>
  <c r="G8416" i="5"/>
  <c r="F8416" i="5"/>
  <c r="B8416" i="5"/>
  <c r="H8415" i="5"/>
  <c r="I8415" i="5" s="1"/>
  <c r="G8415" i="5"/>
  <c r="F8415" i="5"/>
  <c r="B8415" i="5"/>
  <c r="H8414" i="5"/>
  <c r="I8414" i="5" s="1"/>
  <c r="G8414" i="5"/>
  <c r="F8414" i="5"/>
  <c r="B8414" i="5"/>
  <c r="H8413" i="5"/>
  <c r="I8413" i="5" s="1"/>
  <c r="G8413" i="5"/>
  <c r="F8413" i="5"/>
  <c r="B8413" i="5"/>
  <c r="I8412" i="5"/>
  <c r="H8412" i="5"/>
  <c r="G8412" i="5"/>
  <c r="F8412" i="5"/>
  <c r="B8412" i="5"/>
  <c r="H8411" i="5"/>
  <c r="I8411" i="5" s="1"/>
  <c r="G8411" i="5"/>
  <c r="F8411" i="5"/>
  <c r="B8411" i="5"/>
  <c r="I8410" i="5"/>
  <c r="H8410" i="5"/>
  <c r="G8410" i="5"/>
  <c r="F8410" i="5"/>
  <c r="B8410" i="5"/>
  <c r="H8409" i="5"/>
  <c r="I8409" i="5" s="1"/>
  <c r="G8409" i="5"/>
  <c r="F8409" i="5"/>
  <c r="B8409" i="5"/>
  <c r="I8408" i="5"/>
  <c r="H8408" i="5"/>
  <c r="G8408" i="5"/>
  <c r="F8408" i="5"/>
  <c r="B8408" i="5"/>
  <c r="H8407" i="5"/>
  <c r="I8407" i="5" s="1"/>
  <c r="G8407" i="5"/>
  <c r="F8407" i="5"/>
  <c r="B8407" i="5"/>
  <c r="H8406" i="5"/>
  <c r="I8406" i="5" s="1"/>
  <c r="G8406" i="5"/>
  <c r="F8406" i="5"/>
  <c r="B8406" i="5"/>
  <c r="H8405" i="5"/>
  <c r="I8405" i="5" s="1"/>
  <c r="G8405" i="5"/>
  <c r="F8405" i="5"/>
  <c r="B8405" i="5"/>
  <c r="H8404" i="5"/>
  <c r="I8404" i="5" s="1"/>
  <c r="G8404" i="5"/>
  <c r="F8404" i="5"/>
  <c r="B8404" i="5"/>
  <c r="H8403" i="5"/>
  <c r="I8403" i="5" s="1"/>
  <c r="G8403" i="5"/>
  <c r="F8403" i="5"/>
  <c r="B8403" i="5"/>
  <c r="H8402" i="5"/>
  <c r="I8402" i="5" s="1"/>
  <c r="G8402" i="5"/>
  <c r="F8402" i="5"/>
  <c r="B8402" i="5"/>
  <c r="I8401" i="5"/>
  <c r="H8401" i="5"/>
  <c r="G8401" i="5"/>
  <c r="F8401" i="5"/>
  <c r="B8401" i="5"/>
  <c r="I8400" i="5"/>
  <c r="H8400" i="5"/>
  <c r="G8400" i="5"/>
  <c r="F8400" i="5"/>
  <c r="B8400" i="5"/>
  <c r="H8399" i="5"/>
  <c r="I8399" i="5" s="1"/>
  <c r="G8399" i="5"/>
  <c r="F8399" i="5"/>
  <c r="B8399" i="5"/>
  <c r="H8398" i="5"/>
  <c r="I8398" i="5" s="1"/>
  <c r="G8398" i="5"/>
  <c r="F8398" i="5"/>
  <c r="B8398" i="5"/>
  <c r="H8397" i="5"/>
  <c r="I8397" i="5" s="1"/>
  <c r="G8397" i="5"/>
  <c r="F8397" i="5"/>
  <c r="B8397" i="5"/>
  <c r="H8396" i="5"/>
  <c r="I8396" i="5" s="1"/>
  <c r="G8396" i="5"/>
  <c r="F8396" i="5"/>
  <c r="B8396" i="5"/>
  <c r="H8395" i="5"/>
  <c r="I8395" i="5" s="1"/>
  <c r="G8395" i="5"/>
  <c r="F8395" i="5"/>
  <c r="B8395" i="5"/>
  <c r="H8394" i="5"/>
  <c r="I8394" i="5" s="1"/>
  <c r="G8394" i="5"/>
  <c r="F8394" i="5"/>
  <c r="B8394" i="5"/>
  <c r="I8393" i="5"/>
  <c r="H8393" i="5"/>
  <c r="G8393" i="5"/>
  <c r="F8393" i="5"/>
  <c r="B8393" i="5"/>
  <c r="H8392" i="5"/>
  <c r="I8392" i="5" s="1"/>
  <c r="G8392" i="5"/>
  <c r="F8392" i="5"/>
  <c r="B8392" i="5"/>
  <c r="H8391" i="5"/>
  <c r="I8391" i="5" s="1"/>
  <c r="G8391" i="5"/>
  <c r="F8391" i="5"/>
  <c r="B8391" i="5"/>
  <c r="H8390" i="5"/>
  <c r="I8390" i="5" s="1"/>
  <c r="G8390" i="5"/>
  <c r="F8390" i="5"/>
  <c r="B8390" i="5"/>
  <c r="H8389" i="5"/>
  <c r="I8389" i="5" s="1"/>
  <c r="G8389" i="5"/>
  <c r="F8389" i="5"/>
  <c r="B8389" i="5"/>
  <c r="I8388" i="5"/>
  <c r="H8388" i="5"/>
  <c r="G8388" i="5"/>
  <c r="F8388" i="5"/>
  <c r="B8388" i="5"/>
  <c r="H8387" i="5"/>
  <c r="I8387" i="5" s="1"/>
  <c r="G8387" i="5"/>
  <c r="F8387" i="5"/>
  <c r="B8387" i="5"/>
  <c r="I8386" i="5"/>
  <c r="H8386" i="5"/>
  <c r="G8386" i="5"/>
  <c r="F8386" i="5"/>
  <c r="B8386" i="5"/>
  <c r="H8385" i="5"/>
  <c r="I8385" i="5" s="1"/>
  <c r="G8385" i="5"/>
  <c r="F8385" i="5"/>
  <c r="B8385" i="5"/>
  <c r="I8384" i="5"/>
  <c r="H8384" i="5"/>
  <c r="G8384" i="5"/>
  <c r="F8384" i="5"/>
  <c r="B8384" i="5"/>
  <c r="H8383" i="5"/>
  <c r="I8383" i="5" s="1"/>
  <c r="G8383" i="5"/>
  <c r="F8383" i="5"/>
  <c r="B8383" i="5"/>
  <c r="H8382" i="5"/>
  <c r="I8382" i="5" s="1"/>
  <c r="G8382" i="5"/>
  <c r="F8382" i="5"/>
  <c r="B8382" i="5"/>
  <c r="H8381" i="5"/>
  <c r="I8381" i="5" s="1"/>
  <c r="G8381" i="5"/>
  <c r="F8381" i="5"/>
  <c r="B8381" i="5"/>
  <c r="I8380" i="5"/>
  <c r="H8380" i="5"/>
  <c r="G8380" i="5"/>
  <c r="F8380" i="5"/>
  <c r="B8380" i="5"/>
  <c r="H8379" i="5"/>
  <c r="I8379" i="5" s="1"/>
  <c r="G8379" i="5"/>
  <c r="F8379" i="5"/>
  <c r="B8379" i="5"/>
  <c r="I8378" i="5"/>
  <c r="H8378" i="5"/>
  <c r="G8378" i="5"/>
  <c r="F8378" i="5"/>
  <c r="B8378" i="5"/>
  <c r="H8377" i="5"/>
  <c r="I8377" i="5" s="1"/>
  <c r="G8377" i="5"/>
  <c r="F8377" i="5"/>
  <c r="B8377" i="5"/>
  <c r="H8376" i="5"/>
  <c r="I8376" i="5" s="1"/>
  <c r="G8376" i="5"/>
  <c r="F8376" i="5"/>
  <c r="B8376" i="5"/>
  <c r="H8375" i="5"/>
  <c r="I8375" i="5" s="1"/>
  <c r="G8375" i="5"/>
  <c r="F8375" i="5"/>
  <c r="B8375" i="5"/>
  <c r="I8374" i="5"/>
  <c r="H8374" i="5"/>
  <c r="G8374" i="5"/>
  <c r="F8374" i="5"/>
  <c r="B8374" i="5"/>
  <c r="H8373" i="5"/>
  <c r="I8373" i="5" s="1"/>
  <c r="G8373" i="5"/>
  <c r="F8373" i="5"/>
  <c r="B8373" i="5"/>
  <c r="I8372" i="5"/>
  <c r="H8372" i="5"/>
  <c r="G8372" i="5"/>
  <c r="F8372" i="5"/>
  <c r="B8372" i="5"/>
  <c r="H8371" i="5"/>
  <c r="I8371" i="5" s="1"/>
  <c r="G8371" i="5"/>
  <c r="F8371" i="5"/>
  <c r="B8371" i="5"/>
  <c r="I8370" i="5"/>
  <c r="H8370" i="5"/>
  <c r="G8370" i="5"/>
  <c r="F8370" i="5"/>
  <c r="B8370" i="5"/>
  <c r="I8369" i="5"/>
  <c r="H8369" i="5"/>
  <c r="G8369" i="5"/>
  <c r="F8369" i="5"/>
  <c r="B8369" i="5"/>
  <c r="H8368" i="5"/>
  <c r="I8368" i="5" s="1"/>
  <c r="G8368" i="5"/>
  <c r="F8368" i="5"/>
  <c r="B8368" i="5"/>
  <c r="H8367" i="5"/>
  <c r="I8367" i="5" s="1"/>
  <c r="G8367" i="5"/>
  <c r="F8367" i="5"/>
  <c r="B8367" i="5"/>
  <c r="I8366" i="5"/>
  <c r="H8366" i="5"/>
  <c r="G8366" i="5"/>
  <c r="F8366" i="5"/>
  <c r="B8366" i="5"/>
  <c r="H8365" i="5"/>
  <c r="I8365" i="5" s="1"/>
  <c r="G8365" i="5"/>
  <c r="F8365" i="5"/>
  <c r="B8365" i="5"/>
  <c r="I8364" i="5"/>
  <c r="H8364" i="5"/>
  <c r="G8364" i="5"/>
  <c r="F8364" i="5"/>
  <c r="B8364" i="5"/>
  <c r="H8363" i="5"/>
  <c r="I8363" i="5" s="1"/>
  <c r="G8363" i="5"/>
  <c r="F8363" i="5"/>
  <c r="B8363" i="5"/>
  <c r="I8362" i="5"/>
  <c r="H8362" i="5"/>
  <c r="G8362" i="5"/>
  <c r="F8362" i="5"/>
  <c r="B8362" i="5"/>
  <c r="H8361" i="5"/>
  <c r="I8361" i="5" s="1"/>
  <c r="G8361" i="5"/>
  <c r="F8361" i="5"/>
  <c r="B8361" i="5"/>
  <c r="H8360" i="5"/>
  <c r="I8360" i="5" s="1"/>
  <c r="G8360" i="5"/>
  <c r="F8360" i="5"/>
  <c r="B8360" i="5"/>
  <c r="H8359" i="5"/>
  <c r="I8359" i="5" s="1"/>
  <c r="G8359" i="5"/>
  <c r="F8359" i="5"/>
  <c r="B8359" i="5"/>
  <c r="H8358" i="5"/>
  <c r="I8358" i="5" s="1"/>
  <c r="G8358" i="5"/>
  <c r="F8358" i="5"/>
  <c r="B8358" i="5"/>
  <c r="H8357" i="5"/>
  <c r="I8357" i="5" s="1"/>
  <c r="G8357" i="5"/>
  <c r="F8357" i="5"/>
  <c r="B8357" i="5"/>
  <c r="H8356" i="5"/>
  <c r="I8356" i="5" s="1"/>
  <c r="G8356" i="5"/>
  <c r="F8356" i="5"/>
  <c r="B8356" i="5"/>
  <c r="H8355" i="5"/>
  <c r="I8355" i="5" s="1"/>
  <c r="G8355" i="5"/>
  <c r="F8355" i="5"/>
  <c r="B8355" i="5"/>
  <c r="H8354" i="5"/>
  <c r="I8354" i="5" s="1"/>
  <c r="G8354" i="5"/>
  <c r="F8354" i="5"/>
  <c r="B8354" i="5"/>
  <c r="H8353" i="5"/>
  <c r="I8353" i="5" s="1"/>
  <c r="G8353" i="5"/>
  <c r="F8353" i="5"/>
  <c r="B8353" i="5"/>
  <c r="H8352" i="5"/>
  <c r="I8352" i="5" s="1"/>
  <c r="G8352" i="5"/>
  <c r="F8352" i="5"/>
  <c r="B8352" i="5"/>
  <c r="H8351" i="5"/>
  <c r="I8351" i="5" s="1"/>
  <c r="G8351" i="5"/>
  <c r="F8351" i="5"/>
  <c r="B8351" i="5"/>
  <c r="H8350" i="5"/>
  <c r="I8350" i="5" s="1"/>
  <c r="G8350" i="5"/>
  <c r="F8350" i="5"/>
  <c r="B8350" i="5"/>
  <c r="H8349" i="5"/>
  <c r="I8349" i="5" s="1"/>
  <c r="G8349" i="5"/>
  <c r="F8349" i="5"/>
  <c r="B8349" i="5"/>
  <c r="I8348" i="5"/>
  <c r="H8348" i="5"/>
  <c r="G8348" i="5"/>
  <c r="F8348" i="5"/>
  <c r="B8348" i="5"/>
  <c r="H8347" i="5"/>
  <c r="I8347" i="5" s="1"/>
  <c r="G8347" i="5"/>
  <c r="F8347" i="5"/>
  <c r="B8347" i="5"/>
  <c r="I8346" i="5"/>
  <c r="H8346" i="5"/>
  <c r="G8346" i="5"/>
  <c r="F8346" i="5"/>
  <c r="B8346" i="5"/>
  <c r="H8345" i="5"/>
  <c r="I8345" i="5" s="1"/>
  <c r="G8345" i="5"/>
  <c r="F8345" i="5"/>
  <c r="B8345" i="5"/>
  <c r="I8344" i="5"/>
  <c r="H8344" i="5"/>
  <c r="G8344" i="5"/>
  <c r="F8344" i="5"/>
  <c r="B8344" i="5"/>
  <c r="H8343" i="5"/>
  <c r="I8343" i="5" s="1"/>
  <c r="G8343" i="5"/>
  <c r="F8343" i="5"/>
  <c r="B8343" i="5"/>
  <c r="I8342" i="5"/>
  <c r="H8342" i="5"/>
  <c r="G8342" i="5"/>
  <c r="F8342" i="5"/>
  <c r="B8342" i="5"/>
  <c r="H8341" i="5"/>
  <c r="I8341" i="5" s="1"/>
  <c r="G8341" i="5"/>
  <c r="F8341" i="5"/>
  <c r="B8341" i="5"/>
  <c r="I8340" i="5"/>
  <c r="H8340" i="5"/>
  <c r="G8340" i="5"/>
  <c r="F8340" i="5"/>
  <c r="B8340" i="5"/>
  <c r="H8339" i="5"/>
  <c r="I8339" i="5" s="1"/>
  <c r="G8339" i="5"/>
  <c r="F8339" i="5"/>
  <c r="B8339" i="5"/>
  <c r="I8338" i="5"/>
  <c r="H8338" i="5"/>
  <c r="G8338" i="5"/>
  <c r="F8338" i="5"/>
  <c r="B8338" i="5"/>
  <c r="I8337" i="5"/>
  <c r="H8337" i="5"/>
  <c r="G8337" i="5"/>
  <c r="F8337" i="5"/>
  <c r="B8337" i="5"/>
  <c r="H8336" i="5"/>
  <c r="I8336" i="5" s="1"/>
  <c r="G8336" i="5"/>
  <c r="F8336" i="5"/>
  <c r="B8336" i="5"/>
  <c r="H8335" i="5"/>
  <c r="I8335" i="5" s="1"/>
  <c r="G8335" i="5"/>
  <c r="F8335" i="5"/>
  <c r="B8335" i="5"/>
  <c r="H8334" i="5"/>
  <c r="I8334" i="5" s="1"/>
  <c r="G8334" i="5"/>
  <c r="F8334" i="5"/>
  <c r="B8334" i="5"/>
  <c r="H8333" i="5"/>
  <c r="I8333" i="5" s="1"/>
  <c r="G8333" i="5"/>
  <c r="F8333" i="5"/>
  <c r="B8333" i="5"/>
  <c r="I8332" i="5"/>
  <c r="H8332" i="5"/>
  <c r="G8332" i="5"/>
  <c r="F8332" i="5"/>
  <c r="B8332" i="5"/>
  <c r="H8331" i="5"/>
  <c r="I8331" i="5" s="1"/>
  <c r="G8331" i="5"/>
  <c r="F8331" i="5"/>
  <c r="B8331" i="5"/>
  <c r="I8330" i="5"/>
  <c r="H8330" i="5"/>
  <c r="G8330" i="5"/>
  <c r="F8330" i="5"/>
  <c r="B8330" i="5"/>
  <c r="I8329" i="5"/>
  <c r="H8329" i="5"/>
  <c r="G8329" i="5"/>
  <c r="F8329" i="5"/>
  <c r="B8329" i="5"/>
  <c r="H8328" i="5"/>
  <c r="I8328" i="5" s="1"/>
  <c r="G8328" i="5"/>
  <c r="F8328" i="5"/>
  <c r="B8328" i="5"/>
  <c r="H8327" i="5"/>
  <c r="I8327" i="5" s="1"/>
  <c r="G8327" i="5"/>
  <c r="F8327" i="5"/>
  <c r="B8327" i="5"/>
  <c r="H8326" i="5"/>
  <c r="I8326" i="5" s="1"/>
  <c r="G8326" i="5"/>
  <c r="F8326" i="5"/>
  <c r="B8326" i="5"/>
  <c r="H8325" i="5"/>
  <c r="I8325" i="5" s="1"/>
  <c r="G8325" i="5"/>
  <c r="F8325" i="5"/>
  <c r="B8325" i="5"/>
  <c r="I8324" i="5"/>
  <c r="H8324" i="5"/>
  <c r="G8324" i="5"/>
  <c r="F8324" i="5"/>
  <c r="B8324" i="5"/>
  <c r="H8323" i="5"/>
  <c r="I8323" i="5" s="1"/>
  <c r="G8323" i="5"/>
  <c r="F8323" i="5"/>
  <c r="B8323" i="5"/>
  <c r="I8322" i="5"/>
  <c r="H8322" i="5"/>
  <c r="G8322" i="5"/>
  <c r="F8322" i="5"/>
  <c r="B8322" i="5"/>
  <c r="H8321" i="5"/>
  <c r="I8321" i="5" s="1"/>
  <c r="G8321" i="5"/>
  <c r="F8321" i="5"/>
  <c r="B8321" i="5"/>
  <c r="I8320" i="5"/>
  <c r="H8320" i="5"/>
  <c r="G8320" i="5"/>
  <c r="F8320" i="5"/>
  <c r="B8320" i="5"/>
  <c r="I8319" i="5"/>
  <c r="H8319" i="5"/>
  <c r="G8319" i="5"/>
  <c r="F8319" i="5"/>
  <c r="B8319" i="5"/>
  <c r="H8318" i="5"/>
  <c r="I8318" i="5" s="1"/>
  <c r="G8318" i="5"/>
  <c r="F8318" i="5"/>
  <c r="B8318" i="5"/>
  <c r="H8317" i="5"/>
  <c r="I8317" i="5" s="1"/>
  <c r="G8317" i="5"/>
  <c r="F8317" i="5"/>
  <c r="B8317" i="5"/>
  <c r="I8316" i="5"/>
  <c r="H8316" i="5"/>
  <c r="G8316" i="5"/>
  <c r="F8316" i="5"/>
  <c r="B8316" i="5"/>
  <c r="I8315" i="5"/>
  <c r="H8315" i="5"/>
  <c r="G8315" i="5"/>
  <c r="F8315" i="5"/>
  <c r="B8315" i="5"/>
  <c r="H8314" i="5"/>
  <c r="I8314" i="5" s="1"/>
  <c r="G8314" i="5"/>
  <c r="F8314" i="5"/>
  <c r="B8314" i="5"/>
  <c r="H8313" i="5"/>
  <c r="I8313" i="5" s="1"/>
  <c r="G8313" i="5"/>
  <c r="F8313" i="5"/>
  <c r="B8313" i="5"/>
  <c r="H8312" i="5"/>
  <c r="I8312" i="5" s="1"/>
  <c r="G8312" i="5"/>
  <c r="F8312" i="5"/>
  <c r="B8312" i="5"/>
  <c r="I8311" i="5"/>
  <c r="H8311" i="5"/>
  <c r="G8311" i="5"/>
  <c r="F8311" i="5"/>
  <c r="B8311" i="5"/>
  <c r="H8310" i="5"/>
  <c r="I8310" i="5" s="1"/>
  <c r="G8310" i="5"/>
  <c r="F8310" i="5"/>
  <c r="B8310" i="5"/>
  <c r="H8309" i="5"/>
  <c r="I8309" i="5" s="1"/>
  <c r="G8309" i="5"/>
  <c r="F8309" i="5"/>
  <c r="B8309" i="5"/>
  <c r="H8308" i="5"/>
  <c r="I8308" i="5" s="1"/>
  <c r="G8308" i="5"/>
  <c r="F8308" i="5"/>
  <c r="B8308" i="5"/>
  <c r="H8307" i="5"/>
  <c r="I8307" i="5" s="1"/>
  <c r="G8307" i="5"/>
  <c r="F8307" i="5"/>
  <c r="B8307" i="5"/>
  <c r="H8306" i="5"/>
  <c r="I8306" i="5" s="1"/>
  <c r="G8306" i="5"/>
  <c r="F8306" i="5"/>
  <c r="B8306" i="5"/>
  <c r="H8305" i="5"/>
  <c r="I8305" i="5" s="1"/>
  <c r="G8305" i="5"/>
  <c r="F8305" i="5"/>
  <c r="B8305" i="5"/>
  <c r="H8304" i="5"/>
  <c r="I8304" i="5" s="1"/>
  <c r="G8304" i="5"/>
  <c r="F8304" i="5"/>
  <c r="B8304" i="5"/>
  <c r="H8303" i="5"/>
  <c r="I8303" i="5" s="1"/>
  <c r="G8303" i="5"/>
  <c r="F8303" i="5"/>
  <c r="B8303" i="5"/>
  <c r="I8302" i="5"/>
  <c r="H8302" i="5"/>
  <c r="G8302" i="5"/>
  <c r="F8302" i="5"/>
  <c r="B8302" i="5"/>
  <c r="H8301" i="5"/>
  <c r="I8301" i="5" s="1"/>
  <c r="G8301" i="5"/>
  <c r="F8301" i="5"/>
  <c r="B8301" i="5"/>
  <c r="I8300" i="5"/>
  <c r="H8300" i="5"/>
  <c r="G8300" i="5"/>
  <c r="F8300" i="5"/>
  <c r="B8300" i="5"/>
  <c r="I8299" i="5"/>
  <c r="H8299" i="5"/>
  <c r="G8299" i="5"/>
  <c r="F8299" i="5"/>
  <c r="B8299" i="5"/>
  <c r="H8298" i="5"/>
  <c r="I8298" i="5" s="1"/>
  <c r="G8298" i="5"/>
  <c r="F8298" i="5"/>
  <c r="B8298" i="5"/>
  <c r="I8297" i="5"/>
  <c r="H8297" i="5"/>
  <c r="G8297" i="5"/>
  <c r="F8297" i="5"/>
  <c r="B8297" i="5"/>
  <c r="I8296" i="5"/>
  <c r="H8296" i="5"/>
  <c r="G8296" i="5"/>
  <c r="F8296" i="5"/>
  <c r="B8296" i="5"/>
  <c r="H8295" i="5"/>
  <c r="I8295" i="5" s="1"/>
  <c r="G8295" i="5"/>
  <c r="F8295" i="5"/>
  <c r="B8295" i="5"/>
  <c r="I8294" i="5"/>
  <c r="H8294" i="5"/>
  <c r="G8294" i="5"/>
  <c r="F8294" i="5"/>
  <c r="B8294" i="5"/>
  <c r="H8293" i="5"/>
  <c r="I8293" i="5" s="1"/>
  <c r="G8293" i="5"/>
  <c r="F8293" i="5"/>
  <c r="B8293" i="5"/>
  <c r="I8292" i="5"/>
  <c r="H8292" i="5"/>
  <c r="G8292" i="5"/>
  <c r="F8292" i="5"/>
  <c r="B8292" i="5"/>
  <c r="H8291" i="5"/>
  <c r="I8291" i="5" s="1"/>
  <c r="G8291" i="5"/>
  <c r="F8291" i="5"/>
  <c r="B8291" i="5"/>
  <c r="I8290" i="5"/>
  <c r="H8290" i="5"/>
  <c r="G8290" i="5"/>
  <c r="F8290" i="5"/>
  <c r="B8290" i="5"/>
  <c r="H8289" i="5"/>
  <c r="I8289" i="5" s="1"/>
  <c r="G8289" i="5"/>
  <c r="F8289" i="5"/>
  <c r="B8289" i="5"/>
  <c r="I8288" i="5"/>
  <c r="H8288" i="5"/>
  <c r="G8288" i="5"/>
  <c r="F8288" i="5"/>
  <c r="B8288" i="5"/>
  <c r="H8287" i="5"/>
  <c r="I8287" i="5" s="1"/>
  <c r="G8287" i="5"/>
  <c r="F8287" i="5"/>
  <c r="B8287" i="5"/>
  <c r="H8286" i="5"/>
  <c r="I8286" i="5" s="1"/>
  <c r="G8286" i="5"/>
  <c r="F8286" i="5"/>
  <c r="B8286" i="5"/>
  <c r="H8285" i="5"/>
  <c r="I8285" i="5" s="1"/>
  <c r="G8285" i="5"/>
  <c r="F8285" i="5"/>
  <c r="B8285" i="5"/>
  <c r="I8284" i="5"/>
  <c r="H8284" i="5"/>
  <c r="G8284" i="5"/>
  <c r="F8284" i="5"/>
  <c r="B8284" i="5"/>
  <c r="H8283" i="5"/>
  <c r="I8283" i="5" s="1"/>
  <c r="G8283" i="5"/>
  <c r="F8283" i="5"/>
  <c r="B8283" i="5"/>
  <c r="I8282" i="5"/>
  <c r="H8282" i="5"/>
  <c r="G8282" i="5"/>
  <c r="F8282" i="5"/>
  <c r="B8282" i="5"/>
  <c r="H8281" i="5"/>
  <c r="I8281" i="5" s="1"/>
  <c r="G8281" i="5"/>
  <c r="F8281" i="5"/>
  <c r="B8281" i="5"/>
  <c r="I8280" i="5"/>
  <c r="H8280" i="5"/>
  <c r="G8280" i="5"/>
  <c r="F8280" i="5"/>
  <c r="B8280" i="5"/>
  <c r="H8279" i="5"/>
  <c r="I8279" i="5" s="1"/>
  <c r="G8279" i="5"/>
  <c r="F8279" i="5"/>
  <c r="B8279" i="5"/>
  <c r="H8278" i="5"/>
  <c r="I8278" i="5" s="1"/>
  <c r="G8278" i="5"/>
  <c r="F8278" i="5"/>
  <c r="B8278" i="5"/>
  <c r="H8277" i="5"/>
  <c r="I8277" i="5" s="1"/>
  <c r="G8277" i="5"/>
  <c r="F8277" i="5"/>
  <c r="B8277" i="5"/>
  <c r="H8276" i="5"/>
  <c r="I8276" i="5" s="1"/>
  <c r="G8276" i="5"/>
  <c r="F8276" i="5"/>
  <c r="B8276" i="5"/>
  <c r="I8275" i="5"/>
  <c r="H8275" i="5"/>
  <c r="G8275" i="5"/>
  <c r="F8275" i="5"/>
  <c r="B8275" i="5"/>
  <c r="I8274" i="5"/>
  <c r="H8274" i="5"/>
  <c r="G8274" i="5"/>
  <c r="F8274" i="5"/>
  <c r="B8274" i="5"/>
  <c r="H8273" i="5"/>
  <c r="I8273" i="5" s="1"/>
  <c r="G8273" i="5"/>
  <c r="F8273" i="5"/>
  <c r="B8273" i="5"/>
  <c r="H8272" i="5"/>
  <c r="I8272" i="5" s="1"/>
  <c r="G8272" i="5"/>
  <c r="F8272" i="5"/>
  <c r="B8272" i="5"/>
  <c r="H8271" i="5"/>
  <c r="I8271" i="5" s="1"/>
  <c r="G8271" i="5"/>
  <c r="F8271" i="5"/>
  <c r="B8271" i="5"/>
  <c r="H8270" i="5"/>
  <c r="I8270" i="5" s="1"/>
  <c r="G8270" i="5"/>
  <c r="F8270" i="5"/>
  <c r="B8270" i="5"/>
  <c r="H8269" i="5"/>
  <c r="I8269" i="5" s="1"/>
  <c r="G8269" i="5"/>
  <c r="F8269" i="5"/>
  <c r="B8269" i="5"/>
  <c r="H8268" i="5"/>
  <c r="I8268" i="5" s="1"/>
  <c r="G8268" i="5"/>
  <c r="F8268" i="5"/>
  <c r="B8268" i="5"/>
  <c r="I8267" i="5"/>
  <c r="H8267" i="5"/>
  <c r="G8267" i="5"/>
  <c r="F8267" i="5"/>
  <c r="B8267" i="5"/>
  <c r="I8266" i="5"/>
  <c r="H8266" i="5"/>
  <c r="G8266" i="5"/>
  <c r="F8266" i="5"/>
  <c r="B8266" i="5"/>
  <c r="H8265" i="5"/>
  <c r="I8265" i="5" s="1"/>
  <c r="G8265" i="5"/>
  <c r="F8265" i="5"/>
  <c r="B8265" i="5"/>
  <c r="I8264" i="5"/>
  <c r="H8264" i="5"/>
  <c r="G8264" i="5"/>
  <c r="F8264" i="5"/>
  <c r="B8264" i="5"/>
  <c r="H8263" i="5"/>
  <c r="I8263" i="5" s="1"/>
  <c r="G8263" i="5"/>
  <c r="F8263" i="5"/>
  <c r="B8263" i="5"/>
  <c r="I8262" i="5"/>
  <c r="H8262" i="5"/>
  <c r="G8262" i="5"/>
  <c r="F8262" i="5"/>
  <c r="B8262" i="5"/>
  <c r="H8261" i="5"/>
  <c r="I8261" i="5" s="1"/>
  <c r="G8261" i="5"/>
  <c r="F8261" i="5"/>
  <c r="B8261" i="5"/>
  <c r="I8260" i="5"/>
  <c r="H8260" i="5"/>
  <c r="G8260" i="5"/>
  <c r="F8260" i="5"/>
  <c r="B8260" i="5"/>
  <c r="H8259" i="5"/>
  <c r="I8259" i="5" s="1"/>
  <c r="G8259" i="5"/>
  <c r="F8259" i="5"/>
  <c r="B8259" i="5"/>
  <c r="I8258" i="5"/>
  <c r="H8258" i="5"/>
  <c r="G8258" i="5"/>
  <c r="F8258" i="5"/>
  <c r="B8258" i="5"/>
  <c r="I8257" i="5"/>
  <c r="H8257" i="5"/>
  <c r="G8257" i="5"/>
  <c r="F8257" i="5"/>
  <c r="B8257" i="5"/>
  <c r="H8256" i="5"/>
  <c r="I8256" i="5" s="1"/>
  <c r="G8256" i="5"/>
  <c r="F8256" i="5"/>
  <c r="B8256" i="5"/>
  <c r="I8255" i="5"/>
  <c r="H8255" i="5"/>
  <c r="G8255" i="5"/>
  <c r="F8255" i="5"/>
  <c r="B8255" i="5"/>
  <c r="I8254" i="5"/>
  <c r="H8254" i="5"/>
  <c r="G8254" i="5"/>
  <c r="F8254" i="5"/>
  <c r="B8254" i="5"/>
  <c r="H8253" i="5"/>
  <c r="I8253" i="5" s="1"/>
  <c r="G8253" i="5"/>
  <c r="F8253" i="5"/>
  <c r="B8253" i="5"/>
  <c r="I8252" i="5"/>
  <c r="H8252" i="5"/>
  <c r="G8252" i="5"/>
  <c r="F8252" i="5"/>
  <c r="B8252" i="5"/>
  <c r="H8251" i="5"/>
  <c r="I8251" i="5" s="1"/>
  <c r="G8251" i="5"/>
  <c r="F8251" i="5"/>
  <c r="B8251" i="5"/>
  <c r="I8250" i="5"/>
  <c r="H8250" i="5"/>
  <c r="G8250" i="5"/>
  <c r="F8250" i="5"/>
  <c r="B8250" i="5"/>
  <c r="I8249" i="5"/>
  <c r="H8249" i="5"/>
  <c r="G8249" i="5"/>
  <c r="F8249" i="5"/>
  <c r="B8249" i="5"/>
  <c r="H8248" i="5"/>
  <c r="I8248" i="5" s="1"/>
  <c r="G8248" i="5"/>
  <c r="F8248" i="5"/>
  <c r="B8248" i="5"/>
  <c r="I8247" i="5"/>
  <c r="H8247" i="5"/>
  <c r="G8247" i="5"/>
  <c r="F8247" i="5"/>
  <c r="B8247" i="5"/>
  <c r="H8246" i="5"/>
  <c r="I8246" i="5" s="1"/>
  <c r="G8246" i="5"/>
  <c r="F8246" i="5"/>
  <c r="B8246" i="5"/>
  <c r="H8245" i="5"/>
  <c r="I8245" i="5" s="1"/>
  <c r="G8245" i="5"/>
  <c r="F8245" i="5"/>
  <c r="B8245" i="5"/>
  <c r="I8244" i="5"/>
  <c r="H8244" i="5"/>
  <c r="G8244" i="5"/>
  <c r="F8244" i="5"/>
  <c r="B8244" i="5"/>
  <c r="H8243" i="5"/>
  <c r="I8243" i="5" s="1"/>
  <c r="G8243" i="5"/>
  <c r="F8243" i="5"/>
  <c r="B8243" i="5"/>
  <c r="I8242" i="5"/>
  <c r="H8242" i="5"/>
  <c r="G8242" i="5"/>
  <c r="F8242" i="5"/>
  <c r="B8242" i="5"/>
  <c r="H8241" i="5"/>
  <c r="I8241" i="5" s="1"/>
  <c r="G8241" i="5"/>
  <c r="F8241" i="5"/>
  <c r="B8241" i="5"/>
  <c r="I8240" i="5"/>
  <c r="H8240" i="5"/>
  <c r="G8240" i="5"/>
  <c r="F8240" i="5"/>
  <c r="B8240" i="5"/>
  <c r="I8239" i="5"/>
  <c r="H8239" i="5"/>
  <c r="G8239" i="5"/>
  <c r="F8239" i="5"/>
  <c r="B8239" i="5"/>
  <c r="H8238" i="5"/>
  <c r="I8238" i="5" s="1"/>
  <c r="G8238" i="5"/>
  <c r="F8238" i="5"/>
  <c r="B8238" i="5"/>
  <c r="H8237" i="5"/>
  <c r="I8237" i="5" s="1"/>
  <c r="G8237" i="5"/>
  <c r="F8237" i="5"/>
  <c r="B8237" i="5"/>
  <c r="H8236" i="5"/>
  <c r="I8236" i="5" s="1"/>
  <c r="G8236" i="5"/>
  <c r="F8236" i="5"/>
  <c r="B8236" i="5"/>
  <c r="I8235" i="5"/>
  <c r="H8235" i="5"/>
  <c r="G8235" i="5"/>
  <c r="F8235" i="5"/>
  <c r="B8235" i="5"/>
  <c r="I8234" i="5"/>
  <c r="H8234" i="5"/>
  <c r="G8234" i="5"/>
  <c r="F8234" i="5"/>
  <c r="B8234" i="5"/>
  <c r="H8233" i="5"/>
  <c r="I8233" i="5" s="1"/>
  <c r="G8233" i="5"/>
  <c r="F8233" i="5"/>
  <c r="B8233" i="5"/>
  <c r="H8232" i="5"/>
  <c r="I8232" i="5" s="1"/>
  <c r="G8232" i="5"/>
  <c r="F8232" i="5"/>
  <c r="B8232" i="5"/>
  <c r="H8231" i="5"/>
  <c r="I8231" i="5" s="1"/>
  <c r="G8231" i="5"/>
  <c r="F8231" i="5"/>
  <c r="B8231" i="5"/>
  <c r="I8230" i="5"/>
  <c r="H8230" i="5"/>
  <c r="G8230" i="5"/>
  <c r="F8230" i="5"/>
  <c r="B8230" i="5"/>
  <c r="H8229" i="5"/>
  <c r="I8229" i="5" s="1"/>
  <c r="G8229" i="5"/>
  <c r="F8229" i="5"/>
  <c r="B8229" i="5"/>
  <c r="I8228" i="5"/>
  <c r="H8228" i="5"/>
  <c r="G8228" i="5"/>
  <c r="F8228" i="5"/>
  <c r="B8228" i="5"/>
  <c r="H8227" i="5"/>
  <c r="I8227" i="5" s="1"/>
  <c r="G8227" i="5"/>
  <c r="F8227" i="5"/>
  <c r="B8227" i="5"/>
  <c r="I8226" i="5"/>
  <c r="H8226" i="5"/>
  <c r="G8226" i="5"/>
  <c r="F8226" i="5"/>
  <c r="B8226" i="5"/>
  <c r="H8225" i="5"/>
  <c r="I8225" i="5" s="1"/>
  <c r="G8225" i="5"/>
  <c r="F8225" i="5"/>
  <c r="B8225" i="5"/>
  <c r="I8224" i="5"/>
  <c r="H8224" i="5"/>
  <c r="G8224" i="5"/>
  <c r="F8224" i="5"/>
  <c r="B8224" i="5"/>
  <c r="H8223" i="5"/>
  <c r="I8223" i="5" s="1"/>
  <c r="G8223" i="5"/>
  <c r="F8223" i="5"/>
  <c r="B8223" i="5"/>
  <c r="H8222" i="5"/>
  <c r="I8222" i="5" s="1"/>
  <c r="G8222" i="5"/>
  <c r="F8222" i="5"/>
  <c r="B8222" i="5"/>
  <c r="H8221" i="5"/>
  <c r="I8221" i="5" s="1"/>
  <c r="G8221" i="5"/>
  <c r="F8221" i="5"/>
  <c r="B8221" i="5"/>
  <c r="I8220" i="5"/>
  <c r="H8220" i="5"/>
  <c r="G8220" i="5"/>
  <c r="F8220" i="5"/>
  <c r="B8220" i="5"/>
  <c r="H8219" i="5"/>
  <c r="I8219" i="5" s="1"/>
  <c r="G8219" i="5"/>
  <c r="F8219" i="5"/>
  <c r="B8219" i="5"/>
  <c r="I8218" i="5"/>
  <c r="H8218" i="5"/>
  <c r="G8218" i="5"/>
  <c r="F8218" i="5"/>
  <c r="B8218" i="5"/>
  <c r="H8217" i="5"/>
  <c r="I8217" i="5" s="1"/>
  <c r="G8217" i="5"/>
  <c r="F8217" i="5"/>
  <c r="B8217" i="5"/>
  <c r="H8216" i="5"/>
  <c r="I8216" i="5" s="1"/>
  <c r="G8216" i="5"/>
  <c r="F8216" i="5"/>
  <c r="B8216" i="5"/>
  <c r="H8215" i="5"/>
  <c r="I8215" i="5" s="1"/>
  <c r="G8215" i="5"/>
  <c r="F8215" i="5"/>
  <c r="B8215" i="5"/>
  <c r="H8214" i="5"/>
  <c r="I8214" i="5" s="1"/>
  <c r="G8214" i="5"/>
  <c r="F8214" i="5"/>
  <c r="B8214" i="5"/>
  <c r="H8213" i="5"/>
  <c r="I8213" i="5" s="1"/>
  <c r="G8213" i="5"/>
  <c r="F8213" i="5"/>
  <c r="B8213" i="5"/>
  <c r="H8212" i="5"/>
  <c r="I8212" i="5" s="1"/>
  <c r="G8212" i="5"/>
  <c r="F8212" i="5"/>
  <c r="B8212" i="5"/>
  <c r="I8211" i="5"/>
  <c r="H8211" i="5"/>
  <c r="G8211" i="5"/>
  <c r="F8211" i="5"/>
  <c r="B8211" i="5"/>
  <c r="I8210" i="5"/>
  <c r="H8210" i="5"/>
  <c r="G8210" i="5"/>
  <c r="F8210" i="5"/>
  <c r="B8210" i="5"/>
  <c r="H8209" i="5"/>
  <c r="I8209" i="5" s="1"/>
  <c r="G8209" i="5"/>
  <c r="F8209" i="5"/>
  <c r="B8209" i="5"/>
  <c r="H8208" i="5"/>
  <c r="I8208" i="5" s="1"/>
  <c r="G8208" i="5"/>
  <c r="F8208" i="5"/>
  <c r="B8208" i="5"/>
  <c r="H8207" i="5"/>
  <c r="I8207" i="5" s="1"/>
  <c r="G8207" i="5"/>
  <c r="F8207" i="5"/>
  <c r="B8207" i="5"/>
  <c r="H8206" i="5"/>
  <c r="I8206" i="5" s="1"/>
  <c r="G8206" i="5"/>
  <c r="F8206" i="5"/>
  <c r="B8206" i="5"/>
  <c r="H8205" i="5"/>
  <c r="I8205" i="5" s="1"/>
  <c r="G8205" i="5"/>
  <c r="F8205" i="5"/>
  <c r="B8205" i="5"/>
  <c r="H8204" i="5"/>
  <c r="I8204" i="5" s="1"/>
  <c r="G8204" i="5"/>
  <c r="F8204" i="5"/>
  <c r="B8204" i="5"/>
  <c r="I8203" i="5"/>
  <c r="H8203" i="5"/>
  <c r="G8203" i="5"/>
  <c r="F8203" i="5"/>
  <c r="B8203" i="5"/>
  <c r="I8202" i="5"/>
  <c r="H8202" i="5"/>
  <c r="G8202" i="5"/>
  <c r="F8202" i="5"/>
  <c r="B8202" i="5"/>
  <c r="H8201" i="5"/>
  <c r="I8201" i="5" s="1"/>
  <c r="G8201" i="5"/>
  <c r="F8201" i="5"/>
  <c r="B8201" i="5"/>
  <c r="I8200" i="5"/>
  <c r="H8200" i="5"/>
  <c r="G8200" i="5"/>
  <c r="F8200" i="5"/>
  <c r="B8200" i="5"/>
  <c r="H8199" i="5"/>
  <c r="I8199" i="5" s="1"/>
  <c r="G8199" i="5"/>
  <c r="F8199" i="5"/>
  <c r="B8199" i="5"/>
  <c r="I8198" i="5"/>
  <c r="H8198" i="5"/>
  <c r="G8198" i="5"/>
  <c r="F8198" i="5"/>
  <c r="B8198" i="5"/>
  <c r="H8197" i="5"/>
  <c r="I8197" i="5" s="1"/>
  <c r="G8197" i="5"/>
  <c r="F8197" i="5"/>
  <c r="B8197" i="5"/>
  <c r="I8196" i="5"/>
  <c r="H8196" i="5"/>
  <c r="G8196" i="5"/>
  <c r="F8196" i="5"/>
  <c r="B8196" i="5"/>
  <c r="I8195" i="5"/>
  <c r="H8195" i="5"/>
  <c r="G8195" i="5"/>
  <c r="F8195" i="5"/>
  <c r="B8195" i="5"/>
  <c r="H8194" i="5"/>
  <c r="I8194" i="5" s="1"/>
  <c r="G8194" i="5"/>
  <c r="F8194" i="5"/>
  <c r="B8194" i="5"/>
  <c r="I8193" i="5"/>
  <c r="H8193" i="5"/>
  <c r="G8193" i="5"/>
  <c r="F8193" i="5"/>
  <c r="B8193" i="5"/>
  <c r="H8192" i="5"/>
  <c r="I8192" i="5" s="1"/>
  <c r="G8192" i="5"/>
  <c r="F8192" i="5"/>
  <c r="B8192" i="5"/>
  <c r="H8191" i="5"/>
  <c r="I8191" i="5" s="1"/>
  <c r="G8191" i="5"/>
  <c r="F8191" i="5"/>
  <c r="B8191" i="5"/>
  <c r="H8190" i="5"/>
  <c r="I8190" i="5" s="1"/>
  <c r="G8190" i="5"/>
  <c r="F8190" i="5"/>
  <c r="B8190" i="5"/>
  <c r="H8189" i="5"/>
  <c r="I8189" i="5" s="1"/>
  <c r="G8189" i="5"/>
  <c r="F8189" i="5"/>
  <c r="B8189" i="5"/>
  <c r="H8188" i="5"/>
  <c r="I8188" i="5" s="1"/>
  <c r="G8188" i="5"/>
  <c r="F8188" i="5"/>
  <c r="B8188" i="5"/>
  <c r="I8187" i="5"/>
  <c r="H8187" i="5"/>
  <c r="G8187" i="5"/>
  <c r="F8187" i="5"/>
  <c r="B8187" i="5"/>
  <c r="I8186" i="5"/>
  <c r="H8186" i="5"/>
  <c r="G8186" i="5"/>
  <c r="F8186" i="5"/>
  <c r="B8186" i="5"/>
  <c r="H8185" i="5"/>
  <c r="I8185" i="5" s="1"/>
  <c r="G8185" i="5"/>
  <c r="F8185" i="5"/>
  <c r="B8185" i="5"/>
  <c r="H8184" i="5"/>
  <c r="I8184" i="5" s="1"/>
  <c r="G8184" i="5"/>
  <c r="F8184" i="5"/>
  <c r="B8184" i="5"/>
  <c r="H8183" i="5"/>
  <c r="I8183" i="5" s="1"/>
  <c r="G8183" i="5"/>
  <c r="F8183" i="5"/>
  <c r="B8183" i="5"/>
  <c r="I8182" i="5"/>
  <c r="H8182" i="5"/>
  <c r="G8182" i="5"/>
  <c r="F8182" i="5"/>
  <c r="B8182" i="5"/>
  <c r="H8181" i="5"/>
  <c r="I8181" i="5" s="1"/>
  <c r="G8181" i="5"/>
  <c r="F8181" i="5"/>
  <c r="B8181" i="5"/>
  <c r="I8180" i="5"/>
  <c r="H8180" i="5"/>
  <c r="G8180" i="5"/>
  <c r="F8180" i="5"/>
  <c r="B8180" i="5"/>
  <c r="H8179" i="5"/>
  <c r="I8179" i="5" s="1"/>
  <c r="G8179" i="5"/>
  <c r="F8179" i="5"/>
  <c r="B8179" i="5"/>
  <c r="I8178" i="5"/>
  <c r="H8178" i="5"/>
  <c r="G8178" i="5"/>
  <c r="F8178" i="5"/>
  <c r="B8178" i="5"/>
  <c r="I8177" i="5"/>
  <c r="H8177" i="5"/>
  <c r="G8177" i="5"/>
  <c r="F8177" i="5"/>
  <c r="B8177" i="5"/>
  <c r="H8176" i="5"/>
  <c r="I8176" i="5" s="1"/>
  <c r="G8176" i="5"/>
  <c r="F8176" i="5"/>
  <c r="B8176" i="5"/>
  <c r="H8175" i="5"/>
  <c r="I8175" i="5" s="1"/>
  <c r="G8175" i="5"/>
  <c r="F8175" i="5"/>
  <c r="B8175" i="5"/>
  <c r="I8174" i="5"/>
  <c r="H8174" i="5"/>
  <c r="G8174" i="5"/>
  <c r="F8174" i="5"/>
  <c r="B8174" i="5"/>
  <c r="H8173" i="5"/>
  <c r="I8173" i="5" s="1"/>
  <c r="G8173" i="5"/>
  <c r="F8173" i="5"/>
  <c r="B8173" i="5"/>
  <c r="I8172" i="5"/>
  <c r="H8172" i="5"/>
  <c r="G8172" i="5"/>
  <c r="F8172" i="5"/>
  <c r="B8172" i="5"/>
  <c r="I8171" i="5"/>
  <c r="H8171" i="5"/>
  <c r="G8171" i="5"/>
  <c r="F8171" i="5"/>
  <c r="B8171" i="5"/>
  <c r="H8170" i="5"/>
  <c r="I8170" i="5" s="1"/>
  <c r="G8170" i="5"/>
  <c r="F8170" i="5"/>
  <c r="B8170" i="5"/>
  <c r="I8169" i="5"/>
  <c r="H8169" i="5"/>
  <c r="G8169" i="5"/>
  <c r="F8169" i="5"/>
  <c r="B8169" i="5"/>
  <c r="H8168" i="5"/>
  <c r="I8168" i="5" s="1"/>
  <c r="G8168" i="5"/>
  <c r="F8168" i="5"/>
  <c r="B8168" i="5"/>
  <c r="I8167" i="5"/>
  <c r="H8167" i="5"/>
  <c r="G8167" i="5"/>
  <c r="F8167" i="5"/>
  <c r="B8167" i="5"/>
  <c r="H8166" i="5"/>
  <c r="I8166" i="5" s="1"/>
  <c r="G8166" i="5"/>
  <c r="F8166" i="5"/>
  <c r="B8166" i="5"/>
  <c r="H8165" i="5"/>
  <c r="I8165" i="5" s="1"/>
  <c r="G8165" i="5"/>
  <c r="F8165" i="5"/>
  <c r="B8165" i="5"/>
  <c r="H8164" i="5"/>
  <c r="I8164" i="5" s="1"/>
  <c r="G8164" i="5"/>
  <c r="F8164" i="5"/>
  <c r="B8164" i="5"/>
  <c r="I8163" i="5"/>
  <c r="H8163" i="5"/>
  <c r="G8163" i="5"/>
  <c r="F8163" i="5"/>
  <c r="B8163" i="5"/>
  <c r="I8162" i="5"/>
  <c r="H8162" i="5"/>
  <c r="G8162" i="5"/>
  <c r="F8162" i="5"/>
  <c r="B8162" i="5"/>
  <c r="H8161" i="5"/>
  <c r="I8161" i="5" s="1"/>
  <c r="G8161" i="5"/>
  <c r="F8161" i="5"/>
  <c r="B8161" i="5"/>
  <c r="I8160" i="5"/>
  <c r="H8160" i="5"/>
  <c r="G8160" i="5"/>
  <c r="F8160" i="5"/>
  <c r="B8160" i="5"/>
  <c r="H8159" i="5"/>
  <c r="I8159" i="5" s="1"/>
  <c r="G8159" i="5"/>
  <c r="F8159" i="5"/>
  <c r="B8159" i="5"/>
  <c r="I8158" i="5"/>
  <c r="H8158" i="5"/>
  <c r="G8158" i="5"/>
  <c r="F8158" i="5"/>
  <c r="B8158" i="5"/>
  <c r="H8157" i="5"/>
  <c r="I8157" i="5" s="1"/>
  <c r="G8157" i="5"/>
  <c r="F8157" i="5"/>
  <c r="B8157" i="5"/>
  <c r="H8156" i="5"/>
  <c r="I8156" i="5" s="1"/>
  <c r="G8156" i="5"/>
  <c r="F8156" i="5"/>
  <c r="B8156" i="5"/>
  <c r="H8155" i="5"/>
  <c r="I8155" i="5" s="1"/>
  <c r="G8155" i="5"/>
  <c r="F8155" i="5"/>
  <c r="B8155" i="5"/>
  <c r="H8154" i="5"/>
  <c r="I8154" i="5" s="1"/>
  <c r="G8154" i="5"/>
  <c r="F8154" i="5"/>
  <c r="B8154" i="5"/>
  <c r="I8153" i="5"/>
  <c r="H8153" i="5"/>
  <c r="G8153" i="5"/>
  <c r="F8153" i="5"/>
  <c r="B8153" i="5"/>
  <c r="I8152" i="5"/>
  <c r="H8152" i="5"/>
  <c r="G8152" i="5"/>
  <c r="F8152" i="5"/>
  <c r="B8152" i="5"/>
  <c r="H8151" i="5"/>
  <c r="I8151" i="5" s="1"/>
  <c r="G8151" i="5"/>
  <c r="F8151" i="5"/>
  <c r="B8151" i="5"/>
  <c r="H8150" i="5"/>
  <c r="I8150" i="5" s="1"/>
  <c r="G8150" i="5"/>
  <c r="F8150" i="5"/>
  <c r="B8150" i="5"/>
  <c r="H8149" i="5"/>
  <c r="I8149" i="5" s="1"/>
  <c r="G8149" i="5"/>
  <c r="F8149" i="5"/>
  <c r="B8149" i="5"/>
  <c r="I8148" i="5"/>
  <c r="H8148" i="5"/>
  <c r="G8148" i="5"/>
  <c r="F8148" i="5"/>
  <c r="B8148" i="5"/>
  <c r="H8147" i="5"/>
  <c r="I8147" i="5" s="1"/>
  <c r="G8147" i="5"/>
  <c r="F8147" i="5"/>
  <c r="B8147" i="5"/>
  <c r="I8146" i="5"/>
  <c r="H8146" i="5"/>
  <c r="G8146" i="5"/>
  <c r="F8146" i="5"/>
  <c r="B8146" i="5"/>
  <c r="H8145" i="5"/>
  <c r="I8145" i="5" s="1"/>
  <c r="G8145" i="5"/>
  <c r="F8145" i="5"/>
  <c r="B8145" i="5"/>
  <c r="I8144" i="5"/>
  <c r="H8144" i="5"/>
  <c r="G8144" i="5"/>
  <c r="F8144" i="5"/>
  <c r="B8144" i="5"/>
  <c r="H8143" i="5"/>
  <c r="I8143" i="5" s="1"/>
  <c r="G8143" i="5"/>
  <c r="F8143" i="5"/>
  <c r="B8143" i="5"/>
  <c r="I8142" i="5"/>
  <c r="H8142" i="5"/>
  <c r="G8142" i="5"/>
  <c r="F8142" i="5"/>
  <c r="B8142" i="5"/>
  <c r="H8141" i="5"/>
  <c r="I8141" i="5" s="1"/>
  <c r="G8141" i="5"/>
  <c r="F8141" i="5"/>
  <c r="B8141" i="5"/>
  <c r="H8140" i="5"/>
  <c r="I8140" i="5" s="1"/>
  <c r="G8140" i="5"/>
  <c r="F8140" i="5"/>
  <c r="B8140" i="5"/>
  <c r="H8139" i="5"/>
  <c r="I8139" i="5" s="1"/>
  <c r="G8139" i="5"/>
  <c r="F8139" i="5"/>
  <c r="B8139" i="5"/>
  <c r="I8138" i="5"/>
  <c r="H8138" i="5"/>
  <c r="G8138" i="5"/>
  <c r="F8138" i="5"/>
  <c r="B8138" i="5"/>
  <c r="H8137" i="5"/>
  <c r="I8137" i="5" s="1"/>
  <c r="G8137" i="5"/>
  <c r="F8137" i="5"/>
  <c r="B8137" i="5"/>
  <c r="H8136" i="5"/>
  <c r="I8136" i="5" s="1"/>
  <c r="G8136" i="5"/>
  <c r="F8136" i="5"/>
  <c r="B8136" i="5"/>
  <c r="H8135" i="5"/>
  <c r="I8135" i="5" s="1"/>
  <c r="G8135" i="5"/>
  <c r="F8135" i="5"/>
  <c r="B8135" i="5"/>
  <c r="H8134" i="5"/>
  <c r="I8134" i="5" s="1"/>
  <c r="G8134" i="5"/>
  <c r="F8134" i="5"/>
  <c r="B8134" i="5"/>
  <c r="H8133" i="5"/>
  <c r="I8133" i="5" s="1"/>
  <c r="G8133" i="5"/>
  <c r="F8133" i="5"/>
  <c r="B8133" i="5"/>
  <c r="I8132" i="5"/>
  <c r="H8132" i="5"/>
  <c r="G8132" i="5"/>
  <c r="F8132" i="5"/>
  <c r="B8132" i="5"/>
  <c r="H8131" i="5"/>
  <c r="I8131" i="5" s="1"/>
  <c r="G8131" i="5"/>
  <c r="F8131" i="5"/>
  <c r="B8131" i="5"/>
  <c r="I8130" i="5"/>
  <c r="H8130" i="5"/>
  <c r="G8130" i="5"/>
  <c r="F8130" i="5"/>
  <c r="B8130" i="5"/>
  <c r="H8129" i="5"/>
  <c r="I8129" i="5" s="1"/>
  <c r="G8129" i="5"/>
  <c r="F8129" i="5"/>
  <c r="B8129" i="5"/>
  <c r="I8128" i="5"/>
  <c r="H8128" i="5"/>
  <c r="G8128" i="5"/>
  <c r="F8128" i="5"/>
  <c r="B8128" i="5"/>
  <c r="I8127" i="5"/>
  <c r="H8127" i="5"/>
  <c r="G8127" i="5"/>
  <c r="F8127" i="5"/>
  <c r="B8127" i="5"/>
  <c r="H8126" i="5"/>
  <c r="I8126" i="5" s="1"/>
  <c r="G8126" i="5"/>
  <c r="F8126" i="5"/>
  <c r="B8126" i="5"/>
  <c r="H8125" i="5"/>
  <c r="I8125" i="5" s="1"/>
  <c r="G8125" i="5"/>
  <c r="F8125" i="5"/>
  <c r="B8125" i="5"/>
  <c r="H8124" i="5"/>
  <c r="I8124" i="5" s="1"/>
  <c r="G8124" i="5"/>
  <c r="F8124" i="5"/>
  <c r="B8124" i="5"/>
  <c r="I8123" i="5"/>
  <c r="H8123" i="5"/>
  <c r="G8123" i="5"/>
  <c r="F8123" i="5"/>
  <c r="B8123" i="5"/>
  <c r="I8122" i="5"/>
  <c r="H8122" i="5"/>
  <c r="G8122" i="5"/>
  <c r="F8122" i="5"/>
  <c r="B8122" i="5"/>
  <c r="H8121" i="5"/>
  <c r="I8121" i="5" s="1"/>
  <c r="G8121" i="5"/>
  <c r="F8121" i="5"/>
  <c r="B8121" i="5"/>
  <c r="H8120" i="5"/>
  <c r="I8120" i="5" s="1"/>
  <c r="G8120" i="5"/>
  <c r="F8120" i="5"/>
  <c r="B8120" i="5"/>
  <c r="H8119" i="5"/>
  <c r="I8119" i="5" s="1"/>
  <c r="G8119" i="5"/>
  <c r="F8119" i="5"/>
  <c r="B8119" i="5"/>
  <c r="H8118" i="5"/>
  <c r="I8118" i="5" s="1"/>
  <c r="G8118" i="5"/>
  <c r="F8118" i="5"/>
  <c r="B8118" i="5"/>
  <c r="H8117" i="5"/>
  <c r="I8117" i="5" s="1"/>
  <c r="G8117" i="5"/>
  <c r="F8117" i="5"/>
  <c r="B8117" i="5"/>
  <c r="H8116" i="5"/>
  <c r="I8116" i="5" s="1"/>
  <c r="G8116" i="5"/>
  <c r="F8116" i="5"/>
  <c r="B8116" i="5"/>
  <c r="H8115" i="5"/>
  <c r="I8115" i="5" s="1"/>
  <c r="G8115" i="5"/>
  <c r="F8115" i="5"/>
  <c r="B8115" i="5"/>
  <c r="I8114" i="5"/>
  <c r="H8114" i="5"/>
  <c r="G8114" i="5"/>
  <c r="F8114" i="5"/>
  <c r="B8114" i="5"/>
  <c r="I8113" i="5"/>
  <c r="H8113" i="5"/>
  <c r="G8113" i="5"/>
  <c r="F8113" i="5"/>
  <c r="B8113" i="5"/>
  <c r="H8112" i="5"/>
  <c r="I8112" i="5" s="1"/>
  <c r="G8112" i="5"/>
  <c r="F8112" i="5"/>
  <c r="B8112" i="5"/>
  <c r="H8111" i="5"/>
  <c r="I8111" i="5" s="1"/>
  <c r="G8111" i="5"/>
  <c r="F8111" i="5"/>
  <c r="B8111" i="5"/>
  <c r="H8110" i="5"/>
  <c r="I8110" i="5" s="1"/>
  <c r="G8110" i="5"/>
  <c r="F8110" i="5"/>
  <c r="B8110" i="5"/>
  <c r="H8109" i="5"/>
  <c r="I8109" i="5" s="1"/>
  <c r="G8109" i="5"/>
  <c r="F8109" i="5"/>
  <c r="B8109" i="5"/>
  <c r="H8108" i="5"/>
  <c r="I8108" i="5" s="1"/>
  <c r="G8108" i="5"/>
  <c r="F8108" i="5"/>
  <c r="B8108" i="5"/>
  <c r="H8107" i="5"/>
  <c r="I8107" i="5" s="1"/>
  <c r="G8107" i="5"/>
  <c r="F8107" i="5"/>
  <c r="B8107" i="5"/>
  <c r="I8106" i="5"/>
  <c r="H8106" i="5"/>
  <c r="G8106" i="5"/>
  <c r="F8106" i="5"/>
  <c r="B8106" i="5"/>
  <c r="H8105" i="5"/>
  <c r="I8105" i="5" s="1"/>
  <c r="G8105" i="5"/>
  <c r="F8105" i="5"/>
  <c r="B8105" i="5"/>
  <c r="H8104" i="5"/>
  <c r="I8104" i="5" s="1"/>
  <c r="G8104" i="5"/>
  <c r="F8104" i="5"/>
  <c r="B8104" i="5"/>
  <c r="H8103" i="5"/>
  <c r="I8103" i="5" s="1"/>
  <c r="G8103" i="5"/>
  <c r="F8103" i="5"/>
  <c r="B8103" i="5"/>
  <c r="H8102" i="5"/>
  <c r="I8102" i="5" s="1"/>
  <c r="G8102" i="5"/>
  <c r="F8102" i="5"/>
  <c r="B8102" i="5"/>
  <c r="H8101" i="5"/>
  <c r="I8101" i="5" s="1"/>
  <c r="G8101" i="5"/>
  <c r="F8101" i="5"/>
  <c r="B8101" i="5"/>
  <c r="H8100" i="5"/>
  <c r="I8100" i="5" s="1"/>
  <c r="G8100" i="5"/>
  <c r="F8100" i="5"/>
  <c r="B8100" i="5"/>
  <c r="H8099" i="5"/>
  <c r="I8099" i="5" s="1"/>
  <c r="G8099" i="5"/>
  <c r="F8099" i="5"/>
  <c r="B8099" i="5"/>
  <c r="I8098" i="5"/>
  <c r="H8098" i="5"/>
  <c r="G8098" i="5"/>
  <c r="F8098" i="5"/>
  <c r="B8098" i="5"/>
  <c r="I8097" i="5"/>
  <c r="H8097" i="5"/>
  <c r="G8097" i="5"/>
  <c r="F8097" i="5"/>
  <c r="B8097" i="5"/>
  <c r="H8096" i="5"/>
  <c r="I8096" i="5" s="1"/>
  <c r="G8096" i="5"/>
  <c r="F8096" i="5"/>
  <c r="B8096" i="5"/>
  <c r="H8095" i="5"/>
  <c r="I8095" i="5" s="1"/>
  <c r="G8095" i="5"/>
  <c r="F8095" i="5"/>
  <c r="B8095" i="5"/>
  <c r="H8094" i="5"/>
  <c r="I8094" i="5" s="1"/>
  <c r="G8094" i="5"/>
  <c r="F8094" i="5"/>
  <c r="B8094" i="5"/>
  <c r="H8093" i="5"/>
  <c r="I8093" i="5" s="1"/>
  <c r="G8093" i="5"/>
  <c r="F8093" i="5"/>
  <c r="B8093" i="5"/>
  <c r="I8092" i="5"/>
  <c r="H8092" i="5"/>
  <c r="G8092" i="5"/>
  <c r="F8092" i="5"/>
  <c r="B8092" i="5"/>
  <c r="I8091" i="5"/>
  <c r="H8091" i="5"/>
  <c r="G8091" i="5"/>
  <c r="F8091" i="5"/>
  <c r="B8091" i="5"/>
  <c r="H8090" i="5"/>
  <c r="I8090" i="5" s="1"/>
  <c r="G8090" i="5"/>
  <c r="F8090" i="5"/>
  <c r="B8090" i="5"/>
  <c r="H8089" i="5"/>
  <c r="I8089" i="5" s="1"/>
  <c r="G8089" i="5"/>
  <c r="F8089" i="5"/>
  <c r="B8089" i="5"/>
  <c r="H8088" i="5"/>
  <c r="I8088" i="5" s="1"/>
  <c r="G8088" i="5"/>
  <c r="F8088" i="5"/>
  <c r="B8088" i="5"/>
  <c r="H8087" i="5"/>
  <c r="I8087" i="5" s="1"/>
  <c r="G8087" i="5"/>
  <c r="F8087" i="5"/>
  <c r="B8087" i="5"/>
  <c r="H8086" i="5"/>
  <c r="I8086" i="5" s="1"/>
  <c r="G8086" i="5"/>
  <c r="F8086" i="5"/>
  <c r="B8086" i="5"/>
  <c r="H8085" i="5"/>
  <c r="I8085" i="5" s="1"/>
  <c r="G8085" i="5"/>
  <c r="F8085" i="5"/>
  <c r="B8085" i="5"/>
  <c r="I8084" i="5"/>
  <c r="H8084" i="5"/>
  <c r="G8084" i="5"/>
  <c r="F8084" i="5"/>
  <c r="B8084" i="5"/>
  <c r="I8083" i="5"/>
  <c r="H8083" i="5"/>
  <c r="G8083" i="5"/>
  <c r="F8083" i="5"/>
  <c r="B8083" i="5"/>
  <c r="H8082" i="5"/>
  <c r="I8082" i="5" s="1"/>
  <c r="G8082" i="5"/>
  <c r="F8082" i="5"/>
  <c r="B8082" i="5"/>
  <c r="H8081" i="5"/>
  <c r="I8081" i="5" s="1"/>
  <c r="G8081" i="5"/>
  <c r="F8081" i="5"/>
  <c r="B8081" i="5"/>
  <c r="H8080" i="5"/>
  <c r="I8080" i="5" s="1"/>
  <c r="G8080" i="5"/>
  <c r="F8080" i="5"/>
  <c r="B8080" i="5"/>
  <c r="H8079" i="5"/>
  <c r="I8079" i="5" s="1"/>
  <c r="G8079" i="5"/>
  <c r="F8079" i="5"/>
  <c r="B8079" i="5"/>
  <c r="H8078" i="5"/>
  <c r="I8078" i="5" s="1"/>
  <c r="G8078" i="5"/>
  <c r="F8078" i="5"/>
  <c r="B8078" i="5"/>
  <c r="H8077" i="5"/>
  <c r="I8077" i="5" s="1"/>
  <c r="G8077" i="5"/>
  <c r="F8077" i="5"/>
  <c r="B8077" i="5"/>
  <c r="I8076" i="5"/>
  <c r="H8076" i="5"/>
  <c r="G8076" i="5"/>
  <c r="F8076" i="5"/>
  <c r="B8076" i="5"/>
  <c r="I8075" i="5"/>
  <c r="H8075" i="5"/>
  <c r="G8075" i="5"/>
  <c r="F8075" i="5"/>
  <c r="B8075" i="5"/>
  <c r="H8074" i="5"/>
  <c r="I8074" i="5" s="1"/>
  <c r="G8074" i="5"/>
  <c r="F8074" i="5"/>
  <c r="B8074" i="5"/>
  <c r="I8073" i="5"/>
  <c r="H8073" i="5"/>
  <c r="G8073" i="5"/>
  <c r="F8073" i="5"/>
  <c r="B8073" i="5"/>
  <c r="H8072" i="5"/>
  <c r="I8072" i="5" s="1"/>
  <c r="G8072" i="5"/>
  <c r="F8072" i="5"/>
  <c r="B8072" i="5"/>
  <c r="I8071" i="5"/>
  <c r="H8071" i="5"/>
  <c r="G8071" i="5"/>
  <c r="F8071" i="5"/>
  <c r="B8071" i="5"/>
  <c r="H8070" i="5"/>
  <c r="I8070" i="5" s="1"/>
  <c r="G8070" i="5"/>
  <c r="F8070" i="5"/>
  <c r="B8070" i="5"/>
  <c r="I8069" i="5"/>
  <c r="H8069" i="5"/>
  <c r="G8069" i="5"/>
  <c r="F8069" i="5"/>
  <c r="B8069" i="5"/>
  <c r="H8068" i="5"/>
  <c r="I8068" i="5" s="1"/>
  <c r="G8068" i="5"/>
  <c r="F8068" i="5"/>
  <c r="B8068" i="5"/>
  <c r="I8067" i="5"/>
  <c r="H8067" i="5"/>
  <c r="G8067" i="5"/>
  <c r="F8067" i="5"/>
  <c r="B8067" i="5"/>
  <c r="H8066" i="5"/>
  <c r="I8066" i="5" s="1"/>
  <c r="G8066" i="5"/>
  <c r="F8066" i="5"/>
  <c r="B8066" i="5"/>
  <c r="I8065" i="5"/>
  <c r="H8065" i="5"/>
  <c r="G8065" i="5"/>
  <c r="F8065" i="5"/>
  <c r="B8065" i="5"/>
  <c r="H8064" i="5"/>
  <c r="I8064" i="5" s="1"/>
  <c r="G8064" i="5"/>
  <c r="F8064" i="5"/>
  <c r="B8064" i="5"/>
  <c r="H8063" i="5"/>
  <c r="I8063" i="5" s="1"/>
  <c r="G8063" i="5"/>
  <c r="F8063" i="5"/>
  <c r="B8063" i="5"/>
  <c r="H8062" i="5"/>
  <c r="I8062" i="5" s="1"/>
  <c r="G8062" i="5"/>
  <c r="F8062" i="5"/>
  <c r="B8062" i="5"/>
  <c r="I8061" i="5"/>
  <c r="H8061" i="5"/>
  <c r="G8061" i="5"/>
  <c r="F8061" i="5"/>
  <c r="B8061" i="5"/>
  <c r="H8060" i="5"/>
  <c r="I8060" i="5" s="1"/>
  <c r="G8060" i="5"/>
  <c r="F8060" i="5"/>
  <c r="B8060" i="5"/>
  <c r="I8059" i="5"/>
  <c r="H8059" i="5"/>
  <c r="G8059" i="5"/>
  <c r="F8059" i="5"/>
  <c r="B8059" i="5"/>
  <c r="H8058" i="5"/>
  <c r="I8058" i="5" s="1"/>
  <c r="G8058" i="5"/>
  <c r="F8058" i="5"/>
  <c r="B8058" i="5"/>
  <c r="H8057" i="5"/>
  <c r="I8057" i="5" s="1"/>
  <c r="G8057" i="5"/>
  <c r="F8057" i="5"/>
  <c r="B8057" i="5"/>
  <c r="H8056" i="5"/>
  <c r="I8056" i="5" s="1"/>
  <c r="G8056" i="5"/>
  <c r="F8056" i="5"/>
  <c r="B8056" i="5"/>
  <c r="H8055" i="5"/>
  <c r="I8055" i="5" s="1"/>
  <c r="G8055" i="5"/>
  <c r="F8055" i="5"/>
  <c r="B8055" i="5"/>
  <c r="H8054" i="5"/>
  <c r="I8054" i="5" s="1"/>
  <c r="G8054" i="5"/>
  <c r="F8054" i="5"/>
  <c r="B8054" i="5"/>
  <c r="H8053" i="5"/>
  <c r="I8053" i="5" s="1"/>
  <c r="G8053" i="5"/>
  <c r="F8053" i="5"/>
  <c r="B8053" i="5"/>
  <c r="I8052" i="5"/>
  <c r="H8052" i="5"/>
  <c r="G8052" i="5"/>
  <c r="F8052" i="5"/>
  <c r="B8052" i="5"/>
  <c r="I8051" i="5"/>
  <c r="H8051" i="5"/>
  <c r="G8051" i="5"/>
  <c r="F8051" i="5"/>
  <c r="B8051" i="5"/>
  <c r="H8050" i="5"/>
  <c r="I8050" i="5" s="1"/>
  <c r="G8050" i="5"/>
  <c r="F8050" i="5"/>
  <c r="B8050" i="5"/>
  <c r="H8049" i="5"/>
  <c r="I8049" i="5" s="1"/>
  <c r="G8049" i="5"/>
  <c r="F8049" i="5"/>
  <c r="B8049" i="5"/>
  <c r="H8048" i="5"/>
  <c r="I8048" i="5" s="1"/>
  <c r="G8048" i="5"/>
  <c r="F8048" i="5"/>
  <c r="B8048" i="5"/>
  <c r="H8047" i="5"/>
  <c r="I8047" i="5" s="1"/>
  <c r="G8047" i="5"/>
  <c r="F8047" i="5"/>
  <c r="B8047" i="5"/>
  <c r="H8046" i="5"/>
  <c r="I8046" i="5" s="1"/>
  <c r="G8046" i="5"/>
  <c r="F8046" i="5"/>
  <c r="B8046" i="5"/>
  <c r="H8045" i="5"/>
  <c r="I8045" i="5" s="1"/>
  <c r="G8045" i="5"/>
  <c r="F8045" i="5"/>
  <c r="B8045" i="5"/>
  <c r="I8044" i="5"/>
  <c r="H8044" i="5"/>
  <c r="G8044" i="5"/>
  <c r="F8044" i="5"/>
  <c r="B8044" i="5"/>
  <c r="I8043" i="5"/>
  <c r="H8043" i="5"/>
  <c r="G8043" i="5"/>
  <c r="F8043" i="5"/>
  <c r="B8043" i="5"/>
  <c r="H8042" i="5"/>
  <c r="I8042" i="5" s="1"/>
  <c r="G8042" i="5"/>
  <c r="F8042" i="5"/>
  <c r="B8042" i="5"/>
  <c r="I8041" i="5"/>
  <c r="H8041" i="5"/>
  <c r="G8041" i="5"/>
  <c r="F8041" i="5"/>
  <c r="B8041" i="5"/>
  <c r="H8040" i="5"/>
  <c r="I8040" i="5" s="1"/>
  <c r="G8040" i="5"/>
  <c r="F8040" i="5"/>
  <c r="B8040" i="5"/>
  <c r="I8039" i="5"/>
  <c r="H8039" i="5"/>
  <c r="G8039" i="5"/>
  <c r="F8039" i="5"/>
  <c r="B8039" i="5"/>
  <c r="H8038" i="5"/>
  <c r="I8038" i="5" s="1"/>
  <c r="G8038" i="5"/>
  <c r="F8038" i="5"/>
  <c r="B8038" i="5"/>
  <c r="I8037" i="5"/>
  <c r="H8037" i="5"/>
  <c r="G8037" i="5"/>
  <c r="F8037" i="5"/>
  <c r="B8037" i="5"/>
  <c r="H8036" i="5"/>
  <c r="I8036" i="5" s="1"/>
  <c r="G8036" i="5"/>
  <c r="F8036" i="5"/>
  <c r="B8036" i="5"/>
  <c r="I8035" i="5"/>
  <c r="H8035" i="5"/>
  <c r="G8035" i="5"/>
  <c r="F8035" i="5"/>
  <c r="B8035" i="5"/>
  <c r="H8034" i="5"/>
  <c r="I8034" i="5" s="1"/>
  <c r="G8034" i="5"/>
  <c r="F8034" i="5"/>
  <c r="B8034" i="5"/>
  <c r="I8033" i="5"/>
  <c r="H8033" i="5"/>
  <c r="G8033" i="5"/>
  <c r="F8033" i="5"/>
  <c r="B8033" i="5"/>
  <c r="H8032" i="5"/>
  <c r="I8032" i="5" s="1"/>
  <c r="G8032" i="5"/>
  <c r="F8032" i="5"/>
  <c r="B8032" i="5"/>
  <c r="H8031" i="5"/>
  <c r="I8031" i="5" s="1"/>
  <c r="G8031" i="5"/>
  <c r="F8031" i="5"/>
  <c r="B8031" i="5"/>
  <c r="H8030" i="5"/>
  <c r="I8030" i="5" s="1"/>
  <c r="G8030" i="5"/>
  <c r="F8030" i="5"/>
  <c r="B8030" i="5"/>
  <c r="I8029" i="5"/>
  <c r="H8029" i="5"/>
  <c r="G8029" i="5"/>
  <c r="F8029" i="5"/>
  <c r="B8029" i="5"/>
  <c r="H8028" i="5"/>
  <c r="I8028" i="5" s="1"/>
  <c r="G8028" i="5"/>
  <c r="F8028" i="5"/>
  <c r="B8028" i="5"/>
  <c r="I8027" i="5"/>
  <c r="H8027" i="5"/>
  <c r="G8027" i="5"/>
  <c r="F8027" i="5"/>
  <c r="B8027" i="5"/>
  <c r="H8026" i="5"/>
  <c r="I8026" i="5" s="1"/>
  <c r="G8026" i="5"/>
  <c r="F8026" i="5"/>
  <c r="B8026" i="5"/>
  <c r="I8025" i="5"/>
  <c r="H8025" i="5"/>
  <c r="G8025" i="5"/>
  <c r="F8025" i="5"/>
  <c r="B8025" i="5"/>
  <c r="H8024" i="5"/>
  <c r="I8024" i="5" s="1"/>
  <c r="G8024" i="5"/>
  <c r="F8024" i="5"/>
  <c r="B8024" i="5"/>
  <c r="H8023" i="5"/>
  <c r="I8023" i="5" s="1"/>
  <c r="G8023" i="5"/>
  <c r="F8023" i="5"/>
  <c r="B8023" i="5"/>
  <c r="H8022" i="5"/>
  <c r="I8022" i="5" s="1"/>
  <c r="G8022" i="5"/>
  <c r="F8022" i="5"/>
  <c r="B8022" i="5"/>
  <c r="H8021" i="5"/>
  <c r="I8021" i="5" s="1"/>
  <c r="G8021" i="5"/>
  <c r="F8021" i="5"/>
  <c r="B8021" i="5"/>
  <c r="H8020" i="5"/>
  <c r="I8020" i="5" s="1"/>
  <c r="G8020" i="5"/>
  <c r="F8020" i="5"/>
  <c r="B8020" i="5"/>
  <c r="H8019" i="5"/>
  <c r="I8019" i="5" s="1"/>
  <c r="G8019" i="5"/>
  <c r="F8019" i="5"/>
  <c r="B8019" i="5"/>
  <c r="I8018" i="5"/>
  <c r="H8018" i="5"/>
  <c r="G8018" i="5"/>
  <c r="F8018" i="5"/>
  <c r="B8018" i="5"/>
  <c r="H8017" i="5"/>
  <c r="I8017" i="5" s="1"/>
  <c r="G8017" i="5"/>
  <c r="F8017" i="5"/>
  <c r="B8017" i="5"/>
  <c r="H8016" i="5"/>
  <c r="I8016" i="5" s="1"/>
  <c r="G8016" i="5"/>
  <c r="F8016" i="5"/>
  <c r="B8016" i="5"/>
  <c r="H8015" i="5"/>
  <c r="I8015" i="5" s="1"/>
  <c r="G8015" i="5"/>
  <c r="F8015" i="5"/>
  <c r="B8015" i="5"/>
  <c r="H8014" i="5"/>
  <c r="I8014" i="5" s="1"/>
  <c r="G8014" i="5"/>
  <c r="F8014" i="5"/>
  <c r="B8014" i="5"/>
  <c r="H8013" i="5"/>
  <c r="I8013" i="5" s="1"/>
  <c r="G8013" i="5"/>
  <c r="F8013" i="5"/>
  <c r="B8013" i="5"/>
  <c r="I8012" i="5"/>
  <c r="H8012" i="5"/>
  <c r="G8012" i="5"/>
  <c r="F8012" i="5"/>
  <c r="B8012" i="5"/>
  <c r="I8011" i="5"/>
  <c r="H8011" i="5"/>
  <c r="G8011" i="5"/>
  <c r="F8011" i="5"/>
  <c r="B8011" i="5"/>
  <c r="H8010" i="5"/>
  <c r="I8010" i="5" s="1"/>
  <c r="G8010" i="5"/>
  <c r="F8010" i="5"/>
  <c r="B8010" i="5"/>
  <c r="I8009" i="5"/>
  <c r="H8009" i="5"/>
  <c r="G8009" i="5"/>
  <c r="F8009" i="5"/>
  <c r="B8009" i="5"/>
  <c r="H8008" i="5"/>
  <c r="I8008" i="5" s="1"/>
  <c r="G8008" i="5"/>
  <c r="F8008" i="5"/>
  <c r="B8008" i="5"/>
  <c r="I8007" i="5"/>
  <c r="H8007" i="5"/>
  <c r="G8007" i="5"/>
  <c r="F8007" i="5"/>
  <c r="B8007" i="5"/>
  <c r="H8006" i="5"/>
  <c r="I8006" i="5" s="1"/>
  <c r="G8006" i="5"/>
  <c r="F8006" i="5"/>
  <c r="B8006" i="5"/>
  <c r="I8005" i="5"/>
  <c r="H8005" i="5"/>
  <c r="G8005" i="5"/>
  <c r="F8005" i="5"/>
  <c r="B8005" i="5"/>
  <c r="H8004" i="5"/>
  <c r="I8004" i="5" s="1"/>
  <c r="G8004" i="5"/>
  <c r="F8004" i="5"/>
  <c r="B8004" i="5"/>
  <c r="I8003" i="5"/>
  <c r="H8003" i="5"/>
  <c r="G8003" i="5"/>
  <c r="F8003" i="5"/>
  <c r="B8003" i="5"/>
  <c r="I8002" i="5"/>
  <c r="H8002" i="5"/>
  <c r="G8002" i="5"/>
  <c r="F8002" i="5"/>
  <c r="B8002" i="5"/>
  <c r="H8001" i="5"/>
  <c r="I8001" i="5" s="1"/>
  <c r="G8001" i="5"/>
  <c r="F8001" i="5"/>
  <c r="B8001" i="5"/>
  <c r="H8000" i="5"/>
  <c r="I8000" i="5" s="1"/>
  <c r="G8000" i="5"/>
  <c r="F8000" i="5"/>
  <c r="B8000" i="5"/>
  <c r="H7999" i="5"/>
  <c r="I7999" i="5" s="1"/>
  <c r="G7999" i="5"/>
  <c r="F7999" i="5"/>
  <c r="B7999" i="5"/>
  <c r="H7998" i="5"/>
  <c r="I7998" i="5" s="1"/>
  <c r="G7998" i="5"/>
  <c r="F7998" i="5"/>
  <c r="B7998" i="5"/>
  <c r="I7997" i="5"/>
  <c r="H7997" i="5"/>
  <c r="G7997" i="5"/>
  <c r="F7997" i="5"/>
  <c r="B7997" i="5"/>
  <c r="I7996" i="5"/>
  <c r="H7996" i="5"/>
  <c r="G7996" i="5"/>
  <c r="F7996" i="5"/>
  <c r="B7996" i="5"/>
  <c r="H7995" i="5"/>
  <c r="I7995" i="5" s="1"/>
  <c r="G7995" i="5"/>
  <c r="F7995" i="5"/>
  <c r="B7995" i="5"/>
  <c r="H7994" i="5"/>
  <c r="I7994" i="5" s="1"/>
  <c r="G7994" i="5"/>
  <c r="F7994" i="5"/>
  <c r="B7994" i="5"/>
  <c r="H7993" i="5"/>
  <c r="I7993" i="5" s="1"/>
  <c r="G7993" i="5"/>
  <c r="F7993" i="5"/>
  <c r="B7993" i="5"/>
  <c r="H7992" i="5"/>
  <c r="I7992" i="5" s="1"/>
  <c r="G7992" i="5"/>
  <c r="F7992" i="5"/>
  <c r="B7992" i="5"/>
  <c r="H7991" i="5"/>
  <c r="I7991" i="5" s="1"/>
  <c r="G7991" i="5"/>
  <c r="F7991" i="5"/>
  <c r="B7991" i="5"/>
  <c r="H7990" i="5"/>
  <c r="I7990" i="5" s="1"/>
  <c r="G7990" i="5"/>
  <c r="F7990" i="5"/>
  <c r="B7990" i="5"/>
  <c r="I7989" i="5"/>
  <c r="H7989" i="5"/>
  <c r="G7989" i="5"/>
  <c r="F7989" i="5"/>
  <c r="B7989" i="5"/>
  <c r="H7988" i="5"/>
  <c r="I7988" i="5" s="1"/>
  <c r="G7988" i="5"/>
  <c r="F7988" i="5"/>
  <c r="B7988" i="5"/>
  <c r="I7987" i="5"/>
  <c r="H7987" i="5"/>
  <c r="G7987" i="5"/>
  <c r="F7987" i="5"/>
  <c r="B7987" i="5"/>
  <c r="H7986" i="5"/>
  <c r="I7986" i="5" s="1"/>
  <c r="G7986" i="5"/>
  <c r="F7986" i="5"/>
  <c r="B7986" i="5"/>
  <c r="H7985" i="5"/>
  <c r="I7985" i="5" s="1"/>
  <c r="G7985" i="5"/>
  <c r="F7985" i="5"/>
  <c r="B7985" i="5"/>
  <c r="H7984" i="5"/>
  <c r="I7984" i="5" s="1"/>
  <c r="G7984" i="5"/>
  <c r="F7984" i="5"/>
  <c r="B7984" i="5"/>
  <c r="I7983" i="5"/>
  <c r="H7983" i="5"/>
  <c r="G7983" i="5"/>
  <c r="F7983" i="5"/>
  <c r="B7983" i="5"/>
  <c r="H7982" i="5"/>
  <c r="I7982" i="5" s="1"/>
  <c r="G7982" i="5"/>
  <c r="F7982" i="5"/>
  <c r="B7982" i="5"/>
  <c r="I7981" i="5"/>
  <c r="H7981" i="5"/>
  <c r="G7981" i="5"/>
  <c r="F7981" i="5"/>
  <c r="B7981" i="5"/>
  <c r="H7980" i="5"/>
  <c r="I7980" i="5" s="1"/>
  <c r="G7980" i="5"/>
  <c r="F7980" i="5"/>
  <c r="B7980" i="5"/>
  <c r="I7979" i="5"/>
  <c r="H7979" i="5"/>
  <c r="G7979" i="5"/>
  <c r="F7979" i="5"/>
  <c r="B7979" i="5"/>
  <c r="I7978" i="5"/>
  <c r="H7978" i="5"/>
  <c r="G7978" i="5"/>
  <c r="F7978" i="5"/>
  <c r="B7978" i="5"/>
  <c r="H7977" i="5"/>
  <c r="I7977" i="5" s="1"/>
  <c r="G7977" i="5"/>
  <c r="F7977" i="5"/>
  <c r="B7977" i="5"/>
  <c r="H7976" i="5"/>
  <c r="I7976" i="5" s="1"/>
  <c r="G7976" i="5"/>
  <c r="F7976" i="5"/>
  <c r="B7976" i="5"/>
  <c r="H7975" i="5"/>
  <c r="I7975" i="5" s="1"/>
  <c r="G7975" i="5"/>
  <c r="F7975" i="5"/>
  <c r="B7975" i="5"/>
  <c r="H7974" i="5"/>
  <c r="I7974" i="5" s="1"/>
  <c r="G7974" i="5"/>
  <c r="F7974" i="5"/>
  <c r="B7974" i="5"/>
  <c r="H7973" i="5"/>
  <c r="I7973" i="5" s="1"/>
  <c r="G7973" i="5"/>
  <c r="F7973" i="5"/>
  <c r="B7973" i="5"/>
  <c r="H7972" i="5"/>
  <c r="I7972" i="5" s="1"/>
  <c r="G7972" i="5"/>
  <c r="F7972" i="5"/>
  <c r="B7972" i="5"/>
  <c r="H7971" i="5"/>
  <c r="I7971" i="5" s="1"/>
  <c r="G7971" i="5"/>
  <c r="F7971" i="5"/>
  <c r="B7971" i="5"/>
  <c r="I7970" i="5"/>
  <c r="H7970" i="5"/>
  <c r="G7970" i="5"/>
  <c r="F7970" i="5"/>
  <c r="B7970" i="5"/>
  <c r="I7969" i="5"/>
  <c r="H7969" i="5"/>
  <c r="G7969" i="5"/>
  <c r="F7969" i="5"/>
  <c r="B7969" i="5"/>
  <c r="H7968" i="5"/>
  <c r="I7968" i="5" s="1"/>
  <c r="G7968" i="5"/>
  <c r="F7968" i="5"/>
  <c r="B7968" i="5"/>
  <c r="H7967" i="5"/>
  <c r="I7967" i="5" s="1"/>
  <c r="G7967" i="5"/>
  <c r="F7967" i="5"/>
  <c r="B7967" i="5"/>
  <c r="H7966" i="5"/>
  <c r="I7966" i="5" s="1"/>
  <c r="G7966" i="5"/>
  <c r="F7966" i="5"/>
  <c r="B7966" i="5"/>
  <c r="H7965" i="5"/>
  <c r="I7965" i="5" s="1"/>
  <c r="G7965" i="5"/>
  <c r="F7965" i="5"/>
  <c r="B7965" i="5"/>
  <c r="I7964" i="5"/>
  <c r="H7964" i="5"/>
  <c r="G7964" i="5"/>
  <c r="F7964" i="5"/>
  <c r="B7964" i="5"/>
  <c r="I7963" i="5"/>
  <c r="H7963" i="5"/>
  <c r="G7963" i="5"/>
  <c r="F7963" i="5"/>
  <c r="B7963" i="5"/>
  <c r="H7962" i="5"/>
  <c r="I7962" i="5" s="1"/>
  <c r="G7962" i="5"/>
  <c r="F7962" i="5"/>
  <c r="B7962" i="5"/>
  <c r="H7961" i="5"/>
  <c r="I7961" i="5" s="1"/>
  <c r="G7961" i="5"/>
  <c r="F7961" i="5"/>
  <c r="B7961" i="5"/>
  <c r="H7960" i="5"/>
  <c r="I7960" i="5" s="1"/>
  <c r="G7960" i="5"/>
  <c r="F7960" i="5"/>
  <c r="B7960" i="5"/>
  <c r="H7959" i="5"/>
  <c r="I7959" i="5" s="1"/>
  <c r="G7959" i="5"/>
  <c r="F7959" i="5"/>
  <c r="B7959" i="5"/>
  <c r="H7958" i="5"/>
  <c r="I7958" i="5" s="1"/>
  <c r="G7958" i="5"/>
  <c r="F7958" i="5"/>
  <c r="B7958" i="5"/>
  <c r="I7957" i="5"/>
  <c r="H7957" i="5"/>
  <c r="G7957" i="5"/>
  <c r="F7957" i="5"/>
  <c r="B7957" i="5"/>
  <c r="I7956" i="5"/>
  <c r="H7956" i="5"/>
  <c r="G7956" i="5"/>
  <c r="F7956" i="5"/>
  <c r="B7956" i="5"/>
  <c r="H7955" i="5"/>
  <c r="I7955" i="5" s="1"/>
  <c r="G7955" i="5"/>
  <c r="F7955" i="5"/>
  <c r="B7955" i="5"/>
  <c r="H7954" i="5"/>
  <c r="I7954" i="5" s="1"/>
  <c r="G7954" i="5"/>
  <c r="F7954" i="5"/>
  <c r="B7954" i="5"/>
  <c r="H7953" i="5"/>
  <c r="I7953" i="5" s="1"/>
  <c r="G7953" i="5"/>
  <c r="F7953" i="5"/>
  <c r="B7953" i="5"/>
  <c r="H7952" i="5"/>
  <c r="I7952" i="5" s="1"/>
  <c r="G7952" i="5"/>
  <c r="F7952" i="5"/>
  <c r="B7952" i="5"/>
  <c r="H7951" i="5"/>
  <c r="I7951" i="5" s="1"/>
  <c r="G7951" i="5"/>
  <c r="F7951" i="5"/>
  <c r="B7951" i="5"/>
  <c r="H7950" i="5"/>
  <c r="I7950" i="5" s="1"/>
  <c r="G7950" i="5"/>
  <c r="F7950" i="5"/>
  <c r="B7950" i="5"/>
  <c r="I7949" i="5"/>
  <c r="H7949" i="5"/>
  <c r="G7949" i="5"/>
  <c r="F7949" i="5"/>
  <c r="B7949" i="5"/>
  <c r="H7948" i="5"/>
  <c r="I7948" i="5" s="1"/>
  <c r="G7948" i="5"/>
  <c r="F7948" i="5"/>
  <c r="B7948" i="5"/>
  <c r="I7947" i="5"/>
  <c r="H7947" i="5"/>
  <c r="G7947" i="5"/>
  <c r="F7947" i="5"/>
  <c r="B7947" i="5"/>
  <c r="H7946" i="5"/>
  <c r="I7946" i="5" s="1"/>
  <c r="G7946" i="5"/>
  <c r="F7946" i="5"/>
  <c r="B7946" i="5"/>
  <c r="I7945" i="5"/>
  <c r="H7945" i="5"/>
  <c r="G7945" i="5"/>
  <c r="F7945" i="5"/>
  <c r="B7945" i="5"/>
  <c r="H7944" i="5"/>
  <c r="I7944" i="5" s="1"/>
  <c r="G7944" i="5"/>
  <c r="F7944" i="5"/>
  <c r="B7944" i="5"/>
  <c r="I7943" i="5"/>
  <c r="H7943" i="5"/>
  <c r="G7943" i="5"/>
  <c r="F7943" i="5"/>
  <c r="B7943" i="5"/>
  <c r="H7942" i="5"/>
  <c r="I7942" i="5" s="1"/>
  <c r="G7942" i="5"/>
  <c r="F7942" i="5"/>
  <c r="B7942" i="5"/>
  <c r="I7941" i="5"/>
  <c r="H7941" i="5"/>
  <c r="G7941" i="5"/>
  <c r="F7941" i="5"/>
  <c r="B7941" i="5"/>
  <c r="H7940" i="5"/>
  <c r="I7940" i="5" s="1"/>
  <c r="G7940" i="5"/>
  <c r="F7940" i="5"/>
  <c r="B7940" i="5"/>
  <c r="I7939" i="5"/>
  <c r="H7939" i="5"/>
  <c r="G7939" i="5"/>
  <c r="F7939" i="5"/>
  <c r="B7939" i="5"/>
  <c r="I7938" i="5"/>
  <c r="H7938" i="5"/>
  <c r="G7938" i="5"/>
  <c r="F7938" i="5"/>
  <c r="B7938" i="5"/>
  <c r="H7937" i="5"/>
  <c r="I7937" i="5" s="1"/>
  <c r="G7937" i="5"/>
  <c r="F7937" i="5"/>
  <c r="B7937" i="5"/>
  <c r="H7936" i="5"/>
  <c r="I7936" i="5" s="1"/>
  <c r="G7936" i="5"/>
  <c r="F7936" i="5"/>
  <c r="B7936" i="5"/>
  <c r="H7935" i="5"/>
  <c r="I7935" i="5" s="1"/>
  <c r="G7935" i="5"/>
  <c r="F7935" i="5"/>
  <c r="B7935" i="5"/>
  <c r="H7934" i="5"/>
  <c r="I7934" i="5" s="1"/>
  <c r="G7934" i="5"/>
  <c r="F7934" i="5"/>
  <c r="B7934" i="5"/>
  <c r="I7933" i="5"/>
  <c r="H7933" i="5"/>
  <c r="G7933" i="5"/>
  <c r="F7933" i="5"/>
  <c r="B7933" i="5"/>
  <c r="H7932" i="5"/>
  <c r="I7932" i="5" s="1"/>
  <c r="G7932" i="5"/>
  <c r="F7932" i="5"/>
  <c r="B7932" i="5"/>
  <c r="I7931" i="5"/>
  <c r="H7931" i="5"/>
  <c r="G7931" i="5"/>
  <c r="F7931" i="5"/>
  <c r="B7931" i="5"/>
  <c r="H7930" i="5"/>
  <c r="I7930" i="5" s="1"/>
  <c r="G7930" i="5"/>
  <c r="F7930" i="5"/>
  <c r="B7930" i="5"/>
  <c r="H7929" i="5"/>
  <c r="I7929" i="5" s="1"/>
  <c r="G7929" i="5"/>
  <c r="F7929" i="5"/>
  <c r="B7929" i="5"/>
  <c r="H7928" i="5"/>
  <c r="I7928" i="5" s="1"/>
  <c r="G7928" i="5"/>
  <c r="F7928" i="5"/>
  <c r="B7928" i="5"/>
  <c r="I7927" i="5"/>
  <c r="H7927" i="5"/>
  <c r="G7927" i="5"/>
  <c r="F7927" i="5"/>
  <c r="B7927" i="5"/>
  <c r="H7926" i="5"/>
  <c r="I7926" i="5" s="1"/>
  <c r="G7926" i="5"/>
  <c r="F7926" i="5"/>
  <c r="B7926" i="5"/>
  <c r="I7925" i="5"/>
  <c r="H7925" i="5"/>
  <c r="G7925" i="5"/>
  <c r="F7925" i="5"/>
  <c r="B7925" i="5"/>
  <c r="H7924" i="5"/>
  <c r="I7924" i="5" s="1"/>
  <c r="G7924" i="5"/>
  <c r="F7924" i="5"/>
  <c r="B7924" i="5"/>
  <c r="I7923" i="5"/>
  <c r="H7923" i="5"/>
  <c r="G7923" i="5"/>
  <c r="F7923" i="5"/>
  <c r="B7923" i="5"/>
  <c r="I7922" i="5"/>
  <c r="H7922" i="5"/>
  <c r="G7922" i="5"/>
  <c r="F7922" i="5"/>
  <c r="B7922" i="5"/>
  <c r="H7921" i="5"/>
  <c r="I7921" i="5" s="1"/>
  <c r="G7921" i="5"/>
  <c r="F7921" i="5"/>
  <c r="B7921" i="5"/>
  <c r="H7920" i="5"/>
  <c r="I7920" i="5" s="1"/>
  <c r="G7920" i="5"/>
  <c r="F7920" i="5"/>
  <c r="B7920" i="5"/>
  <c r="H7919" i="5"/>
  <c r="I7919" i="5" s="1"/>
  <c r="G7919" i="5"/>
  <c r="F7919" i="5"/>
  <c r="B7919" i="5"/>
  <c r="H7918" i="5"/>
  <c r="I7918" i="5" s="1"/>
  <c r="G7918" i="5"/>
  <c r="F7918" i="5"/>
  <c r="B7918" i="5"/>
  <c r="I7917" i="5"/>
  <c r="H7917" i="5"/>
  <c r="G7917" i="5"/>
  <c r="F7917" i="5"/>
  <c r="B7917" i="5"/>
  <c r="H7916" i="5"/>
  <c r="I7916" i="5" s="1"/>
  <c r="G7916" i="5"/>
  <c r="F7916" i="5"/>
  <c r="B7916" i="5"/>
  <c r="I7915" i="5"/>
  <c r="H7915" i="5"/>
  <c r="G7915" i="5"/>
  <c r="F7915" i="5"/>
  <c r="B7915" i="5"/>
  <c r="H7914" i="5"/>
  <c r="I7914" i="5" s="1"/>
  <c r="G7914" i="5"/>
  <c r="F7914" i="5"/>
  <c r="B7914" i="5"/>
  <c r="I7913" i="5"/>
  <c r="H7913" i="5"/>
  <c r="G7913" i="5"/>
  <c r="F7913" i="5"/>
  <c r="B7913" i="5"/>
  <c r="H7912" i="5"/>
  <c r="I7912" i="5" s="1"/>
  <c r="G7912" i="5"/>
  <c r="F7912" i="5"/>
  <c r="B7912" i="5"/>
  <c r="I7911" i="5"/>
  <c r="H7911" i="5"/>
  <c r="G7911" i="5"/>
  <c r="F7911" i="5"/>
  <c r="B7911" i="5"/>
  <c r="H7910" i="5"/>
  <c r="I7910" i="5" s="1"/>
  <c r="G7910" i="5"/>
  <c r="F7910" i="5"/>
  <c r="B7910" i="5"/>
  <c r="H7909" i="5"/>
  <c r="I7909" i="5" s="1"/>
  <c r="G7909" i="5"/>
  <c r="F7909" i="5"/>
  <c r="B7909" i="5"/>
  <c r="H7908" i="5"/>
  <c r="I7908" i="5" s="1"/>
  <c r="G7908" i="5"/>
  <c r="F7908" i="5"/>
  <c r="B7908" i="5"/>
  <c r="I7907" i="5"/>
  <c r="H7907" i="5"/>
  <c r="G7907" i="5"/>
  <c r="F7907" i="5"/>
  <c r="B7907" i="5"/>
  <c r="I7906" i="5"/>
  <c r="H7906" i="5"/>
  <c r="G7906" i="5"/>
  <c r="F7906" i="5"/>
  <c r="B7906" i="5"/>
  <c r="H7905" i="5"/>
  <c r="I7905" i="5" s="1"/>
  <c r="G7905" i="5"/>
  <c r="F7905" i="5"/>
  <c r="B7905" i="5"/>
  <c r="H7904" i="5"/>
  <c r="I7904" i="5" s="1"/>
  <c r="G7904" i="5"/>
  <c r="F7904" i="5"/>
  <c r="B7904" i="5"/>
  <c r="H7903" i="5"/>
  <c r="I7903" i="5" s="1"/>
  <c r="G7903" i="5"/>
  <c r="F7903" i="5"/>
  <c r="B7903" i="5"/>
  <c r="H7902" i="5"/>
  <c r="I7902" i="5" s="1"/>
  <c r="G7902" i="5"/>
  <c r="F7902" i="5"/>
  <c r="B7902" i="5"/>
  <c r="I7901" i="5"/>
  <c r="H7901" i="5"/>
  <c r="G7901" i="5"/>
  <c r="F7901" i="5"/>
  <c r="B7901" i="5"/>
  <c r="H7900" i="5"/>
  <c r="I7900" i="5" s="1"/>
  <c r="G7900" i="5"/>
  <c r="F7900" i="5"/>
  <c r="B7900" i="5"/>
  <c r="I7899" i="5"/>
  <c r="H7899" i="5"/>
  <c r="G7899" i="5"/>
  <c r="F7899" i="5"/>
  <c r="B7899" i="5"/>
  <c r="H7898" i="5"/>
  <c r="I7898" i="5" s="1"/>
  <c r="G7898" i="5"/>
  <c r="F7898" i="5"/>
  <c r="B7898" i="5"/>
  <c r="I7897" i="5"/>
  <c r="H7897" i="5"/>
  <c r="G7897" i="5"/>
  <c r="F7897" i="5"/>
  <c r="B7897" i="5"/>
  <c r="H7896" i="5"/>
  <c r="I7896" i="5" s="1"/>
  <c r="G7896" i="5"/>
  <c r="F7896" i="5"/>
  <c r="B7896" i="5"/>
  <c r="H7895" i="5"/>
  <c r="I7895" i="5" s="1"/>
  <c r="G7895" i="5"/>
  <c r="F7895" i="5"/>
  <c r="B7895" i="5"/>
  <c r="H7894" i="5"/>
  <c r="I7894" i="5" s="1"/>
  <c r="G7894" i="5"/>
  <c r="F7894" i="5"/>
  <c r="B7894" i="5"/>
  <c r="I7893" i="5"/>
  <c r="H7893" i="5"/>
  <c r="G7893" i="5"/>
  <c r="F7893" i="5"/>
  <c r="B7893" i="5"/>
  <c r="H7892" i="5"/>
  <c r="I7892" i="5" s="1"/>
  <c r="G7892" i="5"/>
  <c r="F7892" i="5"/>
  <c r="B7892" i="5"/>
  <c r="I7891" i="5"/>
  <c r="H7891" i="5"/>
  <c r="G7891" i="5"/>
  <c r="F7891" i="5"/>
  <c r="B7891" i="5"/>
  <c r="H7890" i="5"/>
  <c r="I7890" i="5" s="1"/>
  <c r="G7890" i="5"/>
  <c r="F7890" i="5"/>
  <c r="B7890" i="5"/>
  <c r="H7889" i="5"/>
  <c r="I7889" i="5" s="1"/>
  <c r="G7889" i="5"/>
  <c r="F7889" i="5"/>
  <c r="B7889" i="5"/>
  <c r="H7888" i="5"/>
  <c r="I7888" i="5" s="1"/>
  <c r="G7888" i="5"/>
  <c r="F7888" i="5"/>
  <c r="B7888" i="5"/>
  <c r="H7887" i="5"/>
  <c r="I7887" i="5" s="1"/>
  <c r="G7887" i="5"/>
  <c r="F7887" i="5"/>
  <c r="B7887" i="5"/>
  <c r="H7886" i="5"/>
  <c r="I7886" i="5" s="1"/>
  <c r="G7886" i="5"/>
  <c r="F7886" i="5"/>
  <c r="B7886" i="5"/>
  <c r="H7885" i="5"/>
  <c r="I7885" i="5" s="1"/>
  <c r="G7885" i="5"/>
  <c r="F7885" i="5"/>
  <c r="B7885" i="5"/>
  <c r="I7884" i="5"/>
  <c r="H7884" i="5"/>
  <c r="G7884" i="5"/>
  <c r="F7884" i="5"/>
  <c r="B7884" i="5"/>
  <c r="I7883" i="5"/>
  <c r="H7883" i="5"/>
  <c r="G7883" i="5"/>
  <c r="F7883" i="5"/>
  <c r="B7883" i="5"/>
  <c r="H7882" i="5"/>
  <c r="I7882" i="5" s="1"/>
  <c r="G7882" i="5"/>
  <c r="F7882" i="5"/>
  <c r="B7882" i="5"/>
  <c r="I7881" i="5"/>
  <c r="H7881" i="5"/>
  <c r="G7881" i="5"/>
  <c r="F7881" i="5"/>
  <c r="B7881" i="5"/>
  <c r="H7880" i="5"/>
  <c r="I7880" i="5" s="1"/>
  <c r="G7880" i="5"/>
  <c r="F7880" i="5"/>
  <c r="B7880" i="5"/>
  <c r="I7879" i="5"/>
  <c r="H7879" i="5"/>
  <c r="G7879" i="5"/>
  <c r="F7879" i="5"/>
  <c r="B7879" i="5"/>
  <c r="H7878" i="5"/>
  <c r="I7878" i="5" s="1"/>
  <c r="G7878" i="5"/>
  <c r="F7878" i="5"/>
  <c r="B7878" i="5"/>
  <c r="I7877" i="5"/>
  <c r="H7877" i="5"/>
  <c r="G7877" i="5"/>
  <c r="F7877" i="5"/>
  <c r="B7877" i="5"/>
  <c r="I7876" i="5"/>
  <c r="H7876" i="5"/>
  <c r="G7876" i="5"/>
  <c r="F7876" i="5"/>
  <c r="B7876" i="5"/>
  <c r="H7875" i="5"/>
  <c r="I7875" i="5" s="1"/>
  <c r="G7875" i="5"/>
  <c r="F7875" i="5"/>
  <c r="B7875" i="5"/>
  <c r="H7874" i="5"/>
  <c r="I7874" i="5" s="1"/>
  <c r="G7874" i="5"/>
  <c r="F7874" i="5"/>
  <c r="B7874" i="5"/>
  <c r="H7873" i="5"/>
  <c r="I7873" i="5" s="1"/>
  <c r="G7873" i="5"/>
  <c r="F7873" i="5"/>
  <c r="B7873" i="5"/>
  <c r="H7872" i="5"/>
  <c r="I7872" i="5" s="1"/>
  <c r="G7872" i="5"/>
  <c r="F7872" i="5"/>
  <c r="B7872" i="5"/>
  <c r="I7871" i="5"/>
  <c r="H7871" i="5"/>
  <c r="G7871" i="5"/>
  <c r="F7871" i="5"/>
  <c r="B7871" i="5"/>
  <c r="H7870" i="5"/>
  <c r="I7870" i="5" s="1"/>
  <c r="G7870" i="5"/>
  <c r="F7870" i="5"/>
  <c r="B7870" i="5"/>
  <c r="I7869" i="5"/>
  <c r="H7869" i="5"/>
  <c r="G7869" i="5"/>
  <c r="F7869" i="5"/>
  <c r="B7869" i="5"/>
  <c r="H7868" i="5"/>
  <c r="I7868" i="5" s="1"/>
  <c r="G7868" i="5"/>
  <c r="F7868" i="5"/>
  <c r="B7868" i="5"/>
  <c r="H7867" i="5"/>
  <c r="I7867" i="5" s="1"/>
  <c r="G7867" i="5"/>
  <c r="F7867" i="5"/>
  <c r="B7867" i="5"/>
  <c r="H7866" i="5"/>
  <c r="I7866" i="5" s="1"/>
  <c r="G7866" i="5"/>
  <c r="F7866" i="5"/>
  <c r="B7866" i="5"/>
  <c r="I7865" i="5"/>
  <c r="H7865" i="5"/>
  <c r="G7865" i="5"/>
  <c r="F7865" i="5"/>
  <c r="B7865" i="5"/>
  <c r="H7864" i="5"/>
  <c r="I7864" i="5" s="1"/>
  <c r="G7864" i="5"/>
  <c r="F7864" i="5"/>
  <c r="B7864" i="5"/>
  <c r="H7863" i="5"/>
  <c r="I7863" i="5" s="1"/>
  <c r="G7863" i="5"/>
  <c r="F7863" i="5"/>
  <c r="B7863" i="5"/>
  <c r="H7862" i="5"/>
  <c r="I7862" i="5" s="1"/>
  <c r="G7862" i="5"/>
  <c r="F7862" i="5"/>
  <c r="B7862" i="5"/>
  <c r="I7861" i="5"/>
  <c r="H7861" i="5"/>
  <c r="G7861" i="5"/>
  <c r="F7861" i="5"/>
  <c r="B7861" i="5"/>
  <c r="I7860" i="5"/>
  <c r="H7860" i="5"/>
  <c r="G7860" i="5"/>
  <c r="F7860" i="5"/>
  <c r="B7860" i="5"/>
  <c r="H7859" i="5"/>
  <c r="I7859" i="5" s="1"/>
  <c r="G7859" i="5"/>
  <c r="F7859" i="5"/>
  <c r="B7859" i="5"/>
  <c r="I7858" i="5"/>
  <c r="H7858" i="5"/>
  <c r="G7858" i="5"/>
  <c r="F7858" i="5"/>
  <c r="B7858" i="5"/>
  <c r="H7857" i="5"/>
  <c r="I7857" i="5" s="1"/>
  <c r="G7857" i="5"/>
  <c r="F7857" i="5"/>
  <c r="B7857" i="5"/>
  <c r="H7856" i="5"/>
  <c r="I7856" i="5" s="1"/>
  <c r="G7856" i="5"/>
  <c r="F7856" i="5"/>
  <c r="B7856" i="5"/>
  <c r="I7855" i="5"/>
  <c r="H7855" i="5"/>
  <c r="G7855" i="5"/>
  <c r="F7855" i="5"/>
  <c r="B7855" i="5"/>
  <c r="I7854" i="5"/>
  <c r="H7854" i="5"/>
  <c r="G7854" i="5"/>
  <c r="F7854" i="5"/>
  <c r="B7854" i="5"/>
  <c r="H7853" i="5"/>
  <c r="I7853" i="5" s="1"/>
  <c r="G7853" i="5"/>
  <c r="F7853" i="5"/>
  <c r="B7853" i="5"/>
  <c r="H7852" i="5"/>
  <c r="I7852" i="5" s="1"/>
  <c r="G7852" i="5"/>
  <c r="F7852" i="5"/>
  <c r="B7852" i="5"/>
  <c r="H7851" i="5"/>
  <c r="I7851" i="5" s="1"/>
  <c r="G7851" i="5"/>
  <c r="F7851" i="5"/>
  <c r="B7851" i="5"/>
  <c r="H7850" i="5"/>
  <c r="I7850" i="5" s="1"/>
  <c r="G7850" i="5"/>
  <c r="F7850" i="5"/>
  <c r="B7850" i="5"/>
  <c r="H7849" i="5"/>
  <c r="I7849" i="5" s="1"/>
  <c r="G7849" i="5"/>
  <c r="F7849" i="5"/>
  <c r="B7849" i="5"/>
  <c r="H7848" i="5"/>
  <c r="I7848" i="5" s="1"/>
  <c r="G7848" i="5"/>
  <c r="F7848" i="5"/>
  <c r="B7848" i="5"/>
  <c r="I7847" i="5"/>
  <c r="H7847" i="5"/>
  <c r="G7847" i="5"/>
  <c r="F7847" i="5"/>
  <c r="B7847" i="5"/>
  <c r="H7846" i="5"/>
  <c r="I7846" i="5" s="1"/>
  <c r="G7846" i="5"/>
  <c r="F7846" i="5"/>
  <c r="B7846" i="5"/>
  <c r="I7845" i="5"/>
  <c r="H7845" i="5"/>
  <c r="G7845" i="5"/>
  <c r="F7845" i="5"/>
  <c r="B7845" i="5"/>
  <c r="H7844" i="5"/>
  <c r="I7844" i="5" s="1"/>
  <c r="G7844" i="5"/>
  <c r="F7844" i="5"/>
  <c r="B7844" i="5"/>
  <c r="I7843" i="5"/>
  <c r="H7843" i="5"/>
  <c r="G7843" i="5"/>
  <c r="F7843" i="5"/>
  <c r="B7843" i="5"/>
  <c r="I7842" i="5"/>
  <c r="H7842" i="5"/>
  <c r="G7842" i="5"/>
  <c r="F7842" i="5"/>
  <c r="B7842" i="5"/>
  <c r="H7841" i="5"/>
  <c r="I7841" i="5" s="1"/>
  <c r="G7841" i="5"/>
  <c r="F7841" i="5"/>
  <c r="B7841" i="5"/>
  <c r="H7840" i="5"/>
  <c r="I7840" i="5" s="1"/>
  <c r="G7840" i="5"/>
  <c r="F7840" i="5"/>
  <c r="B7840" i="5"/>
  <c r="I7839" i="5"/>
  <c r="H7839" i="5"/>
  <c r="G7839" i="5"/>
  <c r="F7839" i="5"/>
  <c r="B7839" i="5"/>
  <c r="I7838" i="5"/>
  <c r="H7838" i="5"/>
  <c r="G7838" i="5"/>
  <c r="F7838" i="5"/>
  <c r="B7838" i="5"/>
  <c r="H7837" i="5"/>
  <c r="I7837" i="5" s="1"/>
  <c r="G7837" i="5"/>
  <c r="F7837" i="5"/>
  <c r="B7837" i="5"/>
  <c r="H7836" i="5"/>
  <c r="I7836" i="5" s="1"/>
  <c r="G7836" i="5"/>
  <c r="F7836" i="5"/>
  <c r="B7836" i="5"/>
  <c r="H7835" i="5"/>
  <c r="I7835" i="5" s="1"/>
  <c r="G7835" i="5"/>
  <c r="F7835" i="5"/>
  <c r="B7835" i="5"/>
  <c r="H7834" i="5"/>
  <c r="I7834" i="5" s="1"/>
  <c r="G7834" i="5"/>
  <c r="F7834" i="5"/>
  <c r="B7834" i="5"/>
  <c r="H7833" i="5"/>
  <c r="I7833" i="5" s="1"/>
  <c r="G7833" i="5"/>
  <c r="F7833" i="5"/>
  <c r="B7833" i="5"/>
  <c r="H7832" i="5"/>
  <c r="I7832" i="5" s="1"/>
  <c r="G7832" i="5"/>
  <c r="F7832" i="5"/>
  <c r="B7832" i="5"/>
  <c r="H7831" i="5"/>
  <c r="I7831" i="5" s="1"/>
  <c r="G7831" i="5"/>
  <c r="F7831" i="5"/>
  <c r="B7831" i="5"/>
  <c r="H7830" i="5"/>
  <c r="I7830" i="5" s="1"/>
  <c r="G7830" i="5"/>
  <c r="F7830" i="5"/>
  <c r="B7830" i="5"/>
  <c r="I7829" i="5"/>
  <c r="H7829" i="5"/>
  <c r="G7829" i="5"/>
  <c r="F7829" i="5"/>
  <c r="B7829" i="5"/>
  <c r="H7828" i="5"/>
  <c r="I7828" i="5" s="1"/>
  <c r="G7828" i="5"/>
  <c r="F7828" i="5"/>
  <c r="B7828" i="5"/>
  <c r="H7827" i="5"/>
  <c r="I7827" i="5" s="1"/>
  <c r="G7827" i="5"/>
  <c r="F7827" i="5"/>
  <c r="B7827" i="5"/>
  <c r="H7826" i="5"/>
  <c r="I7826" i="5" s="1"/>
  <c r="G7826" i="5"/>
  <c r="F7826" i="5"/>
  <c r="B7826" i="5"/>
  <c r="I7825" i="5"/>
  <c r="H7825" i="5"/>
  <c r="G7825" i="5"/>
  <c r="F7825" i="5"/>
  <c r="B7825" i="5"/>
  <c r="H7824" i="5"/>
  <c r="I7824" i="5" s="1"/>
  <c r="G7824" i="5"/>
  <c r="F7824" i="5"/>
  <c r="B7824" i="5"/>
  <c r="H7823" i="5"/>
  <c r="I7823" i="5" s="1"/>
  <c r="G7823" i="5"/>
  <c r="F7823" i="5"/>
  <c r="B7823" i="5"/>
  <c r="H7822" i="5"/>
  <c r="I7822" i="5" s="1"/>
  <c r="G7822" i="5"/>
  <c r="F7822" i="5"/>
  <c r="B7822" i="5"/>
  <c r="H7821" i="5"/>
  <c r="I7821" i="5" s="1"/>
  <c r="G7821" i="5"/>
  <c r="F7821" i="5"/>
  <c r="B7821" i="5"/>
  <c r="I7820" i="5"/>
  <c r="H7820" i="5"/>
  <c r="G7820" i="5"/>
  <c r="F7820" i="5"/>
  <c r="B7820" i="5"/>
  <c r="I7819" i="5"/>
  <c r="H7819" i="5"/>
  <c r="G7819" i="5"/>
  <c r="F7819" i="5"/>
  <c r="B7819" i="5"/>
  <c r="H7818" i="5"/>
  <c r="I7818" i="5" s="1"/>
  <c r="G7818" i="5"/>
  <c r="F7818" i="5"/>
  <c r="B7818" i="5"/>
  <c r="I7817" i="5"/>
  <c r="H7817" i="5"/>
  <c r="G7817" i="5"/>
  <c r="F7817" i="5"/>
  <c r="B7817" i="5"/>
  <c r="H7816" i="5"/>
  <c r="I7816" i="5" s="1"/>
  <c r="G7816" i="5"/>
  <c r="F7816" i="5"/>
  <c r="B7816" i="5"/>
  <c r="I7815" i="5"/>
  <c r="H7815" i="5"/>
  <c r="G7815" i="5"/>
  <c r="F7815" i="5"/>
  <c r="B7815" i="5"/>
  <c r="H7814" i="5"/>
  <c r="I7814" i="5" s="1"/>
  <c r="G7814" i="5"/>
  <c r="F7814" i="5"/>
  <c r="B7814" i="5"/>
  <c r="I7813" i="5"/>
  <c r="H7813" i="5"/>
  <c r="G7813" i="5"/>
  <c r="F7813" i="5"/>
  <c r="B7813" i="5"/>
  <c r="I7812" i="5"/>
  <c r="H7812" i="5"/>
  <c r="G7812" i="5"/>
  <c r="F7812" i="5"/>
  <c r="B7812" i="5"/>
  <c r="H7811" i="5"/>
  <c r="I7811" i="5" s="1"/>
  <c r="G7811" i="5"/>
  <c r="F7811" i="5"/>
  <c r="B7811" i="5"/>
  <c r="H7810" i="5"/>
  <c r="I7810" i="5" s="1"/>
  <c r="G7810" i="5"/>
  <c r="F7810" i="5"/>
  <c r="B7810" i="5"/>
  <c r="H7809" i="5"/>
  <c r="I7809" i="5" s="1"/>
  <c r="G7809" i="5"/>
  <c r="F7809" i="5"/>
  <c r="B7809" i="5"/>
  <c r="H7808" i="5"/>
  <c r="I7808" i="5" s="1"/>
  <c r="G7808" i="5"/>
  <c r="F7808" i="5"/>
  <c r="B7808" i="5"/>
  <c r="I7807" i="5"/>
  <c r="H7807" i="5"/>
  <c r="G7807" i="5"/>
  <c r="F7807" i="5"/>
  <c r="B7807" i="5"/>
  <c r="H7806" i="5"/>
  <c r="I7806" i="5" s="1"/>
  <c r="G7806" i="5"/>
  <c r="F7806" i="5"/>
  <c r="B7806" i="5"/>
  <c r="I7805" i="5"/>
  <c r="H7805" i="5"/>
  <c r="G7805" i="5"/>
  <c r="F7805" i="5"/>
  <c r="B7805" i="5"/>
  <c r="H7804" i="5"/>
  <c r="I7804" i="5" s="1"/>
  <c r="G7804" i="5"/>
  <c r="F7804" i="5"/>
  <c r="B7804" i="5"/>
  <c r="H7803" i="5"/>
  <c r="I7803" i="5" s="1"/>
  <c r="G7803" i="5"/>
  <c r="F7803" i="5"/>
  <c r="B7803" i="5"/>
  <c r="I7802" i="5"/>
  <c r="H7802" i="5"/>
  <c r="G7802" i="5"/>
  <c r="F7802" i="5"/>
  <c r="B7802" i="5"/>
  <c r="I7801" i="5"/>
  <c r="H7801" i="5"/>
  <c r="G7801" i="5"/>
  <c r="F7801" i="5"/>
  <c r="B7801" i="5"/>
  <c r="H7800" i="5"/>
  <c r="I7800" i="5" s="1"/>
  <c r="G7800" i="5"/>
  <c r="F7800" i="5"/>
  <c r="B7800" i="5"/>
  <c r="H7799" i="5"/>
  <c r="I7799" i="5" s="1"/>
  <c r="G7799" i="5"/>
  <c r="F7799" i="5"/>
  <c r="B7799" i="5"/>
  <c r="H7798" i="5"/>
  <c r="I7798" i="5" s="1"/>
  <c r="G7798" i="5"/>
  <c r="F7798" i="5"/>
  <c r="B7798" i="5"/>
  <c r="H7797" i="5"/>
  <c r="I7797" i="5" s="1"/>
  <c r="G7797" i="5"/>
  <c r="F7797" i="5"/>
  <c r="B7797" i="5"/>
  <c r="I7796" i="5"/>
  <c r="H7796" i="5"/>
  <c r="G7796" i="5"/>
  <c r="F7796" i="5"/>
  <c r="B7796" i="5"/>
  <c r="H7795" i="5"/>
  <c r="I7795" i="5" s="1"/>
  <c r="G7795" i="5"/>
  <c r="F7795" i="5"/>
  <c r="B7795" i="5"/>
  <c r="I7794" i="5"/>
  <c r="H7794" i="5"/>
  <c r="G7794" i="5"/>
  <c r="F7794" i="5"/>
  <c r="B7794" i="5"/>
  <c r="H7793" i="5"/>
  <c r="I7793" i="5" s="1"/>
  <c r="G7793" i="5"/>
  <c r="F7793" i="5"/>
  <c r="B7793" i="5"/>
  <c r="H7792" i="5"/>
  <c r="I7792" i="5" s="1"/>
  <c r="G7792" i="5"/>
  <c r="F7792" i="5"/>
  <c r="B7792" i="5"/>
  <c r="H7791" i="5"/>
  <c r="I7791" i="5" s="1"/>
  <c r="G7791" i="5"/>
  <c r="F7791" i="5"/>
  <c r="B7791" i="5"/>
  <c r="I7790" i="5"/>
  <c r="H7790" i="5"/>
  <c r="G7790" i="5"/>
  <c r="F7790" i="5"/>
  <c r="B7790" i="5"/>
  <c r="I7789" i="5"/>
  <c r="H7789" i="5"/>
  <c r="G7789" i="5"/>
  <c r="F7789" i="5"/>
  <c r="B7789" i="5"/>
  <c r="H7788" i="5"/>
  <c r="I7788" i="5" s="1"/>
  <c r="G7788" i="5"/>
  <c r="F7788" i="5"/>
  <c r="B7788" i="5"/>
  <c r="H7787" i="5"/>
  <c r="I7787" i="5" s="1"/>
  <c r="G7787" i="5"/>
  <c r="F7787" i="5"/>
  <c r="B7787" i="5"/>
  <c r="H7786" i="5"/>
  <c r="I7786" i="5" s="1"/>
  <c r="G7786" i="5"/>
  <c r="F7786" i="5"/>
  <c r="B7786" i="5"/>
  <c r="H7785" i="5"/>
  <c r="I7785" i="5" s="1"/>
  <c r="G7785" i="5"/>
  <c r="F7785" i="5"/>
  <c r="B7785" i="5"/>
  <c r="H7784" i="5"/>
  <c r="I7784" i="5" s="1"/>
  <c r="G7784" i="5"/>
  <c r="F7784" i="5"/>
  <c r="B7784" i="5"/>
  <c r="H7783" i="5"/>
  <c r="I7783" i="5" s="1"/>
  <c r="G7783" i="5"/>
  <c r="F7783" i="5"/>
  <c r="B7783" i="5"/>
  <c r="H7782" i="5"/>
  <c r="I7782" i="5" s="1"/>
  <c r="G7782" i="5"/>
  <c r="F7782" i="5"/>
  <c r="B7782" i="5"/>
  <c r="I7781" i="5"/>
  <c r="H7781" i="5"/>
  <c r="G7781" i="5"/>
  <c r="F7781" i="5"/>
  <c r="B7781" i="5"/>
  <c r="H7780" i="5"/>
  <c r="I7780" i="5" s="1"/>
  <c r="G7780" i="5"/>
  <c r="F7780" i="5"/>
  <c r="B7780" i="5"/>
  <c r="I7779" i="5"/>
  <c r="H7779" i="5"/>
  <c r="G7779" i="5"/>
  <c r="F7779" i="5"/>
  <c r="B7779" i="5"/>
  <c r="I7778" i="5"/>
  <c r="H7778" i="5"/>
  <c r="G7778" i="5"/>
  <c r="F7778" i="5"/>
  <c r="B7778" i="5"/>
  <c r="H7777" i="5"/>
  <c r="I7777" i="5" s="1"/>
  <c r="G7777" i="5"/>
  <c r="F7777" i="5"/>
  <c r="B7777" i="5"/>
  <c r="H7776" i="5"/>
  <c r="I7776" i="5" s="1"/>
  <c r="G7776" i="5"/>
  <c r="F7776" i="5"/>
  <c r="B7776" i="5"/>
  <c r="H7775" i="5"/>
  <c r="I7775" i="5" s="1"/>
  <c r="G7775" i="5"/>
  <c r="F7775" i="5"/>
  <c r="B7775" i="5"/>
  <c r="H7774" i="5"/>
  <c r="I7774" i="5" s="1"/>
  <c r="G7774" i="5"/>
  <c r="F7774" i="5"/>
  <c r="B7774" i="5"/>
  <c r="H7773" i="5"/>
  <c r="I7773" i="5" s="1"/>
  <c r="G7773" i="5"/>
  <c r="F7773" i="5"/>
  <c r="B7773" i="5"/>
  <c r="H7772" i="5"/>
  <c r="I7772" i="5" s="1"/>
  <c r="G7772" i="5"/>
  <c r="F7772" i="5"/>
  <c r="B7772" i="5"/>
  <c r="I7771" i="5"/>
  <c r="H7771" i="5"/>
  <c r="G7771" i="5"/>
  <c r="F7771" i="5"/>
  <c r="B7771" i="5"/>
  <c r="H7770" i="5"/>
  <c r="I7770" i="5" s="1"/>
  <c r="G7770" i="5"/>
  <c r="F7770" i="5"/>
  <c r="B7770" i="5"/>
  <c r="H7769" i="5"/>
  <c r="I7769" i="5" s="1"/>
  <c r="G7769" i="5"/>
  <c r="F7769" i="5"/>
  <c r="B7769" i="5"/>
  <c r="H7768" i="5"/>
  <c r="I7768" i="5" s="1"/>
  <c r="G7768" i="5"/>
  <c r="F7768" i="5"/>
  <c r="B7768" i="5"/>
  <c r="H7767" i="5"/>
  <c r="I7767" i="5" s="1"/>
  <c r="G7767" i="5"/>
  <c r="F7767" i="5"/>
  <c r="B7767" i="5"/>
  <c r="I7766" i="5"/>
  <c r="H7766" i="5"/>
  <c r="G7766" i="5"/>
  <c r="F7766" i="5"/>
  <c r="B7766" i="5"/>
  <c r="H7765" i="5"/>
  <c r="I7765" i="5" s="1"/>
  <c r="G7765" i="5"/>
  <c r="F7765" i="5"/>
  <c r="B7765" i="5"/>
  <c r="I7764" i="5"/>
  <c r="H7764" i="5"/>
  <c r="G7764" i="5"/>
  <c r="F7764" i="5"/>
  <c r="B7764" i="5"/>
  <c r="I7763" i="5"/>
  <c r="H7763" i="5"/>
  <c r="G7763" i="5"/>
  <c r="F7763" i="5"/>
  <c r="B7763" i="5"/>
  <c r="H7762" i="5"/>
  <c r="I7762" i="5" s="1"/>
  <c r="G7762" i="5"/>
  <c r="F7762" i="5"/>
  <c r="B7762" i="5"/>
  <c r="H7761" i="5"/>
  <c r="I7761" i="5" s="1"/>
  <c r="G7761" i="5"/>
  <c r="F7761" i="5"/>
  <c r="B7761" i="5"/>
  <c r="H7760" i="5"/>
  <c r="I7760" i="5" s="1"/>
  <c r="G7760" i="5"/>
  <c r="F7760" i="5"/>
  <c r="B7760" i="5"/>
  <c r="I7759" i="5"/>
  <c r="H7759" i="5"/>
  <c r="G7759" i="5"/>
  <c r="F7759" i="5"/>
  <c r="B7759" i="5"/>
  <c r="H7758" i="5"/>
  <c r="I7758" i="5" s="1"/>
  <c r="G7758" i="5"/>
  <c r="F7758" i="5"/>
  <c r="B7758" i="5"/>
  <c r="I7757" i="5"/>
  <c r="H7757" i="5"/>
  <c r="G7757" i="5"/>
  <c r="F7757" i="5"/>
  <c r="B7757" i="5"/>
  <c r="H7756" i="5"/>
  <c r="I7756" i="5" s="1"/>
  <c r="G7756" i="5"/>
  <c r="F7756" i="5"/>
  <c r="B7756" i="5"/>
  <c r="H7755" i="5"/>
  <c r="I7755" i="5" s="1"/>
  <c r="G7755" i="5"/>
  <c r="F7755" i="5"/>
  <c r="B7755" i="5"/>
  <c r="H7754" i="5"/>
  <c r="I7754" i="5" s="1"/>
  <c r="G7754" i="5"/>
  <c r="F7754" i="5"/>
  <c r="B7754" i="5"/>
  <c r="H7753" i="5"/>
  <c r="I7753" i="5" s="1"/>
  <c r="G7753" i="5"/>
  <c r="F7753" i="5"/>
  <c r="B7753" i="5"/>
  <c r="H7752" i="5"/>
  <c r="I7752" i="5" s="1"/>
  <c r="G7752" i="5"/>
  <c r="F7752" i="5"/>
  <c r="B7752" i="5"/>
  <c r="H7751" i="5"/>
  <c r="I7751" i="5" s="1"/>
  <c r="G7751" i="5"/>
  <c r="F7751" i="5"/>
  <c r="B7751" i="5"/>
  <c r="H7750" i="5"/>
  <c r="I7750" i="5" s="1"/>
  <c r="G7750" i="5"/>
  <c r="F7750" i="5"/>
  <c r="B7750" i="5"/>
  <c r="H7749" i="5"/>
  <c r="I7749" i="5" s="1"/>
  <c r="G7749" i="5"/>
  <c r="F7749" i="5"/>
  <c r="B7749" i="5"/>
  <c r="H7748" i="5"/>
  <c r="I7748" i="5" s="1"/>
  <c r="G7748" i="5"/>
  <c r="F7748" i="5"/>
  <c r="B7748" i="5"/>
  <c r="H7747" i="5"/>
  <c r="I7747" i="5" s="1"/>
  <c r="G7747" i="5"/>
  <c r="F7747" i="5"/>
  <c r="B7747" i="5"/>
  <c r="H7746" i="5"/>
  <c r="I7746" i="5" s="1"/>
  <c r="G7746" i="5"/>
  <c r="F7746" i="5"/>
  <c r="B7746" i="5"/>
  <c r="H7745" i="5"/>
  <c r="I7745" i="5" s="1"/>
  <c r="G7745" i="5"/>
  <c r="F7745" i="5"/>
  <c r="B7745" i="5"/>
  <c r="H7744" i="5"/>
  <c r="I7744" i="5" s="1"/>
  <c r="G7744" i="5"/>
  <c r="F7744" i="5"/>
  <c r="B7744" i="5"/>
  <c r="H7743" i="5"/>
  <c r="I7743" i="5" s="1"/>
  <c r="G7743" i="5"/>
  <c r="F7743" i="5"/>
  <c r="B7743" i="5"/>
  <c r="H7742" i="5"/>
  <c r="I7742" i="5" s="1"/>
  <c r="G7742" i="5"/>
  <c r="F7742" i="5"/>
  <c r="B7742" i="5"/>
  <c r="H7741" i="5"/>
  <c r="I7741" i="5" s="1"/>
  <c r="G7741" i="5"/>
  <c r="F7741" i="5"/>
  <c r="B7741" i="5"/>
  <c r="I7740" i="5"/>
  <c r="H7740" i="5"/>
  <c r="G7740" i="5"/>
  <c r="F7740" i="5"/>
  <c r="B7740" i="5"/>
  <c r="H7739" i="5"/>
  <c r="I7739" i="5" s="1"/>
  <c r="G7739" i="5"/>
  <c r="F7739" i="5"/>
  <c r="B7739" i="5"/>
  <c r="H7738" i="5"/>
  <c r="I7738" i="5" s="1"/>
  <c r="G7738" i="5"/>
  <c r="F7738" i="5"/>
  <c r="B7738" i="5"/>
  <c r="H7737" i="5"/>
  <c r="I7737" i="5" s="1"/>
  <c r="G7737" i="5"/>
  <c r="F7737" i="5"/>
  <c r="B7737" i="5"/>
  <c r="H7736" i="5"/>
  <c r="I7736" i="5" s="1"/>
  <c r="G7736" i="5"/>
  <c r="F7736" i="5"/>
  <c r="B7736" i="5"/>
  <c r="I7735" i="5"/>
  <c r="H7735" i="5"/>
  <c r="G7735" i="5"/>
  <c r="F7735" i="5"/>
  <c r="B7735" i="5"/>
  <c r="H7734" i="5"/>
  <c r="I7734" i="5" s="1"/>
  <c r="G7734" i="5"/>
  <c r="F7734" i="5"/>
  <c r="B7734" i="5"/>
  <c r="I7733" i="5"/>
  <c r="H7733" i="5"/>
  <c r="G7733" i="5"/>
  <c r="F7733" i="5"/>
  <c r="B7733" i="5"/>
  <c r="H7732" i="5"/>
  <c r="I7732" i="5" s="1"/>
  <c r="G7732" i="5"/>
  <c r="F7732" i="5"/>
  <c r="B7732" i="5"/>
  <c r="H7731" i="5"/>
  <c r="I7731" i="5" s="1"/>
  <c r="G7731" i="5"/>
  <c r="F7731" i="5"/>
  <c r="B7731" i="5"/>
  <c r="H7730" i="5"/>
  <c r="I7730" i="5" s="1"/>
  <c r="G7730" i="5"/>
  <c r="F7730" i="5"/>
  <c r="B7730" i="5"/>
  <c r="H7729" i="5"/>
  <c r="I7729" i="5" s="1"/>
  <c r="G7729" i="5"/>
  <c r="F7729" i="5"/>
  <c r="B7729" i="5"/>
  <c r="H7728" i="5"/>
  <c r="I7728" i="5" s="1"/>
  <c r="G7728" i="5"/>
  <c r="F7728" i="5"/>
  <c r="B7728" i="5"/>
  <c r="I7727" i="5"/>
  <c r="H7727" i="5"/>
  <c r="G7727" i="5"/>
  <c r="F7727" i="5"/>
  <c r="B7727" i="5"/>
  <c r="H7726" i="5"/>
  <c r="I7726" i="5" s="1"/>
  <c r="G7726" i="5"/>
  <c r="F7726" i="5"/>
  <c r="B7726" i="5"/>
  <c r="I7725" i="5"/>
  <c r="H7725" i="5"/>
  <c r="G7725" i="5"/>
  <c r="F7725" i="5"/>
  <c r="B7725" i="5"/>
  <c r="H7724" i="5"/>
  <c r="I7724" i="5" s="1"/>
  <c r="G7724" i="5"/>
  <c r="F7724" i="5"/>
  <c r="B7724" i="5"/>
  <c r="H7723" i="5"/>
  <c r="I7723" i="5" s="1"/>
  <c r="G7723" i="5"/>
  <c r="F7723" i="5"/>
  <c r="B7723" i="5"/>
  <c r="H7722" i="5"/>
  <c r="I7722" i="5" s="1"/>
  <c r="G7722" i="5"/>
  <c r="F7722" i="5"/>
  <c r="B7722" i="5"/>
  <c r="H7721" i="5"/>
  <c r="I7721" i="5" s="1"/>
  <c r="G7721" i="5"/>
  <c r="F7721" i="5"/>
  <c r="B7721" i="5"/>
  <c r="H7720" i="5"/>
  <c r="I7720" i="5" s="1"/>
  <c r="G7720" i="5"/>
  <c r="F7720" i="5"/>
  <c r="B7720" i="5"/>
  <c r="I7719" i="5"/>
  <c r="H7719" i="5"/>
  <c r="G7719" i="5"/>
  <c r="F7719" i="5"/>
  <c r="B7719" i="5"/>
  <c r="H7718" i="5"/>
  <c r="I7718" i="5" s="1"/>
  <c r="G7718" i="5"/>
  <c r="F7718" i="5"/>
  <c r="B7718" i="5"/>
  <c r="I7717" i="5"/>
  <c r="H7717" i="5"/>
  <c r="G7717" i="5"/>
  <c r="F7717" i="5"/>
  <c r="B7717" i="5"/>
  <c r="H7716" i="5"/>
  <c r="I7716" i="5" s="1"/>
  <c r="G7716" i="5"/>
  <c r="F7716" i="5"/>
  <c r="B7716" i="5"/>
  <c r="H7715" i="5"/>
  <c r="I7715" i="5" s="1"/>
  <c r="G7715" i="5"/>
  <c r="F7715" i="5"/>
  <c r="B7715" i="5"/>
  <c r="H7714" i="5"/>
  <c r="I7714" i="5" s="1"/>
  <c r="G7714" i="5"/>
  <c r="F7714" i="5"/>
  <c r="B7714" i="5"/>
  <c r="H7713" i="5"/>
  <c r="I7713" i="5" s="1"/>
  <c r="G7713" i="5"/>
  <c r="F7713" i="5"/>
  <c r="B7713" i="5"/>
  <c r="H7712" i="5"/>
  <c r="I7712" i="5" s="1"/>
  <c r="G7712" i="5"/>
  <c r="F7712" i="5"/>
  <c r="B7712" i="5"/>
  <c r="H7711" i="5"/>
  <c r="I7711" i="5" s="1"/>
  <c r="G7711" i="5"/>
  <c r="F7711" i="5"/>
  <c r="B7711" i="5"/>
  <c r="H7710" i="5"/>
  <c r="I7710" i="5" s="1"/>
  <c r="G7710" i="5"/>
  <c r="F7710" i="5"/>
  <c r="B7710" i="5"/>
  <c r="H7709" i="5"/>
  <c r="I7709" i="5" s="1"/>
  <c r="G7709" i="5"/>
  <c r="F7709" i="5"/>
  <c r="B7709" i="5"/>
  <c r="H7708" i="5"/>
  <c r="I7708" i="5" s="1"/>
  <c r="G7708" i="5"/>
  <c r="F7708" i="5"/>
  <c r="B7708" i="5"/>
  <c r="H7707" i="5"/>
  <c r="I7707" i="5" s="1"/>
  <c r="G7707" i="5"/>
  <c r="F7707" i="5"/>
  <c r="B7707" i="5"/>
  <c r="H7706" i="5"/>
  <c r="I7706" i="5" s="1"/>
  <c r="G7706" i="5"/>
  <c r="F7706" i="5"/>
  <c r="B7706" i="5"/>
  <c r="H7705" i="5"/>
  <c r="I7705" i="5" s="1"/>
  <c r="G7705" i="5"/>
  <c r="F7705" i="5"/>
  <c r="B7705" i="5"/>
  <c r="H7704" i="5"/>
  <c r="I7704" i="5" s="1"/>
  <c r="G7704" i="5"/>
  <c r="F7704" i="5"/>
  <c r="B7704" i="5"/>
  <c r="I7703" i="5"/>
  <c r="H7703" i="5"/>
  <c r="G7703" i="5"/>
  <c r="F7703" i="5"/>
  <c r="B7703" i="5"/>
  <c r="H7702" i="5"/>
  <c r="I7702" i="5" s="1"/>
  <c r="G7702" i="5"/>
  <c r="F7702" i="5"/>
  <c r="B7702" i="5"/>
  <c r="H7701" i="5"/>
  <c r="I7701" i="5" s="1"/>
  <c r="G7701" i="5"/>
  <c r="F7701" i="5"/>
  <c r="B7701" i="5"/>
  <c r="H7700" i="5"/>
  <c r="I7700" i="5" s="1"/>
  <c r="G7700" i="5"/>
  <c r="F7700" i="5"/>
  <c r="B7700" i="5"/>
  <c r="I7699" i="5"/>
  <c r="H7699" i="5"/>
  <c r="G7699" i="5"/>
  <c r="F7699" i="5"/>
  <c r="B7699" i="5"/>
  <c r="H7698" i="5"/>
  <c r="I7698" i="5" s="1"/>
  <c r="G7698" i="5"/>
  <c r="F7698" i="5"/>
  <c r="B7698" i="5"/>
  <c r="H7697" i="5"/>
  <c r="I7697" i="5" s="1"/>
  <c r="G7697" i="5"/>
  <c r="F7697" i="5"/>
  <c r="B7697" i="5"/>
  <c r="H7696" i="5"/>
  <c r="I7696" i="5" s="1"/>
  <c r="G7696" i="5"/>
  <c r="F7696" i="5"/>
  <c r="B7696" i="5"/>
  <c r="I7695" i="5"/>
  <c r="H7695" i="5"/>
  <c r="G7695" i="5"/>
  <c r="F7695" i="5"/>
  <c r="B7695" i="5"/>
  <c r="H7694" i="5"/>
  <c r="I7694" i="5" s="1"/>
  <c r="G7694" i="5"/>
  <c r="F7694" i="5"/>
  <c r="B7694" i="5"/>
  <c r="I7693" i="5"/>
  <c r="H7693" i="5"/>
  <c r="G7693" i="5"/>
  <c r="F7693" i="5"/>
  <c r="B7693" i="5"/>
  <c r="H7692" i="5"/>
  <c r="I7692" i="5" s="1"/>
  <c r="G7692" i="5"/>
  <c r="F7692" i="5"/>
  <c r="B7692" i="5"/>
  <c r="H7691" i="5"/>
  <c r="I7691" i="5" s="1"/>
  <c r="G7691" i="5"/>
  <c r="F7691" i="5"/>
  <c r="B7691" i="5"/>
  <c r="H7690" i="5"/>
  <c r="I7690" i="5" s="1"/>
  <c r="G7690" i="5"/>
  <c r="F7690" i="5"/>
  <c r="B7690" i="5"/>
  <c r="I7689" i="5"/>
  <c r="H7689" i="5"/>
  <c r="G7689" i="5"/>
  <c r="F7689" i="5"/>
  <c r="B7689" i="5"/>
  <c r="H7688" i="5"/>
  <c r="I7688" i="5" s="1"/>
  <c r="G7688" i="5"/>
  <c r="F7688" i="5"/>
  <c r="B7688" i="5"/>
  <c r="H7687" i="5"/>
  <c r="I7687" i="5" s="1"/>
  <c r="G7687" i="5"/>
  <c r="F7687" i="5"/>
  <c r="B7687" i="5"/>
  <c r="H7686" i="5"/>
  <c r="I7686" i="5" s="1"/>
  <c r="G7686" i="5"/>
  <c r="F7686" i="5"/>
  <c r="B7686" i="5"/>
  <c r="I7685" i="5"/>
  <c r="H7685" i="5"/>
  <c r="G7685" i="5"/>
  <c r="F7685" i="5"/>
  <c r="B7685" i="5"/>
  <c r="H7684" i="5"/>
  <c r="I7684" i="5" s="1"/>
  <c r="G7684" i="5"/>
  <c r="F7684" i="5"/>
  <c r="B7684" i="5"/>
  <c r="H7683" i="5"/>
  <c r="I7683" i="5" s="1"/>
  <c r="G7683" i="5"/>
  <c r="F7683" i="5"/>
  <c r="B7683" i="5"/>
  <c r="H7682" i="5"/>
  <c r="I7682" i="5" s="1"/>
  <c r="G7682" i="5"/>
  <c r="F7682" i="5"/>
  <c r="B7682" i="5"/>
  <c r="H7681" i="5"/>
  <c r="I7681" i="5" s="1"/>
  <c r="G7681" i="5"/>
  <c r="F7681" i="5"/>
  <c r="B7681" i="5"/>
  <c r="H7680" i="5"/>
  <c r="I7680" i="5" s="1"/>
  <c r="G7680" i="5"/>
  <c r="F7680" i="5"/>
  <c r="B7680" i="5"/>
  <c r="I7679" i="5"/>
  <c r="H7679" i="5"/>
  <c r="G7679" i="5"/>
  <c r="F7679" i="5"/>
  <c r="B7679" i="5"/>
  <c r="I7678" i="5"/>
  <c r="H7678" i="5"/>
  <c r="G7678" i="5"/>
  <c r="F7678" i="5"/>
  <c r="B7678" i="5"/>
  <c r="H7677" i="5"/>
  <c r="I7677" i="5" s="1"/>
  <c r="G7677" i="5"/>
  <c r="F7677" i="5"/>
  <c r="B7677" i="5"/>
  <c r="H7676" i="5"/>
  <c r="I7676" i="5" s="1"/>
  <c r="G7676" i="5"/>
  <c r="F7676" i="5"/>
  <c r="B7676" i="5"/>
  <c r="H7675" i="5"/>
  <c r="I7675" i="5" s="1"/>
  <c r="G7675" i="5"/>
  <c r="F7675" i="5"/>
  <c r="B7675" i="5"/>
  <c r="I7674" i="5"/>
  <c r="H7674" i="5"/>
  <c r="G7674" i="5"/>
  <c r="F7674" i="5"/>
  <c r="B7674" i="5"/>
  <c r="H7673" i="5"/>
  <c r="I7673" i="5" s="1"/>
  <c r="G7673" i="5"/>
  <c r="F7673" i="5"/>
  <c r="B7673" i="5"/>
  <c r="H7672" i="5"/>
  <c r="I7672" i="5" s="1"/>
  <c r="G7672" i="5"/>
  <c r="F7672" i="5"/>
  <c r="B7672" i="5"/>
  <c r="I7671" i="5"/>
  <c r="H7671" i="5"/>
  <c r="G7671" i="5"/>
  <c r="F7671" i="5"/>
  <c r="B7671" i="5"/>
  <c r="H7670" i="5"/>
  <c r="I7670" i="5" s="1"/>
  <c r="G7670" i="5"/>
  <c r="F7670" i="5"/>
  <c r="B7670" i="5"/>
  <c r="I7669" i="5"/>
  <c r="H7669" i="5"/>
  <c r="G7669" i="5"/>
  <c r="F7669" i="5"/>
  <c r="B7669" i="5"/>
  <c r="H7668" i="5"/>
  <c r="I7668" i="5" s="1"/>
  <c r="G7668" i="5"/>
  <c r="F7668" i="5"/>
  <c r="B7668" i="5"/>
  <c r="I7667" i="5"/>
  <c r="H7667" i="5"/>
  <c r="G7667" i="5"/>
  <c r="F7667" i="5"/>
  <c r="B7667" i="5"/>
  <c r="H7666" i="5"/>
  <c r="I7666" i="5" s="1"/>
  <c r="G7666" i="5"/>
  <c r="F7666" i="5"/>
  <c r="B7666" i="5"/>
  <c r="I7665" i="5"/>
  <c r="H7665" i="5"/>
  <c r="G7665" i="5"/>
  <c r="F7665" i="5"/>
  <c r="B7665" i="5"/>
  <c r="H7664" i="5"/>
  <c r="I7664" i="5" s="1"/>
  <c r="G7664" i="5"/>
  <c r="F7664" i="5"/>
  <c r="B7664" i="5"/>
  <c r="H7663" i="5"/>
  <c r="I7663" i="5" s="1"/>
  <c r="G7663" i="5"/>
  <c r="F7663" i="5"/>
  <c r="B7663" i="5"/>
  <c r="H7662" i="5"/>
  <c r="I7662" i="5" s="1"/>
  <c r="G7662" i="5"/>
  <c r="F7662" i="5"/>
  <c r="B7662" i="5"/>
  <c r="I7661" i="5"/>
  <c r="H7661" i="5"/>
  <c r="G7661" i="5"/>
  <c r="F7661" i="5"/>
  <c r="B7661" i="5"/>
  <c r="H7660" i="5"/>
  <c r="I7660" i="5" s="1"/>
  <c r="G7660" i="5"/>
  <c r="F7660" i="5"/>
  <c r="B7660" i="5"/>
  <c r="H7659" i="5"/>
  <c r="I7659" i="5" s="1"/>
  <c r="G7659" i="5"/>
  <c r="F7659" i="5"/>
  <c r="B7659" i="5"/>
  <c r="I7658" i="5"/>
  <c r="H7658" i="5"/>
  <c r="G7658" i="5"/>
  <c r="F7658" i="5"/>
  <c r="B7658" i="5"/>
  <c r="H7657" i="5"/>
  <c r="I7657" i="5" s="1"/>
  <c r="G7657" i="5"/>
  <c r="F7657" i="5"/>
  <c r="B7657" i="5"/>
  <c r="H7656" i="5"/>
  <c r="I7656" i="5" s="1"/>
  <c r="G7656" i="5"/>
  <c r="F7656" i="5"/>
  <c r="B7656" i="5"/>
  <c r="H7655" i="5"/>
  <c r="I7655" i="5" s="1"/>
  <c r="G7655" i="5"/>
  <c r="F7655" i="5"/>
  <c r="B7655" i="5"/>
  <c r="H7654" i="5"/>
  <c r="I7654" i="5" s="1"/>
  <c r="G7654" i="5"/>
  <c r="F7654" i="5"/>
  <c r="B7654" i="5"/>
  <c r="I7653" i="5"/>
  <c r="H7653" i="5"/>
  <c r="G7653" i="5"/>
  <c r="F7653" i="5"/>
  <c r="B7653" i="5"/>
  <c r="H7652" i="5"/>
  <c r="I7652" i="5" s="1"/>
  <c r="G7652" i="5"/>
  <c r="F7652" i="5"/>
  <c r="B7652" i="5"/>
  <c r="H7651" i="5"/>
  <c r="I7651" i="5" s="1"/>
  <c r="G7651" i="5"/>
  <c r="F7651" i="5"/>
  <c r="B7651" i="5"/>
  <c r="H7650" i="5"/>
  <c r="I7650" i="5" s="1"/>
  <c r="G7650" i="5"/>
  <c r="F7650" i="5"/>
  <c r="B7650" i="5"/>
  <c r="I7649" i="5"/>
  <c r="H7649" i="5"/>
  <c r="G7649" i="5"/>
  <c r="F7649" i="5"/>
  <c r="B7649" i="5"/>
  <c r="H7648" i="5"/>
  <c r="I7648" i="5" s="1"/>
  <c r="G7648" i="5"/>
  <c r="F7648" i="5"/>
  <c r="B7648" i="5"/>
  <c r="H7647" i="5"/>
  <c r="I7647" i="5" s="1"/>
  <c r="G7647" i="5"/>
  <c r="F7647" i="5"/>
  <c r="B7647" i="5"/>
  <c r="H7646" i="5"/>
  <c r="I7646" i="5" s="1"/>
  <c r="G7646" i="5"/>
  <c r="F7646" i="5"/>
  <c r="B7646" i="5"/>
  <c r="H7645" i="5"/>
  <c r="I7645" i="5" s="1"/>
  <c r="G7645" i="5"/>
  <c r="F7645" i="5"/>
  <c r="B7645" i="5"/>
  <c r="H7644" i="5"/>
  <c r="I7644" i="5" s="1"/>
  <c r="G7644" i="5"/>
  <c r="F7644" i="5"/>
  <c r="B7644" i="5"/>
  <c r="I7643" i="5"/>
  <c r="H7643" i="5"/>
  <c r="G7643" i="5"/>
  <c r="F7643" i="5"/>
  <c r="B7643" i="5"/>
  <c r="I7642" i="5"/>
  <c r="H7642" i="5"/>
  <c r="G7642" i="5"/>
  <c r="F7642" i="5"/>
  <c r="B7642" i="5"/>
  <c r="H7641" i="5"/>
  <c r="I7641" i="5" s="1"/>
  <c r="G7641" i="5"/>
  <c r="F7641" i="5"/>
  <c r="B7641" i="5"/>
  <c r="H7640" i="5"/>
  <c r="I7640" i="5" s="1"/>
  <c r="G7640" i="5"/>
  <c r="F7640" i="5"/>
  <c r="B7640" i="5"/>
  <c r="I7639" i="5"/>
  <c r="H7639" i="5"/>
  <c r="G7639" i="5"/>
  <c r="F7639" i="5"/>
  <c r="B7639" i="5"/>
  <c r="I7638" i="5"/>
  <c r="H7638" i="5"/>
  <c r="G7638" i="5"/>
  <c r="F7638" i="5"/>
  <c r="B7638" i="5"/>
  <c r="I7637" i="5"/>
  <c r="H7637" i="5"/>
  <c r="G7637" i="5"/>
  <c r="F7637" i="5"/>
  <c r="B7637" i="5"/>
  <c r="H7636" i="5"/>
  <c r="I7636" i="5" s="1"/>
  <c r="G7636" i="5"/>
  <c r="F7636" i="5"/>
  <c r="B7636" i="5"/>
  <c r="H7635" i="5"/>
  <c r="I7635" i="5" s="1"/>
  <c r="G7635" i="5"/>
  <c r="F7635" i="5"/>
  <c r="B7635" i="5"/>
  <c r="H7634" i="5"/>
  <c r="I7634" i="5" s="1"/>
  <c r="G7634" i="5"/>
  <c r="F7634" i="5"/>
  <c r="B7634" i="5"/>
  <c r="H7633" i="5"/>
  <c r="I7633" i="5" s="1"/>
  <c r="G7633" i="5"/>
  <c r="F7633" i="5"/>
  <c r="B7633" i="5"/>
  <c r="H7632" i="5"/>
  <c r="I7632" i="5" s="1"/>
  <c r="G7632" i="5"/>
  <c r="F7632" i="5"/>
  <c r="B7632" i="5"/>
  <c r="H7631" i="5"/>
  <c r="I7631" i="5" s="1"/>
  <c r="G7631" i="5"/>
  <c r="F7631" i="5"/>
  <c r="B7631" i="5"/>
  <c r="H7630" i="5"/>
  <c r="I7630" i="5" s="1"/>
  <c r="G7630" i="5"/>
  <c r="F7630" i="5"/>
  <c r="B7630" i="5"/>
  <c r="I7629" i="5"/>
  <c r="H7629" i="5"/>
  <c r="G7629" i="5"/>
  <c r="F7629" i="5"/>
  <c r="B7629" i="5"/>
  <c r="H7628" i="5"/>
  <c r="I7628" i="5" s="1"/>
  <c r="G7628" i="5"/>
  <c r="F7628" i="5"/>
  <c r="B7628" i="5"/>
  <c r="H7627" i="5"/>
  <c r="I7627" i="5" s="1"/>
  <c r="G7627" i="5"/>
  <c r="F7627" i="5"/>
  <c r="B7627" i="5"/>
  <c r="I7626" i="5"/>
  <c r="H7626" i="5"/>
  <c r="G7626" i="5"/>
  <c r="F7626" i="5"/>
  <c r="B7626" i="5"/>
  <c r="H7625" i="5"/>
  <c r="I7625" i="5" s="1"/>
  <c r="G7625" i="5"/>
  <c r="F7625" i="5"/>
  <c r="B7625" i="5"/>
  <c r="H7624" i="5"/>
  <c r="I7624" i="5" s="1"/>
  <c r="G7624" i="5"/>
  <c r="F7624" i="5"/>
  <c r="B7624" i="5"/>
  <c r="I7623" i="5"/>
  <c r="H7623" i="5"/>
  <c r="G7623" i="5"/>
  <c r="F7623" i="5"/>
  <c r="B7623" i="5"/>
  <c r="I7622" i="5"/>
  <c r="H7622" i="5"/>
  <c r="G7622" i="5"/>
  <c r="F7622" i="5"/>
  <c r="B7622" i="5"/>
  <c r="I7621" i="5"/>
  <c r="H7621" i="5"/>
  <c r="G7621" i="5"/>
  <c r="F7621" i="5"/>
  <c r="B7621" i="5"/>
  <c r="H7620" i="5"/>
  <c r="I7620" i="5" s="1"/>
  <c r="G7620" i="5"/>
  <c r="F7620" i="5"/>
  <c r="B7620" i="5"/>
  <c r="H7619" i="5"/>
  <c r="I7619" i="5" s="1"/>
  <c r="G7619" i="5"/>
  <c r="F7619" i="5"/>
  <c r="B7619" i="5"/>
  <c r="H7618" i="5"/>
  <c r="I7618" i="5" s="1"/>
  <c r="G7618" i="5"/>
  <c r="F7618" i="5"/>
  <c r="B7618" i="5"/>
  <c r="H7617" i="5"/>
  <c r="I7617" i="5" s="1"/>
  <c r="G7617" i="5"/>
  <c r="F7617" i="5"/>
  <c r="B7617" i="5"/>
  <c r="H7616" i="5"/>
  <c r="I7616" i="5" s="1"/>
  <c r="G7616" i="5"/>
  <c r="F7616" i="5"/>
  <c r="B7616" i="5"/>
  <c r="H7615" i="5"/>
  <c r="I7615" i="5" s="1"/>
  <c r="G7615" i="5"/>
  <c r="F7615" i="5"/>
  <c r="B7615" i="5"/>
  <c r="H7614" i="5"/>
  <c r="I7614" i="5" s="1"/>
  <c r="G7614" i="5"/>
  <c r="F7614" i="5"/>
  <c r="B7614" i="5"/>
  <c r="I7613" i="5"/>
  <c r="H7613" i="5"/>
  <c r="G7613" i="5"/>
  <c r="F7613" i="5"/>
  <c r="B7613" i="5"/>
  <c r="H7612" i="5"/>
  <c r="I7612" i="5" s="1"/>
  <c r="G7612" i="5"/>
  <c r="F7612" i="5"/>
  <c r="B7612" i="5"/>
  <c r="H7611" i="5"/>
  <c r="I7611" i="5" s="1"/>
  <c r="G7611" i="5"/>
  <c r="F7611" i="5"/>
  <c r="B7611" i="5"/>
  <c r="H7610" i="5"/>
  <c r="I7610" i="5" s="1"/>
  <c r="G7610" i="5"/>
  <c r="F7610" i="5"/>
  <c r="B7610" i="5"/>
  <c r="H7609" i="5"/>
  <c r="I7609" i="5" s="1"/>
  <c r="G7609" i="5"/>
  <c r="F7609" i="5"/>
  <c r="B7609" i="5"/>
  <c r="H7608" i="5"/>
  <c r="I7608" i="5" s="1"/>
  <c r="G7608" i="5"/>
  <c r="F7608" i="5"/>
  <c r="B7608" i="5"/>
  <c r="H7607" i="5"/>
  <c r="I7607" i="5" s="1"/>
  <c r="G7607" i="5"/>
  <c r="F7607" i="5"/>
  <c r="B7607" i="5"/>
  <c r="H7606" i="5"/>
  <c r="I7606" i="5" s="1"/>
  <c r="G7606" i="5"/>
  <c r="F7606" i="5"/>
  <c r="B7606" i="5"/>
  <c r="H7605" i="5"/>
  <c r="I7605" i="5" s="1"/>
  <c r="G7605" i="5"/>
  <c r="F7605" i="5"/>
  <c r="B7605" i="5"/>
  <c r="I7604" i="5"/>
  <c r="H7604" i="5"/>
  <c r="G7604" i="5"/>
  <c r="F7604" i="5"/>
  <c r="B7604" i="5"/>
  <c r="H7603" i="5"/>
  <c r="I7603" i="5" s="1"/>
  <c r="G7603" i="5"/>
  <c r="F7603" i="5"/>
  <c r="B7603" i="5"/>
  <c r="I7602" i="5"/>
  <c r="H7602" i="5"/>
  <c r="G7602" i="5"/>
  <c r="F7602" i="5"/>
  <c r="B7602" i="5"/>
  <c r="H7601" i="5"/>
  <c r="I7601" i="5" s="1"/>
  <c r="G7601" i="5"/>
  <c r="F7601" i="5"/>
  <c r="B7601" i="5"/>
  <c r="H7600" i="5"/>
  <c r="I7600" i="5" s="1"/>
  <c r="G7600" i="5"/>
  <c r="F7600" i="5"/>
  <c r="B7600" i="5"/>
  <c r="H7599" i="5"/>
  <c r="I7599" i="5" s="1"/>
  <c r="G7599" i="5"/>
  <c r="F7599" i="5"/>
  <c r="B7599" i="5"/>
  <c r="I7598" i="5"/>
  <c r="H7598" i="5"/>
  <c r="G7598" i="5"/>
  <c r="F7598" i="5"/>
  <c r="B7598" i="5"/>
  <c r="H7597" i="5"/>
  <c r="I7597" i="5" s="1"/>
  <c r="G7597" i="5"/>
  <c r="F7597" i="5"/>
  <c r="B7597" i="5"/>
  <c r="H7596" i="5"/>
  <c r="I7596" i="5" s="1"/>
  <c r="G7596" i="5"/>
  <c r="F7596" i="5"/>
  <c r="B7596" i="5"/>
  <c r="H7595" i="5"/>
  <c r="I7595" i="5" s="1"/>
  <c r="G7595" i="5"/>
  <c r="F7595" i="5"/>
  <c r="B7595" i="5"/>
  <c r="H7594" i="5"/>
  <c r="I7594" i="5" s="1"/>
  <c r="G7594" i="5"/>
  <c r="F7594" i="5"/>
  <c r="B7594" i="5"/>
  <c r="H7593" i="5"/>
  <c r="I7593" i="5" s="1"/>
  <c r="G7593" i="5"/>
  <c r="F7593" i="5"/>
  <c r="B7593" i="5"/>
  <c r="H7592" i="5"/>
  <c r="I7592" i="5" s="1"/>
  <c r="G7592" i="5"/>
  <c r="F7592" i="5"/>
  <c r="B7592" i="5"/>
  <c r="H7591" i="5"/>
  <c r="I7591" i="5" s="1"/>
  <c r="G7591" i="5"/>
  <c r="F7591" i="5"/>
  <c r="B7591" i="5"/>
  <c r="H7590" i="5"/>
  <c r="I7590" i="5" s="1"/>
  <c r="G7590" i="5"/>
  <c r="F7590" i="5"/>
  <c r="B7590" i="5"/>
  <c r="I7589" i="5"/>
  <c r="H7589" i="5"/>
  <c r="G7589" i="5"/>
  <c r="F7589" i="5"/>
  <c r="B7589" i="5"/>
  <c r="H7588" i="5"/>
  <c r="I7588" i="5" s="1"/>
  <c r="G7588" i="5"/>
  <c r="F7588" i="5"/>
  <c r="B7588" i="5"/>
  <c r="H7587" i="5"/>
  <c r="I7587" i="5" s="1"/>
  <c r="G7587" i="5"/>
  <c r="F7587" i="5"/>
  <c r="B7587" i="5"/>
  <c r="H7586" i="5"/>
  <c r="I7586" i="5" s="1"/>
  <c r="G7586" i="5"/>
  <c r="F7586" i="5"/>
  <c r="B7586" i="5"/>
  <c r="H7585" i="5"/>
  <c r="I7585" i="5" s="1"/>
  <c r="G7585" i="5"/>
  <c r="F7585" i="5"/>
  <c r="B7585" i="5"/>
  <c r="H7584" i="5"/>
  <c r="I7584" i="5" s="1"/>
  <c r="G7584" i="5"/>
  <c r="F7584" i="5"/>
  <c r="B7584" i="5"/>
  <c r="H7583" i="5"/>
  <c r="I7583" i="5" s="1"/>
  <c r="G7583" i="5"/>
  <c r="F7583" i="5"/>
  <c r="B7583" i="5"/>
  <c r="H7582" i="5"/>
  <c r="I7582" i="5" s="1"/>
  <c r="G7582" i="5"/>
  <c r="F7582" i="5"/>
  <c r="B7582" i="5"/>
  <c r="I7581" i="5"/>
  <c r="H7581" i="5"/>
  <c r="G7581" i="5"/>
  <c r="F7581" i="5"/>
  <c r="B7581" i="5"/>
  <c r="H7580" i="5"/>
  <c r="I7580" i="5" s="1"/>
  <c r="G7580" i="5"/>
  <c r="F7580" i="5"/>
  <c r="B7580" i="5"/>
  <c r="H7579" i="5"/>
  <c r="I7579" i="5" s="1"/>
  <c r="G7579" i="5"/>
  <c r="F7579" i="5"/>
  <c r="B7579" i="5"/>
  <c r="H7578" i="5"/>
  <c r="I7578" i="5" s="1"/>
  <c r="G7578" i="5"/>
  <c r="F7578" i="5"/>
  <c r="B7578" i="5"/>
  <c r="H7577" i="5"/>
  <c r="I7577" i="5" s="1"/>
  <c r="G7577" i="5"/>
  <c r="F7577" i="5"/>
  <c r="B7577" i="5"/>
  <c r="H7576" i="5"/>
  <c r="I7576" i="5" s="1"/>
  <c r="G7576" i="5"/>
  <c r="F7576" i="5"/>
  <c r="B7576" i="5"/>
  <c r="I7575" i="5"/>
  <c r="H7575" i="5"/>
  <c r="G7575" i="5"/>
  <c r="F7575" i="5"/>
  <c r="B7575" i="5"/>
  <c r="H7574" i="5"/>
  <c r="I7574" i="5" s="1"/>
  <c r="G7574" i="5"/>
  <c r="F7574" i="5"/>
  <c r="B7574" i="5"/>
  <c r="H7573" i="5"/>
  <c r="I7573" i="5" s="1"/>
  <c r="G7573" i="5"/>
  <c r="F7573" i="5"/>
  <c r="B7573" i="5"/>
  <c r="H7572" i="5"/>
  <c r="I7572" i="5" s="1"/>
  <c r="G7572" i="5"/>
  <c r="F7572" i="5"/>
  <c r="B7572" i="5"/>
  <c r="H7571" i="5"/>
  <c r="I7571" i="5" s="1"/>
  <c r="G7571" i="5"/>
  <c r="F7571" i="5"/>
  <c r="B7571" i="5"/>
  <c r="H7570" i="5"/>
  <c r="I7570" i="5" s="1"/>
  <c r="G7570" i="5"/>
  <c r="F7570" i="5"/>
  <c r="B7570" i="5"/>
  <c r="H7569" i="5"/>
  <c r="I7569" i="5" s="1"/>
  <c r="G7569" i="5"/>
  <c r="F7569" i="5"/>
  <c r="B7569" i="5"/>
  <c r="H7568" i="5"/>
  <c r="I7568" i="5" s="1"/>
  <c r="G7568" i="5"/>
  <c r="F7568" i="5"/>
  <c r="B7568" i="5"/>
  <c r="H7567" i="5"/>
  <c r="I7567" i="5" s="1"/>
  <c r="G7567" i="5"/>
  <c r="F7567" i="5"/>
  <c r="B7567" i="5"/>
  <c r="I7566" i="5"/>
  <c r="H7566" i="5"/>
  <c r="G7566" i="5"/>
  <c r="F7566" i="5"/>
  <c r="B7566" i="5"/>
  <c r="H7565" i="5"/>
  <c r="I7565" i="5" s="1"/>
  <c r="G7565" i="5"/>
  <c r="F7565" i="5"/>
  <c r="B7565" i="5"/>
  <c r="H7564" i="5"/>
  <c r="I7564" i="5" s="1"/>
  <c r="G7564" i="5"/>
  <c r="F7564" i="5"/>
  <c r="B7564" i="5"/>
  <c r="I7563" i="5"/>
  <c r="H7563" i="5"/>
  <c r="G7563" i="5"/>
  <c r="F7563" i="5"/>
  <c r="B7563" i="5"/>
  <c r="I7562" i="5"/>
  <c r="H7562" i="5"/>
  <c r="G7562" i="5"/>
  <c r="F7562" i="5"/>
  <c r="B7562" i="5"/>
  <c r="H7561" i="5"/>
  <c r="I7561" i="5" s="1"/>
  <c r="G7561" i="5"/>
  <c r="F7561" i="5"/>
  <c r="B7561" i="5"/>
  <c r="H7560" i="5"/>
  <c r="I7560" i="5" s="1"/>
  <c r="G7560" i="5"/>
  <c r="F7560" i="5"/>
  <c r="B7560" i="5"/>
  <c r="H7559" i="5"/>
  <c r="I7559" i="5" s="1"/>
  <c r="G7559" i="5"/>
  <c r="F7559" i="5"/>
  <c r="B7559" i="5"/>
  <c r="H7558" i="5"/>
  <c r="I7558" i="5" s="1"/>
  <c r="G7558" i="5"/>
  <c r="F7558" i="5"/>
  <c r="B7558" i="5"/>
  <c r="H7557" i="5"/>
  <c r="I7557" i="5" s="1"/>
  <c r="G7557" i="5"/>
  <c r="F7557" i="5"/>
  <c r="B7557" i="5"/>
  <c r="H7556" i="5"/>
  <c r="I7556" i="5" s="1"/>
  <c r="G7556" i="5"/>
  <c r="F7556" i="5"/>
  <c r="B7556" i="5"/>
  <c r="H7555" i="5"/>
  <c r="I7555" i="5" s="1"/>
  <c r="G7555" i="5"/>
  <c r="F7555" i="5"/>
  <c r="B7555" i="5"/>
  <c r="H7554" i="5"/>
  <c r="I7554" i="5" s="1"/>
  <c r="G7554" i="5"/>
  <c r="F7554" i="5"/>
  <c r="B7554" i="5"/>
  <c r="H7553" i="5"/>
  <c r="I7553" i="5" s="1"/>
  <c r="G7553" i="5"/>
  <c r="F7553" i="5"/>
  <c r="B7553" i="5"/>
  <c r="H7552" i="5"/>
  <c r="I7552" i="5" s="1"/>
  <c r="G7552" i="5"/>
  <c r="F7552" i="5"/>
  <c r="B7552" i="5"/>
  <c r="H7551" i="5"/>
  <c r="I7551" i="5" s="1"/>
  <c r="G7551" i="5"/>
  <c r="F7551" i="5"/>
  <c r="B7551" i="5"/>
  <c r="H7550" i="5"/>
  <c r="I7550" i="5" s="1"/>
  <c r="G7550" i="5"/>
  <c r="F7550" i="5"/>
  <c r="B7550" i="5"/>
  <c r="I7549" i="5"/>
  <c r="H7549" i="5"/>
  <c r="G7549" i="5"/>
  <c r="F7549" i="5"/>
  <c r="B7549" i="5"/>
  <c r="I7548" i="5"/>
  <c r="H7548" i="5"/>
  <c r="G7548" i="5"/>
  <c r="F7548" i="5"/>
  <c r="B7548" i="5"/>
  <c r="H7547" i="5"/>
  <c r="I7547" i="5" s="1"/>
  <c r="G7547" i="5"/>
  <c r="F7547" i="5"/>
  <c r="B7547" i="5"/>
  <c r="H7546" i="5"/>
  <c r="I7546" i="5" s="1"/>
  <c r="G7546" i="5"/>
  <c r="F7546" i="5"/>
  <c r="B7546" i="5"/>
  <c r="H7545" i="5"/>
  <c r="I7545" i="5" s="1"/>
  <c r="G7545" i="5"/>
  <c r="F7545" i="5"/>
  <c r="B7545" i="5"/>
  <c r="H7544" i="5"/>
  <c r="I7544" i="5" s="1"/>
  <c r="G7544" i="5"/>
  <c r="F7544" i="5"/>
  <c r="B7544" i="5"/>
  <c r="H7543" i="5"/>
  <c r="I7543" i="5" s="1"/>
  <c r="G7543" i="5"/>
  <c r="F7543" i="5"/>
  <c r="B7543" i="5"/>
  <c r="H7542" i="5"/>
  <c r="I7542" i="5" s="1"/>
  <c r="G7542" i="5"/>
  <c r="F7542" i="5"/>
  <c r="B7542" i="5"/>
  <c r="H7541" i="5"/>
  <c r="I7541" i="5" s="1"/>
  <c r="G7541" i="5"/>
  <c r="F7541" i="5"/>
  <c r="B7541" i="5"/>
  <c r="I7540" i="5"/>
  <c r="H7540" i="5"/>
  <c r="G7540" i="5"/>
  <c r="F7540" i="5"/>
  <c r="B7540" i="5"/>
  <c r="H7539" i="5"/>
  <c r="I7539" i="5" s="1"/>
  <c r="G7539" i="5"/>
  <c r="F7539" i="5"/>
  <c r="B7539" i="5"/>
  <c r="H7538" i="5"/>
  <c r="I7538" i="5" s="1"/>
  <c r="G7538" i="5"/>
  <c r="F7538" i="5"/>
  <c r="B7538" i="5"/>
  <c r="H7537" i="5"/>
  <c r="I7537" i="5" s="1"/>
  <c r="G7537" i="5"/>
  <c r="F7537" i="5"/>
  <c r="B7537" i="5"/>
  <c r="H7536" i="5"/>
  <c r="I7536" i="5" s="1"/>
  <c r="G7536" i="5"/>
  <c r="F7536" i="5"/>
  <c r="B7536" i="5"/>
  <c r="H7535" i="5"/>
  <c r="I7535" i="5" s="1"/>
  <c r="G7535" i="5"/>
  <c r="F7535" i="5"/>
  <c r="B7535" i="5"/>
  <c r="I7534" i="5"/>
  <c r="H7534" i="5"/>
  <c r="G7534" i="5"/>
  <c r="F7534" i="5"/>
  <c r="B7534" i="5"/>
  <c r="I7533" i="5"/>
  <c r="H7533" i="5"/>
  <c r="G7533" i="5"/>
  <c r="F7533" i="5"/>
  <c r="B7533" i="5"/>
  <c r="H7532" i="5"/>
  <c r="I7532" i="5" s="1"/>
  <c r="G7532" i="5"/>
  <c r="F7532" i="5"/>
  <c r="B7532" i="5"/>
  <c r="H7531" i="5"/>
  <c r="I7531" i="5" s="1"/>
  <c r="G7531" i="5"/>
  <c r="F7531" i="5"/>
  <c r="B7531" i="5"/>
  <c r="H7530" i="5"/>
  <c r="I7530" i="5" s="1"/>
  <c r="G7530" i="5"/>
  <c r="F7530" i="5"/>
  <c r="B7530" i="5"/>
  <c r="H7529" i="5"/>
  <c r="I7529" i="5" s="1"/>
  <c r="G7529" i="5"/>
  <c r="F7529" i="5"/>
  <c r="B7529" i="5"/>
  <c r="H7528" i="5"/>
  <c r="I7528" i="5" s="1"/>
  <c r="G7528" i="5"/>
  <c r="F7528" i="5"/>
  <c r="B7528" i="5"/>
  <c r="I7527" i="5"/>
  <c r="H7527" i="5"/>
  <c r="G7527" i="5"/>
  <c r="F7527" i="5"/>
  <c r="B7527" i="5"/>
  <c r="I7526" i="5"/>
  <c r="H7526" i="5"/>
  <c r="G7526" i="5"/>
  <c r="F7526" i="5"/>
  <c r="B7526" i="5"/>
  <c r="H7525" i="5"/>
  <c r="I7525" i="5" s="1"/>
  <c r="G7525" i="5"/>
  <c r="F7525" i="5"/>
  <c r="B7525" i="5"/>
  <c r="H7524" i="5"/>
  <c r="I7524" i="5" s="1"/>
  <c r="G7524" i="5"/>
  <c r="F7524" i="5"/>
  <c r="B7524" i="5"/>
  <c r="H7523" i="5"/>
  <c r="I7523" i="5" s="1"/>
  <c r="G7523" i="5"/>
  <c r="F7523" i="5"/>
  <c r="B7523" i="5"/>
  <c r="H7522" i="5"/>
  <c r="I7522" i="5" s="1"/>
  <c r="G7522" i="5"/>
  <c r="F7522" i="5"/>
  <c r="B7522" i="5"/>
  <c r="I7521" i="5"/>
  <c r="H7521" i="5"/>
  <c r="G7521" i="5"/>
  <c r="F7521" i="5"/>
  <c r="B7521" i="5"/>
  <c r="H7520" i="5"/>
  <c r="I7520" i="5" s="1"/>
  <c r="G7520" i="5"/>
  <c r="F7520" i="5"/>
  <c r="B7520" i="5"/>
  <c r="H7519" i="5"/>
  <c r="I7519" i="5" s="1"/>
  <c r="G7519" i="5"/>
  <c r="F7519" i="5"/>
  <c r="B7519" i="5"/>
  <c r="H7518" i="5"/>
  <c r="I7518" i="5" s="1"/>
  <c r="G7518" i="5"/>
  <c r="F7518" i="5"/>
  <c r="B7518" i="5"/>
  <c r="I7517" i="5"/>
  <c r="H7517" i="5"/>
  <c r="G7517" i="5"/>
  <c r="F7517" i="5"/>
  <c r="B7517" i="5"/>
  <c r="H7516" i="5"/>
  <c r="I7516" i="5" s="1"/>
  <c r="G7516" i="5"/>
  <c r="F7516" i="5"/>
  <c r="B7516" i="5"/>
  <c r="H7515" i="5"/>
  <c r="I7515" i="5" s="1"/>
  <c r="G7515" i="5"/>
  <c r="F7515" i="5"/>
  <c r="B7515" i="5"/>
  <c r="H7514" i="5"/>
  <c r="I7514" i="5" s="1"/>
  <c r="G7514" i="5"/>
  <c r="F7514" i="5"/>
  <c r="B7514" i="5"/>
  <c r="H7513" i="5"/>
  <c r="I7513" i="5" s="1"/>
  <c r="G7513" i="5"/>
  <c r="F7513" i="5"/>
  <c r="B7513" i="5"/>
  <c r="H7512" i="5"/>
  <c r="I7512" i="5" s="1"/>
  <c r="G7512" i="5"/>
  <c r="F7512" i="5"/>
  <c r="B7512" i="5"/>
  <c r="I7511" i="5"/>
  <c r="H7511" i="5"/>
  <c r="G7511" i="5"/>
  <c r="F7511" i="5"/>
  <c r="B7511" i="5"/>
  <c r="H7510" i="5"/>
  <c r="I7510" i="5" s="1"/>
  <c r="G7510" i="5"/>
  <c r="F7510" i="5"/>
  <c r="B7510" i="5"/>
  <c r="I7509" i="5"/>
  <c r="H7509" i="5"/>
  <c r="G7509" i="5"/>
  <c r="F7509" i="5"/>
  <c r="B7509" i="5"/>
  <c r="H7508" i="5"/>
  <c r="I7508" i="5" s="1"/>
  <c r="G7508" i="5"/>
  <c r="F7508" i="5"/>
  <c r="B7508" i="5"/>
  <c r="I7507" i="5"/>
  <c r="H7507" i="5"/>
  <c r="G7507" i="5"/>
  <c r="F7507" i="5"/>
  <c r="B7507" i="5"/>
  <c r="H7506" i="5"/>
  <c r="I7506" i="5" s="1"/>
  <c r="G7506" i="5"/>
  <c r="F7506" i="5"/>
  <c r="B7506" i="5"/>
  <c r="I7505" i="5"/>
  <c r="H7505" i="5"/>
  <c r="G7505" i="5"/>
  <c r="F7505" i="5"/>
  <c r="B7505" i="5"/>
  <c r="H7504" i="5"/>
  <c r="I7504" i="5" s="1"/>
  <c r="G7504" i="5"/>
  <c r="F7504" i="5"/>
  <c r="B7504" i="5"/>
  <c r="I7503" i="5"/>
  <c r="H7503" i="5"/>
  <c r="G7503" i="5"/>
  <c r="F7503" i="5"/>
  <c r="B7503" i="5"/>
  <c r="H7502" i="5"/>
  <c r="I7502" i="5" s="1"/>
  <c r="G7502" i="5"/>
  <c r="F7502" i="5"/>
  <c r="B7502" i="5"/>
  <c r="I7501" i="5"/>
  <c r="H7501" i="5"/>
  <c r="G7501" i="5"/>
  <c r="F7501" i="5"/>
  <c r="B7501" i="5"/>
  <c r="H7500" i="5"/>
  <c r="I7500" i="5" s="1"/>
  <c r="G7500" i="5"/>
  <c r="F7500" i="5"/>
  <c r="B7500" i="5"/>
  <c r="H7499" i="5"/>
  <c r="I7499" i="5" s="1"/>
  <c r="G7499" i="5"/>
  <c r="F7499" i="5"/>
  <c r="B7499" i="5"/>
  <c r="H7498" i="5"/>
  <c r="I7498" i="5" s="1"/>
  <c r="G7498" i="5"/>
  <c r="F7498" i="5"/>
  <c r="B7498" i="5"/>
  <c r="H7497" i="5"/>
  <c r="I7497" i="5" s="1"/>
  <c r="G7497" i="5"/>
  <c r="F7497" i="5"/>
  <c r="B7497" i="5"/>
  <c r="H7496" i="5"/>
  <c r="I7496" i="5" s="1"/>
  <c r="G7496" i="5"/>
  <c r="F7496" i="5"/>
  <c r="B7496" i="5"/>
  <c r="I7495" i="5"/>
  <c r="H7495" i="5"/>
  <c r="G7495" i="5"/>
  <c r="F7495" i="5"/>
  <c r="B7495" i="5"/>
  <c r="H7494" i="5"/>
  <c r="I7494" i="5" s="1"/>
  <c r="G7494" i="5"/>
  <c r="F7494" i="5"/>
  <c r="B7494" i="5"/>
  <c r="H7493" i="5"/>
  <c r="I7493" i="5" s="1"/>
  <c r="G7493" i="5"/>
  <c r="F7493" i="5"/>
  <c r="B7493" i="5"/>
  <c r="H7492" i="5"/>
  <c r="I7492" i="5" s="1"/>
  <c r="G7492" i="5"/>
  <c r="F7492" i="5"/>
  <c r="B7492" i="5"/>
  <c r="I7491" i="5"/>
  <c r="H7491" i="5"/>
  <c r="G7491" i="5"/>
  <c r="F7491" i="5"/>
  <c r="B7491" i="5"/>
  <c r="H7490" i="5"/>
  <c r="I7490" i="5" s="1"/>
  <c r="G7490" i="5"/>
  <c r="F7490" i="5"/>
  <c r="B7490" i="5"/>
  <c r="H7489" i="5"/>
  <c r="I7489" i="5" s="1"/>
  <c r="G7489" i="5"/>
  <c r="F7489" i="5"/>
  <c r="B7489" i="5"/>
  <c r="H7488" i="5"/>
  <c r="I7488" i="5" s="1"/>
  <c r="G7488" i="5"/>
  <c r="F7488" i="5"/>
  <c r="B7488" i="5"/>
  <c r="H7487" i="5"/>
  <c r="I7487" i="5" s="1"/>
  <c r="G7487" i="5"/>
  <c r="F7487" i="5"/>
  <c r="B7487" i="5"/>
  <c r="I7486" i="5"/>
  <c r="H7486" i="5"/>
  <c r="G7486" i="5"/>
  <c r="F7486" i="5"/>
  <c r="B7486" i="5"/>
  <c r="H7485" i="5"/>
  <c r="I7485" i="5" s="1"/>
  <c r="G7485" i="5"/>
  <c r="F7485" i="5"/>
  <c r="B7485" i="5"/>
  <c r="H7484" i="5"/>
  <c r="I7484" i="5" s="1"/>
  <c r="G7484" i="5"/>
  <c r="F7484" i="5"/>
  <c r="B7484" i="5"/>
  <c r="H7483" i="5"/>
  <c r="I7483" i="5" s="1"/>
  <c r="G7483" i="5"/>
  <c r="F7483" i="5"/>
  <c r="B7483" i="5"/>
  <c r="H7482" i="5"/>
  <c r="I7482" i="5" s="1"/>
  <c r="G7482" i="5"/>
  <c r="F7482" i="5"/>
  <c r="B7482" i="5"/>
  <c r="H7481" i="5"/>
  <c r="I7481" i="5" s="1"/>
  <c r="G7481" i="5"/>
  <c r="F7481" i="5"/>
  <c r="B7481" i="5"/>
  <c r="H7480" i="5"/>
  <c r="I7480" i="5" s="1"/>
  <c r="G7480" i="5"/>
  <c r="F7480" i="5"/>
  <c r="B7480" i="5"/>
  <c r="H7479" i="5"/>
  <c r="I7479" i="5" s="1"/>
  <c r="G7479" i="5"/>
  <c r="F7479" i="5"/>
  <c r="B7479" i="5"/>
  <c r="H7478" i="5"/>
  <c r="I7478" i="5" s="1"/>
  <c r="G7478" i="5"/>
  <c r="F7478" i="5"/>
  <c r="B7478" i="5"/>
  <c r="H7477" i="5"/>
  <c r="I7477" i="5" s="1"/>
  <c r="G7477" i="5"/>
  <c r="F7477" i="5"/>
  <c r="B7477" i="5"/>
  <c r="I7476" i="5"/>
  <c r="H7476" i="5"/>
  <c r="G7476" i="5"/>
  <c r="F7476" i="5"/>
  <c r="B7476" i="5"/>
  <c r="H7475" i="5"/>
  <c r="I7475" i="5" s="1"/>
  <c r="G7475" i="5"/>
  <c r="F7475" i="5"/>
  <c r="B7475" i="5"/>
  <c r="H7474" i="5"/>
  <c r="I7474" i="5" s="1"/>
  <c r="G7474" i="5"/>
  <c r="F7474" i="5"/>
  <c r="B7474" i="5"/>
  <c r="H7473" i="5"/>
  <c r="I7473" i="5" s="1"/>
  <c r="G7473" i="5"/>
  <c r="F7473" i="5"/>
  <c r="B7473" i="5"/>
  <c r="H7472" i="5"/>
  <c r="I7472" i="5" s="1"/>
  <c r="G7472" i="5"/>
  <c r="F7472" i="5"/>
  <c r="B7472" i="5"/>
  <c r="H7471" i="5"/>
  <c r="I7471" i="5" s="1"/>
  <c r="G7471" i="5"/>
  <c r="F7471" i="5"/>
  <c r="B7471" i="5"/>
  <c r="H7470" i="5"/>
  <c r="I7470" i="5" s="1"/>
  <c r="G7470" i="5"/>
  <c r="F7470" i="5"/>
  <c r="B7470" i="5"/>
  <c r="H7469" i="5"/>
  <c r="I7469" i="5" s="1"/>
  <c r="G7469" i="5"/>
  <c r="F7469" i="5"/>
  <c r="B7469" i="5"/>
  <c r="H7468" i="5"/>
  <c r="I7468" i="5" s="1"/>
  <c r="G7468" i="5"/>
  <c r="F7468" i="5"/>
  <c r="B7468" i="5"/>
  <c r="H7467" i="5"/>
  <c r="I7467" i="5" s="1"/>
  <c r="G7467" i="5"/>
  <c r="F7467" i="5"/>
  <c r="B7467" i="5"/>
  <c r="H7466" i="5"/>
  <c r="I7466" i="5" s="1"/>
  <c r="G7466" i="5"/>
  <c r="F7466" i="5"/>
  <c r="B7466" i="5"/>
  <c r="H7465" i="5"/>
  <c r="I7465" i="5" s="1"/>
  <c r="G7465" i="5"/>
  <c r="F7465" i="5"/>
  <c r="B7465" i="5"/>
  <c r="H7464" i="5"/>
  <c r="I7464" i="5" s="1"/>
  <c r="G7464" i="5"/>
  <c r="F7464" i="5"/>
  <c r="B7464" i="5"/>
  <c r="I7463" i="5"/>
  <c r="H7463" i="5"/>
  <c r="G7463" i="5"/>
  <c r="F7463" i="5"/>
  <c r="B7463" i="5"/>
  <c r="H7462" i="5"/>
  <c r="I7462" i="5" s="1"/>
  <c r="G7462" i="5"/>
  <c r="F7462" i="5"/>
  <c r="B7462" i="5"/>
  <c r="H7461" i="5"/>
  <c r="I7461" i="5" s="1"/>
  <c r="G7461" i="5"/>
  <c r="F7461" i="5"/>
  <c r="B7461" i="5"/>
  <c r="H7460" i="5"/>
  <c r="I7460" i="5" s="1"/>
  <c r="G7460" i="5"/>
  <c r="F7460" i="5"/>
  <c r="B7460" i="5"/>
  <c r="H7459" i="5"/>
  <c r="I7459" i="5" s="1"/>
  <c r="G7459" i="5"/>
  <c r="F7459" i="5"/>
  <c r="B7459" i="5"/>
  <c r="I7458" i="5"/>
  <c r="H7458" i="5"/>
  <c r="G7458" i="5"/>
  <c r="F7458" i="5"/>
  <c r="B7458" i="5"/>
  <c r="H7457" i="5"/>
  <c r="I7457" i="5" s="1"/>
  <c r="G7457" i="5"/>
  <c r="F7457" i="5"/>
  <c r="B7457" i="5"/>
  <c r="H7456" i="5"/>
  <c r="I7456" i="5" s="1"/>
  <c r="G7456" i="5"/>
  <c r="F7456" i="5"/>
  <c r="B7456" i="5"/>
  <c r="H7455" i="5"/>
  <c r="I7455" i="5" s="1"/>
  <c r="G7455" i="5"/>
  <c r="F7455" i="5"/>
  <c r="B7455" i="5"/>
  <c r="H7454" i="5"/>
  <c r="I7454" i="5" s="1"/>
  <c r="G7454" i="5"/>
  <c r="F7454" i="5"/>
  <c r="B7454" i="5"/>
  <c r="H7453" i="5"/>
  <c r="I7453" i="5" s="1"/>
  <c r="G7453" i="5"/>
  <c r="F7453" i="5"/>
  <c r="B7453" i="5"/>
  <c r="H7452" i="5"/>
  <c r="I7452" i="5" s="1"/>
  <c r="G7452" i="5"/>
  <c r="F7452" i="5"/>
  <c r="B7452" i="5"/>
  <c r="H7451" i="5"/>
  <c r="I7451" i="5" s="1"/>
  <c r="G7451" i="5"/>
  <c r="F7451" i="5"/>
  <c r="B7451" i="5"/>
  <c r="I7450" i="5"/>
  <c r="H7450" i="5"/>
  <c r="G7450" i="5"/>
  <c r="F7450" i="5"/>
  <c r="B7450" i="5"/>
  <c r="H7449" i="5"/>
  <c r="I7449" i="5" s="1"/>
  <c r="G7449" i="5"/>
  <c r="F7449" i="5"/>
  <c r="B7449" i="5"/>
  <c r="H7448" i="5"/>
  <c r="I7448" i="5" s="1"/>
  <c r="G7448" i="5"/>
  <c r="F7448" i="5"/>
  <c r="B7448" i="5"/>
  <c r="I7447" i="5"/>
  <c r="H7447" i="5"/>
  <c r="G7447" i="5"/>
  <c r="F7447" i="5"/>
  <c r="B7447" i="5"/>
  <c r="H7446" i="5"/>
  <c r="I7446" i="5" s="1"/>
  <c r="G7446" i="5"/>
  <c r="F7446" i="5"/>
  <c r="B7446" i="5"/>
  <c r="H7445" i="5"/>
  <c r="I7445" i="5" s="1"/>
  <c r="G7445" i="5"/>
  <c r="F7445" i="5"/>
  <c r="B7445" i="5"/>
  <c r="H7444" i="5"/>
  <c r="I7444" i="5" s="1"/>
  <c r="G7444" i="5"/>
  <c r="F7444" i="5"/>
  <c r="B7444" i="5"/>
  <c r="H7443" i="5"/>
  <c r="I7443" i="5" s="1"/>
  <c r="G7443" i="5"/>
  <c r="F7443" i="5"/>
  <c r="B7443" i="5"/>
  <c r="H7442" i="5"/>
  <c r="I7442" i="5" s="1"/>
  <c r="G7442" i="5"/>
  <c r="F7442" i="5"/>
  <c r="B7442" i="5"/>
  <c r="H7441" i="5"/>
  <c r="I7441" i="5" s="1"/>
  <c r="G7441" i="5"/>
  <c r="F7441" i="5"/>
  <c r="B7441" i="5"/>
  <c r="H7440" i="5"/>
  <c r="I7440" i="5" s="1"/>
  <c r="G7440" i="5"/>
  <c r="F7440" i="5"/>
  <c r="B7440" i="5"/>
  <c r="I7439" i="5"/>
  <c r="H7439" i="5"/>
  <c r="G7439" i="5"/>
  <c r="F7439" i="5"/>
  <c r="B7439" i="5"/>
  <c r="H7438" i="5"/>
  <c r="I7438" i="5" s="1"/>
  <c r="G7438" i="5"/>
  <c r="F7438" i="5"/>
  <c r="B7438" i="5"/>
  <c r="H7437" i="5"/>
  <c r="I7437" i="5" s="1"/>
  <c r="G7437" i="5"/>
  <c r="F7437" i="5"/>
  <c r="B7437" i="5"/>
  <c r="H7436" i="5"/>
  <c r="I7436" i="5" s="1"/>
  <c r="G7436" i="5"/>
  <c r="F7436" i="5"/>
  <c r="B7436" i="5"/>
  <c r="I7435" i="5"/>
  <c r="H7435" i="5"/>
  <c r="G7435" i="5"/>
  <c r="F7435" i="5"/>
  <c r="B7435" i="5"/>
  <c r="H7434" i="5"/>
  <c r="I7434" i="5" s="1"/>
  <c r="G7434" i="5"/>
  <c r="F7434" i="5"/>
  <c r="B7434" i="5"/>
  <c r="I7433" i="5"/>
  <c r="H7433" i="5"/>
  <c r="G7433" i="5"/>
  <c r="F7433" i="5"/>
  <c r="B7433" i="5"/>
  <c r="H7432" i="5"/>
  <c r="I7432" i="5" s="1"/>
  <c r="G7432" i="5"/>
  <c r="F7432" i="5"/>
  <c r="B7432" i="5"/>
  <c r="H7431" i="5"/>
  <c r="I7431" i="5" s="1"/>
  <c r="G7431" i="5"/>
  <c r="F7431" i="5"/>
  <c r="B7431" i="5"/>
  <c r="H7430" i="5"/>
  <c r="I7430" i="5" s="1"/>
  <c r="G7430" i="5"/>
  <c r="F7430" i="5"/>
  <c r="B7430" i="5"/>
  <c r="H7429" i="5"/>
  <c r="I7429" i="5" s="1"/>
  <c r="G7429" i="5"/>
  <c r="F7429" i="5"/>
  <c r="B7429" i="5"/>
  <c r="H7428" i="5"/>
  <c r="I7428" i="5" s="1"/>
  <c r="G7428" i="5"/>
  <c r="F7428" i="5"/>
  <c r="B7428" i="5"/>
  <c r="H7427" i="5"/>
  <c r="I7427" i="5" s="1"/>
  <c r="G7427" i="5"/>
  <c r="F7427" i="5"/>
  <c r="B7427" i="5"/>
  <c r="I7426" i="5"/>
  <c r="H7426" i="5"/>
  <c r="G7426" i="5"/>
  <c r="F7426" i="5"/>
  <c r="B7426" i="5"/>
  <c r="H7425" i="5"/>
  <c r="I7425" i="5" s="1"/>
  <c r="G7425" i="5"/>
  <c r="F7425" i="5"/>
  <c r="B7425" i="5"/>
  <c r="H7424" i="5"/>
  <c r="I7424" i="5" s="1"/>
  <c r="G7424" i="5"/>
  <c r="F7424" i="5"/>
  <c r="B7424" i="5"/>
  <c r="H7423" i="5"/>
  <c r="I7423" i="5" s="1"/>
  <c r="G7423" i="5"/>
  <c r="F7423" i="5"/>
  <c r="B7423" i="5"/>
  <c r="I7422" i="5"/>
  <c r="H7422" i="5"/>
  <c r="G7422" i="5"/>
  <c r="F7422" i="5"/>
  <c r="B7422" i="5"/>
  <c r="I7421" i="5"/>
  <c r="H7421" i="5"/>
  <c r="G7421" i="5"/>
  <c r="F7421" i="5"/>
  <c r="B7421" i="5"/>
  <c r="H7420" i="5"/>
  <c r="I7420" i="5" s="1"/>
  <c r="G7420" i="5"/>
  <c r="F7420" i="5"/>
  <c r="B7420" i="5"/>
  <c r="H7419" i="5"/>
  <c r="I7419" i="5" s="1"/>
  <c r="G7419" i="5"/>
  <c r="F7419" i="5"/>
  <c r="B7419" i="5"/>
  <c r="I7418" i="5"/>
  <c r="H7418" i="5"/>
  <c r="G7418" i="5"/>
  <c r="F7418" i="5"/>
  <c r="B7418" i="5"/>
  <c r="I7417" i="5"/>
  <c r="H7417" i="5"/>
  <c r="G7417" i="5"/>
  <c r="F7417" i="5"/>
  <c r="B7417" i="5"/>
  <c r="H7416" i="5"/>
  <c r="I7416" i="5" s="1"/>
  <c r="G7416" i="5"/>
  <c r="F7416" i="5"/>
  <c r="B7416" i="5"/>
  <c r="H7415" i="5"/>
  <c r="I7415" i="5" s="1"/>
  <c r="G7415" i="5"/>
  <c r="F7415" i="5"/>
  <c r="B7415" i="5"/>
  <c r="H7414" i="5"/>
  <c r="I7414" i="5" s="1"/>
  <c r="G7414" i="5"/>
  <c r="F7414" i="5"/>
  <c r="B7414" i="5"/>
  <c r="H7413" i="5"/>
  <c r="I7413" i="5" s="1"/>
  <c r="G7413" i="5"/>
  <c r="F7413" i="5"/>
  <c r="B7413" i="5"/>
  <c r="H7412" i="5"/>
  <c r="I7412" i="5" s="1"/>
  <c r="G7412" i="5"/>
  <c r="F7412" i="5"/>
  <c r="B7412" i="5"/>
  <c r="H7411" i="5"/>
  <c r="I7411" i="5" s="1"/>
  <c r="G7411" i="5"/>
  <c r="F7411" i="5"/>
  <c r="B7411" i="5"/>
  <c r="I7410" i="5"/>
  <c r="H7410" i="5"/>
  <c r="G7410" i="5"/>
  <c r="F7410" i="5"/>
  <c r="B7410" i="5"/>
  <c r="H7409" i="5"/>
  <c r="I7409" i="5" s="1"/>
  <c r="G7409" i="5"/>
  <c r="F7409" i="5"/>
  <c r="B7409" i="5"/>
  <c r="H7408" i="5"/>
  <c r="I7408" i="5" s="1"/>
  <c r="G7408" i="5"/>
  <c r="F7408" i="5"/>
  <c r="B7408" i="5"/>
  <c r="H7407" i="5"/>
  <c r="I7407" i="5" s="1"/>
  <c r="G7407" i="5"/>
  <c r="F7407" i="5"/>
  <c r="B7407" i="5"/>
  <c r="I7406" i="5"/>
  <c r="H7406" i="5"/>
  <c r="G7406" i="5"/>
  <c r="F7406" i="5"/>
  <c r="B7406" i="5"/>
  <c r="H7405" i="5"/>
  <c r="I7405" i="5" s="1"/>
  <c r="G7405" i="5"/>
  <c r="F7405" i="5"/>
  <c r="B7405" i="5"/>
  <c r="I7404" i="5"/>
  <c r="H7404" i="5"/>
  <c r="G7404" i="5"/>
  <c r="F7404" i="5"/>
  <c r="B7404" i="5"/>
  <c r="H7403" i="5"/>
  <c r="I7403" i="5" s="1"/>
  <c r="G7403" i="5"/>
  <c r="F7403" i="5"/>
  <c r="B7403" i="5"/>
  <c r="H7402" i="5"/>
  <c r="I7402" i="5" s="1"/>
  <c r="G7402" i="5"/>
  <c r="F7402" i="5"/>
  <c r="B7402" i="5"/>
  <c r="H7401" i="5"/>
  <c r="I7401" i="5" s="1"/>
  <c r="G7401" i="5"/>
  <c r="F7401" i="5"/>
  <c r="B7401" i="5"/>
  <c r="H7400" i="5"/>
  <c r="I7400" i="5" s="1"/>
  <c r="G7400" i="5"/>
  <c r="F7400" i="5"/>
  <c r="B7400" i="5"/>
  <c r="H7399" i="5"/>
  <c r="I7399" i="5" s="1"/>
  <c r="G7399" i="5"/>
  <c r="F7399" i="5"/>
  <c r="B7399" i="5"/>
  <c r="H7398" i="5"/>
  <c r="I7398" i="5" s="1"/>
  <c r="G7398" i="5"/>
  <c r="F7398" i="5"/>
  <c r="B7398" i="5"/>
  <c r="I7397" i="5"/>
  <c r="H7397" i="5"/>
  <c r="G7397" i="5"/>
  <c r="F7397" i="5"/>
  <c r="B7397" i="5"/>
  <c r="H7396" i="5"/>
  <c r="I7396" i="5" s="1"/>
  <c r="G7396" i="5"/>
  <c r="F7396" i="5"/>
  <c r="B7396" i="5"/>
  <c r="H7395" i="5"/>
  <c r="I7395" i="5" s="1"/>
  <c r="G7395" i="5"/>
  <c r="F7395" i="5"/>
  <c r="B7395" i="5"/>
  <c r="H7394" i="5"/>
  <c r="I7394" i="5" s="1"/>
  <c r="G7394" i="5"/>
  <c r="F7394" i="5"/>
  <c r="B7394" i="5"/>
  <c r="I7393" i="5"/>
  <c r="H7393" i="5"/>
  <c r="G7393" i="5"/>
  <c r="F7393" i="5"/>
  <c r="B7393" i="5"/>
  <c r="H7392" i="5"/>
  <c r="I7392" i="5" s="1"/>
  <c r="G7392" i="5"/>
  <c r="F7392" i="5"/>
  <c r="B7392" i="5"/>
  <c r="H7391" i="5"/>
  <c r="I7391" i="5" s="1"/>
  <c r="G7391" i="5"/>
  <c r="F7391" i="5"/>
  <c r="B7391" i="5"/>
  <c r="H7390" i="5"/>
  <c r="I7390" i="5" s="1"/>
  <c r="G7390" i="5"/>
  <c r="F7390" i="5"/>
  <c r="B7390" i="5"/>
  <c r="I7389" i="5"/>
  <c r="H7389" i="5"/>
  <c r="G7389" i="5"/>
  <c r="F7389" i="5"/>
  <c r="B7389" i="5"/>
  <c r="H7388" i="5"/>
  <c r="I7388" i="5" s="1"/>
  <c r="G7388" i="5"/>
  <c r="F7388" i="5"/>
  <c r="B7388" i="5"/>
  <c r="I7387" i="5"/>
  <c r="H7387" i="5"/>
  <c r="G7387" i="5"/>
  <c r="F7387" i="5"/>
  <c r="B7387" i="5"/>
  <c r="H7386" i="5"/>
  <c r="I7386" i="5" s="1"/>
  <c r="G7386" i="5"/>
  <c r="F7386" i="5"/>
  <c r="B7386" i="5"/>
  <c r="H7385" i="5"/>
  <c r="I7385" i="5" s="1"/>
  <c r="G7385" i="5"/>
  <c r="F7385" i="5"/>
  <c r="B7385" i="5"/>
  <c r="H7384" i="5"/>
  <c r="I7384" i="5" s="1"/>
  <c r="G7384" i="5"/>
  <c r="F7384" i="5"/>
  <c r="B7384" i="5"/>
  <c r="H7383" i="5"/>
  <c r="I7383" i="5" s="1"/>
  <c r="G7383" i="5"/>
  <c r="F7383" i="5"/>
  <c r="B7383" i="5"/>
  <c r="I7382" i="5"/>
  <c r="H7382" i="5"/>
  <c r="G7382" i="5"/>
  <c r="F7382" i="5"/>
  <c r="B7382" i="5"/>
  <c r="H7381" i="5"/>
  <c r="I7381" i="5" s="1"/>
  <c r="G7381" i="5"/>
  <c r="F7381" i="5"/>
  <c r="B7381" i="5"/>
  <c r="H7380" i="5"/>
  <c r="I7380" i="5" s="1"/>
  <c r="G7380" i="5"/>
  <c r="F7380" i="5"/>
  <c r="B7380" i="5"/>
  <c r="H7379" i="5"/>
  <c r="I7379" i="5" s="1"/>
  <c r="G7379" i="5"/>
  <c r="F7379" i="5"/>
  <c r="B7379" i="5"/>
  <c r="H7378" i="5"/>
  <c r="I7378" i="5" s="1"/>
  <c r="G7378" i="5"/>
  <c r="F7378" i="5"/>
  <c r="B7378" i="5"/>
  <c r="H7377" i="5"/>
  <c r="I7377" i="5" s="1"/>
  <c r="G7377" i="5"/>
  <c r="F7377" i="5"/>
  <c r="B7377" i="5"/>
  <c r="H7376" i="5"/>
  <c r="I7376" i="5" s="1"/>
  <c r="G7376" i="5"/>
  <c r="F7376" i="5"/>
  <c r="B7376" i="5"/>
  <c r="H7375" i="5"/>
  <c r="I7375" i="5" s="1"/>
  <c r="G7375" i="5"/>
  <c r="F7375" i="5"/>
  <c r="B7375" i="5"/>
  <c r="H7374" i="5"/>
  <c r="I7374" i="5" s="1"/>
  <c r="G7374" i="5"/>
  <c r="F7374" i="5"/>
  <c r="B7374" i="5"/>
  <c r="H7373" i="5"/>
  <c r="I7373" i="5" s="1"/>
  <c r="G7373" i="5"/>
  <c r="F7373" i="5"/>
  <c r="B7373" i="5"/>
  <c r="I7372" i="5"/>
  <c r="H7372" i="5"/>
  <c r="G7372" i="5"/>
  <c r="F7372" i="5"/>
  <c r="B7372" i="5"/>
  <c r="I7371" i="5"/>
  <c r="H7371" i="5"/>
  <c r="G7371" i="5"/>
  <c r="F7371" i="5"/>
  <c r="B7371" i="5"/>
  <c r="H7370" i="5"/>
  <c r="I7370" i="5" s="1"/>
  <c r="G7370" i="5"/>
  <c r="F7370" i="5"/>
  <c r="B7370" i="5"/>
  <c r="I7369" i="5"/>
  <c r="H7369" i="5"/>
  <c r="G7369" i="5"/>
  <c r="F7369" i="5"/>
  <c r="B7369" i="5"/>
  <c r="H7368" i="5"/>
  <c r="I7368" i="5" s="1"/>
  <c r="G7368" i="5"/>
  <c r="F7368" i="5"/>
  <c r="B7368" i="5"/>
  <c r="I7367" i="5"/>
  <c r="H7367" i="5"/>
  <c r="G7367" i="5"/>
  <c r="F7367" i="5"/>
  <c r="B7367" i="5"/>
  <c r="I7366" i="5"/>
  <c r="H7366" i="5"/>
  <c r="G7366" i="5"/>
  <c r="F7366" i="5"/>
  <c r="B7366" i="5"/>
  <c r="H7365" i="5"/>
  <c r="I7365" i="5" s="1"/>
  <c r="G7365" i="5"/>
  <c r="F7365" i="5"/>
  <c r="B7365" i="5"/>
  <c r="I7364" i="5"/>
  <c r="H7364" i="5"/>
  <c r="G7364" i="5"/>
  <c r="F7364" i="5"/>
  <c r="B7364" i="5"/>
  <c r="H7363" i="5"/>
  <c r="I7363" i="5" s="1"/>
  <c r="G7363" i="5"/>
  <c r="F7363" i="5"/>
  <c r="B7363" i="5"/>
  <c r="H7362" i="5"/>
  <c r="I7362" i="5" s="1"/>
  <c r="G7362" i="5"/>
  <c r="F7362" i="5"/>
  <c r="B7362" i="5"/>
  <c r="H7361" i="5"/>
  <c r="I7361" i="5" s="1"/>
  <c r="G7361" i="5"/>
  <c r="F7361" i="5"/>
  <c r="B7361" i="5"/>
  <c r="H7360" i="5"/>
  <c r="I7360" i="5" s="1"/>
  <c r="G7360" i="5"/>
  <c r="F7360" i="5"/>
  <c r="B7360" i="5"/>
  <c r="H7359" i="5"/>
  <c r="I7359" i="5" s="1"/>
  <c r="G7359" i="5"/>
  <c r="F7359" i="5"/>
  <c r="B7359" i="5"/>
  <c r="H7358" i="5"/>
  <c r="I7358" i="5" s="1"/>
  <c r="G7358" i="5"/>
  <c r="F7358" i="5"/>
  <c r="B7358" i="5"/>
  <c r="H7357" i="5"/>
  <c r="I7357" i="5" s="1"/>
  <c r="G7357" i="5"/>
  <c r="F7357" i="5"/>
  <c r="B7357" i="5"/>
  <c r="H7356" i="5"/>
  <c r="I7356" i="5" s="1"/>
  <c r="G7356" i="5"/>
  <c r="F7356" i="5"/>
  <c r="B7356" i="5"/>
  <c r="H7355" i="5"/>
  <c r="I7355" i="5" s="1"/>
  <c r="G7355" i="5"/>
  <c r="F7355" i="5"/>
  <c r="B7355" i="5"/>
  <c r="I7354" i="5"/>
  <c r="H7354" i="5"/>
  <c r="G7354" i="5"/>
  <c r="F7354" i="5"/>
  <c r="B7354" i="5"/>
  <c r="H7353" i="5"/>
  <c r="I7353" i="5" s="1"/>
  <c r="G7353" i="5"/>
  <c r="F7353" i="5"/>
  <c r="B7353" i="5"/>
  <c r="H7352" i="5"/>
  <c r="I7352" i="5" s="1"/>
  <c r="G7352" i="5"/>
  <c r="F7352" i="5"/>
  <c r="B7352" i="5"/>
  <c r="H7351" i="5"/>
  <c r="I7351" i="5" s="1"/>
  <c r="G7351" i="5"/>
  <c r="F7351" i="5"/>
  <c r="B7351" i="5"/>
  <c r="H7350" i="5"/>
  <c r="I7350" i="5" s="1"/>
  <c r="G7350" i="5"/>
  <c r="F7350" i="5"/>
  <c r="B7350" i="5"/>
  <c r="H7349" i="5"/>
  <c r="I7349" i="5" s="1"/>
  <c r="G7349" i="5"/>
  <c r="F7349" i="5"/>
  <c r="B7349" i="5"/>
  <c r="H7348" i="5"/>
  <c r="I7348" i="5" s="1"/>
  <c r="G7348" i="5"/>
  <c r="F7348" i="5"/>
  <c r="B7348" i="5"/>
  <c r="I7347" i="5"/>
  <c r="H7347" i="5"/>
  <c r="G7347" i="5"/>
  <c r="F7347" i="5"/>
  <c r="B7347" i="5"/>
  <c r="H7346" i="5"/>
  <c r="I7346" i="5" s="1"/>
  <c r="G7346" i="5"/>
  <c r="F7346" i="5"/>
  <c r="B7346" i="5"/>
  <c r="I7345" i="5"/>
  <c r="H7345" i="5"/>
  <c r="G7345" i="5"/>
  <c r="F7345" i="5"/>
  <c r="B7345" i="5"/>
  <c r="H7344" i="5"/>
  <c r="I7344" i="5" s="1"/>
  <c r="G7344" i="5"/>
  <c r="F7344" i="5"/>
  <c r="B7344" i="5"/>
  <c r="H7343" i="5"/>
  <c r="I7343" i="5" s="1"/>
  <c r="G7343" i="5"/>
  <c r="F7343" i="5"/>
  <c r="B7343" i="5"/>
  <c r="H7342" i="5"/>
  <c r="I7342" i="5" s="1"/>
  <c r="G7342" i="5"/>
  <c r="F7342" i="5"/>
  <c r="B7342" i="5"/>
  <c r="I7341" i="5"/>
  <c r="H7341" i="5"/>
  <c r="G7341" i="5"/>
  <c r="F7341" i="5"/>
  <c r="B7341" i="5"/>
  <c r="H7340" i="5"/>
  <c r="I7340" i="5" s="1"/>
  <c r="G7340" i="5"/>
  <c r="F7340" i="5"/>
  <c r="B7340" i="5"/>
  <c r="H7339" i="5"/>
  <c r="I7339" i="5" s="1"/>
  <c r="G7339" i="5"/>
  <c r="F7339" i="5"/>
  <c r="B7339" i="5"/>
  <c r="H7338" i="5"/>
  <c r="I7338" i="5" s="1"/>
  <c r="G7338" i="5"/>
  <c r="F7338" i="5"/>
  <c r="B7338" i="5"/>
  <c r="H7337" i="5"/>
  <c r="I7337" i="5" s="1"/>
  <c r="G7337" i="5"/>
  <c r="F7337" i="5"/>
  <c r="B7337" i="5"/>
  <c r="H7336" i="5"/>
  <c r="I7336" i="5" s="1"/>
  <c r="G7336" i="5"/>
  <c r="F7336" i="5"/>
  <c r="B7336" i="5"/>
  <c r="H7335" i="5"/>
  <c r="I7335" i="5" s="1"/>
  <c r="G7335" i="5"/>
  <c r="F7335" i="5"/>
  <c r="B7335" i="5"/>
  <c r="H7334" i="5"/>
  <c r="I7334" i="5" s="1"/>
  <c r="G7334" i="5"/>
  <c r="F7334" i="5"/>
  <c r="B7334" i="5"/>
  <c r="H7333" i="5"/>
  <c r="I7333" i="5" s="1"/>
  <c r="G7333" i="5"/>
  <c r="F7333" i="5"/>
  <c r="B7333" i="5"/>
  <c r="H7332" i="5"/>
  <c r="I7332" i="5" s="1"/>
  <c r="G7332" i="5"/>
  <c r="F7332" i="5"/>
  <c r="B7332" i="5"/>
  <c r="H7331" i="5"/>
  <c r="I7331" i="5" s="1"/>
  <c r="G7331" i="5"/>
  <c r="F7331" i="5"/>
  <c r="B7331" i="5"/>
  <c r="H7330" i="5"/>
  <c r="I7330" i="5" s="1"/>
  <c r="G7330" i="5"/>
  <c r="F7330" i="5"/>
  <c r="B7330" i="5"/>
  <c r="H7329" i="5"/>
  <c r="I7329" i="5" s="1"/>
  <c r="G7329" i="5"/>
  <c r="F7329" i="5"/>
  <c r="B7329" i="5"/>
  <c r="H7328" i="5"/>
  <c r="I7328" i="5" s="1"/>
  <c r="G7328" i="5"/>
  <c r="F7328" i="5"/>
  <c r="B7328" i="5"/>
  <c r="H7327" i="5"/>
  <c r="I7327" i="5" s="1"/>
  <c r="G7327" i="5"/>
  <c r="F7327" i="5"/>
  <c r="B7327" i="5"/>
  <c r="H7326" i="5"/>
  <c r="I7326" i="5" s="1"/>
  <c r="G7326" i="5"/>
  <c r="F7326" i="5"/>
  <c r="B7326" i="5"/>
  <c r="I7325" i="5"/>
  <c r="H7325" i="5"/>
  <c r="G7325" i="5"/>
  <c r="F7325" i="5"/>
  <c r="B7325" i="5"/>
  <c r="I7324" i="5"/>
  <c r="H7324" i="5"/>
  <c r="G7324" i="5"/>
  <c r="F7324" i="5"/>
  <c r="B7324" i="5"/>
  <c r="I7323" i="5"/>
  <c r="H7323" i="5"/>
  <c r="G7323" i="5"/>
  <c r="F7323" i="5"/>
  <c r="B7323" i="5"/>
  <c r="H7322" i="5"/>
  <c r="I7322" i="5" s="1"/>
  <c r="G7322" i="5"/>
  <c r="F7322" i="5"/>
  <c r="B7322" i="5"/>
  <c r="H7321" i="5"/>
  <c r="I7321" i="5" s="1"/>
  <c r="G7321" i="5"/>
  <c r="F7321" i="5"/>
  <c r="B7321" i="5"/>
  <c r="H7320" i="5"/>
  <c r="I7320" i="5" s="1"/>
  <c r="G7320" i="5"/>
  <c r="F7320" i="5"/>
  <c r="B7320" i="5"/>
  <c r="I7319" i="5"/>
  <c r="H7319" i="5"/>
  <c r="G7319" i="5"/>
  <c r="F7319" i="5"/>
  <c r="B7319" i="5"/>
  <c r="H7318" i="5"/>
  <c r="I7318" i="5" s="1"/>
  <c r="G7318" i="5"/>
  <c r="F7318" i="5"/>
  <c r="B7318" i="5"/>
  <c r="I7317" i="5"/>
  <c r="H7317" i="5"/>
  <c r="G7317" i="5"/>
  <c r="F7317" i="5"/>
  <c r="B7317" i="5"/>
  <c r="H7316" i="5"/>
  <c r="I7316" i="5" s="1"/>
  <c r="G7316" i="5"/>
  <c r="F7316" i="5"/>
  <c r="B7316" i="5"/>
  <c r="H7315" i="5"/>
  <c r="I7315" i="5" s="1"/>
  <c r="G7315" i="5"/>
  <c r="F7315" i="5"/>
  <c r="B7315" i="5"/>
  <c r="H7314" i="5"/>
  <c r="I7314" i="5" s="1"/>
  <c r="G7314" i="5"/>
  <c r="F7314" i="5"/>
  <c r="B7314" i="5"/>
  <c r="H7313" i="5"/>
  <c r="I7313" i="5" s="1"/>
  <c r="G7313" i="5"/>
  <c r="F7313" i="5"/>
  <c r="B7313" i="5"/>
  <c r="H7312" i="5"/>
  <c r="I7312" i="5" s="1"/>
  <c r="G7312" i="5"/>
  <c r="F7312" i="5"/>
  <c r="B7312" i="5"/>
  <c r="H7311" i="5"/>
  <c r="I7311" i="5" s="1"/>
  <c r="G7311" i="5"/>
  <c r="F7311" i="5"/>
  <c r="B7311" i="5"/>
  <c r="I7310" i="5"/>
  <c r="H7310" i="5"/>
  <c r="G7310" i="5"/>
  <c r="F7310" i="5"/>
  <c r="B7310" i="5"/>
  <c r="H7309" i="5"/>
  <c r="I7309" i="5" s="1"/>
  <c r="G7309" i="5"/>
  <c r="F7309" i="5"/>
  <c r="B7309" i="5"/>
  <c r="H7308" i="5"/>
  <c r="I7308" i="5" s="1"/>
  <c r="G7308" i="5"/>
  <c r="F7308" i="5"/>
  <c r="B7308" i="5"/>
  <c r="H7307" i="5"/>
  <c r="I7307" i="5" s="1"/>
  <c r="G7307" i="5"/>
  <c r="F7307" i="5"/>
  <c r="B7307" i="5"/>
  <c r="H7306" i="5"/>
  <c r="I7306" i="5" s="1"/>
  <c r="G7306" i="5"/>
  <c r="F7306" i="5"/>
  <c r="B7306" i="5"/>
  <c r="H7305" i="5"/>
  <c r="I7305" i="5" s="1"/>
  <c r="G7305" i="5"/>
  <c r="F7305" i="5"/>
  <c r="B7305" i="5"/>
  <c r="H7304" i="5"/>
  <c r="I7304" i="5" s="1"/>
  <c r="G7304" i="5"/>
  <c r="F7304" i="5"/>
  <c r="B7304" i="5"/>
  <c r="I7303" i="5"/>
  <c r="H7303" i="5"/>
  <c r="G7303" i="5"/>
  <c r="F7303" i="5"/>
  <c r="B7303" i="5"/>
  <c r="H7302" i="5"/>
  <c r="I7302" i="5" s="1"/>
  <c r="G7302" i="5"/>
  <c r="F7302" i="5"/>
  <c r="B7302" i="5"/>
  <c r="H7301" i="5"/>
  <c r="I7301" i="5" s="1"/>
  <c r="G7301" i="5"/>
  <c r="F7301" i="5"/>
  <c r="B7301" i="5"/>
  <c r="H7300" i="5"/>
  <c r="I7300" i="5" s="1"/>
  <c r="G7300" i="5"/>
  <c r="F7300" i="5"/>
  <c r="B7300" i="5"/>
  <c r="H7299" i="5"/>
  <c r="I7299" i="5" s="1"/>
  <c r="G7299" i="5"/>
  <c r="F7299" i="5"/>
  <c r="B7299" i="5"/>
  <c r="H7298" i="5"/>
  <c r="I7298" i="5" s="1"/>
  <c r="G7298" i="5"/>
  <c r="F7298" i="5"/>
  <c r="B7298" i="5"/>
  <c r="H7297" i="5"/>
  <c r="I7297" i="5" s="1"/>
  <c r="G7297" i="5"/>
  <c r="F7297" i="5"/>
  <c r="B7297" i="5"/>
  <c r="H7296" i="5"/>
  <c r="I7296" i="5" s="1"/>
  <c r="G7296" i="5"/>
  <c r="F7296" i="5"/>
  <c r="B7296" i="5"/>
  <c r="H7295" i="5"/>
  <c r="I7295" i="5" s="1"/>
  <c r="G7295" i="5"/>
  <c r="F7295" i="5"/>
  <c r="B7295" i="5"/>
  <c r="H7294" i="5"/>
  <c r="I7294" i="5" s="1"/>
  <c r="G7294" i="5"/>
  <c r="F7294" i="5"/>
  <c r="B7294" i="5"/>
  <c r="I7293" i="5"/>
  <c r="H7293" i="5"/>
  <c r="G7293" i="5"/>
  <c r="F7293" i="5"/>
  <c r="B7293" i="5"/>
  <c r="H7292" i="5"/>
  <c r="I7292" i="5" s="1"/>
  <c r="G7292" i="5"/>
  <c r="F7292" i="5"/>
  <c r="B7292" i="5"/>
  <c r="H7291" i="5"/>
  <c r="I7291" i="5" s="1"/>
  <c r="G7291" i="5"/>
  <c r="F7291" i="5"/>
  <c r="B7291" i="5"/>
  <c r="H7290" i="5"/>
  <c r="I7290" i="5" s="1"/>
  <c r="G7290" i="5"/>
  <c r="F7290" i="5"/>
  <c r="B7290" i="5"/>
  <c r="H7289" i="5"/>
  <c r="I7289" i="5" s="1"/>
  <c r="G7289" i="5"/>
  <c r="F7289" i="5"/>
  <c r="B7289" i="5"/>
  <c r="H7288" i="5"/>
  <c r="I7288" i="5" s="1"/>
  <c r="G7288" i="5"/>
  <c r="F7288" i="5"/>
  <c r="B7288" i="5"/>
  <c r="H7287" i="5"/>
  <c r="I7287" i="5" s="1"/>
  <c r="G7287" i="5"/>
  <c r="F7287" i="5"/>
  <c r="B7287" i="5"/>
  <c r="H7286" i="5"/>
  <c r="I7286" i="5" s="1"/>
  <c r="G7286" i="5"/>
  <c r="F7286" i="5"/>
  <c r="B7286" i="5"/>
  <c r="I7285" i="5"/>
  <c r="H7285" i="5"/>
  <c r="G7285" i="5"/>
  <c r="F7285" i="5"/>
  <c r="B7285" i="5"/>
  <c r="H7284" i="5"/>
  <c r="I7284" i="5" s="1"/>
  <c r="G7284" i="5"/>
  <c r="F7284" i="5"/>
  <c r="B7284" i="5"/>
  <c r="H7283" i="5"/>
  <c r="I7283" i="5" s="1"/>
  <c r="G7283" i="5"/>
  <c r="F7283" i="5"/>
  <c r="B7283" i="5"/>
  <c r="H7282" i="5"/>
  <c r="I7282" i="5" s="1"/>
  <c r="G7282" i="5"/>
  <c r="F7282" i="5"/>
  <c r="B7282" i="5"/>
  <c r="I7281" i="5"/>
  <c r="H7281" i="5"/>
  <c r="G7281" i="5"/>
  <c r="F7281" i="5"/>
  <c r="B7281" i="5"/>
  <c r="H7280" i="5"/>
  <c r="I7280" i="5" s="1"/>
  <c r="G7280" i="5"/>
  <c r="F7280" i="5"/>
  <c r="B7280" i="5"/>
  <c r="H7279" i="5"/>
  <c r="I7279" i="5" s="1"/>
  <c r="G7279" i="5"/>
  <c r="F7279" i="5"/>
  <c r="B7279" i="5"/>
  <c r="H7278" i="5"/>
  <c r="I7278" i="5" s="1"/>
  <c r="G7278" i="5"/>
  <c r="F7278" i="5"/>
  <c r="B7278" i="5"/>
  <c r="I7277" i="5"/>
  <c r="H7277" i="5"/>
  <c r="G7277" i="5"/>
  <c r="F7277" i="5"/>
  <c r="B7277" i="5"/>
  <c r="I7276" i="5"/>
  <c r="H7276" i="5"/>
  <c r="G7276" i="5"/>
  <c r="F7276" i="5"/>
  <c r="B7276" i="5"/>
  <c r="H7275" i="5"/>
  <c r="I7275" i="5" s="1"/>
  <c r="G7275" i="5"/>
  <c r="F7275" i="5"/>
  <c r="B7275" i="5"/>
  <c r="H7274" i="5"/>
  <c r="I7274" i="5" s="1"/>
  <c r="G7274" i="5"/>
  <c r="F7274" i="5"/>
  <c r="B7274" i="5"/>
  <c r="H7273" i="5"/>
  <c r="I7273" i="5" s="1"/>
  <c r="G7273" i="5"/>
  <c r="F7273" i="5"/>
  <c r="B7273" i="5"/>
  <c r="H7272" i="5"/>
  <c r="I7272" i="5" s="1"/>
  <c r="G7272" i="5"/>
  <c r="F7272" i="5"/>
  <c r="B7272" i="5"/>
  <c r="H7271" i="5"/>
  <c r="I7271" i="5" s="1"/>
  <c r="G7271" i="5"/>
  <c r="F7271" i="5"/>
  <c r="B7271" i="5"/>
  <c r="I7270" i="5"/>
  <c r="H7270" i="5"/>
  <c r="G7270" i="5"/>
  <c r="F7270" i="5"/>
  <c r="B7270" i="5"/>
  <c r="I7269" i="5"/>
  <c r="H7269" i="5"/>
  <c r="G7269" i="5"/>
  <c r="F7269" i="5"/>
  <c r="B7269" i="5"/>
  <c r="H7268" i="5"/>
  <c r="I7268" i="5" s="1"/>
  <c r="G7268" i="5"/>
  <c r="F7268" i="5"/>
  <c r="B7268" i="5"/>
  <c r="H7267" i="5"/>
  <c r="I7267" i="5" s="1"/>
  <c r="G7267" i="5"/>
  <c r="F7267" i="5"/>
  <c r="B7267" i="5"/>
  <c r="I7266" i="5"/>
  <c r="H7266" i="5"/>
  <c r="G7266" i="5"/>
  <c r="F7266" i="5"/>
  <c r="B7266" i="5"/>
  <c r="I7265" i="5"/>
  <c r="H7265" i="5"/>
  <c r="G7265" i="5"/>
  <c r="F7265" i="5"/>
  <c r="B7265" i="5"/>
  <c r="H7264" i="5"/>
  <c r="I7264" i="5" s="1"/>
  <c r="G7264" i="5"/>
  <c r="F7264" i="5"/>
  <c r="B7264" i="5"/>
  <c r="H7263" i="5"/>
  <c r="I7263" i="5" s="1"/>
  <c r="G7263" i="5"/>
  <c r="F7263" i="5"/>
  <c r="B7263" i="5"/>
  <c r="I7262" i="5"/>
  <c r="H7262" i="5"/>
  <c r="G7262" i="5"/>
  <c r="F7262" i="5"/>
  <c r="B7262" i="5"/>
  <c r="I7261" i="5"/>
  <c r="H7261" i="5"/>
  <c r="G7261" i="5"/>
  <c r="F7261" i="5"/>
  <c r="B7261" i="5"/>
  <c r="H7260" i="5"/>
  <c r="I7260" i="5" s="1"/>
  <c r="G7260" i="5"/>
  <c r="F7260" i="5"/>
  <c r="B7260" i="5"/>
  <c r="H7259" i="5"/>
  <c r="I7259" i="5" s="1"/>
  <c r="G7259" i="5"/>
  <c r="F7259" i="5"/>
  <c r="B7259" i="5"/>
  <c r="H7258" i="5"/>
  <c r="I7258" i="5" s="1"/>
  <c r="G7258" i="5"/>
  <c r="F7258" i="5"/>
  <c r="B7258" i="5"/>
  <c r="H7257" i="5"/>
  <c r="I7257" i="5" s="1"/>
  <c r="G7257" i="5"/>
  <c r="F7257" i="5"/>
  <c r="B7257" i="5"/>
  <c r="H7256" i="5"/>
  <c r="I7256" i="5" s="1"/>
  <c r="G7256" i="5"/>
  <c r="F7256" i="5"/>
  <c r="B7256" i="5"/>
  <c r="I7255" i="5"/>
  <c r="H7255" i="5"/>
  <c r="G7255" i="5"/>
  <c r="F7255" i="5"/>
  <c r="B7255" i="5"/>
  <c r="H7254" i="5"/>
  <c r="I7254" i="5" s="1"/>
  <c r="G7254" i="5"/>
  <c r="F7254" i="5"/>
  <c r="B7254" i="5"/>
  <c r="H7253" i="5"/>
  <c r="I7253" i="5" s="1"/>
  <c r="G7253" i="5"/>
  <c r="F7253" i="5"/>
  <c r="B7253" i="5"/>
  <c r="H7252" i="5"/>
  <c r="I7252" i="5" s="1"/>
  <c r="G7252" i="5"/>
  <c r="F7252" i="5"/>
  <c r="B7252" i="5"/>
  <c r="I7251" i="5"/>
  <c r="H7251" i="5"/>
  <c r="G7251" i="5"/>
  <c r="F7251" i="5"/>
  <c r="B7251" i="5"/>
  <c r="H7250" i="5"/>
  <c r="I7250" i="5" s="1"/>
  <c r="G7250" i="5"/>
  <c r="F7250" i="5"/>
  <c r="B7250" i="5"/>
  <c r="H7249" i="5"/>
  <c r="I7249" i="5" s="1"/>
  <c r="G7249" i="5"/>
  <c r="F7249" i="5"/>
  <c r="B7249" i="5"/>
  <c r="H7248" i="5"/>
  <c r="I7248" i="5" s="1"/>
  <c r="G7248" i="5"/>
  <c r="F7248" i="5"/>
  <c r="B7248" i="5"/>
  <c r="I7247" i="5"/>
  <c r="H7247" i="5"/>
  <c r="G7247" i="5"/>
  <c r="F7247" i="5"/>
  <c r="B7247" i="5"/>
  <c r="I7246" i="5"/>
  <c r="H7246" i="5"/>
  <c r="G7246" i="5"/>
  <c r="F7246" i="5"/>
  <c r="B7246" i="5"/>
  <c r="H7245" i="5"/>
  <c r="I7245" i="5" s="1"/>
  <c r="G7245" i="5"/>
  <c r="F7245" i="5"/>
  <c r="B7245" i="5"/>
  <c r="H7244" i="5"/>
  <c r="I7244" i="5" s="1"/>
  <c r="G7244" i="5"/>
  <c r="F7244" i="5"/>
  <c r="B7244" i="5"/>
  <c r="H7243" i="5"/>
  <c r="I7243" i="5" s="1"/>
  <c r="G7243" i="5"/>
  <c r="F7243" i="5"/>
  <c r="B7243" i="5"/>
  <c r="I7242" i="5"/>
  <c r="H7242" i="5"/>
  <c r="G7242" i="5"/>
  <c r="F7242" i="5"/>
  <c r="B7242" i="5"/>
  <c r="H7241" i="5"/>
  <c r="I7241" i="5" s="1"/>
  <c r="G7241" i="5"/>
  <c r="F7241" i="5"/>
  <c r="B7241" i="5"/>
  <c r="H7240" i="5"/>
  <c r="I7240" i="5" s="1"/>
  <c r="G7240" i="5"/>
  <c r="F7240" i="5"/>
  <c r="B7240" i="5"/>
  <c r="I7239" i="5"/>
  <c r="H7239" i="5"/>
  <c r="G7239" i="5"/>
  <c r="F7239" i="5"/>
  <c r="B7239" i="5"/>
  <c r="H7238" i="5"/>
  <c r="I7238" i="5" s="1"/>
  <c r="G7238" i="5"/>
  <c r="F7238" i="5"/>
  <c r="B7238" i="5"/>
  <c r="I7237" i="5"/>
  <c r="H7237" i="5"/>
  <c r="G7237" i="5"/>
  <c r="F7237" i="5"/>
  <c r="B7237" i="5"/>
  <c r="H7236" i="5"/>
  <c r="I7236" i="5" s="1"/>
  <c r="G7236" i="5"/>
  <c r="F7236" i="5"/>
  <c r="B7236" i="5"/>
  <c r="I7235" i="5"/>
  <c r="H7235" i="5"/>
  <c r="G7235" i="5"/>
  <c r="F7235" i="5"/>
  <c r="B7235" i="5"/>
  <c r="I7234" i="5"/>
  <c r="H7234" i="5"/>
  <c r="G7234" i="5"/>
  <c r="F7234" i="5"/>
  <c r="B7234" i="5"/>
  <c r="H7233" i="5"/>
  <c r="I7233" i="5" s="1"/>
  <c r="G7233" i="5"/>
  <c r="F7233" i="5"/>
  <c r="B7233" i="5"/>
  <c r="H7232" i="5"/>
  <c r="I7232" i="5" s="1"/>
  <c r="G7232" i="5"/>
  <c r="F7232" i="5"/>
  <c r="B7232" i="5"/>
  <c r="H7231" i="5"/>
  <c r="I7231" i="5" s="1"/>
  <c r="G7231" i="5"/>
  <c r="F7231" i="5"/>
  <c r="B7231" i="5"/>
  <c r="I7230" i="5"/>
  <c r="H7230" i="5"/>
  <c r="G7230" i="5"/>
  <c r="F7230" i="5"/>
  <c r="B7230" i="5"/>
  <c r="H7229" i="5"/>
  <c r="I7229" i="5" s="1"/>
  <c r="G7229" i="5"/>
  <c r="F7229" i="5"/>
  <c r="B7229" i="5"/>
  <c r="I7228" i="5"/>
  <c r="H7228" i="5"/>
  <c r="G7228" i="5"/>
  <c r="F7228" i="5"/>
  <c r="B7228" i="5"/>
  <c r="H7227" i="5"/>
  <c r="I7227" i="5" s="1"/>
  <c r="G7227" i="5"/>
  <c r="F7227" i="5"/>
  <c r="B7227" i="5"/>
  <c r="H7226" i="5"/>
  <c r="I7226" i="5" s="1"/>
  <c r="G7226" i="5"/>
  <c r="F7226" i="5"/>
  <c r="B7226" i="5"/>
  <c r="H7225" i="5"/>
  <c r="I7225" i="5" s="1"/>
  <c r="G7225" i="5"/>
  <c r="F7225" i="5"/>
  <c r="B7225" i="5"/>
  <c r="H7224" i="5"/>
  <c r="I7224" i="5" s="1"/>
  <c r="G7224" i="5"/>
  <c r="F7224" i="5"/>
  <c r="B7224" i="5"/>
  <c r="H7223" i="5"/>
  <c r="I7223" i="5" s="1"/>
  <c r="G7223" i="5"/>
  <c r="F7223" i="5"/>
  <c r="B7223" i="5"/>
  <c r="H7222" i="5"/>
  <c r="I7222" i="5" s="1"/>
  <c r="G7222" i="5"/>
  <c r="F7222" i="5"/>
  <c r="B7222" i="5"/>
  <c r="I7221" i="5"/>
  <c r="H7221" i="5"/>
  <c r="G7221" i="5"/>
  <c r="F7221" i="5"/>
  <c r="B7221" i="5"/>
  <c r="H7220" i="5"/>
  <c r="I7220" i="5" s="1"/>
  <c r="G7220" i="5"/>
  <c r="F7220" i="5"/>
  <c r="B7220" i="5"/>
  <c r="I7219" i="5"/>
  <c r="H7219" i="5"/>
  <c r="G7219" i="5"/>
  <c r="F7219" i="5"/>
  <c r="B7219" i="5"/>
  <c r="H7218" i="5"/>
  <c r="I7218" i="5" s="1"/>
  <c r="G7218" i="5"/>
  <c r="F7218" i="5"/>
  <c r="B7218" i="5"/>
  <c r="H7217" i="5"/>
  <c r="I7217" i="5" s="1"/>
  <c r="G7217" i="5"/>
  <c r="F7217" i="5"/>
  <c r="B7217" i="5"/>
  <c r="H7216" i="5"/>
  <c r="I7216" i="5" s="1"/>
  <c r="G7216" i="5"/>
  <c r="F7216" i="5"/>
  <c r="B7216" i="5"/>
  <c r="I7215" i="5"/>
  <c r="H7215" i="5"/>
  <c r="G7215" i="5"/>
  <c r="F7215" i="5"/>
  <c r="B7215" i="5"/>
  <c r="H7214" i="5"/>
  <c r="I7214" i="5" s="1"/>
  <c r="G7214" i="5"/>
  <c r="F7214" i="5"/>
  <c r="B7214" i="5"/>
  <c r="I7213" i="5"/>
  <c r="H7213" i="5"/>
  <c r="G7213" i="5"/>
  <c r="F7213" i="5"/>
  <c r="B7213" i="5"/>
  <c r="H7212" i="5"/>
  <c r="I7212" i="5" s="1"/>
  <c r="G7212" i="5"/>
  <c r="F7212" i="5"/>
  <c r="B7212" i="5"/>
  <c r="H7211" i="5"/>
  <c r="I7211" i="5" s="1"/>
  <c r="G7211" i="5"/>
  <c r="F7211" i="5"/>
  <c r="B7211" i="5"/>
  <c r="H7210" i="5"/>
  <c r="I7210" i="5" s="1"/>
  <c r="G7210" i="5"/>
  <c r="F7210" i="5"/>
  <c r="B7210" i="5"/>
  <c r="H7209" i="5"/>
  <c r="I7209" i="5" s="1"/>
  <c r="G7209" i="5"/>
  <c r="F7209" i="5"/>
  <c r="B7209" i="5"/>
  <c r="H7208" i="5"/>
  <c r="I7208" i="5" s="1"/>
  <c r="G7208" i="5"/>
  <c r="F7208" i="5"/>
  <c r="B7208" i="5"/>
  <c r="I7207" i="5"/>
  <c r="H7207" i="5"/>
  <c r="G7207" i="5"/>
  <c r="F7207" i="5"/>
  <c r="B7207" i="5"/>
  <c r="H7206" i="5"/>
  <c r="I7206" i="5" s="1"/>
  <c r="G7206" i="5"/>
  <c r="F7206" i="5"/>
  <c r="B7206" i="5"/>
  <c r="H7205" i="5"/>
  <c r="I7205" i="5" s="1"/>
  <c r="G7205" i="5"/>
  <c r="F7205" i="5"/>
  <c r="B7205" i="5"/>
  <c r="H7204" i="5"/>
  <c r="I7204" i="5" s="1"/>
  <c r="G7204" i="5"/>
  <c r="F7204" i="5"/>
  <c r="B7204" i="5"/>
  <c r="H7203" i="5"/>
  <c r="I7203" i="5" s="1"/>
  <c r="G7203" i="5"/>
  <c r="F7203" i="5"/>
  <c r="B7203" i="5"/>
  <c r="I7202" i="5"/>
  <c r="H7202" i="5"/>
  <c r="G7202" i="5"/>
  <c r="F7202" i="5"/>
  <c r="B7202" i="5"/>
  <c r="H7201" i="5"/>
  <c r="I7201" i="5" s="1"/>
  <c r="G7201" i="5"/>
  <c r="F7201" i="5"/>
  <c r="B7201" i="5"/>
  <c r="H7200" i="5"/>
  <c r="I7200" i="5" s="1"/>
  <c r="G7200" i="5"/>
  <c r="F7200" i="5"/>
  <c r="B7200" i="5"/>
  <c r="H7199" i="5"/>
  <c r="I7199" i="5" s="1"/>
  <c r="G7199" i="5"/>
  <c r="F7199" i="5"/>
  <c r="B7199" i="5"/>
  <c r="H7198" i="5"/>
  <c r="I7198" i="5" s="1"/>
  <c r="G7198" i="5"/>
  <c r="F7198" i="5"/>
  <c r="B7198" i="5"/>
  <c r="H7197" i="5"/>
  <c r="I7197" i="5" s="1"/>
  <c r="G7197" i="5"/>
  <c r="F7197" i="5"/>
  <c r="B7197" i="5"/>
  <c r="H7196" i="5"/>
  <c r="I7196" i="5" s="1"/>
  <c r="G7196" i="5"/>
  <c r="F7196" i="5"/>
  <c r="B7196" i="5"/>
  <c r="H7195" i="5"/>
  <c r="I7195" i="5" s="1"/>
  <c r="G7195" i="5"/>
  <c r="F7195" i="5"/>
  <c r="B7195" i="5"/>
  <c r="H7194" i="5"/>
  <c r="I7194" i="5" s="1"/>
  <c r="G7194" i="5"/>
  <c r="F7194" i="5"/>
  <c r="B7194" i="5"/>
  <c r="H7193" i="5"/>
  <c r="I7193" i="5" s="1"/>
  <c r="G7193" i="5"/>
  <c r="F7193" i="5"/>
  <c r="B7193" i="5"/>
  <c r="H7192" i="5"/>
  <c r="I7192" i="5" s="1"/>
  <c r="G7192" i="5"/>
  <c r="F7192" i="5"/>
  <c r="B7192" i="5"/>
  <c r="I7191" i="5"/>
  <c r="H7191" i="5"/>
  <c r="G7191" i="5"/>
  <c r="F7191" i="5"/>
  <c r="B7191" i="5"/>
  <c r="H7190" i="5"/>
  <c r="I7190" i="5" s="1"/>
  <c r="G7190" i="5"/>
  <c r="F7190" i="5"/>
  <c r="B7190" i="5"/>
  <c r="H7189" i="5"/>
  <c r="I7189" i="5" s="1"/>
  <c r="G7189" i="5"/>
  <c r="F7189" i="5"/>
  <c r="B7189" i="5"/>
  <c r="H7188" i="5"/>
  <c r="I7188" i="5" s="1"/>
  <c r="G7188" i="5"/>
  <c r="F7188" i="5"/>
  <c r="B7188" i="5"/>
  <c r="I7187" i="5"/>
  <c r="H7187" i="5"/>
  <c r="G7187" i="5"/>
  <c r="F7187" i="5"/>
  <c r="B7187" i="5"/>
  <c r="H7186" i="5"/>
  <c r="I7186" i="5" s="1"/>
  <c r="G7186" i="5"/>
  <c r="F7186" i="5"/>
  <c r="B7186" i="5"/>
  <c r="H7185" i="5"/>
  <c r="I7185" i="5" s="1"/>
  <c r="G7185" i="5"/>
  <c r="F7185" i="5"/>
  <c r="B7185" i="5"/>
  <c r="H7184" i="5"/>
  <c r="I7184" i="5" s="1"/>
  <c r="G7184" i="5"/>
  <c r="F7184" i="5"/>
  <c r="B7184" i="5"/>
  <c r="I7183" i="5"/>
  <c r="H7183" i="5"/>
  <c r="G7183" i="5"/>
  <c r="F7183" i="5"/>
  <c r="B7183" i="5"/>
  <c r="H7182" i="5"/>
  <c r="I7182" i="5" s="1"/>
  <c r="G7182" i="5"/>
  <c r="F7182" i="5"/>
  <c r="B7182" i="5"/>
  <c r="I7181" i="5"/>
  <c r="H7181" i="5"/>
  <c r="G7181" i="5"/>
  <c r="F7181" i="5"/>
  <c r="B7181" i="5"/>
  <c r="H7180" i="5"/>
  <c r="I7180" i="5" s="1"/>
  <c r="G7180" i="5"/>
  <c r="F7180" i="5"/>
  <c r="B7180" i="5"/>
  <c r="H7179" i="5"/>
  <c r="I7179" i="5" s="1"/>
  <c r="G7179" i="5"/>
  <c r="F7179" i="5"/>
  <c r="B7179" i="5"/>
  <c r="H7178" i="5"/>
  <c r="I7178" i="5" s="1"/>
  <c r="G7178" i="5"/>
  <c r="F7178" i="5"/>
  <c r="B7178" i="5"/>
  <c r="I7177" i="5"/>
  <c r="H7177" i="5"/>
  <c r="G7177" i="5"/>
  <c r="F7177" i="5"/>
  <c r="B7177" i="5"/>
  <c r="H7176" i="5"/>
  <c r="I7176" i="5" s="1"/>
  <c r="G7176" i="5"/>
  <c r="F7176" i="5"/>
  <c r="B7176" i="5"/>
  <c r="H7175" i="5"/>
  <c r="I7175" i="5" s="1"/>
  <c r="G7175" i="5"/>
  <c r="F7175" i="5"/>
  <c r="B7175" i="5"/>
  <c r="H7174" i="5"/>
  <c r="I7174" i="5" s="1"/>
  <c r="G7174" i="5"/>
  <c r="F7174" i="5"/>
  <c r="B7174" i="5"/>
  <c r="I7173" i="5"/>
  <c r="H7173" i="5"/>
  <c r="G7173" i="5"/>
  <c r="F7173" i="5"/>
  <c r="B7173" i="5"/>
  <c r="H7172" i="5"/>
  <c r="I7172" i="5" s="1"/>
  <c r="G7172" i="5"/>
  <c r="F7172" i="5"/>
  <c r="B7172" i="5"/>
  <c r="H7171" i="5"/>
  <c r="I7171" i="5" s="1"/>
  <c r="G7171" i="5"/>
  <c r="F7171" i="5"/>
  <c r="B7171" i="5"/>
  <c r="H7170" i="5"/>
  <c r="I7170" i="5" s="1"/>
  <c r="G7170" i="5"/>
  <c r="F7170" i="5"/>
  <c r="B7170" i="5"/>
  <c r="H7169" i="5"/>
  <c r="I7169" i="5" s="1"/>
  <c r="G7169" i="5"/>
  <c r="F7169" i="5"/>
  <c r="B7169" i="5"/>
  <c r="H7168" i="5"/>
  <c r="I7168" i="5" s="1"/>
  <c r="G7168" i="5"/>
  <c r="F7168" i="5"/>
  <c r="B7168" i="5"/>
  <c r="I7167" i="5"/>
  <c r="H7167" i="5"/>
  <c r="G7167" i="5"/>
  <c r="F7167" i="5"/>
  <c r="B7167" i="5"/>
  <c r="I7166" i="5"/>
  <c r="H7166" i="5"/>
  <c r="G7166" i="5"/>
  <c r="F7166" i="5"/>
  <c r="B7166" i="5"/>
  <c r="H7165" i="5"/>
  <c r="I7165" i="5" s="1"/>
  <c r="G7165" i="5"/>
  <c r="F7165" i="5"/>
  <c r="B7165" i="5"/>
  <c r="H7164" i="5"/>
  <c r="I7164" i="5" s="1"/>
  <c r="G7164" i="5"/>
  <c r="F7164" i="5"/>
  <c r="B7164" i="5"/>
  <c r="H7163" i="5"/>
  <c r="I7163" i="5" s="1"/>
  <c r="G7163" i="5"/>
  <c r="F7163" i="5"/>
  <c r="B7163" i="5"/>
  <c r="I7162" i="5"/>
  <c r="H7162" i="5"/>
  <c r="G7162" i="5"/>
  <c r="F7162" i="5"/>
  <c r="B7162" i="5"/>
  <c r="H7161" i="5"/>
  <c r="I7161" i="5" s="1"/>
  <c r="G7161" i="5"/>
  <c r="F7161" i="5"/>
  <c r="B7161" i="5"/>
  <c r="H7160" i="5"/>
  <c r="I7160" i="5" s="1"/>
  <c r="G7160" i="5"/>
  <c r="F7160" i="5"/>
  <c r="B7160" i="5"/>
  <c r="I7159" i="5"/>
  <c r="H7159" i="5"/>
  <c r="G7159" i="5"/>
  <c r="F7159" i="5"/>
  <c r="B7159" i="5"/>
  <c r="H7158" i="5"/>
  <c r="I7158" i="5" s="1"/>
  <c r="G7158" i="5"/>
  <c r="F7158" i="5"/>
  <c r="B7158" i="5"/>
  <c r="I7157" i="5"/>
  <c r="H7157" i="5"/>
  <c r="G7157" i="5"/>
  <c r="F7157" i="5"/>
  <c r="B7157" i="5"/>
  <c r="H7156" i="5"/>
  <c r="I7156" i="5" s="1"/>
  <c r="G7156" i="5"/>
  <c r="F7156" i="5"/>
  <c r="B7156" i="5"/>
  <c r="I7155" i="5"/>
  <c r="H7155" i="5"/>
  <c r="G7155" i="5"/>
  <c r="F7155" i="5"/>
  <c r="B7155" i="5"/>
  <c r="H7154" i="5"/>
  <c r="I7154" i="5" s="1"/>
  <c r="G7154" i="5"/>
  <c r="F7154" i="5"/>
  <c r="B7154" i="5"/>
  <c r="I7153" i="5"/>
  <c r="H7153" i="5"/>
  <c r="G7153" i="5"/>
  <c r="F7153" i="5"/>
  <c r="B7153" i="5"/>
  <c r="H7152" i="5"/>
  <c r="I7152" i="5" s="1"/>
  <c r="G7152" i="5"/>
  <c r="F7152" i="5"/>
  <c r="B7152" i="5"/>
  <c r="H7151" i="5"/>
  <c r="I7151" i="5" s="1"/>
  <c r="G7151" i="5"/>
  <c r="F7151" i="5"/>
  <c r="B7151" i="5"/>
  <c r="H7150" i="5"/>
  <c r="I7150" i="5" s="1"/>
  <c r="G7150" i="5"/>
  <c r="F7150" i="5"/>
  <c r="B7150" i="5"/>
  <c r="I7149" i="5"/>
  <c r="H7149" i="5"/>
  <c r="G7149" i="5"/>
  <c r="F7149" i="5"/>
  <c r="B7149" i="5"/>
  <c r="H7148" i="5"/>
  <c r="I7148" i="5" s="1"/>
  <c r="G7148" i="5"/>
  <c r="F7148" i="5"/>
  <c r="B7148" i="5"/>
  <c r="H7147" i="5"/>
  <c r="I7147" i="5" s="1"/>
  <c r="G7147" i="5"/>
  <c r="F7147" i="5"/>
  <c r="B7147" i="5"/>
  <c r="H7146" i="5"/>
  <c r="I7146" i="5" s="1"/>
  <c r="G7146" i="5"/>
  <c r="F7146" i="5"/>
  <c r="B7146" i="5"/>
  <c r="H7145" i="5"/>
  <c r="I7145" i="5" s="1"/>
  <c r="G7145" i="5"/>
  <c r="F7145" i="5"/>
  <c r="B7145" i="5"/>
  <c r="H7144" i="5"/>
  <c r="I7144" i="5" s="1"/>
  <c r="G7144" i="5"/>
  <c r="F7144" i="5"/>
  <c r="B7144" i="5"/>
  <c r="H7143" i="5"/>
  <c r="I7143" i="5" s="1"/>
  <c r="G7143" i="5"/>
  <c r="F7143" i="5"/>
  <c r="B7143" i="5"/>
  <c r="H7142" i="5"/>
  <c r="I7142" i="5" s="1"/>
  <c r="G7142" i="5"/>
  <c r="F7142" i="5"/>
  <c r="B7142" i="5"/>
  <c r="I7141" i="5"/>
  <c r="H7141" i="5"/>
  <c r="G7141" i="5"/>
  <c r="F7141" i="5"/>
  <c r="B7141" i="5"/>
  <c r="H7140" i="5"/>
  <c r="I7140" i="5" s="1"/>
  <c r="G7140" i="5"/>
  <c r="F7140" i="5"/>
  <c r="B7140" i="5"/>
  <c r="H7139" i="5"/>
  <c r="I7139" i="5" s="1"/>
  <c r="G7139" i="5"/>
  <c r="F7139" i="5"/>
  <c r="B7139" i="5"/>
  <c r="H7138" i="5"/>
  <c r="I7138" i="5" s="1"/>
  <c r="G7138" i="5"/>
  <c r="F7138" i="5"/>
  <c r="B7138" i="5"/>
  <c r="I7137" i="5"/>
  <c r="H7137" i="5"/>
  <c r="G7137" i="5"/>
  <c r="F7137" i="5"/>
  <c r="B7137" i="5"/>
  <c r="H7136" i="5"/>
  <c r="I7136" i="5" s="1"/>
  <c r="G7136" i="5"/>
  <c r="F7136" i="5"/>
  <c r="B7136" i="5"/>
  <c r="H7135" i="5"/>
  <c r="I7135" i="5" s="1"/>
  <c r="G7135" i="5"/>
  <c r="F7135" i="5"/>
  <c r="B7135" i="5"/>
  <c r="H7134" i="5"/>
  <c r="I7134" i="5" s="1"/>
  <c r="G7134" i="5"/>
  <c r="F7134" i="5"/>
  <c r="B7134" i="5"/>
  <c r="H7133" i="5"/>
  <c r="I7133" i="5" s="1"/>
  <c r="G7133" i="5"/>
  <c r="F7133" i="5"/>
  <c r="B7133" i="5"/>
  <c r="H7132" i="5"/>
  <c r="I7132" i="5" s="1"/>
  <c r="G7132" i="5"/>
  <c r="F7132" i="5"/>
  <c r="B7132" i="5"/>
  <c r="I7131" i="5"/>
  <c r="H7131" i="5"/>
  <c r="G7131" i="5"/>
  <c r="F7131" i="5"/>
  <c r="B7131" i="5"/>
  <c r="I7130" i="5"/>
  <c r="H7130" i="5"/>
  <c r="G7130" i="5"/>
  <c r="F7130" i="5"/>
  <c r="B7130" i="5"/>
  <c r="H7129" i="5"/>
  <c r="I7129" i="5" s="1"/>
  <c r="G7129" i="5"/>
  <c r="F7129" i="5"/>
  <c r="B7129" i="5"/>
  <c r="H7128" i="5"/>
  <c r="I7128" i="5" s="1"/>
  <c r="G7128" i="5"/>
  <c r="F7128" i="5"/>
  <c r="B7128" i="5"/>
  <c r="I7127" i="5"/>
  <c r="H7127" i="5"/>
  <c r="G7127" i="5"/>
  <c r="F7127" i="5"/>
  <c r="B7127" i="5"/>
  <c r="I7126" i="5"/>
  <c r="H7126" i="5"/>
  <c r="G7126" i="5"/>
  <c r="F7126" i="5"/>
  <c r="B7126" i="5"/>
  <c r="H7125" i="5"/>
  <c r="I7125" i="5" s="1"/>
  <c r="G7125" i="5"/>
  <c r="F7125" i="5"/>
  <c r="B7125" i="5"/>
  <c r="H7124" i="5"/>
  <c r="I7124" i="5" s="1"/>
  <c r="G7124" i="5"/>
  <c r="F7124" i="5"/>
  <c r="B7124" i="5"/>
  <c r="H7123" i="5"/>
  <c r="I7123" i="5" s="1"/>
  <c r="G7123" i="5"/>
  <c r="F7123" i="5"/>
  <c r="B7123" i="5"/>
  <c r="H7122" i="5"/>
  <c r="I7122" i="5" s="1"/>
  <c r="G7122" i="5"/>
  <c r="F7122" i="5"/>
  <c r="B7122" i="5"/>
  <c r="I7121" i="5"/>
  <c r="H7121" i="5"/>
  <c r="G7121" i="5"/>
  <c r="F7121" i="5"/>
  <c r="B7121" i="5"/>
  <c r="H7120" i="5"/>
  <c r="I7120" i="5" s="1"/>
  <c r="G7120" i="5"/>
  <c r="F7120" i="5"/>
  <c r="B7120" i="5"/>
  <c r="H7119" i="5"/>
  <c r="I7119" i="5" s="1"/>
  <c r="G7119" i="5"/>
  <c r="F7119" i="5"/>
  <c r="B7119" i="5"/>
  <c r="H7118" i="5"/>
  <c r="I7118" i="5" s="1"/>
  <c r="G7118" i="5"/>
  <c r="F7118" i="5"/>
  <c r="B7118" i="5"/>
  <c r="H7117" i="5"/>
  <c r="I7117" i="5" s="1"/>
  <c r="G7117" i="5"/>
  <c r="F7117" i="5"/>
  <c r="B7117" i="5"/>
  <c r="H7116" i="5"/>
  <c r="I7116" i="5" s="1"/>
  <c r="G7116" i="5"/>
  <c r="F7116" i="5"/>
  <c r="B7116" i="5"/>
  <c r="I7115" i="5"/>
  <c r="H7115" i="5"/>
  <c r="G7115" i="5"/>
  <c r="F7115" i="5"/>
  <c r="B7115" i="5"/>
  <c r="I7114" i="5"/>
  <c r="H7114" i="5"/>
  <c r="G7114" i="5"/>
  <c r="F7114" i="5"/>
  <c r="B7114" i="5"/>
  <c r="H7113" i="5"/>
  <c r="I7113" i="5" s="1"/>
  <c r="G7113" i="5"/>
  <c r="F7113" i="5"/>
  <c r="B7113" i="5"/>
  <c r="H7112" i="5"/>
  <c r="I7112" i="5" s="1"/>
  <c r="G7112" i="5"/>
  <c r="F7112" i="5"/>
  <c r="B7112" i="5"/>
  <c r="H7111" i="5"/>
  <c r="I7111" i="5" s="1"/>
  <c r="G7111" i="5"/>
  <c r="F7111" i="5"/>
  <c r="B7111" i="5"/>
  <c r="I7110" i="5"/>
  <c r="H7110" i="5"/>
  <c r="G7110" i="5"/>
  <c r="F7110" i="5"/>
  <c r="B7110" i="5"/>
  <c r="H7109" i="5"/>
  <c r="I7109" i="5" s="1"/>
  <c r="G7109" i="5"/>
  <c r="F7109" i="5"/>
  <c r="B7109" i="5"/>
  <c r="I7108" i="5"/>
  <c r="H7108" i="5"/>
  <c r="G7108" i="5"/>
  <c r="F7108" i="5"/>
  <c r="B7108" i="5"/>
  <c r="H7107" i="5"/>
  <c r="I7107" i="5" s="1"/>
  <c r="G7107" i="5"/>
  <c r="F7107" i="5"/>
  <c r="B7107" i="5"/>
  <c r="H7106" i="5"/>
  <c r="I7106" i="5" s="1"/>
  <c r="G7106" i="5"/>
  <c r="F7106" i="5"/>
  <c r="B7106" i="5"/>
  <c r="H7105" i="5"/>
  <c r="I7105" i="5" s="1"/>
  <c r="G7105" i="5"/>
  <c r="F7105" i="5"/>
  <c r="B7105" i="5"/>
  <c r="H7104" i="5"/>
  <c r="I7104" i="5" s="1"/>
  <c r="G7104" i="5"/>
  <c r="F7104" i="5"/>
  <c r="B7104" i="5"/>
  <c r="H7103" i="5"/>
  <c r="I7103" i="5" s="1"/>
  <c r="G7103" i="5"/>
  <c r="F7103" i="5"/>
  <c r="B7103" i="5"/>
  <c r="H7102" i="5"/>
  <c r="I7102" i="5" s="1"/>
  <c r="G7102" i="5"/>
  <c r="F7102" i="5"/>
  <c r="B7102" i="5"/>
  <c r="H7101" i="5"/>
  <c r="I7101" i="5" s="1"/>
  <c r="G7101" i="5"/>
  <c r="F7101" i="5"/>
  <c r="B7101" i="5"/>
  <c r="H7100" i="5"/>
  <c r="I7100" i="5" s="1"/>
  <c r="G7100" i="5"/>
  <c r="F7100" i="5"/>
  <c r="B7100" i="5"/>
  <c r="H7099" i="5"/>
  <c r="I7099" i="5" s="1"/>
  <c r="G7099" i="5"/>
  <c r="F7099" i="5"/>
  <c r="B7099" i="5"/>
  <c r="H7098" i="5"/>
  <c r="I7098" i="5" s="1"/>
  <c r="G7098" i="5"/>
  <c r="F7098" i="5"/>
  <c r="B7098" i="5"/>
  <c r="H7097" i="5"/>
  <c r="I7097" i="5" s="1"/>
  <c r="G7097" i="5"/>
  <c r="F7097" i="5"/>
  <c r="B7097" i="5"/>
  <c r="H7096" i="5"/>
  <c r="I7096" i="5" s="1"/>
  <c r="G7096" i="5"/>
  <c r="F7096" i="5"/>
  <c r="B7096" i="5"/>
  <c r="I7095" i="5"/>
  <c r="H7095" i="5"/>
  <c r="G7095" i="5"/>
  <c r="F7095" i="5"/>
  <c r="B7095" i="5"/>
  <c r="H7094" i="5"/>
  <c r="I7094" i="5" s="1"/>
  <c r="G7094" i="5"/>
  <c r="F7094" i="5"/>
  <c r="B7094" i="5"/>
  <c r="I7093" i="5"/>
  <c r="H7093" i="5"/>
  <c r="G7093" i="5"/>
  <c r="F7093" i="5"/>
  <c r="B7093" i="5"/>
  <c r="I7092" i="5"/>
  <c r="H7092" i="5"/>
  <c r="G7092" i="5"/>
  <c r="F7092" i="5"/>
  <c r="B7092" i="5"/>
  <c r="H7091" i="5"/>
  <c r="I7091" i="5" s="1"/>
  <c r="G7091" i="5"/>
  <c r="F7091" i="5"/>
  <c r="B7091" i="5"/>
  <c r="I7090" i="5"/>
  <c r="H7090" i="5"/>
  <c r="G7090" i="5"/>
  <c r="F7090" i="5"/>
  <c r="B7090" i="5"/>
  <c r="H7089" i="5"/>
  <c r="I7089" i="5" s="1"/>
  <c r="G7089" i="5"/>
  <c r="F7089" i="5"/>
  <c r="B7089" i="5"/>
  <c r="H7088" i="5"/>
  <c r="I7088" i="5" s="1"/>
  <c r="G7088" i="5"/>
  <c r="F7088" i="5"/>
  <c r="B7088" i="5"/>
  <c r="I7087" i="5"/>
  <c r="H7087" i="5"/>
  <c r="G7087" i="5"/>
  <c r="F7087" i="5"/>
  <c r="B7087" i="5"/>
  <c r="H7086" i="5"/>
  <c r="I7086" i="5" s="1"/>
  <c r="G7086" i="5"/>
  <c r="F7086" i="5"/>
  <c r="B7086" i="5"/>
  <c r="I7085" i="5"/>
  <c r="H7085" i="5"/>
  <c r="G7085" i="5"/>
  <c r="F7085" i="5"/>
  <c r="B7085" i="5"/>
  <c r="H7084" i="5"/>
  <c r="I7084" i="5" s="1"/>
  <c r="G7084" i="5"/>
  <c r="F7084" i="5"/>
  <c r="B7084" i="5"/>
  <c r="H7083" i="5"/>
  <c r="I7083" i="5" s="1"/>
  <c r="G7083" i="5"/>
  <c r="F7083" i="5"/>
  <c r="B7083" i="5"/>
  <c r="H7082" i="5"/>
  <c r="I7082" i="5" s="1"/>
  <c r="G7082" i="5"/>
  <c r="F7082" i="5"/>
  <c r="B7082" i="5"/>
  <c r="H7081" i="5"/>
  <c r="I7081" i="5" s="1"/>
  <c r="G7081" i="5"/>
  <c r="F7081" i="5"/>
  <c r="B7081" i="5"/>
  <c r="H7080" i="5"/>
  <c r="I7080" i="5" s="1"/>
  <c r="G7080" i="5"/>
  <c r="F7080" i="5"/>
  <c r="B7080" i="5"/>
  <c r="H7079" i="5"/>
  <c r="I7079" i="5" s="1"/>
  <c r="G7079" i="5"/>
  <c r="F7079" i="5"/>
  <c r="B7079" i="5"/>
  <c r="H7078" i="5"/>
  <c r="I7078" i="5" s="1"/>
  <c r="G7078" i="5"/>
  <c r="F7078" i="5"/>
  <c r="B7078" i="5"/>
  <c r="H7077" i="5"/>
  <c r="I7077" i="5" s="1"/>
  <c r="G7077" i="5"/>
  <c r="F7077" i="5"/>
  <c r="B7077" i="5"/>
  <c r="H7076" i="5"/>
  <c r="I7076" i="5" s="1"/>
  <c r="G7076" i="5"/>
  <c r="F7076" i="5"/>
  <c r="B7076" i="5"/>
  <c r="I7075" i="5"/>
  <c r="H7075" i="5"/>
  <c r="G7075" i="5"/>
  <c r="F7075" i="5"/>
  <c r="B7075" i="5"/>
  <c r="H7074" i="5"/>
  <c r="I7074" i="5" s="1"/>
  <c r="G7074" i="5"/>
  <c r="F7074" i="5"/>
  <c r="B7074" i="5"/>
  <c r="H7073" i="5"/>
  <c r="I7073" i="5" s="1"/>
  <c r="G7073" i="5"/>
  <c r="F7073" i="5"/>
  <c r="B7073" i="5"/>
  <c r="H7072" i="5"/>
  <c r="I7072" i="5" s="1"/>
  <c r="G7072" i="5"/>
  <c r="F7072" i="5"/>
  <c r="B7072" i="5"/>
  <c r="H7071" i="5"/>
  <c r="I7071" i="5" s="1"/>
  <c r="G7071" i="5"/>
  <c r="F7071" i="5"/>
  <c r="B7071" i="5"/>
  <c r="H7070" i="5"/>
  <c r="I7070" i="5" s="1"/>
  <c r="G7070" i="5"/>
  <c r="F7070" i="5"/>
  <c r="B7070" i="5"/>
  <c r="H7069" i="5"/>
  <c r="I7069" i="5" s="1"/>
  <c r="G7069" i="5"/>
  <c r="F7069" i="5"/>
  <c r="B7069" i="5"/>
  <c r="I7068" i="5"/>
  <c r="H7068" i="5"/>
  <c r="G7068" i="5"/>
  <c r="F7068" i="5"/>
  <c r="B7068" i="5"/>
  <c r="H7067" i="5"/>
  <c r="I7067" i="5" s="1"/>
  <c r="G7067" i="5"/>
  <c r="F7067" i="5"/>
  <c r="B7067" i="5"/>
  <c r="H7066" i="5"/>
  <c r="I7066" i="5" s="1"/>
  <c r="G7066" i="5"/>
  <c r="F7066" i="5"/>
  <c r="B7066" i="5"/>
  <c r="H7065" i="5"/>
  <c r="I7065" i="5" s="1"/>
  <c r="G7065" i="5"/>
  <c r="F7065" i="5"/>
  <c r="B7065" i="5"/>
  <c r="H7064" i="5"/>
  <c r="I7064" i="5" s="1"/>
  <c r="G7064" i="5"/>
  <c r="F7064" i="5"/>
  <c r="B7064" i="5"/>
  <c r="I7063" i="5"/>
  <c r="H7063" i="5"/>
  <c r="G7063" i="5"/>
  <c r="F7063" i="5"/>
  <c r="B7063" i="5"/>
  <c r="H7062" i="5"/>
  <c r="I7062" i="5" s="1"/>
  <c r="G7062" i="5"/>
  <c r="F7062" i="5"/>
  <c r="B7062" i="5"/>
  <c r="I7061" i="5"/>
  <c r="H7061" i="5"/>
  <c r="G7061" i="5"/>
  <c r="F7061" i="5"/>
  <c r="B7061" i="5"/>
  <c r="I7060" i="5"/>
  <c r="H7060" i="5"/>
  <c r="G7060" i="5"/>
  <c r="F7060" i="5"/>
  <c r="B7060" i="5"/>
  <c r="H7059" i="5"/>
  <c r="I7059" i="5" s="1"/>
  <c r="G7059" i="5"/>
  <c r="F7059" i="5"/>
  <c r="B7059" i="5"/>
  <c r="H7058" i="5"/>
  <c r="I7058" i="5" s="1"/>
  <c r="G7058" i="5"/>
  <c r="F7058" i="5"/>
  <c r="B7058" i="5"/>
  <c r="I7057" i="5"/>
  <c r="H7057" i="5"/>
  <c r="G7057" i="5"/>
  <c r="F7057" i="5"/>
  <c r="B7057" i="5"/>
  <c r="H7056" i="5"/>
  <c r="I7056" i="5" s="1"/>
  <c r="G7056" i="5"/>
  <c r="F7056" i="5"/>
  <c r="B7056" i="5"/>
  <c r="H7055" i="5"/>
  <c r="I7055" i="5" s="1"/>
  <c r="G7055" i="5"/>
  <c r="F7055" i="5"/>
  <c r="B7055" i="5"/>
  <c r="H7054" i="5"/>
  <c r="I7054" i="5" s="1"/>
  <c r="G7054" i="5"/>
  <c r="F7054" i="5"/>
  <c r="B7054" i="5"/>
  <c r="I7053" i="5"/>
  <c r="H7053" i="5"/>
  <c r="G7053" i="5"/>
  <c r="F7053" i="5"/>
  <c r="B7053" i="5"/>
  <c r="I7052" i="5"/>
  <c r="H7052" i="5"/>
  <c r="G7052" i="5"/>
  <c r="F7052" i="5"/>
  <c r="B7052" i="5"/>
  <c r="I7051" i="5"/>
  <c r="H7051" i="5"/>
  <c r="G7051" i="5"/>
  <c r="F7051" i="5"/>
  <c r="B7051" i="5"/>
  <c r="H7050" i="5"/>
  <c r="I7050" i="5" s="1"/>
  <c r="G7050" i="5"/>
  <c r="F7050" i="5"/>
  <c r="B7050" i="5"/>
  <c r="H7049" i="5"/>
  <c r="I7049" i="5" s="1"/>
  <c r="G7049" i="5"/>
  <c r="F7049" i="5"/>
  <c r="B7049" i="5"/>
  <c r="H7048" i="5"/>
  <c r="I7048" i="5" s="1"/>
  <c r="G7048" i="5"/>
  <c r="F7048" i="5"/>
  <c r="B7048" i="5"/>
  <c r="I7047" i="5"/>
  <c r="H7047" i="5"/>
  <c r="G7047" i="5"/>
  <c r="F7047" i="5"/>
  <c r="B7047" i="5"/>
  <c r="H7046" i="5"/>
  <c r="I7046" i="5" s="1"/>
  <c r="G7046" i="5"/>
  <c r="F7046" i="5"/>
  <c r="B7046" i="5"/>
  <c r="I7045" i="5"/>
  <c r="H7045" i="5"/>
  <c r="G7045" i="5"/>
  <c r="F7045" i="5"/>
  <c r="B7045" i="5"/>
  <c r="H7044" i="5"/>
  <c r="I7044" i="5" s="1"/>
  <c r="G7044" i="5"/>
  <c r="F7044" i="5"/>
  <c r="B7044" i="5"/>
  <c r="H7043" i="5"/>
  <c r="I7043" i="5" s="1"/>
  <c r="G7043" i="5"/>
  <c r="F7043" i="5"/>
  <c r="B7043" i="5"/>
  <c r="H7042" i="5"/>
  <c r="I7042" i="5" s="1"/>
  <c r="G7042" i="5"/>
  <c r="F7042" i="5"/>
  <c r="B7042" i="5"/>
  <c r="H7041" i="5"/>
  <c r="I7041" i="5" s="1"/>
  <c r="G7041" i="5"/>
  <c r="F7041" i="5"/>
  <c r="B7041" i="5"/>
  <c r="H7040" i="5"/>
  <c r="I7040" i="5" s="1"/>
  <c r="G7040" i="5"/>
  <c r="F7040" i="5"/>
  <c r="B7040" i="5"/>
  <c r="H7039" i="5"/>
  <c r="I7039" i="5" s="1"/>
  <c r="G7039" i="5"/>
  <c r="F7039" i="5"/>
  <c r="B7039" i="5"/>
  <c r="H7038" i="5"/>
  <c r="I7038" i="5" s="1"/>
  <c r="G7038" i="5"/>
  <c r="F7038" i="5"/>
  <c r="B7038" i="5"/>
  <c r="H7037" i="5"/>
  <c r="I7037" i="5" s="1"/>
  <c r="G7037" i="5"/>
  <c r="F7037" i="5"/>
  <c r="B7037" i="5"/>
  <c r="I7036" i="5"/>
  <c r="H7036" i="5"/>
  <c r="G7036" i="5"/>
  <c r="F7036" i="5"/>
  <c r="B7036" i="5"/>
  <c r="H7035" i="5"/>
  <c r="I7035" i="5" s="1"/>
  <c r="G7035" i="5"/>
  <c r="F7035" i="5"/>
  <c r="B7035" i="5"/>
  <c r="H7034" i="5"/>
  <c r="I7034" i="5" s="1"/>
  <c r="G7034" i="5"/>
  <c r="F7034" i="5"/>
  <c r="B7034" i="5"/>
  <c r="H7033" i="5"/>
  <c r="I7033" i="5" s="1"/>
  <c r="G7033" i="5"/>
  <c r="F7033" i="5"/>
  <c r="B7033" i="5"/>
  <c r="H7032" i="5"/>
  <c r="I7032" i="5" s="1"/>
  <c r="G7032" i="5"/>
  <c r="F7032" i="5"/>
  <c r="B7032" i="5"/>
  <c r="H7031" i="5"/>
  <c r="I7031" i="5" s="1"/>
  <c r="G7031" i="5"/>
  <c r="F7031" i="5"/>
  <c r="B7031" i="5"/>
  <c r="H7030" i="5"/>
  <c r="I7030" i="5" s="1"/>
  <c r="G7030" i="5"/>
  <c r="F7030" i="5"/>
  <c r="B7030" i="5"/>
  <c r="I7029" i="5"/>
  <c r="H7029" i="5"/>
  <c r="G7029" i="5"/>
  <c r="F7029" i="5"/>
  <c r="B7029" i="5"/>
  <c r="H7028" i="5"/>
  <c r="I7028" i="5" s="1"/>
  <c r="G7028" i="5"/>
  <c r="F7028" i="5"/>
  <c r="B7028" i="5"/>
  <c r="I7027" i="5"/>
  <c r="H7027" i="5"/>
  <c r="G7027" i="5"/>
  <c r="F7027" i="5"/>
  <c r="B7027" i="5"/>
  <c r="H7026" i="5"/>
  <c r="I7026" i="5" s="1"/>
  <c r="G7026" i="5"/>
  <c r="F7026" i="5"/>
  <c r="B7026" i="5"/>
  <c r="H7025" i="5"/>
  <c r="I7025" i="5" s="1"/>
  <c r="G7025" i="5"/>
  <c r="F7025" i="5"/>
  <c r="B7025" i="5"/>
  <c r="H7024" i="5"/>
  <c r="I7024" i="5" s="1"/>
  <c r="G7024" i="5"/>
  <c r="F7024" i="5"/>
  <c r="B7024" i="5"/>
  <c r="H7023" i="5"/>
  <c r="I7023" i="5" s="1"/>
  <c r="G7023" i="5"/>
  <c r="F7023" i="5"/>
  <c r="B7023" i="5"/>
  <c r="I7022" i="5"/>
  <c r="H7022" i="5"/>
  <c r="G7022" i="5"/>
  <c r="F7022" i="5"/>
  <c r="B7022" i="5"/>
  <c r="I7021" i="5"/>
  <c r="H7021" i="5"/>
  <c r="G7021" i="5"/>
  <c r="F7021" i="5"/>
  <c r="B7021" i="5"/>
  <c r="H7020" i="5"/>
  <c r="I7020" i="5" s="1"/>
  <c r="G7020" i="5"/>
  <c r="F7020" i="5"/>
  <c r="B7020" i="5"/>
  <c r="H7019" i="5"/>
  <c r="I7019" i="5" s="1"/>
  <c r="G7019" i="5"/>
  <c r="F7019" i="5"/>
  <c r="B7019" i="5"/>
  <c r="H7018" i="5"/>
  <c r="I7018" i="5" s="1"/>
  <c r="G7018" i="5"/>
  <c r="F7018" i="5"/>
  <c r="B7018" i="5"/>
  <c r="H7017" i="5"/>
  <c r="I7017" i="5" s="1"/>
  <c r="G7017" i="5"/>
  <c r="F7017" i="5"/>
  <c r="B7017" i="5"/>
  <c r="H7016" i="5"/>
  <c r="I7016" i="5" s="1"/>
  <c r="G7016" i="5"/>
  <c r="F7016" i="5"/>
  <c r="B7016" i="5"/>
  <c r="I7015" i="5"/>
  <c r="H7015" i="5"/>
  <c r="G7015" i="5"/>
  <c r="F7015" i="5"/>
  <c r="B7015" i="5"/>
  <c r="I7014" i="5"/>
  <c r="H7014" i="5"/>
  <c r="G7014" i="5"/>
  <c r="F7014" i="5"/>
  <c r="B7014" i="5"/>
  <c r="H7013" i="5"/>
  <c r="I7013" i="5" s="1"/>
  <c r="G7013" i="5"/>
  <c r="F7013" i="5"/>
  <c r="B7013" i="5"/>
  <c r="H7012" i="5"/>
  <c r="I7012" i="5" s="1"/>
  <c r="G7012" i="5"/>
  <c r="F7012" i="5"/>
  <c r="B7012" i="5"/>
  <c r="H7011" i="5"/>
  <c r="I7011" i="5" s="1"/>
  <c r="G7011" i="5"/>
  <c r="F7011" i="5"/>
  <c r="B7011" i="5"/>
  <c r="I7010" i="5"/>
  <c r="H7010" i="5"/>
  <c r="G7010" i="5"/>
  <c r="F7010" i="5"/>
  <c r="B7010" i="5"/>
  <c r="H7009" i="5"/>
  <c r="I7009" i="5" s="1"/>
  <c r="G7009" i="5"/>
  <c r="F7009" i="5"/>
  <c r="B7009" i="5"/>
  <c r="H7008" i="5"/>
  <c r="I7008" i="5" s="1"/>
  <c r="G7008" i="5"/>
  <c r="F7008" i="5"/>
  <c r="B7008" i="5"/>
  <c r="H7007" i="5"/>
  <c r="I7007" i="5" s="1"/>
  <c r="G7007" i="5"/>
  <c r="F7007" i="5"/>
  <c r="B7007" i="5"/>
  <c r="I7006" i="5"/>
  <c r="H7006" i="5"/>
  <c r="G7006" i="5"/>
  <c r="F7006" i="5"/>
  <c r="B7006" i="5"/>
  <c r="H7005" i="5"/>
  <c r="I7005" i="5" s="1"/>
  <c r="G7005" i="5"/>
  <c r="F7005" i="5"/>
  <c r="B7005" i="5"/>
  <c r="I7004" i="5"/>
  <c r="H7004" i="5"/>
  <c r="G7004" i="5"/>
  <c r="F7004" i="5"/>
  <c r="B7004" i="5"/>
  <c r="H7003" i="5"/>
  <c r="I7003" i="5" s="1"/>
  <c r="G7003" i="5"/>
  <c r="F7003" i="5"/>
  <c r="B7003" i="5"/>
  <c r="H7002" i="5"/>
  <c r="I7002" i="5" s="1"/>
  <c r="G7002" i="5"/>
  <c r="F7002" i="5"/>
  <c r="B7002" i="5"/>
  <c r="H7001" i="5"/>
  <c r="I7001" i="5" s="1"/>
  <c r="G7001" i="5"/>
  <c r="F7001" i="5"/>
  <c r="B7001" i="5"/>
  <c r="H7000" i="5"/>
  <c r="I7000" i="5" s="1"/>
  <c r="G7000" i="5"/>
  <c r="F7000" i="5"/>
  <c r="B7000" i="5"/>
  <c r="H6999" i="5"/>
  <c r="I6999" i="5" s="1"/>
  <c r="G6999" i="5"/>
  <c r="F6999" i="5"/>
  <c r="B6999" i="5"/>
  <c r="H6998" i="5"/>
  <c r="I6998" i="5" s="1"/>
  <c r="G6998" i="5"/>
  <c r="F6998" i="5"/>
  <c r="B6998" i="5"/>
  <c r="I6997" i="5"/>
  <c r="H6997" i="5"/>
  <c r="G6997" i="5"/>
  <c r="F6997" i="5"/>
  <c r="B6997" i="5"/>
  <c r="H6996" i="5"/>
  <c r="I6996" i="5" s="1"/>
  <c r="G6996" i="5"/>
  <c r="F6996" i="5"/>
  <c r="B6996" i="5"/>
  <c r="H6995" i="5"/>
  <c r="I6995" i="5" s="1"/>
  <c r="G6995" i="5"/>
  <c r="F6995" i="5"/>
  <c r="B6995" i="5"/>
  <c r="H6994" i="5"/>
  <c r="I6994" i="5" s="1"/>
  <c r="G6994" i="5"/>
  <c r="F6994" i="5"/>
  <c r="B6994" i="5"/>
  <c r="H6993" i="5"/>
  <c r="I6993" i="5" s="1"/>
  <c r="G6993" i="5"/>
  <c r="F6993" i="5"/>
  <c r="B6993" i="5"/>
  <c r="H6992" i="5"/>
  <c r="I6992" i="5" s="1"/>
  <c r="G6992" i="5"/>
  <c r="F6992" i="5"/>
  <c r="B6992" i="5"/>
  <c r="I6991" i="5"/>
  <c r="H6991" i="5"/>
  <c r="G6991" i="5"/>
  <c r="F6991" i="5"/>
  <c r="B6991" i="5"/>
  <c r="I6990" i="5"/>
  <c r="H6990" i="5"/>
  <c r="G6990" i="5"/>
  <c r="F6990" i="5"/>
  <c r="B6990" i="5"/>
  <c r="I6989" i="5"/>
  <c r="H6989" i="5"/>
  <c r="G6989" i="5"/>
  <c r="F6989" i="5"/>
  <c r="B6989" i="5"/>
  <c r="H6988" i="5"/>
  <c r="I6988" i="5" s="1"/>
  <c r="G6988" i="5"/>
  <c r="F6988" i="5"/>
  <c r="B6988" i="5"/>
  <c r="H6987" i="5"/>
  <c r="I6987" i="5" s="1"/>
  <c r="G6987" i="5"/>
  <c r="F6987" i="5"/>
  <c r="B6987" i="5"/>
  <c r="I6986" i="5"/>
  <c r="H6986" i="5"/>
  <c r="G6986" i="5"/>
  <c r="F6986" i="5"/>
  <c r="B6986" i="5"/>
  <c r="I6985" i="5"/>
  <c r="H6985" i="5"/>
  <c r="G6985" i="5"/>
  <c r="F6985" i="5"/>
  <c r="B6985" i="5"/>
  <c r="H6984" i="5"/>
  <c r="I6984" i="5" s="1"/>
  <c r="G6984" i="5"/>
  <c r="F6984" i="5"/>
  <c r="B6984" i="5"/>
  <c r="H6983" i="5"/>
  <c r="I6983" i="5" s="1"/>
  <c r="G6983" i="5"/>
  <c r="F6983" i="5"/>
  <c r="B6983" i="5"/>
  <c r="H6982" i="5"/>
  <c r="I6982" i="5" s="1"/>
  <c r="G6982" i="5"/>
  <c r="F6982" i="5"/>
  <c r="B6982" i="5"/>
  <c r="I6981" i="5"/>
  <c r="H6981" i="5"/>
  <c r="G6981" i="5"/>
  <c r="F6981" i="5"/>
  <c r="B6981" i="5"/>
  <c r="H6980" i="5"/>
  <c r="I6980" i="5" s="1"/>
  <c r="G6980" i="5"/>
  <c r="F6980" i="5"/>
  <c r="B6980" i="5"/>
  <c r="H6979" i="5"/>
  <c r="I6979" i="5" s="1"/>
  <c r="G6979" i="5"/>
  <c r="F6979" i="5"/>
  <c r="B6979" i="5"/>
  <c r="I6978" i="5"/>
  <c r="H6978" i="5"/>
  <c r="G6978" i="5"/>
  <c r="F6978" i="5"/>
  <c r="B6978" i="5"/>
  <c r="H6977" i="5"/>
  <c r="I6977" i="5" s="1"/>
  <c r="G6977" i="5"/>
  <c r="F6977" i="5"/>
  <c r="B6977" i="5"/>
  <c r="H6976" i="5"/>
  <c r="I6976" i="5" s="1"/>
  <c r="G6976" i="5"/>
  <c r="F6976" i="5"/>
  <c r="B6976" i="5"/>
  <c r="H6975" i="5"/>
  <c r="I6975" i="5" s="1"/>
  <c r="G6975" i="5"/>
  <c r="F6975" i="5"/>
  <c r="B6975" i="5"/>
  <c r="I6974" i="5"/>
  <c r="H6974" i="5"/>
  <c r="G6974" i="5"/>
  <c r="F6974" i="5"/>
  <c r="B6974" i="5"/>
  <c r="I6973" i="5"/>
  <c r="H6973" i="5"/>
  <c r="G6973" i="5"/>
  <c r="F6973" i="5"/>
  <c r="B6973" i="5"/>
  <c r="H6972" i="5"/>
  <c r="I6972" i="5" s="1"/>
  <c r="G6972" i="5"/>
  <c r="F6972" i="5"/>
  <c r="B6972" i="5"/>
  <c r="H6971" i="5"/>
  <c r="I6971" i="5" s="1"/>
  <c r="G6971" i="5"/>
  <c r="F6971" i="5"/>
  <c r="B6971" i="5"/>
  <c r="I6970" i="5"/>
  <c r="H6970" i="5"/>
  <c r="G6970" i="5"/>
  <c r="F6970" i="5"/>
  <c r="B6970" i="5"/>
  <c r="I6969" i="5"/>
  <c r="H6969" i="5"/>
  <c r="G6969" i="5"/>
  <c r="F6969" i="5"/>
  <c r="B6969" i="5"/>
  <c r="H6968" i="5"/>
  <c r="I6968" i="5" s="1"/>
  <c r="G6968" i="5"/>
  <c r="F6968" i="5"/>
  <c r="B6968" i="5"/>
  <c r="H6967" i="5"/>
  <c r="I6967" i="5" s="1"/>
  <c r="G6967" i="5"/>
  <c r="F6967" i="5"/>
  <c r="B6967" i="5"/>
  <c r="H6966" i="5"/>
  <c r="I6966" i="5" s="1"/>
  <c r="G6966" i="5"/>
  <c r="F6966" i="5"/>
  <c r="B6966" i="5"/>
  <c r="I6965" i="5"/>
  <c r="H6965" i="5"/>
  <c r="G6965" i="5"/>
  <c r="F6965" i="5"/>
  <c r="B6965" i="5"/>
  <c r="H6964" i="5"/>
  <c r="I6964" i="5" s="1"/>
  <c r="G6964" i="5"/>
  <c r="F6964" i="5"/>
  <c r="B6964" i="5"/>
  <c r="I6963" i="5"/>
  <c r="H6963" i="5"/>
  <c r="G6963" i="5"/>
  <c r="F6963" i="5"/>
  <c r="B6963" i="5"/>
  <c r="H6962" i="5"/>
  <c r="I6962" i="5" s="1"/>
  <c r="G6962" i="5"/>
  <c r="F6962" i="5"/>
  <c r="B6962" i="5"/>
  <c r="H6961" i="5"/>
  <c r="I6961" i="5" s="1"/>
  <c r="G6961" i="5"/>
  <c r="F6961" i="5"/>
  <c r="B6961" i="5"/>
  <c r="H6960" i="5"/>
  <c r="I6960" i="5" s="1"/>
  <c r="G6960" i="5"/>
  <c r="F6960" i="5"/>
  <c r="B6960" i="5"/>
  <c r="H6959" i="5"/>
  <c r="I6959" i="5" s="1"/>
  <c r="G6959" i="5"/>
  <c r="F6959" i="5"/>
  <c r="B6959" i="5"/>
  <c r="H6958" i="5"/>
  <c r="I6958" i="5" s="1"/>
  <c r="G6958" i="5"/>
  <c r="F6958" i="5"/>
  <c r="B6958" i="5"/>
  <c r="I6957" i="5"/>
  <c r="H6957" i="5"/>
  <c r="G6957" i="5"/>
  <c r="F6957" i="5"/>
  <c r="B6957" i="5"/>
  <c r="H6956" i="5"/>
  <c r="I6956" i="5" s="1"/>
  <c r="G6956" i="5"/>
  <c r="F6956" i="5"/>
  <c r="B6956" i="5"/>
  <c r="H6955" i="5"/>
  <c r="I6955" i="5" s="1"/>
  <c r="G6955" i="5"/>
  <c r="F6955" i="5"/>
  <c r="B6955" i="5"/>
  <c r="I6954" i="5"/>
  <c r="H6954" i="5"/>
  <c r="G6954" i="5"/>
  <c r="F6954" i="5"/>
  <c r="B6954" i="5"/>
  <c r="H6953" i="5"/>
  <c r="I6953" i="5" s="1"/>
  <c r="G6953" i="5"/>
  <c r="F6953" i="5"/>
  <c r="B6953" i="5"/>
  <c r="H6952" i="5"/>
  <c r="I6952" i="5" s="1"/>
  <c r="G6952" i="5"/>
  <c r="F6952" i="5"/>
  <c r="B6952" i="5"/>
  <c r="H6951" i="5"/>
  <c r="I6951" i="5" s="1"/>
  <c r="G6951" i="5"/>
  <c r="F6951" i="5"/>
  <c r="B6951" i="5"/>
  <c r="I6950" i="5"/>
  <c r="H6950" i="5"/>
  <c r="G6950" i="5"/>
  <c r="F6950" i="5"/>
  <c r="B6950" i="5"/>
  <c r="I6949" i="5"/>
  <c r="H6949" i="5"/>
  <c r="G6949" i="5"/>
  <c r="F6949" i="5"/>
  <c r="B6949" i="5"/>
  <c r="H6948" i="5"/>
  <c r="I6948" i="5" s="1"/>
  <c r="G6948" i="5"/>
  <c r="F6948" i="5"/>
  <c r="B6948" i="5"/>
  <c r="H6947" i="5"/>
  <c r="I6947" i="5" s="1"/>
  <c r="G6947" i="5"/>
  <c r="F6947" i="5"/>
  <c r="B6947" i="5"/>
  <c r="H6946" i="5"/>
  <c r="I6946" i="5" s="1"/>
  <c r="G6946" i="5"/>
  <c r="F6946" i="5"/>
  <c r="B6946" i="5"/>
  <c r="I6945" i="5"/>
  <c r="H6945" i="5"/>
  <c r="G6945" i="5"/>
  <c r="F6945" i="5"/>
  <c r="B6945" i="5"/>
  <c r="H6944" i="5"/>
  <c r="I6944" i="5" s="1"/>
  <c r="G6944" i="5"/>
  <c r="F6944" i="5"/>
  <c r="B6944" i="5"/>
  <c r="H6943" i="5"/>
  <c r="I6943" i="5" s="1"/>
  <c r="G6943" i="5"/>
  <c r="F6943" i="5"/>
  <c r="B6943" i="5"/>
  <c r="H6942" i="5"/>
  <c r="I6942" i="5" s="1"/>
  <c r="G6942" i="5"/>
  <c r="F6942" i="5"/>
  <c r="B6942" i="5"/>
  <c r="I6941" i="5"/>
  <c r="H6941" i="5"/>
  <c r="G6941" i="5"/>
  <c r="F6941" i="5"/>
  <c r="B6941" i="5"/>
  <c r="I6940" i="5"/>
  <c r="H6940" i="5"/>
  <c r="G6940" i="5"/>
  <c r="F6940" i="5"/>
  <c r="B6940" i="5"/>
  <c r="H6939" i="5"/>
  <c r="I6939" i="5" s="1"/>
  <c r="G6939" i="5"/>
  <c r="F6939" i="5"/>
  <c r="B6939" i="5"/>
  <c r="H6938" i="5"/>
  <c r="I6938" i="5" s="1"/>
  <c r="G6938" i="5"/>
  <c r="F6938" i="5"/>
  <c r="B6938" i="5"/>
  <c r="I6937" i="5"/>
  <c r="H6937" i="5"/>
  <c r="G6937" i="5"/>
  <c r="F6937" i="5"/>
  <c r="B6937" i="5"/>
  <c r="H6936" i="5"/>
  <c r="I6936" i="5" s="1"/>
  <c r="G6936" i="5"/>
  <c r="F6936" i="5"/>
  <c r="B6936" i="5"/>
  <c r="I6935" i="5"/>
  <c r="H6935" i="5"/>
  <c r="G6935" i="5"/>
  <c r="F6935" i="5"/>
  <c r="B6935" i="5"/>
  <c r="H6934" i="5"/>
  <c r="I6934" i="5" s="1"/>
  <c r="G6934" i="5"/>
  <c r="F6934" i="5"/>
  <c r="B6934" i="5"/>
  <c r="I6933" i="5"/>
  <c r="H6933" i="5"/>
  <c r="G6933" i="5"/>
  <c r="F6933" i="5"/>
  <c r="B6933" i="5"/>
  <c r="I6932" i="5"/>
  <c r="H6932" i="5"/>
  <c r="G6932" i="5"/>
  <c r="F6932" i="5"/>
  <c r="B6932" i="5"/>
  <c r="H6931" i="5"/>
  <c r="I6931" i="5" s="1"/>
  <c r="G6931" i="5"/>
  <c r="F6931" i="5"/>
  <c r="B6931" i="5"/>
  <c r="H6930" i="5"/>
  <c r="I6930" i="5" s="1"/>
  <c r="G6930" i="5"/>
  <c r="F6930" i="5"/>
  <c r="B6930" i="5"/>
  <c r="H6929" i="5"/>
  <c r="I6929" i="5" s="1"/>
  <c r="G6929" i="5"/>
  <c r="F6929" i="5"/>
  <c r="B6929" i="5"/>
  <c r="H6928" i="5"/>
  <c r="I6928" i="5" s="1"/>
  <c r="G6928" i="5"/>
  <c r="F6928" i="5"/>
  <c r="B6928" i="5"/>
  <c r="I6927" i="5"/>
  <c r="H6927" i="5"/>
  <c r="G6927" i="5"/>
  <c r="F6927" i="5"/>
  <c r="B6927" i="5"/>
  <c r="H6926" i="5"/>
  <c r="I6926" i="5" s="1"/>
  <c r="G6926" i="5"/>
  <c r="F6926" i="5"/>
  <c r="B6926" i="5"/>
  <c r="H6925" i="5"/>
  <c r="I6925" i="5" s="1"/>
  <c r="G6925" i="5"/>
  <c r="F6925" i="5"/>
  <c r="B6925" i="5"/>
  <c r="H6924" i="5"/>
  <c r="I6924" i="5" s="1"/>
  <c r="G6924" i="5"/>
  <c r="F6924" i="5"/>
  <c r="B6924" i="5"/>
  <c r="H6923" i="5"/>
  <c r="I6923" i="5" s="1"/>
  <c r="G6923" i="5"/>
  <c r="F6923" i="5"/>
  <c r="B6923" i="5"/>
  <c r="I6922" i="5"/>
  <c r="H6922" i="5"/>
  <c r="G6922" i="5"/>
  <c r="F6922" i="5"/>
  <c r="B6922" i="5"/>
  <c r="H6921" i="5"/>
  <c r="I6921" i="5" s="1"/>
  <c r="G6921" i="5"/>
  <c r="F6921" i="5"/>
  <c r="B6921" i="5"/>
  <c r="H6920" i="5"/>
  <c r="I6920" i="5" s="1"/>
  <c r="G6920" i="5"/>
  <c r="F6920" i="5"/>
  <c r="B6920" i="5"/>
  <c r="H6919" i="5"/>
  <c r="I6919" i="5" s="1"/>
  <c r="G6919" i="5"/>
  <c r="F6919" i="5"/>
  <c r="B6919" i="5"/>
  <c r="H6918" i="5"/>
  <c r="I6918" i="5" s="1"/>
  <c r="G6918" i="5"/>
  <c r="F6918" i="5"/>
  <c r="B6918" i="5"/>
  <c r="I6917" i="5"/>
  <c r="H6917" i="5"/>
  <c r="G6917" i="5"/>
  <c r="F6917" i="5"/>
  <c r="B6917" i="5"/>
  <c r="I6916" i="5"/>
  <c r="H6916" i="5"/>
  <c r="G6916" i="5"/>
  <c r="F6916" i="5"/>
  <c r="B6916" i="5"/>
  <c r="H6915" i="5"/>
  <c r="I6915" i="5" s="1"/>
  <c r="G6915" i="5"/>
  <c r="F6915" i="5"/>
  <c r="B6915" i="5"/>
  <c r="I6914" i="5"/>
  <c r="H6914" i="5"/>
  <c r="G6914" i="5"/>
  <c r="F6914" i="5"/>
  <c r="B6914" i="5"/>
  <c r="H6913" i="5"/>
  <c r="I6913" i="5" s="1"/>
  <c r="G6913" i="5"/>
  <c r="F6913" i="5"/>
  <c r="B6913" i="5"/>
  <c r="H6912" i="5"/>
  <c r="I6912" i="5" s="1"/>
  <c r="G6912" i="5"/>
  <c r="F6912" i="5"/>
  <c r="B6912" i="5"/>
  <c r="H6911" i="5"/>
  <c r="I6911" i="5" s="1"/>
  <c r="G6911" i="5"/>
  <c r="F6911" i="5"/>
  <c r="B6911" i="5"/>
  <c r="I6910" i="5"/>
  <c r="H6910" i="5"/>
  <c r="G6910" i="5"/>
  <c r="F6910" i="5"/>
  <c r="B6910" i="5"/>
  <c r="H6909" i="5"/>
  <c r="I6909" i="5" s="1"/>
  <c r="G6909" i="5"/>
  <c r="F6909" i="5"/>
  <c r="B6909" i="5"/>
  <c r="H6908" i="5"/>
  <c r="I6908" i="5" s="1"/>
  <c r="G6908" i="5"/>
  <c r="F6908" i="5"/>
  <c r="B6908" i="5"/>
  <c r="H6907" i="5"/>
  <c r="I6907" i="5" s="1"/>
  <c r="G6907" i="5"/>
  <c r="F6907" i="5"/>
  <c r="B6907" i="5"/>
  <c r="I6906" i="5"/>
  <c r="H6906" i="5"/>
  <c r="G6906" i="5"/>
  <c r="F6906" i="5"/>
  <c r="B6906" i="5"/>
  <c r="H6905" i="5"/>
  <c r="I6905" i="5" s="1"/>
  <c r="G6905" i="5"/>
  <c r="F6905" i="5"/>
  <c r="B6905" i="5"/>
  <c r="H6904" i="5"/>
  <c r="I6904" i="5" s="1"/>
  <c r="G6904" i="5"/>
  <c r="F6904" i="5"/>
  <c r="B6904" i="5"/>
  <c r="H6903" i="5"/>
  <c r="I6903" i="5" s="1"/>
  <c r="G6903" i="5"/>
  <c r="F6903" i="5"/>
  <c r="B6903" i="5"/>
  <c r="H6902" i="5"/>
  <c r="I6902" i="5" s="1"/>
  <c r="G6902" i="5"/>
  <c r="F6902" i="5"/>
  <c r="B6902" i="5"/>
  <c r="H6901" i="5"/>
  <c r="I6901" i="5" s="1"/>
  <c r="G6901" i="5"/>
  <c r="F6901" i="5"/>
  <c r="B6901" i="5"/>
  <c r="H6900" i="5"/>
  <c r="I6900" i="5" s="1"/>
  <c r="G6900" i="5"/>
  <c r="F6900" i="5"/>
  <c r="B6900" i="5"/>
  <c r="I6899" i="5"/>
  <c r="H6899" i="5"/>
  <c r="G6899" i="5"/>
  <c r="F6899" i="5"/>
  <c r="B6899" i="5"/>
  <c r="H6898" i="5"/>
  <c r="I6898" i="5" s="1"/>
  <c r="G6898" i="5"/>
  <c r="F6898" i="5"/>
  <c r="B6898" i="5"/>
  <c r="I6897" i="5"/>
  <c r="H6897" i="5"/>
  <c r="G6897" i="5"/>
  <c r="F6897" i="5"/>
  <c r="B6897" i="5"/>
  <c r="H6896" i="5"/>
  <c r="I6896" i="5" s="1"/>
  <c r="G6896" i="5"/>
  <c r="F6896" i="5"/>
  <c r="B6896" i="5"/>
  <c r="H6895" i="5"/>
  <c r="I6895" i="5" s="1"/>
  <c r="G6895" i="5"/>
  <c r="F6895" i="5"/>
  <c r="B6895" i="5"/>
  <c r="H6894" i="5"/>
  <c r="I6894" i="5" s="1"/>
  <c r="G6894" i="5"/>
  <c r="F6894" i="5"/>
  <c r="B6894" i="5"/>
  <c r="I6893" i="5"/>
  <c r="H6893" i="5"/>
  <c r="G6893" i="5"/>
  <c r="F6893" i="5"/>
  <c r="B6893" i="5"/>
  <c r="H6892" i="5"/>
  <c r="I6892" i="5" s="1"/>
  <c r="G6892" i="5"/>
  <c r="F6892" i="5"/>
  <c r="B6892" i="5"/>
  <c r="I6891" i="5"/>
  <c r="H6891" i="5"/>
  <c r="G6891" i="5"/>
  <c r="F6891" i="5"/>
  <c r="B6891" i="5"/>
  <c r="H6890" i="5"/>
  <c r="I6890" i="5" s="1"/>
  <c r="G6890" i="5"/>
  <c r="F6890" i="5"/>
  <c r="B6890" i="5"/>
  <c r="H6889" i="5"/>
  <c r="I6889" i="5" s="1"/>
  <c r="G6889" i="5"/>
  <c r="F6889" i="5"/>
  <c r="B6889" i="5"/>
  <c r="H6888" i="5"/>
  <c r="I6888" i="5" s="1"/>
  <c r="G6888" i="5"/>
  <c r="F6888" i="5"/>
  <c r="B6888" i="5"/>
  <c r="H6887" i="5"/>
  <c r="I6887" i="5" s="1"/>
  <c r="G6887" i="5"/>
  <c r="F6887" i="5"/>
  <c r="B6887" i="5"/>
  <c r="I6886" i="5"/>
  <c r="H6886" i="5"/>
  <c r="G6886" i="5"/>
  <c r="F6886" i="5"/>
  <c r="B6886" i="5"/>
  <c r="H6885" i="5"/>
  <c r="I6885" i="5" s="1"/>
  <c r="G6885" i="5"/>
  <c r="F6885" i="5"/>
  <c r="B6885" i="5"/>
  <c r="H6884" i="5"/>
  <c r="I6884" i="5" s="1"/>
  <c r="G6884" i="5"/>
  <c r="F6884" i="5"/>
  <c r="B6884" i="5"/>
  <c r="H6883" i="5"/>
  <c r="I6883" i="5" s="1"/>
  <c r="G6883" i="5"/>
  <c r="F6883" i="5"/>
  <c r="B6883" i="5"/>
  <c r="I6882" i="5"/>
  <c r="H6882" i="5"/>
  <c r="G6882" i="5"/>
  <c r="F6882" i="5"/>
  <c r="B6882" i="5"/>
  <c r="H6881" i="5"/>
  <c r="I6881" i="5" s="1"/>
  <c r="G6881" i="5"/>
  <c r="F6881" i="5"/>
  <c r="B6881" i="5"/>
  <c r="H6880" i="5"/>
  <c r="I6880" i="5" s="1"/>
  <c r="G6880" i="5"/>
  <c r="F6880" i="5"/>
  <c r="B6880" i="5"/>
  <c r="H6879" i="5"/>
  <c r="I6879" i="5" s="1"/>
  <c r="G6879" i="5"/>
  <c r="F6879" i="5"/>
  <c r="B6879" i="5"/>
  <c r="H6878" i="5"/>
  <c r="I6878" i="5" s="1"/>
  <c r="G6878" i="5"/>
  <c r="F6878" i="5"/>
  <c r="B6878" i="5"/>
  <c r="H6877" i="5"/>
  <c r="I6877" i="5" s="1"/>
  <c r="G6877" i="5"/>
  <c r="F6877" i="5"/>
  <c r="B6877" i="5"/>
  <c r="I6876" i="5"/>
  <c r="H6876" i="5"/>
  <c r="G6876" i="5"/>
  <c r="F6876" i="5"/>
  <c r="B6876" i="5"/>
  <c r="I6875" i="5"/>
  <c r="H6875" i="5"/>
  <c r="G6875" i="5"/>
  <c r="F6875" i="5"/>
  <c r="B6875" i="5"/>
  <c r="I6874" i="5"/>
  <c r="H6874" i="5"/>
  <c r="G6874" i="5"/>
  <c r="F6874" i="5"/>
  <c r="B6874" i="5"/>
  <c r="H6873" i="5"/>
  <c r="I6873" i="5" s="1"/>
  <c r="G6873" i="5"/>
  <c r="F6873" i="5"/>
  <c r="B6873" i="5"/>
  <c r="H6872" i="5"/>
  <c r="I6872" i="5" s="1"/>
  <c r="G6872" i="5"/>
  <c r="F6872" i="5"/>
  <c r="B6872" i="5"/>
  <c r="I6871" i="5"/>
  <c r="H6871" i="5"/>
  <c r="G6871" i="5"/>
  <c r="F6871" i="5"/>
  <c r="B6871" i="5"/>
  <c r="I6870" i="5"/>
  <c r="H6870" i="5"/>
  <c r="G6870" i="5"/>
  <c r="F6870" i="5"/>
  <c r="B6870" i="5"/>
  <c r="I6869" i="5"/>
  <c r="H6869" i="5"/>
  <c r="G6869" i="5"/>
  <c r="F6869" i="5"/>
  <c r="B6869" i="5"/>
  <c r="H6868" i="5"/>
  <c r="I6868" i="5" s="1"/>
  <c r="G6868" i="5"/>
  <c r="F6868" i="5"/>
  <c r="B6868" i="5"/>
  <c r="H6867" i="5"/>
  <c r="I6867" i="5" s="1"/>
  <c r="G6867" i="5"/>
  <c r="F6867" i="5"/>
  <c r="B6867" i="5"/>
  <c r="H6866" i="5"/>
  <c r="I6866" i="5" s="1"/>
  <c r="G6866" i="5"/>
  <c r="F6866" i="5"/>
  <c r="B6866" i="5"/>
  <c r="I6865" i="5"/>
  <c r="H6865" i="5"/>
  <c r="G6865" i="5"/>
  <c r="F6865" i="5"/>
  <c r="B6865" i="5"/>
  <c r="H6864" i="5"/>
  <c r="I6864" i="5" s="1"/>
  <c r="G6864" i="5"/>
  <c r="F6864" i="5"/>
  <c r="B6864" i="5"/>
  <c r="H6863" i="5"/>
  <c r="I6863" i="5" s="1"/>
  <c r="G6863" i="5"/>
  <c r="F6863" i="5"/>
  <c r="B6863" i="5"/>
  <c r="H6862" i="5"/>
  <c r="I6862" i="5" s="1"/>
  <c r="G6862" i="5"/>
  <c r="F6862" i="5"/>
  <c r="B6862" i="5"/>
  <c r="H6861" i="5"/>
  <c r="I6861" i="5" s="1"/>
  <c r="G6861" i="5"/>
  <c r="F6861" i="5"/>
  <c r="B6861" i="5"/>
  <c r="I6860" i="5"/>
  <c r="H6860" i="5"/>
  <c r="G6860" i="5"/>
  <c r="F6860" i="5"/>
  <c r="B6860" i="5"/>
  <c r="H6859" i="5"/>
  <c r="I6859" i="5" s="1"/>
  <c r="G6859" i="5"/>
  <c r="F6859" i="5"/>
  <c r="B6859" i="5"/>
  <c r="I6858" i="5"/>
  <c r="H6858" i="5"/>
  <c r="G6858" i="5"/>
  <c r="F6858" i="5"/>
  <c r="B6858" i="5"/>
  <c r="I6857" i="5"/>
  <c r="H6857" i="5"/>
  <c r="G6857" i="5"/>
  <c r="F6857" i="5"/>
  <c r="B6857" i="5"/>
  <c r="H6856" i="5"/>
  <c r="I6856" i="5" s="1"/>
  <c r="G6856" i="5"/>
  <c r="F6856" i="5"/>
  <c r="B6856" i="5"/>
  <c r="H6855" i="5"/>
  <c r="I6855" i="5" s="1"/>
  <c r="G6855" i="5"/>
  <c r="F6855" i="5"/>
  <c r="B6855" i="5"/>
  <c r="H6854" i="5"/>
  <c r="I6854" i="5" s="1"/>
  <c r="G6854" i="5"/>
  <c r="F6854" i="5"/>
  <c r="B6854" i="5"/>
  <c r="I6853" i="5"/>
  <c r="H6853" i="5"/>
  <c r="G6853" i="5"/>
  <c r="F6853" i="5"/>
  <c r="B6853" i="5"/>
  <c r="I6852" i="5"/>
  <c r="H6852" i="5"/>
  <c r="G6852" i="5"/>
  <c r="F6852" i="5"/>
  <c r="B6852" i="5"/>
  <c r="I6851" i="5"/>
  <c r="H6851" i="5"/>
  <c r="G6851" i="5"/>
  <c r="F6851" i="5"/>
  <c r="B6851" i="5"/>
  <c r="H6850" i="5"/>
  <c r="I6850" i="5" s="1"/>
  <c r="G6850" i="5"/>
  <c r="F6850" i="5"/>
  <c r="B6850" i="5"/>
  <c r="H6849" i="5"/>
  <c r="I6849" i="5" s="1"/>
  <c r="G6849" i="5"/>
  <c r="F6849" i="5"/>
  <c r="B6849" i="5"/>
  <c r="H6848" i="5"/>
  <c r="I6848" i="5" s="1"/>
  <c r="G6848" i="5"/>
  <c r="F6848" i="5"/>
  <c r="B6848" i="5"/>
  <c r="H6847" i="5"/>
  <c r="I6847" i="5" s="1"/>
  <c r="G6847" i="5"/>
  <c r="F6847" i="5"/>
  <c r="B6847" i="5"/>
  <c r="H6846" i="5"/>
  <c r="I6846" i="5" s="1"/>
  <c r="G6846" i="5"/>
  <c r="F6846" i="5"/>
  <c r="B6846" i="5"/>
  <c r="I6845" i="5"/>
  <c r="H6845" i="5"/>
  <c r="G6845" i="5"/>
  <c r="F6845" i="5"/>
  <c r="B6845" i="5"/>
  <c r="H6844" i="5"/>
  <c r="I6844" i="5" s="1"/>
  <c r="G6844" i="5"/>
  <c r="F6844" i="5"/>
  <c r="B6844" i="5"/>
  <c r="H6843" i="5"/>
  <c r="I6843" i="5" s="1"/>
  <c r="G6843" i="5"/>
  <c r="F6843" i="5"/>
  <c r="B6843" i="5"/>
  <c r="I6842" i="5"/>
  <c r="H6842" i="5"/>
  <c r="G6842" i="5"/>
  <c r="F6842" i="5"/>
  <c r="B6842" i="5"/>
  <c r="H6841" i="5"/>
  <c r="I6841" i="5" s="1"/>
  <c r="G6841" i="5"/>
  <c r="F6841" i="5"/>
  <c r="B6841" i="5"/>
  <c r="H6840" i="5"/>
  <c r="I6840" i="5" s="1"/>
  <c r="G6840" i="5"/>
  <c r="F6840" i="5"/>
  <c r="B6840" i="5"/>
  <c r="H6839" i="5"/>
  <c r="I6839" i="5" s="1"/>
  <c r="G6839" i="5"/>
  <c r="F6839" i="5"/>
  <c r="B6839" i="5"/>
  <c r="H6838" i="5"/>
  <c r="I6838" i="5" s="1"/>
  <c r="G6838" i="5"/>
  <c r="F6838" i="5"/>
  <c r="B6838" i="5"/>
  <c r="H6837" i="5"/>
  <c r="I6837" i="5" s="1"/>
  <c r="G6837" i="5"/>
  <c r="F6837" i="5"/>
  <c r="B6837" i="5"/>
  <c r="H6836" i="5"/>
  <c r="I6836" i="5" s="1"/>
  <c r="G6836" i="5"/>
  <c r="F6836" i="5"/>
  <c r="B6836" i="5"/>
  <c r="H6835" i="5"/>
  <c r="I6835" i="5" s="1"/>
  <c r="G6835" i="5"/>
  <c r="F6835" i="5"/>
  <c r="B6835" i="5"/>
  <c r="I6834" i="5"/>
  <c r="H6834" i="5"/>
  <c r="G6834" i="5"/>
  <c r="F6834" i="5"/>
  <c r="B6834" i="5"/>
  <c r="I6833" i="5"/>
  <c r="H6833" i="5"/>
  <c r="G6833" i="5"/>
  <c r="F6833" i="5"/>
  <c r="B6833" i="5"/>
  <c r="H6832" i="5"/>
  <c r="I6832" i="5" s="1"/>
  <c r="G6832" i="5"/>
  <c r="F6832" i="5"/>
  <c r="B6832" i="5"/>
  <c r="H6831" i="5"/>
  <c r="I6831" i="5" s="1"/>
  <c r="G6831" i="5"/>
  <c r="F6831" i="5"/>
  <c r="B6831" i="5"/>
  <c r="I6830" i="5"/>
  <c r="H6830" i="5"/>
  <c r="G6830" i="5"/>
  <c r="F6830" i="5"/>
  <c r="B6830" i="5"/>
  <c r="I6829" i="5"/>
  <c r="H6829" i="5"/>
  <c r="G6829" i="5"/>
  <c r="F6829" i="5"/>
  <c r="B6829" i="5"/>
  <c r="I6828" i="5"/>
  <c r="H6828" i="5"/>
  <c r="G6828" i="5"/>
  <c r="F6828" i="5"/>
  <c r="B6828" i="5"/>
  <c r="H6827" i="5"/>
  <c r="I6827" i="5" s="1"/>
  <c r="G6827" i="5"/>
  <c r="F6827" i="5"/>
  <c r="B6827" i="5"/>
  <c r="I6826" i="5"/>
  <c r="H6826" i="5"/>
  <c r="G6826" i="5"/>
  <c r="F6826" i="5"/>
  <c r="B6826" i="5"/>
  <c r="H6825" i="5"/>
  <c r="I6825" i="5" s="1"/>
  <c r="G6825" i="5"/>
  <c r="F6825" i="5"/>
  <c r="B6825" i="5"/>
  <c r="H6824" i="5"/>
  <c r="I6824" i="5" s="1"/>
  <c r="G6824" i="5"/>
  <c r="F6824" i="5"/>
  <c r="B6824" i="5"/>
  <c r="H6823" i="5"/>
  <c r="I6823" i="5" s="1"/>
  <c r="G6823" i="5"/>
  <c r="F6823" i="5"/>
  <c r="B6823" i="5"/>
  <c r="H6822" i="5"/>
  <c r="I6822" i="5" s="1"/>
  <c r="G6822" i="5"/>
  <c r="F6822" i="5"/>
  <c r="B6822" i="5"/>
  <c r="I6821" i="5"/>
  <c r="H6821" i="5"/>
  <c r="G6821" i="5"/>
  <c r="F6821" i="5"/>
  <c r="B6821" i="5"/>
  <c r="H6820" i="5"/>
  <c r="I6820" i="5" s="1"/>
  <c r="G6820" i="5"/>
  <c r="F6820" i="5"/>
  <c r="B6820" i="5"/>
  <c r="I6819" i="5"/>
  <c r="H6819" i="5"/>
  <c r="G6819" i="5"/>
  <c r="F6819" i="5"/>
  <c r="B6819" i="5"/>
  <c r="H6818" i="5"/>
  <c r="I6818" i="5" s="1"/>
  <c r="G6818" i="5"/>
  <c r="F6818" i="5"/>
  <c r="B6818" i="5"/>
  <c r="I6817" i="5"/>
  <c r="H6817" i="5"/>
  <c r="G6817" i="5"/>
  <c r="F6817" i="5"/>
  <c r="B6817" i="5"/>
  <c r="H6816" i="5"/>
  <c r="I6816" i="5" s="1"/>
  <c r="G6816" i="5"/>
  <c r="F6816" i="5"/>
  <c r="B6816" i="5"/>
  <c r="H6815" i="5"/>
  <c r="I6815" i="5" s="1"/>
  <c r="G6815" i="5"/>
  <c r="F6815" i="5"/>
  <c r="B6815" i="5"/>
  <c r="H6814" i="5"/>
  <c r="I6814" i="5" s="1"/>
  <c r="G6814" i="5"/>
  <c r="F6814" i="5"/>
  <c r="B6814" i="5"/>
  <c r="I6813" i="5"/>
  <c r="H6813" i="5"/>
  <c r="G6813" i="5"/>
  <c r="F6813" i="5"/>
  <c r="B6813" i="5"/>
  <c r="H6812" i="5"/>
  <c r="I6812" i="5" s="1"/>
  <c r="G6812" i="5"/>
  <c r="F6812" i="5"/>
  <c r="B6812" i="5"/>
  <c r="I6811" i="5"/>
  <c r="H6811" i="5"/>
  <c r="G6811" i="5"/>
  <c r="F6811" i="5"/>
  <c r="B6811" i="5"/>
  <c r="H6810" i="5"/>
  <c r="I6810" i="5" s="1"/>
  <c r="G6810" i="5"/>
  <c r="F6810" i="5"/>
  <c r="B6810" i="5"/>
  <c r="H6809" i="5"/>
  <c r="I6809" i="5" s="1"/>
  <c r="G6809" i="5"/>
  <c r="F6809" i="5"/>
  <c r="B6809" i="5"/>
  <c r="H6808" i="5"/>
  <c r="I6808" i="5" s="1"/>
  <c r="G6808" i="5"/>
  <c r="F6808" i="5"/>
  <c r="B6808" i="5"/>
  <c r="H6807" i="5"/>
  <c r="I6807" i="5" s="1"/>
  <c r="G6807" i="5"/>
  <c r="F6807" i="5"/>
  <c r="B6807" i="5"/>
  <c r="I6806" i="5"/>
  <c r="H6806" i="5"/>
  <c r="G6806" i="5"/>
  <c r="F6806" i="5"/>
  <c r="B6806" i="5"/>
  <c r="H6805" i="5"/>
  <c r="I6805" i="5" s="1"/>
  <c r="G6805" i="5"/>
  <c r="F6805" i="5"/>
  <c r="B6805" i="5"/>
  <c r="I6804" i="5"/>
  <c r="H6804" i="5"/>
  <c r="G6804" i="5"/>
  <c r="F6804" i="5"/>
  <c r="B6804" i="5"/>
  <c r="H6803" i="5"/>
  <c r="I6803" i="5" s="1"/>
  <c r="G6803" i="5"/>
  <c r="F6803" i="5"/>
  <c r="B6803" i="5"/>
  <c r="H6802" i="5"/>
  <c r="I6802" i="5" s="1"/>
  <c r="G6802" i="5"/>
  <c r="F6802" i="5"/>
  <c r="B6802" i="5"/>
  <c r="H6801" i="5"/>
  <c r="I6801" i="5" s="1"/>
  <c r="G6801" i="5"/>
  <c r="F6801" i="5"/>
  <c r="B6801" i="5"/>
  <c r="H6800" i="5"/>
  <c r="I6800" i="5" s="1"/>
  <c r="G6800" i="5"/>
  <c r="F6800" i="5"/>
  <c r="B6800" i="5"/>
  <c r="H6799" i="5"/>
  <c r="I6799" i="5" s="1"/>
  <c r="G6799" i="5"/>
  <c r="F6799" i="5"/>
  <c r="B6799" i="5"/>
  <c r="H6798" i="5"/>
  <c r="I6798" i="5" s="1"/>
  <c r="G6798" i="5"/>
  <c r="F6798" i="5"/>
  <c r="B6798" i="5"/>
  <c r="H6797" i="5"/>
  <c r="I6797" i="5" s="1"/>
  <c r="G6797" i="5"/>
  <c r="F6797" i="5"/>
  <c r="B6797" i="5"/>
  <c r="I6796" i="5"/>
  <c r="H6796" i="5"/>
  <c r="G6796" i="5"/>
  <c r="F6796" i="5"/>
  <c r="B6796" i="5"/>
  <c r="I6795" i="5"/>
  <c r="H6795" i="5"/>
  <c r="G6795" i="5"/>
  <c r="F6795" i="5"/>
  <c r="B6795" i="5"/>
  <c r="H6794" i="5"/>
  <c r="I6794" i="5" s="1"/>
  <c r="G6794" i="5"/>
  <c r="F6794" i="5"/>
  <c r="B6794" i="5"/>
  <c r="I6793" i="5"/>
  <c r="H6793" i="5"/>
  <c r="G6793" i="5"/>
  <c r="F6793" i="5"/>
  <c r="B6793" i="5"/>
  <c r="H6792" i="5"/>
  <c r="I6792" i="5" s="1"/>
  <c r="G6792" i="5"/>
  <c r="F6792" i="5"/>
  <c r="B6792" i="5"/>
  <c r="H6791" i="5"/>
  <c r="I6791" i="5" s="1"/>
  <c r="G6791" i="5"/>
  <c r="F6791" i="5"/>
  <c r="B6791" i="5"/>
  <c r="I6790" i="5"/>
  <c r="H6790" i="5"/>
  <c r="G6790" i="5"/>
  <c r="F6790" i="5"/>
  <c r="B6790" i="5"/>
  <c r="H6789" i="5"/>
  <c r="I6789" i="5" s="1"/>
  <c r="G6789" i="5"/>
  <c r="F6789" i="5"/>
  <c r="B6789" i="5"/>
  <c r="I6788" i="5"/>
  <c r="H6788" i="5"/>
  <c r="G6788" i="5"/>
  <c r="F6788" i="5"/>
  <c r="B6788" i="5"/>
  <c r="H6787" i="5"/>
  <c r="I6787" i="5" s="1"/>
  <c r="G6787" i="5"/>
  <c r="F6787" i="5"/>
  <c r="B6787" i="5"/>
  <c r="H6786" i="5"/>
  <c r="I6786" i="5" s="1"/>
  <c r="G6786" i="5"/>
  <c r="F6786" i="5"/>
  <c r="B6786" i="5"/>
  <c r="H6785" i="5"/>
  <c r="I6785" i="5" s="1"/>
  <c r="G6785" i="5"/>
  <c r="F6785" i="5"/>
  <c r="B6785" i="5"/>
  <c r="H6784" i="5"/>
  <c r="I6784" i="5" s="1"/>
  <c r="G6784" i="5"/>
  <c r="F6784" i="5"/>
  <c r="B6784" i="5"/>
  <c r="H6783" i="5"/>
  <c r="I6783" i="5" s="1"/>
  <c r="G6783" i="5"/>
  <c r="F6783" i="5"/>
  <c r="B6783" i="5"/>
  <c r="I6782" i="5"/>
  <c r="H6782" i="5"/>
  <c r="G6782" i="5"/>
  <c r="F6782" i="5"/>
  <c r="B6782" i="5"/>
  <c r="H6781" i="5"/>
  <c r="I6781" i="5" s="1"/>
  <c r="G6781" i="5"/>
  <c r="F6781" i="5"/>
  <c r="B6781" i="5"/>
  <c r="I6780" i="5"/>
  <c r="H6780" i="5"/>
  <c r="G6780" i="5"/>
  <c r="F6780" i="5"/>
  <c r="B6780" i="5"/>
  <c r="H6779" i="5"/>
  <c r="I6779" i="5" s="1"/>
  <c r="G6779" i="5"/>
  <c r="F6779" i="5"/>
  <c r="B6779" i="5"/>
  <c r="H6778" i="5"/>
  <c r="I6778" i="5" s="1"/>
  <c r="G6778" i="5"/>
  <c r="F6778" i="5"/>
  <c r="B6778" i="5"/>
  <c r="H6777" i="5"/>
  <c r="I6777" i="5" s="1"/>
  <c r="G6777" i="5"/>
  <c r="F6777" i="5"/>
  <c r="B6777" i="5"/>
  <c r="I6776" i="5"/>
  <c r="H6776" i="5"/>
  <c r="G6776" i="5"/>
  <c r="F6776" i="5"/>
  <c r="B6776" i="5"/>
  <c r="H6775" i="5"/>
  <c r="I6775" i="5" s="1"/>
  <c r="G6775" i="5"/>
  <c r="F6775" i="5"/>
  <c r="B6775" i="5"/>
  <c r="H6774" i="5"/>
  <c r="I6774" i="5" s="1"/>
  <c r="G6774" i="5"/>
  <c r="F6774" i="5"/>
  <c r="B6774" i="5"/>
  <c r="H6773" i="5"/>
  <c r="I6773" i="5" s="1"/>
  <c r="G6773" i="5"/>
  <c r="F6773" i="5"/>
  <c r="B6773" i="5"/>
  <c r="I6772" i="5"/>
  <c r="H6772" i="5"/>
  <c r="G6772" i="5"/>
  <c r="F6772" i="5"/>
  <c r="B6772" i="5"/>
  <c r="H6771" i="5"/>
  <c r="I6771" i="5" s="1"/>
  <c r="G6771" i="5"/>
  <c r="F6771" i="5"/>
  <c r="B6771" i="5"/>
  <c r="H6770" i="5"/>
  <c r="I6770" i="5" s="1"/>
  <c r="G6770" i="5"/>
  <c r="F6770" i="5"/>
  <c r="B6770" i="5"/>
  <c r="H6769" i="5"/>
  <c r="I6769" i="5" s="1"/>
  <c r="G6769" i="5"/>
  <c r="F6769" i="5"/>
  <c r="B6769" i="5"/>
  <c r="H6768" i="5"/>
  <c r="I6768" i="5" s="1"/>
  <c r="G6768" i="5"/>
  <c r="F6768" i="5"/>
  <c r="B6768" i="5"/>
  <c r="H6767" i="5"/>
  <c r="I6767" i="5" s="1"/>
  <c r="G6767" i="5"/>
  <c r="F6767" i="5"/>
  <c r="B6767" i="5"/>
  <c r="I6766" i="5"/>
  <c r="H6766" i="5"/>
  <c r="G6766" i="5"/>
  <c r="F6766" i="5"/>
  <c r="B6766" i="5"/>
  <c r="I6765" i="5"/>
  <c r="H6765" i="5"/>
  <c r="G6765" i="5"/>
  <c r="F6765" i="5"/>
  <c r="B6765" i="5"/>
  <c r="I6764" i="5"/>
  <c r="H6764" i="5"/>
  <c r="G6764" i="5"/>
  <c r="F6764" i="5"/>
  <c r="B6764" i="5"/>
  <c r="H6763" i="5"/>
  <c r="I6763" i="5" s="1"/>
  <c r="G6763" i="5"/>
  <c r="F6763" i="5"/>
  <c r="B6763" i="5"/>
  <c r="H6762" i="5"/>
  <c r="I6762" i="5" s="1"/>
  <c r="G6762" i="5"/>
  <c r="F6762" i="5"/>
  <c r="B6762" i="5"/>
  <c r="H6761" i="5"/>
  <c r="I6761" i="5" s="1"/>
  <c r="G6761" i="5"/>
  <c r="F6761" i="5"/>
  <c r="B6761" i="5"/>
  <c r="H6760" i="5"/>
  <c r="I6760" i="5" s="1"/>
  <c r="G6760" i="5"/>
  <c r="F6760" i="5"/>
  <c r="B6760" i="5"/>
  <c r="H6759" i="5"/>
  <c r="I6759" i="5" s="1"/>
  <c r="G6759" i="5"/>
  <c r="F6759" i="5"/>
  <c r="B6759" i="5"/>
  <c r="H6758" i="5"/>
  <c r="I6758" i="5" s="1"/>
  <c r="G6758" i="5"/>
  <c r="F6758" i="5"/>
  <c r="B6758" i="5"/>
  <c r="H6757" i="5"/>
  <c r="I6757" i="5" s="1"/>
  <c r="G6757" i="5"/>
  <c r="F6757" i="5"/>
  <c r="B6757" i="5"/>
  <c r="H6756" i="5"/>
  <c r="I6756" i="5" s="1"/>
  <c r="G6756" i="5"/>
  <c r="F6756" i="5"/>
  <c r="B6756" i="5"/>
  <c r="H6755" i="5"/>
  <c r="I6755" i="5" s="1"/>
  <c r="G6755" i="5"/>
  <c r="F6755" i="5"/>
  <c r="B6755" i="5"/>
  <c r="H6754" i="5"/>
  <c r="I6754" i="5" s="1"/>
  <c r="G6754" i="5"/>
  <c r="F6754" i="5"/>
  <c r="B6754" i="5"/>
  <c r="I6753" i="5"/>
  <c r="H6753" i="5"/>
  <c r="G6753" i="5"/>
  <c r="F6753" i="5"/>
  <c r="B6753" i="5"/>
  <c r="H6752" i="5"/>
  <c r="I6752" i="5" s="1"/>
  <c r="G6752" i="5"/>
  <c r="F6752" i="5"/>
  <c r="B6752" i="5"/>
  <c r="H6751" i="5"/>
  <c r="I6751" i="5" s="1"/>
  <c r="G6751" i="5"/>
  <c r="F6751" i="5"/>
  <c r="B6751" i="5"/>
  <c r="H6750" i="5"/>
  <c r="I6750" i="5" s="1"/>
  <c r="G6750" i="5"/>
  <c r="F6750" i="5"/>
  <c r="B6750" i="5"/>
  <c r="I6749" i="5"/>
  <c r="H6749" i="5"/>
  <c r="G6749" i="5"/>
  <c r="F6749" i="5"/>
  <c r="B6749" i="5"/>
  <c r="H6748" i="5"/>
  <c r="I6748" i="5" s="1"/>
  <c r="G6748" i="5"/>
  <c r="F6748" i="5"/>
  <c r="B6748" i="5"/>
  <c r="H6747" i="5"/>
  <c r="I6747" i="5" s="1"/>
  <c r="G6747" i="5"/>
  <c r="F6747" i="5"/>
  <c r="B6747" i="5"/>
  <c r="H6746" i="5"/>
  <c r="I6746" i="5" s="1"/>
  <c r="G6746" i="5"/>
  <c r="F6746" i="5"/>
  <c r="B6746" i="5"/>
  <c r="I6745" i="5"/>
  <c r="H6745" i="5"/>
  <c r="G6745" i="5"/>
  <c r="F6745" i="5"/>
  <c r="B6745" i="5"/>
  <c r="H6744" i="5"/>
  <c r="I6744" i="5" s="1"/>
  <c r="G6744" i="5"/>
  <c r="F6744" i="5"/>
  <c r="B6744" i="5"/>
  <c r="H6743" i="5"/>
  <c r="I6743" i="5" s="1"/>
  <c r="G6743" i="5"/>
  <c r="F6743" i="5"/>
  <c r="B6743" i="5"/>
  <c r="H6742" i="5"/>
  <c r="I6742" i="5" s="1"/>
  <c r="G6742" i="5"/>
  <c r="F6742" i="5"/>
  <c r="B6742" i="5"/>
  <c r="I6741" i="5"/>
  <c r="H6741" i="5"/>
  <c r="G6741" i="5"/>
  <c r="F6741" i="5"/>
  <c r="B6741" i="5"/>
  <c r="H6740" i="5"/>
  <c r="I6740" i="5" s="1"/>
  <c r="G6740" i="5"/>
  <c r="F6740" i="5"/>
  <c r="B6740" i="5"/>
  <c r="H6739" i="5"/>
  <c r="I6739" i="5" s="1"/>
  <c r="G6739" i="5"/>
  <c r="F6739" i="5"/>
  <c r="B6739" i="5"/>
  <c r="H6738" i="5"/>
  <c r="I6738" i="5" s="1"/>
  <c r="G6738" i="5"/>
  <c r="F6738" i="5"/>
  <c r="B6738" i="5"/>
  <c r="H6737" i="5"/>
  <c r="I6737" i="5" s="1"/>
  <c r="G6737" i="5"/>
  <c r="F6737" i="5"/>
  <c r="B6737" i="5"/>
  <c r="H6736" i="5"/>
  <c r="I6736" i="5" s="1"/>
  <c r="G6736" i="5"/>
  <c r="F6736" i="5"/>
  <c r="B6736" i="5"/>
  <c r="H6735" i="5"/>
  <c r="I6735" i="5" s="1"/>
  <c r="G6735" i="5"/>
  <c r="F6735" i="5"/>
  <c r="B6735" i="5"/>
  <c r="H6734" i="5"/>
  <c r="I6734" i="5" s="1"/>
  <c r="G6734" i="5"/>
  <c r="F6734" i="5"/>
  <c r="B6734" i="5"/>
  <c r="H6733" i="5"/>
  <c r="I6733" i="5" s="1"/>
  <c r="G6733" i="5"/>
  <c r="F6733" i="5"/>
  <c r="B6733" i="5"/>
  <c r="I6732" i="5"/>
  <c r="H6732" i="5"/>
  <c r="G6732" i="5"/>
  <c r="F6732" i="5"/>
  <c r="B6732" i="5"/>
  <c r="I6731" i="5"/>
  <c r="H6731" i="5"/>
  <c r="G6731" i="5"/>
  <c r="F6731" i="5"/>
  <c r="B6731" i="5"/>
  <c r="I6730" i="5"/>
  <c r="H6730" i="5"/>
  <c r="G6730" i="5"/>
  <c r="F6730" i="5"/>
  <c r="B6730" i="5"/>
  <c r="H6729" i="5"/>
  <c r="I6729" i="5" s="1"/>
  <c r="G6729" i="5"/>
  <c r="F6729" i="5"/>
  <c r="B6729" i="5"/>
  <c r="H6728" i="5"/>
  <c r="I6728" i="5" s="1"/>
  <c r="G6728" i="5"/>
  <c r="F6728" i="5"/>
  <c r="B6728" i="5"/>
  <c r="H6727" i="5"/>
  <c r="I6727" i="5" s="1"/>
  <c r="G6727" i="5"/>
  <c r="F6727" i="5"/>
  <c r="B6727" i="5"/>
  <c r="I6726" i="5"/>
  <c r="H6726" i="5"/>
  <c r="G6726" i="5"/>
  <c r="F6726" i="5"/>
  <c r="B6726" i="5"/>
  <c r="H6725" i="5"/>
  <c r="I6725" i="5" s="1"/>
  <c r="G6725" i="5"/>
  <c r="F6725" i="5"/>
  <c r="B6725" i="5"/>
  <c r="I6724" i="5"/>
  <c r="H6724" i="5"/>
  <c r="G6724" i="5"/>
  <c r="F6724" i="5"/>
  <c r="B6724" i="5"/>
  <c r="H6723" i="5"/>
  <c r="I6723" i="5" s="1"/>
  <c r="G6723" i="5"/>
  <c r="F6723" i="5"/>
  <c r="B6723" i="5"/>
  <c r="H6722" i="5"/>
  <c r="I6722" i="5" s="1"/>
  <c r="G6722" i="5"/>
  <c r="F6722" i="5"/>
  <c r="B6722" i="5"/>
  <c r="H6721" i="5"/>
  <c r="I6721" i="5" s="1"/>
  <c r="G6721" i="5"/>
  <c r="F6721" i="5"/>
  <c r="B6721" i="5"/>
  <c r="H6720" i="5"/>
  <c r="I6720" i="5" s="1"/>
  <c r="G6720" i="5"/>
  <c r="F6720" i="5"/>
  <c r="B6720" i="5"/>
  <c r="H6719" i="5"/>
  <c r="I6719" i="5" s="1"/>
  <c r="G6719" i="5"/>
  <c r="F6719" i="5"/>
  <c r="B6719" i="5"/>
  <c r="H6718" i="5"/>
  <c r="I6718" i="5" s="1"/>
  <c r="G6718" i="5"/>
  <c r="F6718" i="5"/>
  <c r="B6718" i="5"/>
  <c r="I6717" i="5"/>
  <c r="H6717" i="5"/>
  <c r="G6717" i="5"/>
  <c r="F6717" i="5"/>
  <c r="B6717" i="5"/>
  <c r="H6716" i="5"/>
  <c r="I6716" i="5" s="1"/>
  <c r="G6716" i="5"/>
  <c r="F6716" i="5"/>
  <c r="B6716" i="5"/>
  <c r="H6715" i="5"/>
  <c r="I6715" i="5" s="1"/>
  <c r="G6715" i="5"/>
  <c r="F6715" i="5"/>
  <c r="B6715" i="5"/>
  <c r="H6714" i="5"/>
  <c r="I6714" i="5" s="1"/>
  <c r="G6714" i="5"/>
  <c r="F6714" i="5"/>
  <c r="B6714" i="5"/>
  <c r="H6713" i="5"/>
  <c r="I6713" i="5" s="1"/>
  <c r="G6713" i="5"/>
  <c r="F6713" i="5"/>
  <c r="B6713" i="5"/>
  <c r="H6712" i="5"/>
  <c r="I6712" i="5" s="1"/>
  <c r="G6712" i="5"/>
  <c r="F6712" i="5"/>
  <c r="B6712" i="5"/>
  <c r="H6711" i="5"/>
  <c r="I6711" i="5" s="1"/>
  <c r="G6711" i="5"/>
  <c r="F6711" i="5"/>
  <c r="B6711" i="5"/>
  <c r="H6710" i="5"/>
  <c r="I6710" i="5" s="1"/>
  <c r="G6710" i="5"/>
  <c r="F6710" i="5"/>
  <c r="B6710" i="5"/>
  <c r="H6709" i="5"/>
  <c r="I6709" i="5" s="1"/>
  <c r="G6709" i="5"/>
  <c r="F6709" i="5"/>
  <c r="B6709" i="5"/>
  <c r="I6708" i="5"/>
  <c r="H6708" i="5"/>
  <c r="G6708" i="5"/>
  <c r="F6708" i="5"/>
  <c r="B6708" i="5"/>
  <c r="I6707" i="5"/>
  <c r="H6707" i="5"/>
  <c r="G6707" i="5"/>
  <c r="F6707" i="5"/>
  <c r="B6707" i="5"/>
  <c r="I6706" i="5"/>
  <c r="H6706" i="5"/>
  <c r="G6706" i="5"/>
  <c r="F6706" i="5"/>
  <c r="B6706" i="5"/>
  <c r="H6705" i="5"/>
  <c r="I6705" i="5" s="1"/>
  <c r="G6705" i="5"/>
  <c r="F6705" i="5"/>
  <c r="B6705" i="5"/>
  <c r="I6704" i="5"/>
  <c r="H6704" i="5"/>
  <c r="G6704" i="5"/>
  <c r="F6704" i="5"/>
  <c r="B6704" i="5"/>
  <c r="H6703" i="5"/>
  <c r="I6703" i="5" s="1"/>
  <c r="G6703" i="5"/>
  <c r="F6703" i="5"/>
  <c r="B6703" i="5"/>
  <c r="I6702" i="5"/>
  <c r="H6702" i="5"/>
  <c r="G6702" i="5"/>
  <c r="F6702" i="5"/>
  <c r="B6702" i="5"/>
  <c r="I6701" i="5"/>
  <c r="H6701" i="5"/>
  <c r="G6701" i="5"/>
  <c r="F6701" i="5"/>
  <c r="B6701" i="5"/>
  <c r="H6700" i="5"/>
  <c r="I6700" i="5" s="1"/>
  <c r="G6700" i="5"/>
  <c r="F6700" i="5"/>
  <c r="B6700" i="5"/>
  <c r="I6699" i="5"/>
  <c r="H6699" i="5"/>
  <c r="G6699" i="5"/>
  <c r="F6699" i="5"/>
  <c r="B6699" i="5"/>
  <c r="H6698" i="5"/>
  <c r="I6698" i="5" s="1"/>
  <c r="G6698" i="5"/>
  <c r="F6698" i="5"/>
  <c r="B6698" i="5"/>
  <c r="H6697" i="5"/>
  <c r="I6697" i="5" s="1"/>
  <c r="G6697" i="5"/>
  <c r="F6697" i="5"/>
  <c r="B6697" i="5"/>
  <c r="H6696" i="5"/>
  <c r="I6696" i="5" s="1"/>
  <c r="G6696" i="5"/>
  <c r="F6696" i="5"/>
  <c r="B6696" i="5"/>
  <c r="H6695" i="5"/>
  <c r="I6695" i="5" s="1"/>
  <c r="G6695" i="5"/>
  <c r="F6695" i="5"/>
  <c r="B6695" i="5"/>
  <c r="I6694" i="5"/>
  <c r="H6694" i="5"/>
  <c r="G6694" i="5"/>
  <c r="F6694" i="5"/>
  <c r="B6694" i="5"/>
  <c r="I6693" i="5"/>
  <c r="H6693" i="5"/>
  <c r="G6693" i="5"/>
  <c r="F6693" i="5"/>
  <c r="B6693" i="5"/>
  <c r="I6692" i="5"/>
  <c r="H6692" i="5"/>
  <c r="G6692" i="5"/>
  <c r="F6692" i="5"/>
  <c r="B6692" i="5"/>
  <c r="H6691" i="5"/>
  <c r="I6691" i="5" s="1"/>
  <c r="G6691" i="5"/>
  <c r="F6691" i="5"/>
  <c r="B6691" i="5"/>
  <c r="I6690" i="5"/>
  <c r="H6690" i="5"/>
  <c r="G6690" i="5"/>
  <c r="F6690" i="5"/>
  <c r="B6690" i="5"/>
  <c r="H6689" i="5"/>
  <c r="I6689" i="5" s="1"/>
  <c r="G6689" i="5"/>
  <c r="F6689" i="5"/>
  <c r="B6689" i="5"/>
  <c r="H6688" i="5"/>
  <c r="I6688" i="5" s="1"/>
  <c r="G6688" i="5"/>
  <c r="F6688" i="5"/>
  <c r="B6688" i="5"/>
  <c r="H6687" i="5"/>
  <c r="I6687" i="5" s="1"/>
  <c r="G6687" i="5"/>
  <c r="F6687" i="5"/>
  <c r="B6687" i="5"/>
  <c r="H6686" i="5"/>
  <c r="I6686" i="5" s="1"/>
  <c r="G6686" i="5"/>
  <c r="F6686" i="5"/>
  <c r="B6686" i="5"/>
  <c r="H6685" i="5"/>
  <c r="I6685" i="5" s="1"/>
  <c r="G6685" i="5"/>
  <c r="F6685" i="5"/>
  <c r="B6685" i="5"/>
  <c r="H6684" i="5"/>
  <c r="I6684" i="5" s="1"/>
  <c r="G6684" i="5"/>
  <c r="F6684" i="5"/>
  <c r="B6684" i="5"/>
  <c r="H6683" i="5"/>
  <c r="I6683" i="5" s="1"/>
  <c r="G6683" i="5"/>
  <c r="F6683" i="5"/>
  <c r="B6683" i="5"/>
  <c r="H6682" i="5"/>
  <c r="I6682" i="5" s="1"/>
  <c r="G6682" i="5"/>
  <c r="F6682" i="5"/>
  <c r="B6682" i="5"/>
  <c r="I6681" i="5"/>
  <c r="H6681" i="5"/>
  <c r="G6681" i="5"/>
  <c r="F6681" i="5"/>
  <c r="B6681" i="5"/>
  <c r="H6680" i="5"/>
  <c r="I6680" i="5" s="1"/>
  <c r="G6680" i="5"/>
  <c r="F6680" i="5"/>
  <c r="B6680" i="5"/>
  <c r="H6679" i="5"/>
  <c r="I6679" i="5" s="1"/>
  <c r="G6679" i="5"/>
  <c r="F6679" i="5"/>
  <c r="B6679" i="5"/>
  <c r="H6678" i="5"/>
  <c r="I6678" i="5" s="1"/>
  <c r="G6678" i="5"/>
  <c r="F6678" i="5"/>
  <c r="B6678" i="5"/>
  <c r="I6677" i="5"/>
  <c r="H6677" i="5"/>
  <c r="G6677" i="5"/>
  <c r="F6677" i="5"/>
  <c r="B6677" i="5"/>
  <c r="H6676" i="5"/>
  <c r="I6676" i="5" s="1"/>
  <c r="G6676" i="5"/>
  <c r="F6676" i="5"/>
  <c r="B6676" i="5"/>
  <c r="I6675" i="5"/>
  <c r="H6675" i="5"/>
  <c r="G6675" i="5"/>
  <c r="F6675" i="5"/>
  <c r="B6675" i="5"/>
  <c r="H6674" i="5"/>
  <c r="I6674" i="5" s="1"/>
  <c r="G6674" i="5"/>
  <c r="F6674" i="5"/>
  <c r="B6674" i="5"/>
  <c r="H6673" i="5"/>
  <c r="I6673" i="5" s="1"/>
  <c r="G6673" i="5"/>
  <c r="F6673" i="5"/>
  <c r="B6673" i="5"/>
  <c r="H6672" i="5"/>
  <c r="I6672" i="5" s="1"/>
  <c r="G6672" i="5"/>
  <c r="F6672" i="5"/>
  <c r="B6672" i="5"/>
  <c r="H6671" i="5"/>
  <c r="I6671" i="5" s="1"/>
  <c r="G6671" i="5"/>
  <c r="F6671" i="5"/>
  <c r="B6671" i="5"/>
  <c r="H6670" i="5"/>
  <c r="I6670" i="5" s="1"/>
  <c r="G6670" i="5"/>
  <c r="F6670" i="5"/>
  <c r="B6670" i="5"/>
  <c r="H6669" i="5"/>
  <c r="I6669" i="5" s="1"/>
  <c r="G6669" i="5"/>
  <c r="F6669" i="5"/>
  <c r="B6669" i="5"/>
  <c r="I6668" i="5"/>
  <c r="H6668" i="5"/>
  <c r="G6668" i="5"/>
  <c r="F6668" i="5"/>
  <c r="B6668" i="5"/>
  <c r="H6667" i="5"/>
  <c r="I6667" i="5" s="1"/>
  <c r="G6667" i="5"/>
  <c r="F6667" i="5"/>
  <c r="B6667" i="5"/>
  <c r="I6666" i="5"/>
  <c r="H6666" i="5"/>
  <c r="G6666" i="5"/>
  <c r="F6666" i="5"/>
  <c r="B6666" i="5"/>
  <c r="H6665" i="5"/>
  <c r="I6665" i="5" s="1"/>
  <c r="G6665" i="5"/>
  <c r="F6665" i="5"/>
  <c r="B6665" i="5"/>
  <c r="H6664" i="5"/>
  <c r="I6664" i="5" s="1"/>
  <c r="G6664" i="5"/>
  <c r="F6664" i="5"/>
  <c r="B6664" i="5"/>
  <c r="H6663" i="5"/>
  <c r="I6663" i="5" s="1"/>
  <c r="G6663" i="5"/>
  <c r="F6663" i="5"/>
  <c r="B6663" i="5"/>
  <c r="H6662" i="5"/>
  <c r="I6662" i="5" s="1"/>
  <c r="G6662" i="5"/>
  <c r="F6662" i="5"/>
  <c r="B6662" i="5"/>
  <c r="H6661" i="5"/>
  <c r="I6661" i="5" s="1"/>
  <c r="G6661" i="5"/>
  <c r="F6661" i="5"/>
  <c r="B6661" i="5"/>
  <c r="I6660" i="5"/>
  <c r="H6660" i="5"/>
  <c r="G6660" i="5"/>
  <c r="F6660" i="5"/>
  <c r="B6660" i="5"/>
  <c r="H6659" i="5"/>
  <c r="I6659" i="5" s="1"/>
  <c r="G6659" i="5"/>
  <c r="F6659" i="5"/>
  <c r="B6659" i="5"/>
  <c r="H6658" i="5"/>
  <c r="I6658" i="5" s="1"/>
  <c r="G6658" i="5"/>
  <c r="F6658" i="5"/>
  <c r="B6658" i="5"/>
  <c r="H6657" i="5"/>
  <c r="I6657" i="5" s="1"/>
  <c r="G6657" i="5"/>
  <c r="F6657" i="5"/>
  <c r="B6657" i="5"/>
  <c r="H6656" i="5"/>
  <c r="I6656" i="5" s="1"/>
  <c r="G6656" i="5"/>
  <c r="F6656" i="5"/>
  <c r="B6656" i="5"/>
  <c r="H6655" i="5"/>
  <c r="I6655" i="5" s="1"/>
  <c r="G6655" i="5"/>
  <c r="F6655" i="5"/>
  <c r="B6655" i="5"/>
  <c r="H6654" i="5"/>
  <c r="I6654" i="5" s="1"/>
  <c r="G6654" i="5"/>
  <c r="F6654" i="5"/>
  <c r="B6654" i="5"/>
  <c r="I6653" i="5"/>
  <c r="H6653" i="5"/>
  <c r="G6653" i="5"/>
  <c r="F6653" i="5"/>
  <c r="B6653" i="5"/>
  <c r="I6652" i="5"/>
  <c r="H6652" i="5"/>
  <c r="G6652" i="5"/>
  <c r="F6652" i="5"/>
  <c r="B6652" i="5"/>
  <c r="H6651" i="5"/>
  <c r="I6651" i="5" s="1"/>
  <c r="G6651" i="5"/>
  <c r="F6651" i="5"/>
  <c r="B6651" i="5"/>
  <c r="H6650" i="5"/>
  <c r="I6650" i="5" s="1"/>
  <c r="G6650" i="5"/>
  <c r="F6650" i="5"/>
  <c r="B6650" i="5"/>
  <c r="I6649" i="5"/>
  <c r="H6649" i="5"/>
  <c r="G6649" i="5"/>
  <c r="F6649" i="5"/>
  <c r="B6649" i="5"/>
  <c r="I6648" i="5"/>
  <c r="H6648" i="5"/>
  <c r="G6648" i="5"/>
  <c r="F6648" i="5"/>
  <c r="B6648" i="5"/>
  <c r="H6647" i="5"/>
  <c r="I6647" i="5" s="1"/>
  <c r="G6647" i="5"/>
  <c r="F6647" i="5"/>
  <c r="B6647" i="5"/>
  <c r="H6646" i="5"/>
  <c r="I6646" i="5" s="1"/>
  <c r="G6646" i="5"/>
  <c r="F6646" i="5"/>
  <c r="B6646" i="5"/>
  <c r="I6645" i="5"/>
  <c r="H6645" i="5"/>
  <c r="G6645" i="5"/>
  <c r="F6645" i="5"/>
  <c r="B6645" i="5"/>
  <c r="I6644" i="5"/>
  <c r="H6644" i="5"/>
  <c r="G6644" i="5"/>
  <c r="F6644" i="5"/>
  <c r="B6644" i="5"/>
  <c r="H6643" i="5"/>
  <c r="I6643" i="5" s="1"/>
  <c r="G6643" i="5"/>
  <c r="F6643" i="5"/>
  <c r="B6643" i="5"/>
  <c r="H6642" i="5"/>
  <c r="I6642" i="5" s="1"/>
  <c r="G6642" i="5"/>
  <c r="F6642" i="5"/>
  <c r="B6642" i="5"/>
  <c r="H6641" i="5"/>
  <c r="I6641" i="5" s="1"/>
  <c r="G6641" i="5"/>
  <c r="F6641" i="5"/>
  <c r="B6641" i="5"/>
  <c r="H6640" i="5"/>
  <c r="I6640" i="5" s="1"/>
  <c r="G6640" i="5"/>
  <c r="F6640" i="5"/>
  <c r="B6640" i="5"/>
  <c r="H6639" i="5"/>
  <c r="I6639" i="5" s="1"/>
  <c r="G6639" i="5"/>
  <c r="F6639" i="5"/>
  <c r="B6639" i="5"/>
  <c r="H6638" i="5"/>
  <c r="I6638" i="5" s="1"/>
  <c r="G6638" i="5"/>
  <c r="F6638" i="5"/>
  <c r="B6638" i="5"/>
  <c r="H6637" i="5"/>
  <c r="I6637" i="5" s="1"/>
  <c r="G6637" i="5"/>
  <c r="F6637" i="5"/>
  <c r="B6637" i="5"/>
  <c r="I6636" i="5"/>
  <c r="H6636" i="5"/>
  <c r="G6636" i="5"/>
  <c r="F6636" i="5"/>
  <c r="B6636" i="5"/>
  <c r="H6635" i="5"/>
  <c r="I6635" i="5" s="1"/>
  <c r="G6635" i="5"/>
  <c r="F6635" i="5"/>
  <c r="B6635" i="5"/>
  <c r="H6634" i="5"/>
  <c r="I6634" i="5" s="1"/>
  <c r="G6634" i="5"/>
  <c r="F6634" i="5"/>
  <c r="B6634" i="5"/>
  <c r="H6633" i="5"/>
  <c r="I6633" i="5" s="1"/>
  <c r="G6633" i="5"/>
  <c r="F6633" i="5"/>
  <c r="B6633" i="5"/>
  <c r="H6632" i="5"/>
  <c r="I6632" i="5" s="1"/>
  <c r="G6632" i="5"/>
  <c r="F6632" i="5"/>
  <c r="B6632" i="5"/>
  <c r="H6631" i="5"/>
  <c r="I6631" i="5" s="1"/>
  <c r="G6631" i="5"/>
  <c r="F6631" i="5"/>
  <c r="B6631" i="5"/>
  <c r="I6630" i="5"/>
  <c r="H6630" i="5"/>
  <c r="G6630" i="5"/>
  <c r="F6630" i="5"/>
  <c r="B6630" i="5"/>
  <c r="I6629" i="5"/>
  <c r="H6629" i="5"/>
  <c r="G6629" i="5"/>
  <c r="F6629" i="5"/>
  <c r="B6629" i="5"/>
  <c r="H6628" i="5"/>
  <c r="I6628" i="5" s="1"/>
  <c r="G6628" i="5"/>
  <c r="F6628" i="5"/>
  <c r="B6628" i="5"/>
  <c r="H6627" i="5"/>
  <c r="I6627" i="5" s="1"/>
  <c r="G6627" i="5"/>
  <c r="F6627" i="5"/>
  <c r="B6627" i="5"/>
  <c r="H6626" i="5"/>
  <c r="I6626" i="5" s="1"/>
  <c r="G6626" i="5"/>
  <c r="F6626" i="5"/>
  <c r="B6626" i="5"/>
  <c r="I6625" i="5"/>
  <c r="H6625" i="5"/>
  <c r="G6625" i="5"/>
  <c r="F6625" i="5"/>
  <c r="B6625" i="5"/>
  <c r="H6624" i="5"/>
  <c r="I6624" i="5" s="1"/>
  <c r="G6624" i="5"/>
  <c r="F6624" i="5"/>
  <c r="B6624" i="5"/>
  <c r="H6623" i="5"/>
  <c r="I6623" i="5" s="1"/>
  <c r="G6623" i="5"/>
  <c r="F6623" i="5"/>
  <c r="B6623" i="5"/>
  <c r="H6622" i="5"/>
  <c r="I6622" i="5" s="1"/>
  <c r="G6622" i="5"/>
  <c r="F6622" i="5"/>
  <c r="B6622" i="5"/>
  <c r="H6621" i="5"/>
  <c r="I6621" i="5" s="1"/>
  <c r="G6621" i="5"/>
  <c r="F6621" i="5"/>
  <c r="B6621" i="5"/>
  <c r="I6620" i="5"/>
  <c r="H6620" i="5"/>
  <c r="G6620" i="5"/>
  <c r="F6620" i="5"/>
  <c r="B6620" i="5"/>
  <c r="H6619" i="5"/>
  <c r="I6619" i="5" s="1"/>
  <c r="G6619" i="5"/>
  <c r="F6619" i="5"/>
  <c r="B6619" i="5"/>
  <c r="H6618" i="5"/>
  <c r="I6618" i="5" s="1"/>
  <c r="G6618" i="5"/>
  <c r="F6618" i="5"/>
  <c r="B6618" i="5"/>
  <c r="H6617" i="5"/>
  <c r="I6617" i="5" s="1"/>
  <c r="G6617" i="5"/>
  <c r="F6617" i="5"/>
  <c r="B6617" i="5"/>
  <c r="I6616" i="5"/>
  <c r="H6616" i="5"/>
  <c r="G6616" i="5"/>
  <c r="F6616" i="5"/>
  <c r="B6616" i="5"/>
  <c r="H6615" i="5"/>
  <c r="I6615" i="5" s="1"/>
  <c r="G6615" i="5"/>
  <c r="F6615" i="5"/>
  <c r="B6615" i="5"/>
  <c r="H6614" i="5"/>
  <c r="I6614" i="5" s="1"/>
  <c r="G6614" i="5"/>
  <c r="F6614" i="5"/>
  <c r="B6614" i="5"/>
  <c r="I6613" i="5"/>
  <c r="H6613" i="5"/>
  <c r="G6613" i="5"/>
  <c r="F6613" i="5"/>
  <c r="B6613" i="5"/>
  <c r="I6612" i="5"/>
  <c r="H6612" i="5"/>
  <c r="G6612" i="5"/>
  <c r="F6612" i="5"/>
  <c r="B6612" i="5"/>
  <c r="H6611" i="5"/>
  <c r="I6611" i="5" s="1"/>
  <c r="G6611" i="5"/>
  <c r="F6611" i="5"/>
  <c r="B6611" i="5"/>
  <c r="H6610" i="5"/>
  <c r="I6610" i="5" s="1"/>
  <c r="G6610" i="5"/>
  <c r="F6610" i="5"/>
  <c r="B6610" i="5"/>
  <c r="H6609" i="5"/>
  <c r="I6609" i="5" s="1"/>
  <c r="G6609" i="5"/>
  <c r="F6609" i="5"/>
  <c r="B6609" i="5"/>
  <c r="I6608" i="5"/>
  <c r="H6608" i="5"/>
  <c r="G6608" i="5"/>
  <c r="F6608" i="5"/>
  <c r="B6608" i="5"/>
  <c r="H6607" i="5"/>
  <c r="I6607" i="5" s="1"/>
  <c r="G6607" i="5"/>
  <c r="F6607" i="5"/>
  <c r="B6607" i="5"/>
  <c r="H6606" i="5"/>
  <c r="I6606" i="5" s="1"/>
  <c r="G6606" i="5"/>
  <c r="F6606" i="5"/>
  <c r="B6606" i="5"/>
  <c r="H6605" i="5"/>
  <c r="I6605" i="5" s="1"/>
  <c r="G6605" i="5"/>
  <c r="F6605" i="5"/>
  <c r="B6605" i="5"/>
  <c r="H6604" i="5"/>
  <c r="I6604" i="5" s="1"/>
  <c r="G6604" i="5"/>
  <c r="F6604" i="5"/>
  <c r="B6604" i="5"/>
  <c r="I6603" i="5"/>
  <c r="H6603" i="5"/>
  <c r="G6603" i="5"/>
  <c r="F6603" i="5"/>
  <c r="B6603" i="5"/>
  <c r="H6602" i="5"/>
  <c r="I6602" i="5" s="1"/>
  <c r="G6602" i="5"/>
  <c r="F6602" i="5"/>
  <c r="B6602" i="5"/>
  <c r="H6601" i="5"/>
  <c r="I6601" i="5" s="1"/>
  <c r="G6601" i="5"/>
  <c r="F6601" i="5"/>
  <c r="B6601" i="5"/>
  <c r="I6600" i="5"/>
  <c r="H6600" i="5"/>
  <c r="G6600" i="5"/>
  <c r="F6600" i="5"/>
  <c r="B6600" i="5"/>
  <c r="H6599" i="5"/>
  <c r="I6599" i="5" s="1"/>
  <c r="G6599" i="5"/>
  <c r="F6599" i="5"/>
  <c r="B6599" i="5"/>
  <c r="H6598" i="5"/>
  <c r="I6598" i="5" s="1"/>
  <c r="G6598" i="5"/>
  <c r="F6598" i="5"/>
  <c r="B6598" i="5"/>
  <c r="H6597" i="5"/>
  <c r="I6597" i="5" s="1"/>
  <c r="G6597" i="5"/>
  <c r="F6597" i="5"/>
  <c r="B6597" i="5"/>
  <c r="I6596" i="5"/>
  <c r="H6596" i="5"/>
  <c r="G6596" i="5"/>
  <c r="F6596" i="5"/>
  <c r="B6596" i="5"/>
  <c r="H6595" i="5"/>
  <c r="I6595" i="5" s="1"/>
  <c r="G6595" i="5"/>
  <c r="F6595" i="5"/>
  <c r="B6595" i="5"/>
  <c r="I6594" i="5"/>
  <c r="H6594" i="5"/>
  <c r="G6594" i="5"/>
  <c r="F6594" i="5"/>
  <c r="B6594" i="5"/>
  <c r="H6593" i="5"/>
  <c r="I6593" i="5" s="1"/>
  <c r="G6593" i="5"/>
  <c r="F6593" i="5"/>
  <c r="B6593" i="5"/>
  <c r="H6592" i="5"/>
  <c r="I6592" i="5" s="1"/>
  <c r="G6592" i="5"/>
  <c r="F6592" i="5"/>
  <c r="B6592" i="5"/>
  <c r="H6591" i="5"/>
  <c r="I6591" i="5" s="1"/>
  <c r="G6591" i="5"/>
  <c r="F6591" i="5"/>
  <c r="B6591" i="5"/>
  <c r="H6590" i="5"/>
  <c r="I6590" i="5" s="1"/>
  <c r="G6590" i="5"/>
  <c r="F6590" i="5"/>
  <c r="B6590" i="5"/>
  <c r="H6589" i="5"/>
  <c r="I6589" i="5" s="1"/>
  <c r="G6589" i="5"/>
  <c r="F6589" i="5"/>
  <c r="B6589" i="5"/>
  <c r="I6588" i="5"/>
  <c r="H6588" i="5"/>
  <c r="G6588" i="5"/>
  <c r="F6588" i="5"/>
  <c r="B6588" i="5"/>
  <c r="H6587" i="5"/>
  <c r="I6587" i="5" s="1"/>
  <c r="G6587" i="5"/>
  <c r="F6587" i="5"/>
  <c r="B6587" i="5"/>
  <c r="H6586" i="5"/>
  <c r="I6586" i="5" s="1"/>
  <c r="G6586" i="5"/>
  <c r="F6586" i="5"/>
  <c r="B6586" i="5"/>
  <c r="H6585" i="5"/>
  <c r="I6585" i="5" s="1"/>
  <c r="G6585" i="5"/>
  <c r="F6585" i="5"/>
  <c r="B6585" i="5"/>
  <c r="I6584" i="5"/>
  <c r="H6584" i="5"/>
  <c r="G6584" i="5"/>
  <c r="F6584" i="5"/>
  <c r="B6584" i="5"/>
  <c r="H6583" i="5"/>
  <c r="I6583" i="5" s="1"/>
  <c r="G6583" i="5"/>
  <c r="F6583" i="5"/>
  <c r="B6583" i="5"/>
  <c r="H6582" i="5"/>
  <c r="I6582" i="5" s="1"/>
  <c r="G6582" i="5"/>
  <c r="F6582" i="5"/>
  <c r="B6582" i="5"/>
  <c r="H6581" i="5"/>
  <c r="I6581" i="5" s="1"/>
  <c r="G6581" i="5"/>
  <c r="F6581" i="5"/>
  <c r="B6581" i="5"/>
  <c r="I6580" i="5"/>
  <c r="H6580" i="5"/>
  <c r="G6580" i="5"/>
  <c r="F6580" i="5"/>
  <c r="B6580" i="5"/>
  <c r="H6579" i="5"/>
  <c r="I6579" i="5" s="1"/>
  <c r="G6579" i="5"/>
  <c r="F6579" i="5"/>
  <c r="B6579" i="5"/>
  <c r="H6578" i="5"/>
  <c r="I6578" i="5" s="1"/>
  <c r="G6578" i="5"/>
  <c r="F6578" i="5"/>
  <c r="B6578" i="5"/>
  <c r="I6577" i="5"/>
  <c r="H6577" i="5"/>
  <c r="G6577" i="5"/>
  <c r="F6577" i="5"/>
  <c r="B6577" i="5"/>
  <c r="H6576" i="5"/>
  <c r="I6576" i="5" s="1"/>
  <c r="G6576" i="5"/>
  <c r="F6576" i="5"/>
  <c r="B6576" i="5"/>
  <c r="H6575" i="5"/>
  <c r="I6575" i="5" s="1"/>
  <c r="G6575" i="5"/>
  <c r="F6575" i="5"/>
  <c r="B6575" i="5"/>
  <c r="I6574" i="5"/>
  <c r="H6574" i="5"/>
  <c r="G6574" i="5"/>
  <c r="F6574" i="5"/>
  <c r="B6574" i="5"/>
  <c r="H6573" i="5"/>
  <c r="I6573" i="5" s="1"/>
  <c r="G6573" i="5"/>
  <c r="F6573" i="5"/>
  <c r="B6573" i="5"/>
  <c r="H6572" i="5"/>
  <c r="I6572" i="5" s="1"/>
  <c r="G6572" i="5"/>
  <c r="F6572" i="5"/>
  <c r="B6572" i="5"/>
  <c r="I6571" i="5"/>
  <c r="H6571" i="5"/>
  <c r="G6571" i="5"/>
  <c r="F6571" i="5"/>
  <c r="B6571" i="5"/>
  <c r="H6570" i="5"/>
  <c r="I6570" i="5" s="1"/>
  <c r="G6570" i="5"/>
  <c r="F6570" i="5"/>
  <c r="B6570" i="5"/>
  <c r="H6569" i="5"/>
  <c r="I6569" i="5" s="1"/>
  <c r="G6569" i="5"/>
  <c r="F6569" i="5"/>
  <c r="B6569" i="5"/>
  <c r="H6568" i="5"/>
  <c r="I6568" i="5" s="1"/>
  <c r="G6568" i="5"/>
  <c r="F6568" i="5"/>
  <c r="B6568" i="5"/>
  <c r="H6567" i="5"/>
  <c r="I6567" i="5" s="1"/>
  <c r="G6567" i="5"/>
  <c r="F6567" i="5"/>
  <c r="B6567" i="5"/>
  <c r="H6566" i="5"/>
  <c r="I6566" i="5" s="1"/>
  <c r="G6566" i="5"/>
  <c r="F6566" i="5"/>
  <c r="B6566" i="5"/>
  <c r="H6565" i="5"/>
  <c r="I6565" i="5" s="1"/>
  <c r="G6565" i="5"/>
  <c r="F6565" i="5"/>
  <c r="B6565" i="5"/>
  <c r="I6564" i="5"/>
  <c r="H6564" i="5"/>
  <c r="G6564" i="5"/>
  <c r="F6564" i="5"/>
  <c r="B6564" i="5"/>
  <c r="H6563" i="5"/>
  <c r="I6563" i="5" s="1"/>
  <c r="G6563" i="5"/>
  <c r="F6563" i="5"/>
  <c r="B6563" i="5"/>
  <c r="H6562" i="5"/>
  <c r="I6562" i="5" s="1"/>
  <c r="G6562" i="5"/>
  <c r="F6562" i="5"/>
  <c r="B6562" i="5"/>
  <c r="I6561" i="5"/>
  <c r="H6561" i="5"/>
  <c r="G6561" i="5"/>
  <c r="F6561" i="5"/>
  <c r="B6561" i="5"/>
  <c r="H6560" i="5"/>
  <c r="I6560" i="5" s="1"/>
  <c r="G6560" i="5"/>
  <c r="F6560" i="5"/>
  <c r="B6560" i="5"/>
  <c r="H6559" i="5"/>
  <c r="I6559" i="5" s="1"/>
  <c r="G6559" i="5"/>
  <c r="F6559" i="5"/>
  <c r="B6559" i="5"/>
  <c r="H6558" i="5"/>
  <c r="I6558" i="5" s="1"/>
  <c r="G6558" i="5"/>
  <c r="F6558" i="5"/>
  <c r="B6558" i="5"/>
  <c r="I6557" i="5"/>
  <c r="H6557" i="5"/>
  <c r="G6557" i="5"/>
  <c r="F6557" i="5"/>
  <c r="B6557" i="5"/>
  <c r="H6556" i="5"/>
  <c r="I6556" i="5" s="1"/>
  <c r="G6556" i="5"/>
  <c r="F6556" i="5"/>
  <c r="B6556" i="5"/>
  <c r="I6555" i="5"/>
  <c r="H6555" i="5"/>
  <c r="G6555" i="5"/>
  <c r="F6555" i="5"/>
  <c r="B6555" i="5"/>
  <c r="H6554" i="5"/>
  <c r="I6554" i="5" s="1"/>
  <c r="G6554" i="5"/>
  <c r="F6554" i="5"/>
  <c r="B6554" i="5"/>
  <c r="H6553" i="5"/>
  <c r="I6553" i="5" s="1"/>
  <c r="G6553" i="5"/>
  <c r="F6553" i="5"/>
  <c r="B6553" i="5"/>
  <c r="H6552" i="5"/>
  <c r="I6552" i="5" s="1"/>
  <c r="G6552" i="5"/>
  <c r="F6552" i="5"/>
  <c r="B6552" i="5"/>
  <c r="H6551" i="5"/>
  <c r="I6551" i="5" s="1"/>
  <c r="G6551" i="5"/>
  <c r="F6551" i="5"/>
  <c r="B6551" i="5"/>
  <c r="H6550" i="5"/>
  <c r="I6550" i="5" s="1"/>
  <c r="G6550" i="5"/>
  <c r="F6550" i="5"/>
  <c r="B6550" i="5"/>
  <c r="I6549" i="5"/>
  <c r="H6549" i="5"/>
  <c r="G6549" i="5"/>
  <c r="F6549" i="5"/>
  <c r="B6549" i="5"/>
  <c r="H6548" i="5"/>
  <c r="I6548" i="5" s="1"/>
  <c r="G6548" i="5"/>
  <c r="F6548" i="5"/>
  <c r="B6548" i="5"/>
  <c r="H6547" i="5"/>
  <c r="I6547" i="5" s="1"/>
  <c r="G6547" i="5"/>
  <c r="F6547" i="5"/>
  <c r="B6547" i="5"/>
  <c r="H6546" i="5"/>
  <c r="I6546" i="5" s="1"/>
  <c r="G6546" i="5"/>
  <c r="F6546" i="5"/>
  <c r="B6546" i="5"/>
  <c r="H6545" i="5"/>
  <c r="I6545" i="5" s="1"/>
  <c r="G6545" i="5"/>
  <c r="F6545" i="5"/>
  <c r="B6545" i="5"/>
  <c r="I6544" i="5"/>
  <c r="H6544" i="5"/>
  <c r="G6544" i="5"/>
  <c r="F6544" i="5"/>
  <c r="B6544" i="5"/>
  <c r="H6543" i="5"/>
  <c r="I6543" i="5" s="1"/>
  <c r="G6543" i="5"/>
  <c r="F6543" i="5"/>
  <c r="B6543" i="5"/>
  <c r="H6542" i="5"/>
  <c r="I6542" i="5" s="1"/>
  <c r="G6542" i="5"/>
  <c r="F6542" i="5"/>
  <c r="B6542" i="5"/>
  <c r="H6541" i="5"/>
  <c r="I6541" i="5" s="1"/>
  <c r="G6541" i="5"/>
  <c r="F6541" i="5"/>
  <c r="B6541" i="5"/>
  <c r="I6540" i="5"/>
  <c r="H6540" i="5"/>
  <c r="G6540" i="5"/>
  <c r="F6540" i="5"/>
  <c r="B6540" i="5"/>
  <c r="H6539" i="5"/>
  <c r="I6539" i="5" s="1"/>
  <c r="G6539" i="5"/>
  <c r="F6539" i="5"/>
  <c r="B6539" i="5"/>
  <c r="H6538" i="5"/>
  <c r="I6538" i="5" s="1"/>
  <c r="G6538" i="5"/>
  <c r="F6538" i="5"/>
  <c r="B6538" i="5"/>
  <c r="I6537" i="5"/>
  <c r="H6537" i="5"/>
  <c r="G6537" i="5"/>
  <c r="F6537" i="5"/>
  <c r="B6537" i="5"/>
  <c r="H6536" i="5"/>
  <c r="I6536" i="5" s="1"/>
  <c r="G6536" i="5"/>
  <c r="F6536" i="5"/>
  <c r="B6536" i="5"/>
  <c r="H6535" i="5"/>
  <c r="I6535" i="5" s="1"/>
  <c r="G6535" i="5"/>
  <c r="F6535" i="5"/>
  <c r="B6535" i="5"/>
  <c r="H6534" i="5"/>
  <c r="I6534" i="5" s="1"/>
  <c r="G6534" i="5"/>
  <c r="F6534" i="5"/>
  <c r="B6534" i="5"/>
  <c r="I6533" i="5"/>
  <c r="H6533" i="5"/>
  <c r="G6533" i="5"/>
  <c r="F6533" i="5"/>
  <c r="B6533" i="5"/>
  <c r="H6532" i="5"/>
  <c r="I6532" i="5" s="1"/>
  <c r="G6532" i="5"/>
  <c r="F6532" i="5"/>
  <c r="B6532" i="5"/>
  <c r="I6531" i="5"/>
  <c r="H6531" i="5"/>
  <c r="G6531" i="5"/>
  <c r="F6531" i="5"/>
  <c r="B6531" i="5"/>
  <c r="H6530" i="5"/>
  <c r="I6530" i="5" s="1"/>
  <c r="G6530" i="5"/>
  <c r="F6530" i="5"/>
  <c r="B6530" i="5"/>
  <c r="H6529" i="5"/>
  <c r="I6529" i="5" s="1"/>
  <c r="G6529" i="5"/>
  <c r="F6529" i="5"/>
  <c r="B6529" i="5"/>
  <c r="H6528" i="5"/>
  <c r="I6528" i="5" s="1"/>
  <c r="G6528" i="5"/>
  <c r="F6528" i="5"/>
  <c r="B6528" i="5"/>
  <c r="H6527" i="5"/>
  <c r="I6527" i="5" s="1"/>
  <c r="G6527" i="5"/>
  <c r="F6527" i="5"/>
  <c r="B6527" i="5"/>
  <c r="H6526" i="5"/>
  <c r="I6526" i="5" s="1"/>
  <c r="G6526" i="5"/>
  <c r="F6526" i="5"/>
  <c r="B6526" i="5"/>
  <c r="H6525" i="5"/>
  <c r="I6525" i="5" s="1"/>
  <c r="G6525" i="5"/>
  <c r="F6525" i="5"/>
  <c r="B6525" i="5"/>
  <c r="I6524" i="5"/>
  <c r="H6524" i="5"/>
  <c r="G6524" i="5"/>
  <c r="F6524" i="5"/>
  <c r="B6524" i="5"/>
  <c r="H6523" i="5"/>
  <c r="I6523" i="5" s="1"/>
  <c r="G6523" i="5"/>
  <c r="F6523" i="5"/>
  <c r="B6523" i="5"/>
  <c r="H6522" i="5"/>
  <c r="I6522" i="5" s="1"/>
  <c r="G6522" i="5"/>
  <c r="F6522" i="5"/>
  <c r="B6522" i="5"/>
  <c r="I6521" i="5"/>
  <c r="H6521" i="5"/>
  <c r="G6521" i="5"/>
  <c r="F6521" i="5"/>
  <c r="B6521" i="5"/>
  <c r="H6520" i="5"/>
  <c r="I6520" i="5" s="1"/>
  <c r="G6520" i="5"/>
  <c r="F6520" i="5"/>
  <c r="B6520" i="5"/>
  <c r="H6519" i="5"/>
  <c r="I6519" i="5" s="1"/>
  <c r="G6519" i="5"/>
  <c r="F6519" i="5"/>
  <c r="B6519" i="5"/>
  <c r="H6518" i="5"/>
  <c r="I6518" i="5" s="1"/>
  <c r="G6518" i="5"/>
  <c r="F6518" i="5"/>
  <c r="B6518" i="5"/>
  <c r="H6517" i="5"/>
  <c r="I6517" i="5" s="1"/>
  <c r="G6517" i="5"/>
  <c r="F6517" i="5"/>
  <c r="B6517" i="5"/>
  <c r="I6516" i="5"/>
  <c r="H6516" i="5"/>
  <c r="G6516" i="5"/>
  <c r="F6516" i="5"/>
  <c r="B6516" i="5"/>
  <c r="H6515" i="5"/>
  <c r="I6515" i="5" s="1"/>
  <c r="G6515" i="5"/>
  <c r="F6515" i="5"/>
  <c r="B6515" i="5"/>
  <c r="I6514" i="5"/>
  <c r="H6514" i="5"/>
  <c r="G6514" i="5"/>
  <c r="F6514" i="5"/>
  <c r="B6514" i="5"/>
  <c r="H6513" i="5"/>
  <c r="I6513" i="5" s="1"/>
  <c r="G6513" i="5"/>
  <c r="F6513" i="5"/>
  <c r="B6513" i="5"/>
  <c r="I6512" i="5"/>
  <c r="H6512" i="5"/>
  <c r="G6512" i="5"/>
  <c r="F6512" i="5"/>
  <c r="B6512" i="5"/>
  <c r="H6511" i="5"/>
  <c r="I6511" i="5" s="1"/>
  <c r="G6511" i="5"/>
  <c r="F6511" i="5"/>
  <c r="B6511" i="5"/>
  <c r="H6510" i="5"/>
  <c r="I6510" i="5" s="1"/>
  <c r="G6510" i="5"/>
  <c r="F6510" i="5"/>
  <c r="B6510" i="5"/>
  <c r="I6509" i="5"/>
  <c r="H6509" i="5"/>
  <c r="G6509" i="5"/>
  <c r="F6509" i="5"/>
  <c r="B6509" i="5"/>
  <c r="H6508" i="5"/>
  <c r="I6508" i="5" s="1"/>
  <c r="G6508" i="5"/>
  <c r="F6508" i="5"/>
  <c r="B6508" i="5"/>
  <c r="I6507" i="5"/>
  <c r="H6507" i="5"/>
  <c r="G6507" i="5"/>
  <c r="F6507" i="5"/>
  <c r="B6507" i="5"/>
  <c r="H6506" i="5"/>
  <c r="I6506" i="5" s="1"/>
  <c r="G6506" i="5"/>
  <c r="F6506" i="5"/>
  <c r="B6506" i="5"/>
  <c r="H6505" i="5"/>
  <c r="I6505" i="5" s="1"/>
  <c r="G6505" i="5"/>
  <c r="F6505" i="5"/>
  <c r="B6505" i="5"/>
  <c r="H6504" i="5"/>
  <c r="I6504" i="5" s="1"/>
  <c r="G6504" i="5"/>
  <c r="F6504" i="5"/>
  <c r="B6504" i="5"/>
  <c r="H6503" i="5"/>
  <c r="I6503" i="5" s="1"/>
  <c r="G6503" i="5"/>
  <c r="F6503" i="5"/>
  <c r="B6503" i="5"/>
  <c r="H6502" i="5"/>
  <c r="I6502" i="5" s="1"/>
  <c r="G6502" i="5"/>
  <c r="F6502" i="5"/>
  <c r="B6502" i="5"/>
  <c r="I6501" i="5"/>
  <c r="H6501" i="5"/>
  <c r="G6501" i="5"/>
  <c r="F6501" i="5"/>
  <c r="B6501" i="5"/>
  <c r="H6500" i="5"/>
  <c r="I6500" i="5" s="1"/>
  <c r="G6500" i="5"/>
  <c r="F6500" i="5"/>
  <c r="B6500" i="5"/>
  <c r="I6499" i="5"/>
  <c r="H6499" i="5"/>
  <c r="G6499" i="5"/>
  <c r="F6499" i="5"/>
  <c r="B6499" i="5"/>
  <c r="H6498" i="5"/>
  <c r="I6498" i="5" s="1"/>
  <c r="G6498" i="5"/>
  <c r="F6498" i="5"/>
  <c r="B6498" i="5"/>
  <c r="H6497" i="5"/>
  <c r="I6497" i="5" s="1"/>
  <c r="G6497" i="5"/>
  <c r="F6497" i="5"/>
  <c r="B6497" i="5"/>
  <c r="I6496" i="5"/>
  <c r="H6496" i="5"/>
  <c r="G6496" i="5"/>
  <c r="F6496" i="5"/>
  <c r="B6496" i="5"/>
  <c r="H6495" i="5"/>
  <c r="I6495" i="5" s="1"/>
  <c r="G6495" i="5"/>
  <c r="F6495" i="5"/>
  <c r="B6495" i="5"/>
  <c r="H6494" i="5"/>
  <c r="I6494" i="5" s="1"/>
  <c r="G6494" i="5"/>
  <c r="F6494" i="5"/>
  <c r="B6494" i="5"/>
  <c r="H6493" i="5"/>
  <c r="I6493" i="5" s="1"/>
  <c r="G6493" i="5"/>
  <c r="F6493" i="5"/>
  <c r="B6493" i="5"/>
  <c r="I6492" i="5"/>
  <c r="H6492" i="5"/>
  <c r="G6492" i="5"/>
  <c r="F6492" i="5"/>
  <c r="B6492" i="5"/>
  <c r="H6491" i="5"/>
  <c r="I6491" i="5" s="1"/>
  <c r="G6491" i="5"/>
  <c r="F6491" i="5"/>
  <c r="B6491" i="5"/>
  <c r="H6490" i="5"/>
  <c r="I6490" i="5" s="1"/>
  <c r="G6490" i="5"/>
  <c r="F6490" i="5"/>
  <c r="B6490" i="5"/>
  <c r="H6489" i="5"/>
  <c r="I6489" i="5" s="1"/>
  <c r="G6489" i="5"/>
  <c r="F6489" i="5"/>
  <c r="B6489" i="5"/>
  <c r="H6488" i="5"/>
  <c r="I6488" i="5" s="1"/>
  <c r="G6488" i="5"/>
  <c r="F6488" i="5"/>
  <c r="B6488" i="5"/>
  <c r="H6487" i="5"/>
  <c r="I6487" i="5" s="1"/>
  <c r="G6487" i="5"/>
  <c r="F6487" i="5"/>
  <c r="B6487" i="5"/>
  <c r="H6486" i="5"/>
  <c r="I6486" i="5" s="1"/>
  <c r="G6486" i="5"/>
  <c r="F6486" i="5"/>
  <c r="B6486" i="5"/>
  <c r="H6485" i="5"/>
  <c r="I6485" i="5" s="1"/>
  <c r="G6485" i="5"/>
  <c r="F6485" i="5"/>
  <c r="B6485" i="5"/>
  <c r="I6484" i="5"/>
  <c r="H6484" i="5"/>
  <c r="G6484" i="5"/>
  <c r="F6484" i="5"/>
  <c r="B6484" i="5"/>
  <c r="H6483" i="5"/>
  <c r="I6483" i="5" s="1"/>
  <c r="G6483" i="5"/>
  <c r="F6483" i="5"/>
  <c r="B6483" i="5"/>
  <c r="H6482" i="5"/>
  <c r="I6482" i="5" s="1"/>
  <c r="G6482" i="5"/>
  <c r="F6482" i="5"/>
  <c r="B6482" i="5"/>
  <c r="I6481" i="5"/>
  <c r="H6481" i="5"/>
  <c r="G6481" i="5"/>
  <c r="F6481" i="5"/>
  <c r="B6481" i="5"/>
  <c r="H6480" i="5"/>
  <c r="I6480" i="5" s="1"/>
  <c r="G6480" i="5"/>
  <c r="F6480" i="5"/>
  <c r="B6480" i="5"/>
  <c r="H6479" i="5"/>
  <c r="I6479" i="5" s="1"/>
  <c r="G6479" i="5"/>
  <c r="F6479" i="5"/>
  <c r="B6479" i="5"/>
  <c r="H6478" i="5"/>
  <c r="I6478" i="5" s="1"/>
  <c r="G6478" i="5"/>
  <c r="F6478" i="5"/>
  <c r="B6478" i="5"/>
  <c r="H6477" i="5"/>
  <c r="I6477" i="5" s="1"/>
  <c r="G6477" i="5"/>
  <c r="F6477" i="5"/>
  <c r="B6477" i="5"/>
  <c r="I6476" i="5"/>
  <c r="H6476" i="5"/>
  <c r="G6476" i="5"/>
  <c r="F6476" i="5"/>
  <c r="B6476" i="5"/>
  <c r="H6475" i="5"/>
  <c r="I6475" i="5" s="1"/>
  <c r="G6475" i="5"/>
  <c r="F6475" i="5"/>
  <c r="B6475" i="5"/>
  <c r="I6474" i="5"/>
  <c r="H6474" i="5"/>
  <c r="G6474" i="5"/>
  <c r="F6474" i="5"/>
  <c r="B6474" i="5"/>
  <c r="H6473" i="5"/>
  <c r="I6473" i="5" s="1"/>
  <c r="G6473" i="5"/>
  <c r="F6473" i="5"/>
  <c r="B6473" i="5"/>
  <c r="H6472" i="5"/>
  <c r="I6472" i="5" s="1"/>
  <c r="G6472" i="5"/>
  <c r="F6472" i="5"/>
  <c r="B6472" i="5"/>
  <c r="H6471" i="5"/>
  <c r="I6471" i="5" s="1"/>
  <c r="G6471" i="5"/>
  <c r="F6471" i="5"/>
  <c r="B6471" i="5"/>
  <c r="I6470" i="5"/>
  <c r="H6470" i="5"/>
  <c r="G6470" i="5"/>
  <c r="F6470" i="5"/>
  <c r="B6470" i="5"/>
  <c r="H6469" i="5"/>
  <c r="I6469" i="5" s="1"/>
  <c r="G6469" i="5"/>
  <c r="F6469" i="5"/>
  <c r="B6469" i="5"/>
  <c r="I6468" i="5"/>
  <c r="H6468" i="5"/>
  <c r="G6468" i="5"/>
  <c r="F6468" i="5"/>
  <c r="B6468" i="5"/>
  <c r="H6467" i="5"/>
  <c r="I6467" i="5" s="1"/>
  <c r="G6467" i="5"/>
  <c r="F6467" i="5"/>
  <c r="B6467" i="5"/>
  <c r="H6466" i="5"/>
  <c r="I6466" i="5" s="1"/>
  <c r="G6466" i="5"/>
  <c r="F6466" i="5"/>
  <c r="B6466" i="5"/>
  <c r="H6465" i="5"/>
  <c r="I6465" i="5" s="1"/>
  <c r="G6465" i="5"/>
  <c r="F6465" i="5"/>
  <c r="B6465" i="5"/>
  <c r="H6464" i="5"/>
  <c r="I6464" i="5" s="1"/>
  <c r="G6464" i="5"/>
  <c r="F6464" i="5"/>
  <c r="B6464" i="5"/>
  <c r="H6463" i="5"/>
  <c r="I6463" i="5" s="1"/>
  <c r="G6463" i="5"/>
  <c r="F6463" i="5"/>
  <c r="B6463" i="5"/>
  <c r="H6462" i="5"/>
  <c r="I6462" i="5" s="1"/>
  <c r="G6462" i="5"/>
  <c r="F6462" i="5"/>
  <c r="B6462" i="5"/>
  <c r="H6461" i="5"/>
  <c r="I6461" i="5" s="1"/>
  <c r="G6461" i="5"/>
  <c r="F6461" i="5"/>
  <c r="B6461" i="5"/>
  <c r="I6460" i="5"/>
  <c r="H6460" i="5"/>
  <c r="G6460" i="5"/>
  <c r="F6460" i="5"/>
  <c r="B6460" i="5"/>
  <c r="H6459" i="5"/>
  <c r="I6459" i="5" s="1"/>
  <c r="G6459" i="5"/>
  <c r="F6459" i="5"/>
  <c r="B6459" i="5"/>
  <c r="H6458" i="5"/>
  <c r="I6458" i="5" s="1"/>
  <c r="G6458" i="5"/>
  <c r="F6458" i="5"/>
  <c r="B6458" i="5"/>
  <c r="H6457" i="5"/>
  <c r="I6457" i="5" s="1"/>
  <c r="G6457" i="5"/>
  <c r="F6457" i="5"/>
  <c r="B6457" i="5"/>
  <c r="H6456" i="5"/>
  <c r="I6456" i="5" s="1"/>
  <c r="G6456" i="5"/>
  <c r="F6456" i="5"/>
  <c r="B6456" i="5"/>
  <c r="H6455" i="5"/>
  <c r="I6455" i="5" s="1"/>
  <c r="G6455" i="5"/>
  <c r="F6455" i="5"/>
  <c r="B6455" i="5"/>
  <c r="H6454" i="5"/>
  <c r="I6454" i="5" s="1"/>
  <c r="G6454" i="5"/>
  <c r="F6454" i="5"/>
  <c r="B6454" i="5"/>
  <c r="I6453" i="5"/>
  <c r="H6453" i="5"/>
  <c r="G6453" i="5"/>
  <c r="F6453" i="5"/>
  <c r="B6453" i="5"/>
  <c r="H6452" i="5"/>
  <c r="I6452" i="5" s="1"/>
  <c r="G6452" i="5"/>
  <c r="F6452" i="5"/>
  <c r="B6452" i="5"/>
  <c r="I6451" i="5"/>
  <c r="H6451" i="5"/>
  <c r="G6451" i="5"/>
  <c r="F6451" i="5"/>
  <c r="B6451" i="5"/>
  <c r="H6450" i="5"/>
  <c r="I6450" i="5" s="1"/>
  <c r="G6450" i="5"/>
  <c r="F6450" i="5"/>
  <c r="B6450" i="5"/>
  <c r="H6449" i="5"/>
  <c r="I6449" i="5" s="1"/>
  <c r="G6449" i="5"/>
  <c r="F6449" i="5"/>
  <c r="B6449" i="5"/>
  <c r="H6448" i="5"/>
  <c r="I6448" i="5" s="1"/>
  <c r="G6448" i="5"/>
  <c r="F6448" i="5"/>
  <c r="B6448" i="5"/>
  <c r="H6447" i="5"/>
  <c r="I6447" i="5" s="1"/>
  <c r="G6447" i="5"/>
  <c r="F6447" i="5"/>
  <c r="B6447" i="5"/>
  <c r="H6446" i="5"/>
  <c r="I6446" i="5" s="1"/>
  <c r="G6446" i="5"/>
  <c r="F6446" i="5"/>
  <c r="B6446" i="5"/>
  <c r="I6445" i="5"/>
  <c r="H6445" i="5"/>
  <c r="G6445" i="5"/>
  <c r="F6445" i="5"/>
  <c r="B6445" i="5"/>
  <c r="H6444" i="5"/>
  <c r="I6444" i="5" s="1"/>
  <c r="G6444" i="5"/>
  <c r="F6444" i="5"/>
  <c r="B6444" i="5"/>
  <c r="H6443" i="5"/>
  <c r="I6443" i="5" s="1"/>
  <c r="G6443" i="5"/>
  <c r="F6443" i="5"/>
  <c r="B6443" i="5"/>
  <c r="H6442" i="5"/>
  <c r="I6442" i="5" s="1"/>
  <c r="G6442" i="5"/>
  <c r="F6442" i="5"/>
  <c r="B6442" i="5"/>
  <c r="H6441" i="5"/>
  <c r="I6441" i="5" s="1"/>
  <c r="G6441" i="5"/>
  <c r="F6441" i="5"/>
  <c r="B6441" i="5"/>
  <c r="H6440" i="5"/>
  <c r="I6440" i="5" s="1"/>
  <c r="G6440" i="5"/>
  <c r="F6440" i="5"/>
  <c r="B6440" i="5"/>
  <c r="H6439" i="5"/>
  <c r="I6439" i="5" s="1"/>
  <c r="G6439" i="5"/>
  <c r="F6439" i="5"/>
  <c r="B6439" i="5"/>
  <c r="I6438" i="5"/>
  <c r="H6438" i="5"/>
  <c r="G6438" i="5"/>
  <c r="F6438" i="5"/>
  <c r="B6438" i="5"/>
  <c r="H6437" i="5"/>
  <c r="I6437" i="5" s="1"/>
  <c r="G6437" i="5"/>
  <c r="F6437" i="5"/>
  <c r="B6437" i="5"/>
  <c r="I6436" i="5"/>
  <c r="H6436" i="5"/>
  <c r="G6436" i="5"/>
  <c r="F6436" i="5"/>
  <c r="B6436" i="5"/>
  <c r="H6435" i="5"/>
  <c r="I6435" i="5" s="1"/>
  <c r="G6435" i="5"/>
  <c r="F6435" i="5"/>
  <c r="B6435" i="5"/>
  <c r="H6434" i="5"/>
  <c r="I6434" i="5" s="1"/>
  <c r="G6434" i="5"/>
  <c r="F6434" i="5"/>
  <c r="B6434" i="5"/>
  <c r="I6433" i="5"/>
  <c r="H6433" i="5"/>
  <c r="G6433" i="5"/>
  <c r="F6433" i="5"/>
  <c r="B6433" i="5"/>
  <c r="H6432" i="5"/>
  <c r="I6432" i="5" s="1"/>
  <c r="G6432" i="5"/>
  <c r="F6432" i="5"/>
  <c r="B6432" i="5"/>
  <c r="H6431" i="5"/>
  <c r="I6431" i="5" s="1"/>
  <c r="G6431" i="5"/>
  <c r="F6431" i="5"/>
  <c r="B6431" i="5"/>
  <c r="H6430" i="5"/>
  <c r="I6430" i="5" s="1"/>
  <c r="G6430" i="5"/>
  <c r="F6430" i="5"/>
  <c r="B6430" i="5"/>
  <c r="H6429" i="5"/>
  <c r="I6429" i="5" s="1"/>
  <c r="G6429" i="5"/>
  <c r="F6429" i="5"/>
  <c r="B6429" i="5"/>
  <c r="I6428" i="5"/>
  <c r="H6428" i="5"/>
  <c r="G6428" i="5"/>
  <c r="F6428" i="5"/>
  <c r="B6428" i="5"/>
  <c r="H6427" i="5"/>
  <c r="I6427" i="5" s="1"/>
  <c r="G6427" i="5"/>
  <c r="F6427" i="5"/>
  <c r="B6427" i="5"/>
  <c r="H6426" i="5"/>
  <c r="I6426" i="5" s="1"/>
  <c r="G6426" i="5"/>
  <c r="F6426" i="5"/>
  <c r="B6426" i="5"/>
  <c r="I6425" i="5"/>
  <c r="H6425" i="5"/>
  <c r="G6425" i="5"/>
  <c r="F6425" i="5"/>
  <c r="B6425" i="5"/>
  <c r="H6424" i="5"/>
  <c r="I6424" i="5" s="1"/>
  <c r="G6424" i="5"/>
  <c r="F6424" i="5"/>
  <c r="B6424" i="5"/>
  <c r="H6423" i="5"/>
  <c r="I6423" i="5" s="1"/>
  <c r="G6423" i="5"/>
  <c r="F6423" i="5"/>
  <c r="B6423" i="5"/>
  <c r="H6422" i="5"/>
  <c r="I6422" i="5" s="1"/>
  <c r="G6422" i="5"/>
  <c r="F6422" i="5"/>
  <c r="B6422" i="5"/>
  <c r="H6421" i="5"/>
  <c r="I6421" i="5" s="1"/>
  <c r="G6421" i="5"/>
  <c r="F6421" i="5"/>
  <c r="B6421" i="5"/>
  <c r="I6420" i="5"/>
  <c r="H6420" i="5"/>
  <c r="G6420" i="5"/>
  <c r="F6420" i="5"/>
  <c r="B6420" i="5"/>
  <c r="H6419" i="5"/>
  <c r="I6419" i="5" s="1"/>
  <c r="G6419" i="5"/>
  <c r="F6419" i="5"/>
  <c r="B6419" i="5"/>
  <c r="H6418" i="5"/>
  <c r="I6418" i="5" s="1"/>
  <c r="G6418" i="5"/>
  <c r="F6418" i="5"/>
  <c r="B6418" i="5"/>
  <c r="H6417" i="5"/>
  <c r="I6417" i="5" s="1"/>
  <c r="G6417" i="5"/>
  <c r="F6417" i="5"/>
  <c r="B6417" i="5"/>
  <c r="H6416" i="5"/>
  <c r="I6416" i="5" s="1"/>
  <c r="G6416" i="5"/>
  <c r="F6416" i="5"/>
  <c r="B6416" i="5"/>
  <c r="H6415" i="5"/>
  <c r="I6415" i="5" s="1"/>
  <c r="G6415" i="5"/>
  <c r="F6415" i="5"/>
  <c r="B6415" i="5"/>
  <c r="H6414" i="5"/>
  <c r="I6414" i="5" s="1"/>
  <c r="G6414" i="5"/>
  <c r="F6414" i="5"/>
  <c r="B6414" i="5"/>
  <c r="H6413" i="5"/>
  <c r="I6413" i="5" s="1"/>
  <c r="G6413" i="5"/>
  <c r="F6413" i="5"/>
  <c r="B6413" i="5"/>
  <c r="I6412" i="5"/>
  <c r="H6412" i="5"/>
  <c r="G6412" i="5"/>
  <c r="F6412" i="5"/>
  <c r="B6412" i="5"/>
  <c r="H6411" i="5"/>
  <c r="I6411" i="5" s="1"/>
  <c r="G6411" i="5"/>
  <c r="F6411" i="5"/>
  <c r="B6411" i="5"/>
  <c r="H6410" i="5"/>
  <c r="I6410" i="5" s="1"/>
  <c r="G6410" i="5"/>
  <c r="F6410" i="5"/>
  <c r="B6410" i="5"/>
  <c r="H6409" i="5"/>
  <c r="I6409" i="5" s="1"/>
  <c r="G6409" i="5"/>
  <c r="F6409" i="5"/>
  <c r="B6409" i="5"/>
  <c r="H6408" i="5"/>
  <c r="I6408" i="5" s="1"/>
  <c r="G6408" i="5"/>
  <c r="F6408" i="5"/>
  <c r="B6408" i="5"/>
  <c r="H6407" i="5"/>
  <c r="I6407" i="5" s="1"/>
  <c r="G6407" i="5"/>
  <c r="F6407" i="5"/>
  <c r="B6407" i="5"/>
  <c r="H6406" i="5"/>
  <c r="I6406" i="5" s="1"/>
  <c r="G6406" i="5"/>
  <c r="F6406" i="5"/>
  <c r="B6406" i="5"/>
  <c r="I6405" i="5"/>
  <c r="H6405" i="5"/>
  <c r="G6405" i="5"/>
  <c r="F6405" i="5"/>
  <c r="B6405" i="5"/>
  <c r="H6404" i="5"/>
  <c r="I6404" i="5" s="1"/>
  <c r="G6404" i="5"/>
  <c r="F6404" i="5"/>
  <c r="B6404" i="5"/>
  <c r="H6403" i="5"/>
  <c r="I6403" i="5" s="1"/>
  <c r="G6403" i="5"/>
  <c r="F6403" i="5"/>
  <c r="B6403" i="5"/>
  <c r="H6402" i="5"/>
  <c r="I6402" i="5" s="1"/>
  <c r="G6402" i="5"/>
  <c r="F6402" i="5"/>
  <c r="B6402" i="5"/>
  <c r="I6401" i="5"/>
  <c r="H6401" i="5"/>
  <c r="G6401" i="5"/>
  <c r="F6401" i="5"/>
  <c r="B6401" i="5"/>
  <c r="H6400" i="5"/>
  <c r="I6400" i="5" s="1"/>
  <c r="G6400" i="5"/>
  <c r="F6400" i="5"/>
  <c r="B6400" i="5"/>
  <c r="H6399" i="5"/>
  <c r="I6399" i="5" s="1"/>
  <c r="G6399" i="5"/>
  <c r="F6399" i="5"/>
  <c r="B6399" i="5"/>
  <c r="H6398" i="5"/>
  <c r="I6398" i="5" s="1"/>
  <c r="G6398" i="5"/>
  <c r="F6398" i="5"/>
  <c r="B6398" i="5"/>
  <c r="I6397" i="5"/>
  <c r="H6397" i="5"/>
  <c r="G6397" i="5"/>
  <c r="F6397" i="5"/>
  <c r="B6397" i="5"/>
  <c r="H6396" i="5"/>
  <c r="I6396" i="5" s="1"/>
  <c r="G6396" i="5"/>
  <c r="F6396" i="5"/>
  <c r="B6396" i="5"/>
  <c r="H6395" i="5"/>
  <c r="I6395" i="5" s="1"/>
  <c r="G6395" i="5"/>
  <c r="F6395" i="5"/>
  <c r="B6395" i="5"/>
  <c r="I6394" i="5"/>
  <c r="H6394" i="5"/>
  <c r="G6394" i="5"/>
  <c r="F6394" i="5"/>
  <c r="B6394" i="5"/>
  <c r="H6393" i="5"/>
  <c r="I6393" i="5" s="1"/>
  <c r="G6393" i="5"/>
  <c r="F6393" i="5"/>
  <c r="B6393" i="5"/>
  <c r="I6392" i="5"/>
  <c r="H6392" i="5"/>
  <c r="G6392" i="5"/>
  <c r="F6392" i="5"/>
  <c r="B6392" i="5"/>
  <c r="H6391" i="5"/>
  <c r="I6391" i="5" s="1"/>
  <c r="G6391" i="5"/>
  <c r="F6391" i="5"/>
  <c r="B6391" i="5"/>
  <c r="H6390" i="5"/>
  <c r="I6390" i="5" s="1"/>
  <c r="G6390" i="5"/>
  <c r="F6390" i="5"/>
  <c r="B6390" i="5"/>
  <c r="H6389" i="5"/>
  <c r="I6389" i="5" s="1"/>
  <c r="G6389" i="5"/>
  <c r="F6389" i="5"/>
  <c r="B6389" i="5"/>
  <c r="I6388" i="5"/>
  <c r="H6388" i="5"/>
  <c r="G6388" i="5"/>
  <c r="F6388" i="5"/>
  <c r="B6388" i="5"/>
  <c r="H6387" i="5"/>
  <c r="I6387" i="5" s="1"/>
  <c r="G6387" i="5"/>
  <c r="F6387" i="5"/>
  <c r="B6387" i="5"/>
  <c r="H6386" i="5"/>
  <c r="I6386" i="5" s="1"/>
  <c r="G6386" i="5"/>
  <c r="F6386" i="5"/>
  <c r="B6386" i="5"/>
  <c r="H6385" i="5"/>
  <c r="I6385" i="5" s="1"/>
  <c r="G6385" i="5"/>
  <c r="F6385" i="5"/>
  <c r="B6385" i="5"/>
  <c r="I6384" i="5"/>
  <c r="H6384" i="5"/>
  <c r="G6384" i="5"/>
  <c r="F6384" i="5"/>
  <c r="B6384" i="5"/>
  <c r="H6383" i="5"/>
  <c r="I6383" i="5" s="1"/>
  <c r="G6383" i="5"/>
  <c r="F6383" i="5"/>
  <c r="B6383" i="5"/>
  <c r="H6382" i="5"/>
  <c r="I6382" i="5" s="1"/>
  <c r="G6382" i="5"/>
  <c r="F6382" i="5"/>
  <c r="B6382" i="5"/>
  <c r="H6381" i="5"/>
  <c r="I6381" i="5" s="1"/>
  <c r="G6381" i="5"/>
  <c r="F6381" i="5"/>
  <c r="B6381" i="5"/>
  <c r="I6380" i="5"/>
  <c r="H6380" i="5"/>
  <c r="G6380" i="5"/>
  <c r="F6380" i="5"/>
  <c r="B6380" i="5"/>
  <c r="H6379" i="5"/>
  <c r="I6379" i="5" s="1"/>
  <c r="G6379" i="5"/>
  <c r="F6379" i="5"/>
  <c r="B6379" i="5"/>
  <c r="H6378" i="5"/>
  <c r="I6378" i="5" s="1"/>
  <c r="G6378" i="5"/>
  <c r="F6378" i="5"/>
  <c r="B6378" i="5"/>
  <c r="H6377" i="5"/>
  <c r="I6377" i="5" s="1"/>
  <c r="G6377" i="5"/>
  <c r="F6377" i="5"/>
  <c r="B6377" i="5"/>
  <c r="H6376" i="5"/>
  <c r="I6376" i="5" s="1"/>
  <c r="G6376" i="5"/>
  <c r="F6376" i="5"/>
  <c r="B6376" i="5"/>
  <c r="H6375" i="5"/>
  <c r="I6375" i="5" s="1"/>
  <c r="G6375" i="5"/>
  <c r="F6375" i="5"/>
  <c r="B6375" i="5"/>
  <c r="H6374" i="5"/>
  <c r="I6374" i="5" s="1"/>
  <c r="G6374" i="5"/>
  <c r="F6374" i="5"/>
  <c r="B6374" i="5"/>
  <c r="I6373" i="5"/>
  <c r="H6373" i="5"/>
  <c r="G6373" i="5"/>
  <c r="F6373" i="5"/>
  <c r="B6373" i="5"/>
  <c r="H6372" i="5"/>
  <c r="I6372" i="5" s="1"/>
  <c r="G6372" i="5"/>
  <c r="F6372" i="5"/>
  <c r="B6372" i="5"/>
  <c r="H6371" i="5"/>
  <c r="I6371" i="5" s="1"/>
  <c r="G6371" i="5"/>
  <c r="F6371" i="5"/>
  <c r="B6371" i="5"/>
  <c r="H6370" i="5"/>
  <c r="I6370" i="5" s="1"/>
  <c r="G6370" i="5"/>
  <c r="F6370" i="5"/>
  <c r="B6370" i="5"/>
  <c r="I6369" i="5"/>
  <c r="H6369" i="5"/>
  <c r="G6369" i="5"/>
  <c r="F6369" i="5"/>
  <c r="B6369" i="5"/>
  <c r="H6368" i="5"/>
  <c r="I6368" i="5" s="1"/>
  <c r="G6368" i="5"/>
  <c r="F6368" i="5"/>
  <c r="B6368" i="5"/>
  <c r="H6367" i="5"/>
  <c r="I6367" i="5" s="1"/>
  <c r="G6367" i="5"/>
  <c r="F6367" i="5"/>
  <c r="B6367" i="5"/>
  <c r="H6366" i="5"/>
  <c r="I6366" i="5" s="1"/>
  <c r="G6366" i="5"/>
  <c r="F6366" i="5"/>
  <c r="B6366" i="5"/>
  <c r="H6365" i="5"/>
  <c r="I6365" i="5" s="1"/>
  <c r="G6365" i="5"/>
  <c r="F6365" i="5"/>
  <c r="B6365" i="5"/>
  <c r="I6364" i="5"/>
  <c r="H6364" i="5"/>
  <c r="G6364" i="5"/>
  <c r="F6364" i="5"/>
  <c r="B6364" i="5"/>
  <c r="H6363" i="5"/>
  <c r="I6363" i="5" s="1"/>
  <c r="G6363" i="5"/>
  <c r="F6363" i="5"/>
  <c r="B6363" i="5"/>
  <c r="I6362" i="5"/>
  <c r="H6362" i="5"/>
  <c r="G6362" i="5"/>
  <c r="F6362" i="5"/>
  <c r="B6362" i="5"/>
  <c r="H6361" i="5"/>
  <c r="I6361" i="5" s="1"/>
  <c r="G6361" i="5"/>
  <c r="F6361" i="5"/>
  <c r="B6361" i="5"/>
  <c r="H6360" i="5"/>
  <c r="I6360" i="5" s="1"/>
  <c r="G6360" i="5"/>
  <c r="F6360" i="5"/>
  <c r="B6360" i="5"/>
  <c r="H6359" i="5"/>
  <c r="I6359" i="5" s="1"/>
  <c r="G6359" i="5"/>
  <c r="F6359" i="5"/>
  <c r="B6359" i="5"/>
  <c r="I6358" i="5"/>
  <c r="H6358" i="5"/>
  <c r="G6358" i="5"/>
  <c r="F6358" i="5"/>
  <c r="B6358" i="5"/>
  <c r="H6357" i="5"/>
  <c r="I6357" i="5" s="1"/>
  <c r="G6357" i="5"/>
  <c r="F6357" i="5"/>
  <c r="B6357" i="5"/>
  <c r="I6356" i="5"/>
  <c r="H6356" i="5"/>
  <c r="G6356" i="5"/>
  <c r="F6356" i="5"/>
  <c r="B6356" i="5"/>
  <c r="H6355" i="5"/>
  <c r="I6355" i="5" s="1"/>
  <c r="G6355" i="5"/>
  <c r="F6355" i="5"/>
  <c r="B6355" i="5"/>
  <c r="H6354" i="5"/>
  <c r="I6354" i="5" s="1"/>
  <c r="G6354" i="5"/>
  <c r="F6354" i="5"/>
  <c r="B6354" i="5"/>
  <c r="H6353" i="5"/>
  <c r="I6353" i="5" s="1"/>
  <c r="G6353" i="5"/>
  <c r="F6353" i="5"/>
  <c r="B6353" i="5"/>
  <c r="I6352" i="5"/>
  <c r="H6352" i="5"/>
  <c r="G6352" i="5"/>
  <c r="F6352" i="5"/>
  <c r="B6352" i="5"/>
  <c r="H6351" i="5"/>
  <c r="I6351" i="5" s="1"/>
  <c r="G6351" i="5"/>
  <c r="F6351" i="5"/>
  <c r="B6351" i="5"/>
  <c r="H6350" i="5"/>
  <c r="I6350" i="5" s="1"/>
  <c r="G6350" i="5"/>
  <c r="F6350" i="5"/>
  <c r="B6350" i="5"/>
  <c r="H6349" i="5"/>
  <c r="I6349" i="5" s="1"/>
  <c r="G6349" i="5"/>
  <c r="F6349" i="5"/>
  <c r="B6349" i="5"/>
  <c r="H6348" i="5"/>
  <c r="I6348" i="5" s="1"/>
  <c r="G6348" i="5"/>
  <c r="F6348" i="5"/>
  <c r="B6348" i="5"/>
  <c r="I6347" i="5"/>
  <c r="H6347" i="5"/>
  <c r="G6347" i="5"/>
  <c r="F6347" i="5"/>
  <c r="B6347" i="5"/>
  <c r="H6346" i="5"/>
  <c r="I6346" i="5" s="1"/>
  <c r="G6346" i="5"/>
  <c r="F6346" i="5"/>
  <c r="B6346" i="5"/>
  <c r="H6345" i="5"/>
  <c r="I6345" i="5" s="1"/>
  <c r="G6345" i="5"/>
  <c r="F6345" i="5"/>
  <c r="B6345" i="5"/>
  <c r="I6344" i="5"/>
  <c r="H6344" i="5"/>
  <c r="G6344" i="5"/>
  <c r="F6344" i="5"/>
  <c r="B6344" i="5"/>
  <c r="H6343" i="5"/>
  <c r="I6343" i="5" s="1"/>
  <c r="G6343" i="5"/>
  <c r="F6343" i="5"/>
  <c r="B6343" i="5"/>
  <c r="H6342" i="5"/>
  <c r="I6342" i="5" s="1"/>
  <c r="G6342" i="5"/>
  <c r="F6342" i="5"/>
  <c r="B6342" i="5"/>
  <c r="I6341" i="5"/>
  <c r="H6341" i="5"/>
  <c r="G6341" i="5"/>
  <c r="F6341" i="5"/>
  <c r="B6341" i="5"/>
  <c r="H6340" i="5"/>
  <c r="I6340" i="5" s="1"/>
  <c r="G6340" i="5"/>
  <c r="F6340" i="5"/>
  <c r="B6340" i="5"/>
  <c r="I6339" i="5"/>
  <c r="H6339" i="5"/>
  <c r="G6339" i="5"/>
  <c r="F6339" i="5"/>
  <c r="B6339" i="5"/>
  <c r="H6338" i="5"/>
  <c r="I6338" i="5" s="1"/>
  <c r="G6338" i="5"/>
  <c r="F6338" i="5"/>
  <c r="B6338" i="5"/>
  <c r="I6337" i="5"/>
  <c r="H6337" i="5"/>
  <c r="G6337" i="5"/>
  <c r="F6337" i="5"/>
  <c r="B6337" i="5"/>
  <c r="H6336" i="5"/>
  <c r="I6336" i="5" s="1"/>
  <c r="G6336" i="5"/>
  <c r="F6336" i="5"/>
  <c r="B6336" i="5"/>
  <c r="H6335" i="5"/>
  <c r="I6335" i="5" s="1"/>
  <c r="G6335" i="5"/>
  <c r="F6335" i="5"/>
  <c r="B6335" i="5"/>
  <c r="H6334" i="5"/>
  <c r="I6334" i="5" s="1"/>
  <c r="G6334" i="5"/>
  <c r="F6334" i="5"/>
  <c r="B6334" i="5"/>
  <c r="H6333" i="5"/>
  <c r="I6333" i="5" s="1"/>
  <c r="G6333" i="5"/>
  <c r="F6333" i="5"/>
  <c r="B6333" i="5"/>
  <c r="H6332" i="5"/>
  <c r="I6332" i="5" s="1"/>
  <c r="G6332" i="5"/>
  <c r="F6332" i="5"/>
  <c r="B6332" i="5"/>
  <c r="H6331" i="5"/>
  <c r="I6331" i="5" s="1"/>
  <c r="G6331" i="5"/>
  <c r="F6331" i="5"/>
  <c r="B6331" i="5"/>
  <c r="I6330" i="5"/>
  <c r="H6330" i="5"/>
  <c r="G6330" i="5"/>
  <c r="F6330" i="5"/>
  <c r="B6330" i="5"/>
  <c r="H6329" i="5"/>
  <c r="I6329" i="5" s="1"/>
  <c r="G6329" i="5"/>
  <c r="F6329" i="5"/>
  <c r="B6329" i="5"/>
  <c r="H6328" i="5"/>
  <c r="I6328" i="5" s="1"/>
  <c r="G6328" i="5"/>
  <c r="F6328" i="5"/>
  <c r="B6328" i="5"/>
  <c r="H6327" i="5"/>
  <c r="I6327" i="5" s="1"/>
  <c r="G6327" i="5"/>
  <c r="F6327" i="5"/>
  <c r="B6327" i="5"/>
  <c r="H6326" i="5"/>
  <c r="I6326" i="5" s="1"/>
  <c r="G6326" i="5"/>
  <c r="F6326" i="5"/>
  <c r="B6326" i="5"/>
  <c r="I6325" i="5"/>
  <c r="H6325" i="5"/>
  <c r="G6325" i="5"/>
  <c r="F6325" i="5"/>
  <c r="B6325" i="5"/>
  <c r="H6324" i="5"/>
  <c r="I6324" i="5" s="1"/>
  <c r="G6324" i="5"/>
  <c r="F6324" i="5"/>
  <c r="B6324" i="5"/>
  <c r="I6323" i="5"/>
  <c r="H6323" i="5"/>
  <c r="G6323" i="5"/>
  <c r="F6323" i="5"/>
  <c r="B6323" i="5"/>
  <c r="H6322" i="5"/>
  <c r="I6322" i="5" s="1"/>
  <c r="G6322" i="5"/>
  <c r="F6322" i="5"/>
  <c r="B6322" i="5"/>
  <c r="I6321" i="5"/>
  <c r="H6321" i="5"/>
  <c r="G6321" i="5"/>
  <c r="F6321" i="5"/>
  <c r="B6321" i="5"/>
  <c r="H6320" i="5"/>
  <c r="I6320" i="5" s="1"/>
  <c r="G6320" i="5"/>
  <c r="F6320" i="5"/>
  <c r="B6320" i="5"/>
  <c r="H6319" i="5"/>
  <c r="I6319" i="5" s="1"/>
  <c r="G6319" i="5"/>
  <c r="F6319" i="5"/>
  <c r="B6319" i="5"/>
  <c r="I6318" i="5"/>
  <c r="H6318" i="5"/>
  <c r="G6318" i="5"/>
  <c r="F6318" i="5"/>
  <c r="B6318" i="5"/>
  <c r="H6317" i="5"/>
  <c r="I6317" i="5" s="1"/>
  <c r="G6317" i="5"/>
  <c r="F6317" i="5"/>
  <c r="B6317" i="5"/>
  <c r="I6316" i="5"/>
  <c r="H6316" i="5"/>
  <c r="G6316" i="5"/>
  <c r="F6316" i="5"/>
  <c r="B6316" i="5"/>
  <c r="H6315" i="5"/>
  <c r="I6315" i="5" s="1"/>
  <c r="G6315" i="5"/>
  <c r="F6315" i="5"/>
  <c r="B6315" i="5"/>
  <c r="H6314" i="5"/>
  <c r="I6314" i="5" s="1"/>
  <c r="G6314" i="5"/>
  <c r="F6314" i="5"/>
  <c r="B6314" i="5"/>
  <c r="H6313" i="5"/>
  <c r="I6313" i="5" s="1"/>
  <c r="G6313" i="5"/>
  <c r="F6313" i="5"/>
  <c r="B6313" i="5"/>
  <c r="I6312" i="5"/>
  <c r="H6312" i="5"/>
  <c r="G6312" i="5"/>
  <c r="F6312" i="5"/>
  <c r="B6312" i="5"/>
  <c r="H6311" i="5"/>
  <c r="I6311" i="5" s="1"/>
  <c r="G6311" i="5"/>
  <c r="F6311" i="5"/>
  <c r="B6311" i="5"/>
  <c r="H6310" i="5"/>
  <c r="I6310" i="5" s="1"/>
  <c r="G6310" i="5"/>
  <c r="F6310" i="5"/>
  <c r="B6310" i="5"/>
  <c r="H6309" i="5"/>
  <c r="I6309" i="5" s="1"/>
  <c r="G6309" i="5"/>
  <c r="F6309" i="5"/>
  <c r="B6309" i="5"/>
  <c r="I6308" i="5"/>
  <c r="H6308" i="5"/>
  <c r="G6308" i="5"/>
  <c r="F6308" i="5"/>
  <c r="B6308" i="5"/>
  <c r="H6307" i="5"/>
  <c r="I6307" i="5" s="1"/>
  <c r="G6307" i="5"/>
  <c r="F6307" i="5"/>
  <c r="B6307" i="5"/>
  <c r="H6306" i="5"/>
  <c r="I6306" i="5" s="1"/>
  <c r="G6306" i="5"/>
  <c r="F6306" i="5"/>
  <c r="B6306" i="5"/>
  <c r="I6305" i="5"/>
  <c r="H6305" i="5"/>
  <c r="G6305" i="5"/>
  <c r="F6305" i="5"/>
  <c r="B6305" i="5"/>
  <c r="H6304" i="5"/>
  <c r="I6304" i="5" s="1"/>
  <c r="G6304" i="5"/>
  <c r="F6304" i="5"/>
  <c r="B6304" i="5"/>
  <c r="H6303" i="5"/>
  <c r="I6303" i="5" s="1"/>
  <c r="G6303" i="5"/>
  <c r="F6303" i="5"/>
  <c r="B6303" i="5"/>
  <c r="H6302" i="5"/>
  <c r="I6302" i="5" s="1"/>
  <c r="G6302" i="5"/>
  <c r="F6302" i="5"/>
  <c r="B6302" i="5"/>
  <c r="I6301" i="5"/>
  <c r="H6301" i="5"/>
  <c r="G6301" i="5"/>
  <c r="F6301" i="5"/>
  <c r="B6301" i="5"/>
  <c r="H6300" i="5"/>
  <c r="I6300" i="5" s="1"/>
  <c r="G6300" i="5"/>
  <c r="F6300" i="5"/>
  <c r="B6300" i="5"/>
  <c r="H6299" i="5"/>
  <c r="I6299" i="5" s="1"/>
  <c r="G6299" i="5"/>
  <c r="F6299" i="5"/>
  <c r="B6299" i="5"/>
  <c r="H6298" i="5"/>
  <c r="I6298" i="5" s="1"/>
  <c r="G6298" i="5"/>
  <c r="F6298" i="5"/>
  <c r="B6298" i="5"/>
  <c r="H6297" i="5"/>
  <c r="I6297" i="5" s="1"/>
  <c r="G6297" i="5"/>
  <c r="F6297" i="5"/>
  <c r="B6297" i="5"/>
  <c r="H6296" i="5"/>
  <c r="I6296" i="5" s="1"/>
  <c r="G6296" i="5"/>
  <c r="F6296" i="5"/>
  <c r="B6296" i="5"/>
  <c r="H6295" i="5"/>
  <c r="I6295" i="5" s="1"/>
  <c r="G6295" i="5"/>
  <c r="F6295" i="5"/>
  <c r="B6295" i="5"/>
  <c r="H6294" i="5"/>
  <c r="I6294" i="5" s="1"/>
  <c r="G6294" i="5"/>
  <c r="F6294" i="5"/>
  <c r="B6294" i="5"/>
  <c r="I6293" i="5"/>
  <c r="H6293" i="5"/>
  <c r="G6293" i="5"/>
  <c r="F6293" i="5"/>
  <c r="B6293" i="5"/>
  <c r="H6292" i="5"/>
  <c r="I6292" i="5" s="1"/>
  <c r="G6292" i="5"/>
  <c r="F6292" i="5"/>
  <c r="B6292" i="5"/>
  <c r="H6291" i="5"/>
  <c r="I6291" i="5" s="1"/>
  <c r="G6291" i="5"/>
  <c r="F6291" i="5"/>
  <c r="B6291" i="5"/>
  <c r="H6290" i="5"/>
  <c r="I6290" i="5" s="1"/>
  <c r="G6290" i="5"/>
  <c r="F6290" i="5"/>
  <c r="B6290" i="5"/>
  <c r="I6289" i="5"/>
  <c r="H6289" i="5"/>
  <c r="G6289" i="5"/>
  <c r="F6289" i="5"/>
  <c r="B6289" i="5"/>
  <c r="H6288" i="5"/>
  <c r="I6288" i="5" s="1"/>
  <c r="G6288" i="5"/>
  <c r="F6288" i="5"/>
  <c r="B6288" i="5"/>
  <c r="H6287" i="5"/>
  <c r="I6287" i="5" s="1"/>
  <c r="G6287" i="5"/>
  <c r="F6287" i="5"/>
  <c r="B6287" i="5"/>
  <c r="I6286" i="5"/>
  <c r="H6286" i="5"/>
  <c r="G6286" i="5"/>
  <c r="F6286" i="5"/>
  <c r="B6286" i="5"/>
  <c r="H6285" i="5"/>
  <c r="I6285" i="5" s="1"/>
  <c r="G6285" i="5"/>
  <c r="F6285" i="5"/>
  <c r="B6285" i="5"/>
  <c r="H6284" i="5"/>
  <c r="I6284" i="5" s="1"/>
  <c r="G6284" i="5"/>
  <c r="F6284" i="5"/>
  <c r="B6284" i="5"/>
  <c r="H6283" i="5"/>
  <c r="I6283" i="5" s="1"/>
  <c r="G6283" i="5"/>
  <c r="F6283" i="5"/>
  <c r="B6283" i="5"/>
  <c r="I6282" i="5"/>
  <c r="H6282" i="5"/>
  <c r="G6282" i="5"/>
  <c r="F6282" i="5"/>
  <c r="B6282" i="5"/>
  <c r="H6281" i="5"/>
  <c r="I6281" i="5" s="1"/>
  <c r="G6281" i="5"/>
  <c r="F6281" i="5"/>
  <c r="B6281" i="5"/>
  <c r="I6280" i="5"/>
  <c r="H6280" i="5"/>
  <c r="G6280" i="5"/>
  <c r="F6280" i="5"/>
  <c r="B6280" i="5"/>
  <c r="H6279" i="5"/>
  <c r="I6279" i="5" s="1"/>
  <c r="G6279" i="5"/>
  <c r="F6279" i="5"/>
  <c r="B6279" i="5"/>
  <c r="H6278" i="5"/>
  <c r="I6278" i="5" s="1"/>
  <c r="G6278" i="5"/>
  <c r="F6278" i="5"/>
  <c r="B6278" i="5"/>
  <c r="H6277" i="5"/>
  <c r="I6277" i="5" s="1"/>
  <c r="G6277" i="5"/>
  <c r="F6277" i="5"/>
  <c r="B6277" i="5"/>
  <c r="I6276" i="5"/>
  <c r="H6276" i="5"/>
  <c r="G6276" i="5"/>
  <c r="F6276" i="5"/>
  <c r="B6276" i="5"/>
  <c r="H6275" i="5"/>
  <c r="I6275" i="5" s="1"/>
  <c r="G6275" i="5"/>
  <c r="F6275" i="5"/>
  <c r="B6275" i="5"/>
  <c r="I6274" i="5"/>
  <c r="H6274" i="5"/>
  <c r="G6274" i="5"/>
  <c r="F6274" i="5"/>
  <c r="B6274" i="5"/>
  <c r="H6273" i="5"/>
  <c r="I6273" i="5" s="1"/>
  <c r="G6273" i="5"/>
  <c r="F6273" i="5"/>
  <c r="B6273" i="5"/>
  <c r="H6272" i="5"/>
  <c r="I6272" i="5" s="1"/>
  <c r="G6272" i="5"/>
  <c r="F6272" i="5"/>
  <c r="B6272" i="5"/>
  <c r="H6271" i="5"/>
  <c r="I6271" i="5" s="1"/>
  <c r="G6271" i="5"/>
  <c r="F6271" i="5"/>
  <c r="B6271" i="5"/>
  <c r="I6270" i="5"/>
  <c r="H6270" i="5"/>
  <c r="G6270" i="5"/>
  <c r="F6270" i="5"/>
  <c r="B6270" i="5"/>
  <c r="H6269" i="5"/>
  <c r="I6269" i="5" s="1"/>
  <c r="G6269" i="5"/>
  <c r="F6269" i="5"/>
  <c r="B6269" i="5"/>
  <c r="H6268" i="5"/>
  <c r="I6268" i="5" s="1"/>
  <c r="G6268" i="5"/>
  <c r="F6268" i="5"/>
  <c r="B6268" i="5"/>
  <c r="H6267" i="5"/>
  <c r="I6267" i="5" s="1"/>
  <c r="G6267" i="5"/>
  <c r="F6267" i="5"/>
  <c r="B6267" i="5"/>
  <c r="H6266" i="5"/>
  <c r="I6266" i="5" s="1"/>
  <c r="G6266" i="5"/>
  <c r="F6266" i="5"/>
  <c r="B6266" i="5"/>
  <c r="H6265" i="5"/>
  <c r="I6265" i="5" s="1"/>
  <c r="G6265" i="5"/>
  <c r="F6265" i="5"/>
  <c r="B6265" i="5"/>
  <c r="I6264" i="5"/>
  <c r="H6264" i="5"/>
  <c r="G6264" i="5"/>
  <c r="F6264" i="5"/>
  <c r="B6264" i="5"/>
  <c r="H6263" i="5"/>
  <c r="I6263" i="5" s="1"/>
  <c r="G6263" i="5"/>
  <c r="F6263" i="5"/>
  <c r="B6263" i="5"/>
  <c r="H6262" i="5"/>
  <c r="I6262" i="5" s="1"/>
  <c r="G6262" i="5"/>
  <c r="F6262" i="5"/>
  <c r="B6262" i="5"/>
  <c r="H6261" i="5"/>
  <c r="I6261" i="5" s="1"/>
  <c r="G6261" i="5"/>
  <c r="F6261" i="5"/>
  <c r="B6261" i="5"/>
  <c r="H6260" i="5"/>
  <c r="I6260" i="5" s="1"/>
  <c r="G6260" i="5"/>
  <c r="F6260" i="5"/>
  <c r="B6260" i="5"/>
  <c r="I6259" i="5"/>
  <c r="H6259" i="5"/>
  <c r="G6259" i="5"/>
  <c r="F6259" i="5"/>
  <c r="B6259" i="5"/>
  <c r="H6258" i="5"/>
  <c r="I6258" i="5" s="1"/>
  <c r="G6258" i="5"/>
  <c r="F6258" i="5"/>
  <c r="B6258" i="5"/>
  <c r="I6257" i="5"/>
  <c r="H6257" i="5"/>
  <c r="G6257" i="5"/>
  <c r="F6257" i="5"/>
  <c r="B6257" i="5"/>
  <c r="H6256" i="5"/>
  <c r="I6256" i="5" s="1"/>
  <c r="G6256" i="5"/>
  <c r="F6256" i="5"/>
  <c r="B6256" i="5"/>
  <c r="H6255" i="5"/>
  <c r="I6255" i="5" s="1"/>
  <c r="G6255" i="5"/>
  <c r="F6255" i="5"/>
  <c r="B6255" i="5"/>
  <c r="I6254" i="5"/>
  <c r="H6254" i="5"/>
  <c r="G6254" i="5"/>
  <c r="F6254" i="5"/>
  <c r="B6254" i="5"/>
  <c r="H6253" i="5"/>
  <c r="I6253" i="5" s="1"/>
  <c r="G6253" i="5"/>
  <c r="F6253" i="5"/>
  <c r="B6253" i="5"/>
  <c r="I6252" i="5"/>
  <c r="H6252" i="5"/>
  <c r="G6252" i="5"/>
  <c r="F6252" i="5"/>
  <c r="B6252" i="5"/>
  <c r="H6251" i="5"/>
  <c r="I6251" i="5" s="1"/>
  <c r="G6251" i="5"/>
  <c r="F6251" i="5"/>
  <c r="B6251" i="5"/>
  <c r="I6250" i="5"/>
  <c r="H6250" i="5"/>
  <c r="G6250" i="5"/>
  <c r="F6250" i="5"/>
  <c r="B6250" i="5"/>
  <c r="H6249" i="5"/>
  <c r="I6249" i="5" s="1"/>
  <c r="G6249" i="5"/>
  <c r="F6249" i="5"/>
  <c r="B6249" i="5"/>
  <c r="H6248" i="5"/>
  <c r="I6248" i="5" s="1"/>
  <c r="G6248" i="5"/>
  <c r="F6248" i="5"/>
  <c r="B6248" i="5"/>
  <c r="H6247" i="5"/>
  <c r="I6247" i="5" s="1"/>
  <c r="G6247" i="5"/>
  <c r="F6247" i="5"/>
  <c r="B6247" i="5"/>
  <c r="H6246" i="5"/>
  <c r="I6246" i="5" s="1"/>
  <c r="G6246" i="5"/>
  <c r="F6246" i="5"/>
  <c r="B6246" i="5"/>
  <c r="I6245" i="5"/>
  <c r="H6245" i="5"/>
  <c r="G6245" i="5"/>
  <c r="F6245" i="5"/>
  <c r="B6245" i="5"/>
  <c r="H6244" i="5"/>
  <c r="I6244" i="5" s="1"/>
  <c r="G6244" i="5"/>
  <c r="F6244" i="5"/>
  <c r="B6244" i="5"/>
  <c r="I6243" i="5"/>
  <c r="H6243" i="5"/>
  <c r="G6243" i="5"/>
  <c r="F6243" i="5"/>
  <c r="B6243" i="5"/>
  <c r="H6242" i="5"/>
  <c r="I6242" i="5" s="1"/>
  <c r="G6242" i="5"/>
  <c r="F6242" i="5"/>
  <c r="B6242" i="5"/>
  <c r="H6241" i="5"/>
  <c r="I6241" i="5" s="1"/>
  <c r="G6241" i="5"/>
  <c r="F6241" i="5"/>
  <c r="B6241" i="5"/>
  <c r="I6240" i="5"/>
  <c r="H6240" i="5"/>
  <c r="G6240" i="5"/>
  <c r="F6240" i="5"/>
  <c r="B6240" i="5"/>
  <c r="H6239" i="5"/>
  <c r="I6239" i="5" s="1"/>
  <c r="G6239" i="5"/>
  <c r="F6239" i="5"/>
  <c r="B6239" i="5"/>
  <c r="H6238" i="5"/>
  <c r="I6238" i="5" s="1"/>
  <c r="G6238" i="5"/>
  <c r="F6238" i="5"/>
  <c r="B6238" i="5"/>
  <c r="H6237" i="5"/>
  <c r="I6237" i="5" s="1"/>
  <c r="G6237" i="5"/>
  <c r="F6237" i="5"/>
  <c r="B6237" i="5"/>
  <c r="I6236" i="5"/>
  <c r="H6236" i="5"/>
  <c r="G6236" i="5"/>
  <c r="F6236" i="5"/>
  <c r="B6236" i="5"/>
  <c r="H6235" i="5"/>
  <c r="I6235" i="5" s="1"/>
  <c r="G6235" i="5"/>
  <c r="F6235" i="5"/>
  <c r="B6235" i="5"/>
  <c r="H6234" i="5"/>
  <c r="I6234" i="5" s="1"/>
  <c r="G6234" i="5"/>
  <c r="F6234" i="5"/>
  <c r="B6234" i="5"/>
  <c r="H6233" i="5"/>
  <c r="I6233" i="5" s="1"/>
  <c r="G6233" i="5"/>
  <c r="F6233" i="5"/>
  <c r="B6233" i="5"/>
  <c r="H6232" i="5"/>
  <c r="I6232" i="5" s="1"/>
  <c r="G6232" i="5"/>
  <c r="F6232" i="5"/>
  <c r="B6232" i="5"/>
  <c r="H6231" i="5"/>
  <c r="I6231" i="5" s="1"/>
  <c r="G6231" i="5"/>
  <c r="F6231" i="5"/>
  <c r="B6231" i="5"/>
  <c r="H6230" i="5"/>
  <c r="I6230" i="5" s="1"/>
  <c r="G6230" i="5"/>
  <c r="F6230" i="5"/>
  <c r="B6230" i="5"/>
  <c r="H6229" i="5"/>
  <c r="I6229" i="5" s="1"/>
  <c r="G6229" i="5"/>
  <c r="F6229" i="5"/>
  <c r="B6229" i="5"/>
  <c r="I6228" i="5"/>
  <c r="H6228" i="5"/>
  <c r="G6228" i="5"/>
  <c r="F6228" i="5"/>
  <c r="B6228" i="5"/>
  <c r="H6227" i="5"/>
  <c r="I6227" i="5" s="1"/>
  <c r="G6227" i="5"/>
  <c r="F6227" i="5"/>
  <c r="B6227" i="5"/>
  <c r="H6226" i="5"/>
  <c r="I6226" i="5" s="1"/>
  <c r="G6226" i="5"/>
  <c r="F6226" i="5"/>
  <c r="B6226" i="5"/>
  <c r="H6225" i="5"/>
  <c r="I6225" i="5" s="1"/>
  <c r="G6225" i="5"/>
  <c r="F6225" i="5"/>
  <c r="B6225" i="5"/>
  <c r="H6224" i="5"/>
  <c r="I6224" i="5" s="1"/>
  <c r="G6224" i="5"/>
  <c r="F6224" i="5"/>
  <c r="B6224" i="5"/>
  <c r="H6223" i="5"/>
  <c r="I6223" i="5" s="1"/>
  <c r="G6223" i="5"/>
  <c r="F6223" i="5"/>
  <c r="B6223" i="5"/>
  <c r="H6222" i="5"/>
  <c r="I6222" i="5" s="1"/>
  <c r="G6222" i="5"/>
  <c r="F6222" i="5"/>
  <c r="B6222" i="5"/>
  <c r="H6221" i="5"/>
  <c r="I6221" i="5" s="1"/>
  <c r="G6221" i="5"/>
  <c r="F6221" i="5"/>
  <c r="B6221" i="5"/>
  <c r="I6220" i="5"/>
  <c r="H6220" i="5"/>
  <c r="G6220" i="5"/>
  <c r="F6220" i="5"/>
  <c r="B6220" i="5"/>
  <c r="H6219" i="5"/>
  <c r="I6219" i="5" s="1"/>
  <c r="G6219" i="5"/>
  <c r="F6219" i="5"/>
  <c r="B6219" i="5"/>
  <c r="I6218" i="5"/>
  <c r="H6218" i="5"/>
  <c r="G6218" i="5"/>
  <c r="F6218" i="5"/>
  <c r="B6218" i="5"/>
  <c r="H6217" i="5"/>
  <c r="I6217" i="5" s="1"/>
  <c r="G6217" i="5"/>
  <c r="F6217" i="5"/>
  <c r="B6217" i="5"/>
  <c r="H6216" i="5"/>
  <c r="I6216" i="5" s="1"/>
  <c r="G6216" i="5"/>
  <c r="F6216" i="5"/>
  <c r="B6216" i="5"/>
  <c r="H6215" i="5"/>
  <c r="I6215" i="5" s="1"/>
  <c r="G6215" i="5"/>
  <c r="F6215" i="5"/>
  <c r="B6215" i="5"/>
  <c r="H6214" i="5"/>
  <c r="I6214" i="5" s="1"/>
  <c r="G6214" i="5"/>
  <c r="F6214" i="5"/>
  <c r="B6214" i="5"/>
  <c r="I6213" i="5"/>
  <c r="H6213" i="5"/>
  <c r="G6213" i="5"/>
  <c r="F6213" i="5"/>
  <c r="B6213" i="5"/>
  <c r="H6212" i="5"/>
  <c r="I6212" i="5" s="1"/>
  <c r="G6212" i="5"/>
  <c r="F6212" i="5"/>
  <c r="B6212" i="5"/>
  <c r="H6211" i="5"/>
  <c r="I6211" i="5" s="1"/>
  <c r="G6211" i="5"/>
  <c r="F6211" i="5"/>
  <c r="B6211" i="5"/>
  <c r="H6210" i="5"/>
  <c r="I6210" i="5" s="1"/>
  <c r="G6210" i="5"/>
  <c r="F6210" i="5"/>
  <c r="B6210" i="5"/>
  <c r="H6209" i="5"/>
  <c r="I6209" i="5" s="1"/>
  <c r="G6209" i="5"/>
  <c r="F6209" i="5"/>
  <c r="B6209" i="5"/>
  <c r="H6208" i="5"/>
  <c r="I6208" i="5" s="1"/>
  <c r="G6208" i="5"/>
  <c r="F6208" i="5"/>
  <c r="B6208" i="5"/>
  <c r="H6207" i="5"/>
  <c r="I6207" i="5" s="1"/>
  <c r="G6207" i="5"/>
  <c r="F6207" i="5"/>
  <c r="B6207" i="5"/>
  <c r="H6206" i="5"/>
  <c r="I6206" i="5" s="1"/>
  <c r="G6206" i="5"/>
  <c r="F6206" i="5"/>
  <c r="B6206" i="5"/>
  <c r="I6205" i="5"/>
  <c r="H6205" i="5"/>
  <c r="G6205" i="5"/>
  <c r="F6205" i="5"/>
  <c r="B6205" i="5"/>
  <c r="H6204" i="5"/>
  <c r="I6204" i="5" s="1"/>
  <c r="G6204" i="5"/>
  <c r="F6204" i="5"/>
  <c r="B6204" i="5"/>
  <c r="H6203" i="5"/>
  <c r="I6203" i="5" s="1"/>
  <c r="G6203" i="5"/>
  <c r="F6203" i="5"/>
  <c r="B6203" i="5"/>
  <c r="H6202" i="5"/>
  <c r="I6202" i="5" s="1"/>
  <c r="G6202" i="5"/>
  <c r="F6202" i="5"/>
  <c r="B6202" i="5"/>
  <c r="H6201" i="5"/>
  <c r="I6201" i="5" s="1"/>
  <c r="G6201" i="5"/>
  <c r="F6201" i="5"/>
  <c r="B6201" i="5"/>
  <c r="I6200" i="5"/>
  <c r="H6200" i="5"/>
  <c r="G6200" i="5"/>
  <c r="F6200" i="5"/>
  <c r="B6200" i="5"/>
  <c r="H6199" i="5"/>
  <c r="I6199" i="5" s="1"/>
  <c r="G6199" i="5"/>
  <c r="F6199" i="5"/>
  <c r="B6199" i="5"/>
  <c r="H6198" i="5"/>
  <c r="I6198" i="5" s="1"/>
  <c r="G6198" i="5"/>
  <c r="F6198" i="5"/>
  <c r="B6198" i="5"/>
  <c r="H6197" i="5"/>
  <c r="I6197" i="5" s="1"/>
  <c r="G6197" i="5"/>
  <c r="F6197" i="5"/>
  <c r="B6197" i="5"/>
  <c r="I6196" i="5"/>
  <c r="H6196" i="5"/>
  <c r="G6196" i="5"/>
  <c r="F6196" i="5"/>
  <c r="B6196" i="5"/>
  <c r="I6195" i="5"/>
  <c r="H6195" i="5"/>
  <c r="G6195" i="5"/>
  <c r="F6195" i="5"/>
  <c r="B6195" i="5"/>
  <c r="H6194" i="5"/>
  <c r="I6194" i="5" s="1"/>
  <c r="G6194" i="5"/>
  <c r="F6194" i="5"/>
  <c r="B6194" i="5"/>
  <c r="H6193" i="5"/>
  <c r="I6193" i="5" s="1"/>
  <c r="G6193" i="5"/>
  <c r="F6193" i="5"/>
  <c r="B6193" i="5"/>
  <c r="H6192" i="5"/>
  <c r="I6192" i="5" s="1"/>
  <c r="G6192" i="5"/>
  <c r="F6192" i="5"/>
  <c r="B6192" i="5"/>
  <c r="H6191" i="5"/>
  <c r="I6191" i="5" s="1"/>
  <c r="G6191" i="5"/>
  <c r="F6191" i="5"/>
  <c r="B6191" i="5"/>
  <c r="I6190" i="5"/>
  <c r="H6190" i="5"/>
  <c r="G6190" i="5"/>
  <c r="F6190" i="5"/>
  <c r="B6190" i="5"/>
  <c r="H6189" i="5"/>
  <c r="I6189" i="5" s="1"/>
  <c r="G6189" i="5"/>
  <c r="F6189" i="5"/>
  <c r="B6189" i="5"/>
  <c r="H6188" i="5"/>
  <c r="I6188" i="5" s="1"/>
  <c r="G6188" i="5"/>
  <c r="F6188" i="5"/>
  <c r="B6188" i="5"/>
  <c r="H6187" i="5"/>
  <c r="I6187" i="5" s="1"/>
  <c r="G6187" i="5"/>
  <c r="F6187" i="5"/>
  <c r="B6187" i="5"/>
  <c r="H6186" i="5"/>
  <c r="I6186" i="5" s="1"/>
  <c r="G6186" i="5"/>
  <c r="F6186" i="5"/>
  <c r="B6186" i="5"/>
  <c r="H6185" i="5"/>
  <c r="I6185" i="5" s="1"/>
  <c r="G6185" i="5"/>
  <c r="F6185" i="5"/>
  <c r="B6185" i="5"/>
  <c r="I6184" i="5"/>
  <c r="H6184" i="5"/>
  <c r="G6184" i="5"/>
  <c r="F6184" i="5"/>
  <c r="B6184" i="5"/>
  <c r="H6183" i="5"/>
  <c r="I6183" i="5" s="1"/>
  <c r="G6183" i="5"/>
  <c r="F6183" i="5"/>
  <c r="B6183" i="5"/>
  <c r="I6182" i="5"/>
  <c r="H6182" i="5"/>
  <c r="G6182" i="5"/>
  <c r="F6182" i="5"/>
  <c r="B6182" i="5"/>
  <c r="H6181" i="5"/>
  <c r="I6181" i="5" s="1"/>
  <c r="G6181" i="5"/>
  <c r="F6181" i="5"/>
  <c r="B6181" i="5"/>
  <c r="H6180" i="5"/>
  <c r="I6180" i="5" s="1"/>
  <c r="G6180" i="5"/>
  <c r="F6180" i="5"/>
  <c r="B6180" i="5"/>
  <c r="I6179" i="5"/>
  <c r="H6179" i="5"/>
  <c r="G6179" i="5"/>
  <c r="F6179" i="5"/>
  <c r="B6179" i="5"/>
  <c r="H6178" i="5"/>
  <c r="I6178" i="5" s="1"/>
  <c r="G6178" i="5"/>
  <c r="F6178" i="5"/>
  <c r="B6178" i="5"/>
  <c r="H6177" i="5"/>
  <c r="I6177" i="5" s="1"/>
  <c r="G6177" i="5"/>
  <c r="F6177" i="5"/>
  <c r="B6177" i="5"/>
  <c r="H6176" i="5"/>
  <c r="I6176" i="5" s="1"/>
  <c r="G6176" i="5"/>
  <c r="F6176" i="5"/>
  <c r="B6176" i="5"/>
  <c r="H6175" i="5"/>
  <c r="I6175" i="5" s="1"/>
  <c r="G6175" i="5"/>
  <c r="F6175" i="5"/>
  <c r="B6175" i="5"/>
  <c r="I6174" i="5"/>
  <c r="H6174" i="5"/>
  <c r="G6174" i="5"/>
  <c r="F6174" i="5"/>
  <c r="B6174" i="5"/>
  <c r="H6173" i="5"/>
  <c r="I6173" i="5" s="1"/>
  <c r="G6173" i="5"/>
  <c r="F6173" i="5"/>
  <c r="B6173" i="5"/>
  <c r="I6172" i="5"/>
  <c r="H6172" i="5"/>
  <c r="G6172" i="5"/>
  <c r="F6172" i="5"/>
  <c r="B6172" i="5"/>
  <c r="H6171" i="5"/>
  <c r="I6171" i="5" s="1"/>
  <c r="G6171" i="5"/>
  <c r="F6171" i="5"/>
  <c r="B6171" i="5"/>
  <c r="H6170" i="5"/>
  <c r="I6170" i="5" s="1"/>
  <c r="G6170" i="5"/>
  <c r="F6170" i="5"/>
  <c r="B6170" i="5"/>
  <c r="H6169" i="5"/>
  <c r="I6169" i="5" s="1"/>
  <c r="G6169" i="5"/>
  <c r="F6169" i="5"/>
  <c r="B6169" i="5"/>
  <c r="I6168" i="5"/>
  <c r="H6168" i="5"/>
  <c r="G6168" i="5"/>
  <c r="F6168" i="5"/>
  <c r="B6168" i="5"/>
  <c r="H6167" i="5"/>
  <c r="I6167" i="5" s="1"/>
  <c r="G6167" i="5"/>
  <c r="F6167" i="5"/>
  <c r="B6167" i="5"/>
  <c r="H6166" i="5"/>
  <c r="I6166" i="5" s="1"/>
  <c r="G6166" i="5"/>
  <c r="F6166" i="5"/>
  <c r="B6166" i="5"/>
  <c r="H6165" i="5"/>
  <c r="I6165" i="5" s="1"/>
  <c r="G6165" i="5"/>
  <c r="F6165" i="5"/>
  <c r="B6165" i="5"/>
  <c r="I6164" i="5"/>
  <c r="H6164" i="5"/>
  <c r="G6164" i="5"/>
  <c r="F6164" i="5"/>
  <c r="B6164" i="5"/>
  <c r="H6163" i="5"/>
  <c r="I6163" i="5" s="1"/>
  <c r="G6163" i="5"/>
  <c r="F6163" i="5"/>
  <c r="B6163" i="5"/>
  <c r="H6162" i="5"/>
  <c r="I6162" i="5" s="1"/>
  <c r="G6162" i="5"/>
  <c r="F6162" i="5"/>
  <c r="B6162" i="5"/>
  <c r="H6161" i="5"/>
  <c r="I6161" i="5" s="1"/>
  <c r="G6161" i="5"/>
  <c r="F6161" i="5"/>
  <c r="B6161" i="5"/>
  <c r="I6160" i="5"/>
  <c r="H6160" i="5"/>
  <c r="G6160" i="5"/>
  <c r="F6160" i="5"/>
  <c r="B6160" i="5"/>
  <c r="H6159" i="5"/>
  <c r="I6159" i="5" s="1"/>
  <c r="G6159" i="5"/>
  <c r="F6159" i="5"/>
  <c r="B6159" i="5"/>
  <c r="H6158" i="5"/>
  <c r="I6158" i="5" s="1"/>
  <c r="G6158" i="5"/>
  <c r="F6158" i="5"/>
  <c r="B6158" i="5"/>
  <c r="H6157" i="5"/>
  <c r="I6157" i="5" s="1"/>
  <c r="G6157" i="5"/>
  <c r="F6157" i="5"/>
  <c r="B6157" i="5"/>
  <c r="I6156" i="5"/>
  <c r="H6156" i="5"/>
  <c r="G6156" i="5"/>
  <c r="F6156" i="5"/>
  <c r="B6156" i="5"/>
  <c r="H6155" i="5"/>
  <c r="I6155" i="5" s="1"/>
  <c r="G6155" i="5"/>
  <c r="F6155" i="5"/>
  <c r="B6155" i="5"/>
  <c r="H6154" i="5"/>
  <c r="I6154" i="5" s="1"/>
  <c r="G6154" i="5"/>
  <c r="F6154" i="5"/>
  <c r="B6154" i="5"/>
  <c r="I6153" i="5"/>
  <c r="H6153" i="5"/>
  <c r="G6153" i="5"/>
  <c r="F6153" i="5"/>
  <c r="B6153" i="5"/>
  <c r="H6152" i="5"/>
  <c r="I6152" i="5" s="1"/>
  <c r="G6152" i="5"/>
  <c r="F6152" i="5"/>
  <c r="B6152" i="5"/>
  <c r="H6151" i="5"/>
  <c r="I6151" i="5" s="1"/>
  <c r="G6151" i="5"/>
  <c r="F6151" i="5"/>
  <c r="B6151" i="5"/>
  <c r="H6150" i="5"/>
  <c r="I6150" i="5" s="1"/>
  <c r="G6150" i="5"/>
  <c r="F6150" i="5"/>
  <c r="B6150" i="5"/>
  <c r="H6149" i="5"/>
  <c r="I6149" i="5" s="1"/>
  <c r="G6149" i="5"/>
  <c r="F6149" i="5"/>
  <c r="B6149" i="5"/>
  <c r="I6148" i="5"/>
  <c r="H6148" i="5"/>
  <c r="G6148" i="5"/>
  <c r="F6148" i="5"/>
  <c r="B6148" i="5"/>
  <c r="H6147" i="5"/>
  <c r="I6147" i="5" s="1"/>
  <c r="G6147" i="5"/>
  <c r="F6147" i="5"/>
  <c r="B6147" i="5"/>
  <c r="H6146" i="5"/>
  <c r="I6146" i="5" s="1"/>
  <c r="G6146" i="5"/>
  <c r="F6146" i="5"/>
  <c r="B6146" i="5"/>
  <c r="H6145" i="5"/>
  <c r="I6145" i="5" s="1"/>
  <c r="G6145" i="5"/>
  <c r="F6145" i="5"/>
  <c r="B6145" i="5"/>
  <c r="H6144" i="5"/>
  <c r="I6144" i="5" s="1"/>
  <c r="G6144" i="5"/>
  <c r="F6144" i="5"/>
  <c r="B6144" i="5"/>
  <c r="H6143" i="5"/>
  <c r="I6143" i="5" s="1"/>
  <c r="G6143" i="5"/>
  <c r="F6143" i="5"/>
  <c r="B6143" i="5"/>
  <c r="I6142" i="5"/>
  <c r="H6142" i="5"/>
  <c r="G6142" i="5"/>
  <c r="F6142" i="5"/>
  <c r="B6142" i="5"/>
  <c r="H6141" i="5"/>
  <c r="I6141" i="5" s="1"/>
  <c r="G6141" i="5"/>
  <c r="F6141" i="5"/>
  <c r="B6141" i="5"/>
  <c r="I6140" i="5"/>
  <c r="H6140" i="5"/>
  <c r="G6140" i="5"/>
  <c r="F6140" i="5"/>
  <c r="B6140" i="5"/>
  <c r="H6139" i="5"/>
  <c r="I6139" i="5" s="1"/>
  <c r="G6139" i="5"/>
  <c r="F6139" i="5"/>
  <c r="B6139" i="5"/>
  <c r="H6138" i="5"/>
  <c r="I6138" i="5" s="1"/>
  <c r="G6138" i="5"/>
  <c r="F6138" i="5"/>
  <c r="B6138" i="5"/>
  <c r="I6137" i="5"/>
  <c r="H6137" i="5"/>
  <c r="G6137" i="5"/>
  <c r="F6137" i="5"/>
  <c r="B6137" i="5"/>
  <c r="H6136" i="5"/>
  <c r="I6136" i="5" s="1"/>
  <c r="G6136" i="5"/>
  <c r="F6136" i="5"/>
  <c r="B6136" i="5"/>
  <c r="H6135" i="5"/>
  <c r="I6135" i="5" s="1"/>
  <c r="G6135" i="5"/>
  <c r="F6135" i="5"/>
  <c r="B6135" i="5"/>
  <c r="H6134" i="5"/>
  <c r="I6134" i="5" s="1"/>
  <c r="G6134" i="5"/>
  <c r="F6134" i="5"/>
  <c r="B6134" i="5"/>
  <c r="H6133" i="5"/>
  <c r="I6133" i="5" s="1"/>
  <c r="G6133" i="5"/>
  <c r="F6133" i="5"/>
  <c r="B6133" i="5"/>
  <c r="I6132" i="5"/>
  <c r="H6132" i="5"/>
  <c r="G6132" i="5"/>
  <c r="F6132" i="5"/>
  <c r="B6132" i="5"/>
  <c r="H6131" i="5"/>
  <c r="I6131" i="5" s="1"/>
  <c r="G6131" i="5"/>
  <c r="F6131" i="5"/>
  <c r="B6131" i="5"/>
  <c r="H6130" i="5"/>
  <c r="I6130" i="5" s="1"/>
  <c r="G6130" i="5"/>
  <c r="F6130" i="5"/>
  <c r="B6130" i="5"/>
  <c r="H6129" i="5"/>
  <c r="I6129" i="5" s="1"/>
  <c r="G6129" i="5"/>
  <c r="F6129" i="5"/>
  <c r="B6129" i="5"/>
  <c r="H6128" i="5"/>
  <c r="I6128" i="5" s="1"/>
  <c r="G6128" i="5"/>
  <c r="F6128" i="5"/>
  <c r="B6128" i="5"/>
  <c r="H6127" i="5"/>
  <c r="I6127" i="5" s="1"/>
  <c r="G6127" i="5"/>
  <c r="F6127" i="5"/>
  <c r="B6127" i="5"/>
  <c r="I6126" i="5"/>
  <c r="H6126" i="5"/>
  <c r="G6126" i="5"/>
  <c r="F6126" i="5"/>
  <c r="B6126" i="5"/>
  <c r="H6125" i="5"/>
  <c r="I6125" i="5" s="1"/>
  <c r="G6125" i="5"/>
  <c r="F6125" i="5"/>
  <c r="B6125" i="5"/>
  <c r="H6124" i="5"/>
  <c r="I6124" i="5" s="1"/>
  <c r="G6124" i="5"/>
  <c r="F6124" i="5"/>
  <c r="B6124" i="5"/>
  <c r="H6123" i="5"/>
  <c r="I6123" i="5" s="1"/>
  <c r="G6123" i="5"/>
  <c r="F6123" i="5"/>
  <c r="B6123" i="5"/>
  <c r="I6122" i="5"/>
  <c r="H6122" i="5"/>
  <c r="G6122" i="5"/>
  <c r="F6122" i="5"/>
  <c r="B6122" i="5"/>
  <c r="H6121" i="5"/>
  <c r="I6121" i="5" s="1"/>
  <c r="G6121" i="5"/>
  <c r="F6121" i="5"/>
  <c r="B6121" i="5"/>
  <c r="H6120" i="5"/>
  <c r="I6120" i="5" s="1"/>
  <c r="G6120" i="5"/>
  <c r="F6120" i="5"/>
  <c r="B6120" i="5"/>
  <c r="H6119" i="5"/>
  <c r="I6119" i="5" s="1"/>
  <c r="G6119" i="5"/>
  <c r="F6119" i="5"/>
  <c r="B6119" i="5"/>
  <c r="H6118" i="5"/>
  <c r="I6118" i="5" s="1"/>
  <c r="G6118" i="5"/>
  <c r="F6118" i="5"/>
  <c r="B6118" i="5"/>
  <c r="H6117" i="5"/>
  <c r="I6117" i="5" s="1"/>
  <c r="G6117" i="5"/>
  <c r="F6117" i="5"/>
  <c r="B6117" i="5"/>
  <c r="I6116" i="5"/>
  <c r="H6116" i="5"/>
  <c r="G6116" i="5"/>
  <c r="F6116" i="5"/>
  <c r="B6116" i="5"/>
  <c r="H6115" i="5"/>
  <c r="I6115" i="5" s="1"/>
  <c r="G6115" i="5"/>
  <c r="F6115" i="5"/>
  <c r="B6115" i="5"/>
  <c r="H6114" i="5"/>
  <c r="I6114" i="5" s="1"/>
  <c r="G6114" i="5"/>
  <c r="F6114" i="5"/>
  <c r="B6114" i="5"/>
  <c r="H6113" i="5"/>
  <c r="I6113" i="5" s="1"/>
  <c r="G6113" i="5"/>
  <c r="F6113" i="5"/>
  <c r="B6113" i="5"/>
  <c r="I6112" i="5"/>
  <c r="H6112" i="5"/>
  <c r="G6112" i="5"/>
  <c r="F6112" i="5"/>
  <c r="B6112" i="5"/>
  <c r="H6111" i="5"/>
  <c r="I6111" i="5" s="1"/>
  <c r="G6111" i="5"/>
  <c r="F6111" i="5"/>
  <c r="B6111" i="5"/>
  <c r="H6110" i="5"/>
  <c r="I6110" i="5" s="1"/>
  <c r="G6110" i="5"/>
  <c r="F6110" i="5"/>
  <c r="B6110" i="5"/>
  <c r="H6109" i="5"/>
  <c r="I6109" i="5" s="1"/>
  <c r="G6109" i="5"/>
  <c r="F6109" i="5"/>
  <c r="B6109" i="5"/>
  <c r="H6108" i="5"/>
  <c r="I6108" i="5" s="1"/>
  <c r="G6108" i="5"/>
  <c r="F6108" i="5"/>
  <c r="B6108" i="5"/>
  <c r="I6107" i="5"/>
  <c r="H6107" i="5"/>
  <c r="G6107" i="5"/>
  <c r="F6107" i="5"/>
  <c r="B6107" i="5"/>
  <c r="H6106" i="5"/>
  <c r="I6106" i="5" s="1"/>
  <c r="G6106" i="5"/>
  <c r="F6106" i="5"/>
  <c r="B6106" i="5"/>
  <c r="H6105" i="5"/>
  <c r="I6105" i="5" s="1"/>
  <c r="G6105" i="5"/>
  <c r="F6105" i="5"/>
  <c r="B6105" i="5"/>
  <c r="I6104" i="5"/>
  <c r="H6104" i="5"/>
  <c r="G6104" i="5"/>
  <c r="F6104" i="5"/>
  <c r="B6104" i="5"/>
  <c r="H6103" i="5"/>
  <c r="I6103" i="5" s="1"/>
  <c r="G6103" i="5"/>
  <c r="F6103" i="5"/>
  <c r="B6103" i="5"/>
  <c r="H6102" i="5"/>
  <c r="I6102" i="5" s="1"/>
  <c r="G6102" i="5"/>
  <c r="F6102" i="5"/>
  <c r="B6102" i="5"/>
  <c r="I6101" i="5"/>
  <c r="H6101" i="5"/>
  <c r="G6101" i="5"/>
  <c r="F6101" i="5"/>
  <c r="B6101" i="5"/>
  <c r="H6100" i="5"/>
  <c r="I6100" i="5" s="1"/>
  <c r="G6100" i="5"/>
  <c r="F6100" i="5"/>
  <c r="B6100" i="5"/>
  <c r="I6099" i="5"/>
  <c r="H6099" i="5"/>
  <c r="G6099" i="5"/>
  <c r="F6099" i="5"/>
  <c r="B6099" i="5"/>
  <c r="H6098" i="5"/>
  <c r="I6098" i="5" s="1"/>
  <c r="G6098" i="5"/>
  <c r="F6098" i="5"/>
  <c r="B6098" i="5"/>
  <c r="H6097" i="5"/>
  <c r="I6097" i="5" s="1"/>
  <c r="G6097" i="5"/>
  <c r="F6097" i="5"/>
  <c r="B6097" i="5"/>
  <c r="I6096" i="5"/>
  <c r="H6096" i="5"/>
  <c r="G6096" i="5"/>
  <c r="F6096" i="5"/>
  <c r="B6096" i="5"/>
  <c r="H6095" i="5"/>
  <c r="I6095" i="5" s="1"/>
  <c r="G6095" i="5"/>
  <c r="F6095" i="5"/>
  <c r="B6095" i="5"/>
  <c r="H6094" i="5"/>
  <c r="I6094" i="5" s="1"/>
  <c r="G6094" i="5"/>
  <c r="F6094" i="5"/>
  <c r="B6094" i="5"/>
  <c r="H6093" i="5"/>
  <c r="I6093" i="5" s="1"/>
  <c r="G6093" i="5"/>
  <c r="F6093" i="5"/>
  <c r="B6093" i="5"/>
  <c r="H6092" i="5"/>
  <c r="I6092" i="5" s="1"/>
  <c r="G6092" i="5"/>
  <c r="F6092" i="5"/>
  <c r="B6092" i="5"/>
  <c r="I6091" i="5"/>
  <c r="H6091" i="5"/>
  <c r="G6091" i="5"/>
  <c r="F6091" i="5"/>
  <c r="B6091" i="5"/>
  <c r="H6090" i="5"/>
  <c r="I6090" i="5" s="1"/>
  <c r="G6090" i="5"/>
  <c r="F6090" i="5"/>
  <c r="B6090" i="5"/>
  <c r="H6089" i="5"/>
  <c r="I6089" i="5" s="1"/>
  <c r="G6089" i="5"/>
  <c r="F6089" i="5"/>
  <c r="B6089" i="5"/>
  <c r="I6088" i="5"/>
  <c r="H6088" i="5"/>
  <c r="G6088" i="5"/>
  <c r="F6088" i="5"/>
  <c r="B6088" i="5"/>
  <c r="H6087" i="5"/>
  <c r="I6087" i="5" s="1"/>
  <c r="G6087" i="5"/>
  <c r="F6087" i="5"/>
  <c r="B6087" i="5"/>
  <c r="H6086" i="5"/>
  <c r="I6086" i="5" s="1"/>
  <c r="G6086" i="5"/>
  <c r="F6086" i="5"/>
  <c r="B6086" i="5"/>
  <c r="H6085" i="5"/>
  <c r="I6085" i="5" s="1"/>
  <c r="G6085" i="5"/>
  <c r="F6085" i="5"/>
  <c r="B6085" i="5"/>
  <c r="I6084" i="5"/>
  <c r="H6084" i="5"/>
  <c r="G6084" i="5"/>
  <c r="F6084" i="5"/>
  <c r="B6084" i="5"/>
  <c r="H6083" i="5"/>
  <c r="I6083" i="5" s="1"/>
  <c r="G6083" i="5"/>
  <c r="F6083" i="5"/>
  <c r="B6083" i="5"/>
  <c r="I6082" i="5"/>
  <c r="H6082" i="5"/>
  <c r="G6082" i="5"/>
  <c r="F6082" i="5"/>
  <c r="B6082" i="5"/>
  <c r="H6081" i="5"/>
  <c r="I6081" i="5" s="1"/>
  <c r="G6081" i="5"/>
  <c r="F6081" i="5"/>
  <c r="B6081" i="5"/>
  <c r="H6080" i="5"/>
  <c r="I6080" i="5" s="1"/>
  <c r="G6080" i="5"/>
  <c r="F6080" i="5"/>
  <c r="B6080" i="5"/>
  <c r="H6079" i="5"/>
  <c r="I6079" i="5" s="1"/>
  <c r="G6079" i="5"/>
  <c r="F6079" i="5"/>
  <c r="B6079" i="5"/>
  <c r="H6078" i="5"/>
  <c r="I6078" i="5" s="1"/>
  <c r="G6078" i="5"/>
  <c r="F6078" i="5"/>
  <c r="B6078" i="5"/>
  <c r="I6077" i="5"/>
  <c r="H6077" i="5"/>
  <c r="G6077" i="5"/>
  <c r="F6077" i="5"/>
  <c r="B6077" i="5"/>
  <c r="H6076" i="5"/>
  <c r="I6076" i="5" s="1"/>
  <c r="G6076" i="5"/>
  <c r="F6076" i="5"/>
  <c r="B6076" i="5"/>
  <c r="H6075" i="5"/>
  <c r="I6075" i="5" s="1"/>
  <c r="G6075" i="5"/>
  <c r="F6075" i="5"/>
  <c r="B6075" i="5"/>
  <c r="I6074" i="5"/>
  <c r="H6074" i="5"/>
  <c r="G6074" i="5"/>
  <c r="F6074" i="5"/>
  <c r="B6074" i="5"/>
  <c r="H6073" i="5"/>
  <c r="I6073" i="5" s="1"/>
  <c r="G6073" i="5"/>
  <c r="F6073" i="5"/>
  <c r="B6073" i="5"/>
  <c r="H6072" i="5"/>
  <c r="I6072" i="5" s="1"/>
  <c r="G6072" i="5"/>
  <c r="F6072" i="5"/>
  <c r="B6072" i="5"/>
  <c r="H6071" i="5"/>
  <c r="I6071" i="5" s="1"/>
  <c r="G6071" i="5"/>
  <c r="F6071" i="5"/>
  <c r="B6071" i="5"/>
  <c r="H6070" i="5"/>
  <c r="I6070" i="5" s="1"/>
  <c r="G6070" i="5"/>
  <c r="F6070" i="5"/>
  <c r="B6070" i="5"/>
  <c r="H6069" i="5"/>
  <c r="I6069" i="5" s="1"/>
  <c r="G6069" i="5"/>
  <c r="F6069" i="5"/>
  <c r="B6069" i="5"/>
  <c r="I6068" i="5"/>
  <c r="H6068" i="5"/>
  <c r="G6068" i="5"/>
  <c r="F6068" i="5"/>
  <c r="B6068" i="5"/>
  <c r="H6067" i="5"/>
  <c r="I6067" i="5" s="1"/>
  <c r="G6067" i="5"/>
  <c r="F6067" i="5"/>
  <c r="B6067" i="5"/>
  <c r="I6066" i="5"/>
  <c r="H6066" i="5"/>
  <c r="G6066" i="5"/>
  <c r="F6066" i="5"/>
  <c r="B6066" i="5"/>
  <c r="H6065" i="5"/>
  <c r="I6065" i="5" s="1"/>
  <c r="G6065" i="5"/>
  <c r="F6065" i="5"/>
  <c r="B6065" i="5"/>
  <c r="I6064" i="5"/>
  <c r="H6064" i="5"/>
  <c r="G6064" i="5"/>
  <c r="F6064" i="5"/>
  <c r="B6064" i="5"/>
  <c r="H6063" i="5"/>
  <c r="I6063" i="5" s="1"/>
  <c r="G6063" i="5"/>
  <c r="F6063" i="5"/>
  <c r="B6063" i="5"/>
  <c r="H6062" i="5"/>
  <c r="I6062" i="5" s="1"/>
  <c r="G6062" i="5"/>
  <c r="F6062" i="5"/>
  <c r="B6062" i="5"/>
  <c r="I6061" i="5"/>
  <c r="H6061" i="5"/>
  <c r="G6061" i="5"/>
  <c r="F6061" i="5"/>
  <c r="B6061" i="5"/>
  <c r="H6060" i="5"/>
  <c r="I6060" i="5" s="1"/>
  <c r="G6060" i="5"/>
  <c r="F6060" i="5"/>
  <c r="B6060" i="5"/>
  <c r="I6059" i="5"/>
  <c r="H6059" i="5"/>
  <c r="G6059" i="5"/>
  <c r="F6059" i="5"/>
  <c r="B6059" i="5"/>
  <c r="H6058" i="5"/>
  <c r="I6058" i="5" s="1"/>
  <c r="G6058" i="5"/>
  <c r="F6058" i="5"/>
  <c r="B6058" i="5"/>
  <c r="H6057" i="5"/>
  <c r="I6057" i="5" s="1"/>
  <c r="G6057" i="5"/>
  <c r="F6057" i="5"/>
  <c r="B6057" i="5"/>
  <c r="H6056" i="5"/>
  <c r="I6056" i="5" s="1"/>
  <c r="G6056" i="5"/>
  <c r="F6056" i="5"/>
  <c r="B6056" i="5"/>
  <c r="H6055" i="5"/>
  <c r="I6055" i="5" s="1"/>
  <c r="G6055" i="5"/>
  <c r="F6055" i="5"/>
  <c r="B6055" i="5"/>
  <c r="H6054" i="5"/>
  <c r="I6054" i="5" s="1"/>
  <c r="G6054" i="5"/>
  <c r="F6054" i="5"/>
  <c r="B6054" i="5"/>
  <c r="H6053" i="5"/>
  <c r="I6053" i="5" s="1"/>
  <c r="G6053" i="5"/>
  <c r="F6053" i="5"/>
  <c r="B6053" i="5"/>
  <c r="I6052" i="5"/>
  <c r="H6052" i="5"/>
  <c r="G6052" i="5"/>
  <c r="F6052" i="5"/>
  <c r="B6052" i="5"/>
  <c r="H6051" i="5"/>
  <c r="I6051" i="5" s="1"/>
  <c r="G6051" i="5"/>
  <c r="F6051" i="5"/>
  <c r="B6051" i="5"/>
  <c r="H6050" i="5"/>
  <c r="I6050" i="5" s="1"/>
  <c r="G6050" i="5"/>
  <c r="F6050" i="5"/>
  <c r="B6050" i="5"/>
  <c r="I6049" i="5"/>
  <c r="H6049" i="5"/>
  <c r="G6049" i="5"/>
  <c r="F6049" i="5"/>
  <c r="B6049" i="5"/>
  <c r="H6048" i="5"/>
  <c r="I6048" i="5" s="1"/>
  <c r="G6048" i="5"/>
  <c r="F6048" i="5"/>
  <c r="B6048" i="5"/>
  <c r="H6047" i="5"/>
  <c r="I6047" i="5" s="1"/>
  <c r="G6047" i="5"/>
  <c r="F6047" i="5"/>
  <c r="B6047" i="5"/>
  <c r="H6046" i="5"/>
  <c r="I6046" i="5" s="1"/>
  <c r="G6046" i="5"/>
  <c r="F6046" i="5"/>
  <c r="B6046" i="5"/>
  <c r="I6045" i="5"/>
  <c r="H6045" i="5"/>
  <c r="G6045" i="5"/>
  <c r="F6045" i="5"/>
  <c r="B6045" i="5"/>
  <c r="H6044" i="5"/>
  <c r="I6044" i="5" s="1"/>
  <c r="G6044" i="5"/>
  <c r="F6044" i="5"/>
  <c r="B6044" i="5"/>
  <c r="I6043" i="5"/>
  <c r="H6043" i="5"/>
  <c r="G6043" i="5"/>
  <c r="F6043" i="5"/>
  <c r="B6043" i="5"/>
  <c r="H6042" i="5"/>
  <c r="I6042" i="5" s="1"/>
  <c r="G6042" i="5"/>
  <c r="F6042" i="5"/>
  <c r="B6042" i="5"/>
  <c r="I6041" i="5"/>
  <c r="H6041" i="5"/>
  <c r="G6041" i="5"/>
  <c r="F6041" i="5"/>
  <c r="B6041" i="5"/>
  <c r="H6040" i="5"/>
  <c r="I6040" i="5" s="1"/>
  <c r="G6040" i="5"/>
  <c r="F6040" i="5"/>
  <c r="B6040" i="5"/>
  <c r="H6039" i="5"/>
  <c r="I6039" i="5" s="1"/>
  <c r="G6039" i="5"/>
  <c r="F6039" i="5"/>
  <c r="B6039" i="5"/>
  <c r="H6038" i="5"/>
  <c r="I6038" i="5" s="1"/>
  <c r="G6038" i="5"/>
  <c r="F6038" i="5"/>
  <c r="B6038" i="5"/>
  <c r="H6037" i="5"/>
  <c r="I6037" i="5" s="1"/>
  <c r="G6037" i="5"/>
  <c r="F6037" i="5"/>
  <c r="B6037" i="5"/>
  <c r="I6036" i="5"/>
  <c r="H6036" i="5"/>
  <c r="G6036" i="5"/>
  <c r="F6036" i="5"/>
  <c r="B6036" i="5"/>
  <c r="H6035" i="5"/>
  <c r="I6035" i="5" s="1"/>
  <c r="G6035" i="5"/>
  <c r="F6035" i="5"/>
  <c r="B6035" i="5"/>
  <c r="H6034" i="5"/>
  <c r="I6034" i="5" s="1"/>
  <c r="G6034" i="5"/>
  <c r="F6034" i="5"/>
  <c r="B6034" i="5"/>
  <c r="H6033" i="5"/>
  <c r="I6033" i="5" s="1"/>
  <c r="G6033" i="5"/>
  <c r="F6033" i="5"/>
  <c r="B6033" i="5"/>
  <c r="H6032" i="5"/>
  <c r="I6032" i="5" s="1"/>
  <c r="G6032" i="5"/>
  <c r="F6032" i="5"/>
  <c r="B6032" i="5"/>
  <c r="H6031" i="5"/>
  <c r="I6031" i="5" s="1"/>
  <c r="G6031" i="5"/>
  <c r="F6031" i="5"/>
  <c r="B6031" i="5"/>
  <c r="H6030" i="5"/>
  <c r="I6030" i="5" s="1"/>
  <c r="G6030" i="5"/>
  <c r="F6030" i="5"/>
  <c r="B6030" i="5"/>
  <c r="H6029" i="5"/>
  <c r="I6029" i="5" s="1"/>
  <c r="G6029" i="5"/>
  <c r="F6029" i="5"/>
  <c r="B6029" i="5"/>
  <c r="I6028" i="5"/>
  <c r="H6028" i="5"/>
  <c r="G6028" i="5"/>
  <c r="F6028" i="5"/>
  <c r="B6028" i="5"/>
  <c r="H6027" i="5"/>
  <c r="I6027" i="5" s="1"/>
  <c r="G6027" i="5"/>
  <c r="F6027" i="5"/>
  <c r="B6027" i="5"/>
  <c r="H6026" i="5"/>
  <c r="I6026" i="5" s="1"/>
  <c r="G6026" i="5"/>
  <c r="F6026" i="5"/>
  <c r="B6026" i="5"/>
  <c r="I6025" i="5"/>
  <c r="H6025" i="5"/>
  <c r="G6025" i="5"/>
  <c r="F6025" i="5"/>
  <c r="B6025" i="5"/>
  <c r="H6024" i="5"/>
  <c r="I6024" i="5" s="1"/>
  <c r="G6024" i="5"/>
  <c r="F6024" i="5"/>
  <c r="B6024" i="5"/>
  <c r="H6023" i="5"/>
  <c r="I6023" i="5" s="1"/>
  <c r="G6023" i="5"/>
  <c r="F6023" i="5"/>
  <c r="B6023" i="5"/>
  <c r="H6022" i="5"/>
  <c r="I6022" i="5" s="1"/>
  <c r="G6022" i="5"/>
  <c r="F6022" i="5"/>
  <c r="B6022" i="5"/>
  <c r="I6021" i="5"/>
  <c r="H6021" i="5"/>
  <c r="G6021" i="5"/>
  <c r="F6021" i="5"/>
  <c r="B6021" i="5"/>
  <c r="H6020" i="5"/>
  <c r="I6020" i="5" s="1"/>
  <c r="G6020" i="5"/>
  <c r="F6020" i="5"/>
  <c r="B6020" i="5"/>
  <c r="I6019" i="5"/>
  <c r="H6019" i="5"/>
  <c r="G6019" i="5"/>
  <c r="F6019" i="5"/>
  <c r="B6019" i="5"/>
  <c r="H6018" i="5"/>
  <c r="I6018" i="5" s="1"/>
  <c r="G6018" i="5"/>
  <c r="F6018" i="5"/>
  <c r="B6018" i="5"/>
  <c r="H6017" i="5"/>
  <c r="I6017" i="5" s="1"/>
  <c r="G6017" i="5"/>
  <c r="F6017" i="5"/>
  <c r="B6017" i="5"/>
  <c r="H6016" i="5"/>
  <c r="I6016" i="5" s="1"/>
  <c r="G6016" i="5"/>
  <c r="F6016" i="5"/>
  <c r="B6016" i="5"/>
  <c r="H6015" i="5"/>
  <c r="I6015" i="5" s="1"/>
  <c r="G6015" i="5"/>
  <c r="F6015" i="5"/>
  <c r="B6015" i="5"/>
  <c r="H6014" i="5"/>
  <c r="I6014" i="5" s="1"/>
  <c r="G6014" i="5"/>
  <c r="F6014" i="5"/>
  <c r="B6014" i="5"/>
  <c r="H6013" i="5"/>
  <c r="I6013" i="5" s="1"/>
  <c r="G6013" i="5"/>
  <c r="F6013" i="5"/>
  <c r="B6013" i="5"/>
  <c r="I6012" i="5"/>
  <c r="H6012" i="5"/>
  <c r="G6012" i="5"/>
  <c r="F6012" i="5"/>
  <c r="B6012" i="5"/>
  <c r="H6011" i="5"/>
  <c r="I6011" i="5" s="1"/>
  <c r="G6011" i="5"/>
  <c r="F6011" i="5"/>
  <c r="B6011" i="5"/>
  <c r="H6010" i="5"/>
  <c r="I6010" i="5" s="1"/>
  <c r="G6010" i="5"/>
  <c r="F6010" i="5"/>
  <c r="B6010" i="5"/>
  <c r="H6009" i="5"/>
  <c r="I6009" i="5" s="1"/>
  <c r="G6009" i="5"/>
  <c r="F6009" i="5"/>
  <c r="B6009" i="5"/>
  <c r="I6008" i="5"/>
  <c r="H6008" i="5"/>
  <c r="G6008" i="5"/>
  <c r="F6008" i="5"/>
  <c r="B6008" i="5"/>
  <c r="H6007" i="5"/>
  <c r="I6007" i="5" s="1"/>
  <c r="G6007" i="5"/>
  <c r="F6007" i="5"/>
  <c r="B6007" i="5"/>
  <c r="H6006" i="5"/>
  <c r="I6006" i="5" s="1"/>
  <c r="G6006" i="5"/>
  <c r="F6006" i="5"/>
  <c r="B6006" i="5"/>
  <c r="H6005" i="5"/>
  <c r="I6005" i="5" s="1"/>
  <c r="G6005" i="5"/>
  <c r="F6005" i="5"/>
  <c r="B6005" i="5"/>
  <c r="H6004" i="5"/>
  <c r="I6004" i="5" s="1"/>
  <c r="G6004" i="5"/>
  <c r="F6004" i="5"/>
  <c r="B6004" i="5"/>
  <c r="I6003" i="5"/>
  <c r="H6003" i="5"/>
  <c r="G6003" i="5"/>
  <c r="F6003" i="5"/>
  <c r="B6003" i="5"/>
  <c r="H6002" i="5"/>
  <c r="I6002" i="5" s="1"/>
  <c r="G6002" i="5"/>
  <c r="F6002" i="5"/>
  <c r="B6002" i="5"/>
  <c r="H6001" i="5"/>
  <c r="I6001" i="5" s="1"/>
  <c r="G6001" i="5"/>
  <c r="F6001" i="5"/>
  <c r="B6001" i="5"/>
  <c r="I6000" i="5"/>
  <c r="H6000" i="5"/>
  <c r="G6000" i="5"/>
  <c r="F6000" i="5"/>
  <c r="B6000" i="5"/>
  <c r="H5999" i="5"/>
  <c r="I5999" i="5" s="1"/>
  <c r="G5999" i="5"/>
  <c r="F5999" i="5"/>
  <c r="B5999" i="5"/>
  <c r="H5998" i="5"/>
  <c r="I5998" i="5" s="1"/>
  <c r="G5998" i="5"/>
  <c r="F5998" i="5"/>
  <c r="B5998" i="5"/>
  <c r="I5997" i="5"/>
  <c r="H5997" i="5"/>
  <c r="G5997" i="5"/>
  <c r="F5997" i="5"/>
  <c r="B5997" i="5"/>
  <c r="H5996" i="5"/>
  <c r="I5996" i="5" s="1"/>
  <c r="G5996" i="5"/>
  <c r="F5996" i="5"/>
  <c r="B5996" i="5"/>
  <c r="I5995" i="5"/>
  <c r="H5995" i="5"/>
  <c r="G5995" i="5"/>
  <c r="F5995" i="5"/>
  <c r="B5995" i="5"/>
  <c r="H5994" i="5"/>
  <c r="I5994" i="5" s="1"/>
  <c r="G5994" i="5"/>
  <c r="F5994" i="5"/>
  <c r="B5994" i="5"/>
  <c r="H5993" i="5"/>
  <c r="I5993" i="5" s="1"/>
  <c r="G5993" i="5"/>
  <c r="F5993" i="5"/>
  <c r="B5993" i="5"/>
  <c r="H5992" i="5"/>
  <c r="I5992" i="5" s="1"/>
  <c r="G5992" i="5"/>
  <c r="F5992" i="5"/>
  <c r="B5992" i="5"/>
  <c r="H5991" i="5"/>
  <c r="I5991" i="5" s="1"/>
  <c r="G5991" i="5"/>
  <c r="F5991" i="5"/>
  <c r="B5991" i="5"/>
  <c r="H5990" i="5"/>
  <c r="I5990" i="5" s="1"/>
  <c r="G5990" i="5"/>
  <c r="F5990" i="5"/>
  <c r="B5990" i="5"/>
  <c r="H5989" i="5"/>
  <c r="I5989" i="5" s="1"/>
  <c r="G5989" i="5"/>
  <c r="F5989" i="5"/>
  <c r="B5989" i="5"/>
  <c r="I5988" i="5"/>
  <c r="H5988" i="5"/>
  <c r="G5988" i="5"/>
  <c r="F5988" i="5"/>
  <c r="B5988" i="5"/>
  <c r="H5987" i="5"/>
  <c r="I5987" i="5" s="1"/>
  <c r="G5987" i="5"/>
  <c r="F5987" i="5"/>
  <c r="B5987" i="5"/>
  <c r="H5986" i="5"/>
  <c r="I5986" i="5" s="1"/>
  <c r="G5986" i="5"/>
  <c r="F5986" i="5"/>
  <c r="B5986" i="5"/>
  <c r="I5985" i="5"/>
  <c r="H5985" i="5"/>
  <c r="G5985" i="5"/>
  <c r="F5985" i="5"/>
  <c r="B5985" i="5"/>
  <c r="H5984" i="5"/>
  <c r="I5984" i="5" s="1"/>
  <c r="G5984" i="5"/>
  <c r="F5984" i="5"/>
  <c r="B5984" i="5"/>
  <c r="H5983" i="5"/>
  <c r="I5983" i="5" s="1"/>
  <c r="G5983" i="5"/>
  <c r="F5983" i="5"/>
  <c r="B5983" i="5"/>
  <c r="H5982" i="5"/>
  <c r="I5982" i="5" s="1"/>
  <c r="G5982" i="5"/>
  <c r="F5982" i="5"/>
  <c r="B5982" i="5"/>
  <c r="H5981" i="5"/>
  <c r="I5981" i="5" s="1"/>
  <c r="G5981" i="5"/>
  <c r="F5981" i="5"/>
  <c r="B5981" i="5"/>
  <c r="I5980" i="5"/>
  <c r="H5980" i="5"/>
  <c r="G5980" i="5"/>
  <c r="F5980" i="5"/>
  <c r="B5980" i="5"/>
  <c r="H5979" i="5"/>
  <c r="I5979" i="5" s="1"/>
  <c r="G5979" i="5"/>
  <c r="F5979" i="5"/>
  <c r="B5979" i="5"/>
  <c r="H5978" i="5"/>
  <c r="I5978" i="5" s="1"/>
  <c r="G5978" i="5"/>
  <c r="F5978" i="5"/>
  <c r="B5978" i="5"/>
  <c r="H5977" i="5"/>
  <c r="I5977" i="5" s="1"/>
  <c r="G5977" i="5"/>
  <c r="F5977" i="5"/>
  <c r="B5977" i="5"/>
  <c r="I5976" i="5"/>
  <c r="H5976" i="5"/>
  <c r="G5976" i="5"/>
  <c r="F5976" i="5"/>
  <c r="B5976" i="5"/>
  <c r="H5975" i="5"/>
  <c r="I5975" i="5" s="1"/>
  <c r="G5975" i="5"/>
  <c r="F5975" i="5"/>
  <c r="B5975" i="5"/>
  <c r="H5974" i="5"/>
  <c r="I5974" i="5" s="1"/>
  <c r="G5974" i="5"/>
  <c r="F5974" i="5"/>
  <c r="B5974" i="5"/>
  <c r="H5973" i="5"/>
  <c r="I5973" i="5" s="1"/>
  <c r="G5973" i="5"/>
  <c r="F5973" i="5"/>
  <c r="B5973" i="5"/>
  <c r="H5972" i="5"/>
  <c r="I5972" i="5" s="1"/>
  <c r="G5972" i="5"/>
  <c r="F5972" i="5"/>
  <c r="B5972" i="5"/>
  <c r="I5971" i="5"/>
  <c r="H5971" i="5"/>
  <c r="G5971" i="5"/>
  <c r="F5971" i="5"/>
  <c r="B5971" i="5"/>
  <c r="H5970" i="5"/>
  <c r="I5970" i="5" s="1"/>
  <c r="G5970" i="5"/>
  <c r="F5970" i="5"/>
  <c r="B5970" i="5"/>
  <c r="H5969" i="5"/>
  <c r="I5969" i="5" s="1"/>
  <c r="G5969" i="5"/>
  <c r="F5969" i="5"/>
  <c r="B5969" i="5"/>
  <c r="H5968" i="5"/>
  <c r="I5968" i="5" s="1"/>
  <c r="G5968" i="5"/>
  <c r="F5968" i="5"/>
  <c r="B5968" i="5"/>
  <c r="H5967" i="5"/>
  <c r="I5967" i="5" s="1"/>
  <c r="G5967" i="5"/>
  <c r="F5967" i="5"/>
  <c r="B5967" i="5"/>
  <c r="H5966" i="5"/>
  <c r="I5966" i="5" s="1"/>
  <c r="G5966" i="5"/>
  <c r="F5966" i="5"/>
  <c r="B5966" i="5"/>
  <c r="H5965" i="5"/>
  <c r="I5965" i="5" s="1"/>
  <c r="G5965" i="5"/>
  <c r="F5965" i="5"/>
  <c r="B5965" i="5"/>
  <c r="I5964" i="5"/>
  <c r="H5964" i="5"/>
  <c r="G5964" i="5"/>
  <c r="F5964" i="5"/>
  <c r="B5964" i="5"/>
  <c r="H5963" i="5"/>
  <c r="I5963" i="5" s="1"/>
  <c r="G5963" i="5"/>
  <c r="F5963" i="5"/>
  <c r="B5963" i="5"/>
  <c r="I5962" i="5"/>
  <c r="H5962" i="5"/>
  <c r="G5962" i="5"/>
  <c r="F5962" i="5"/>
  <c r="B5962" i="5"/>
  <c r="H5961" i="5"/>
  <c r="I5961" i="5" s="1"/>
  <c r="G5961" i="5"/>
  <c r="F5961" i="5"/>
  <c r="B5961" i="5"/>
  <c r="H5960" i="5"/>
  <c r="I5960" i="5" s="1"/>
  <c r="G5960" i="5"/>
  <c r="F5960" i="5"/>
  <c r="B5960" i="5"/>
  <c r="H5959" i="5"/>
  <c r="I5959" i="5" s="1"/>
  <c r="G5959" i="5"/>
  <c r="F5959" i="5"/>
  <c r="B5959" i="5"/>
  <c r="H5958" i="5"/>
  <c r="I5958" i="5" s="1"/>
  <c r="G5958" i="5"/>
  <c r="F5958" i="5"/>
  <c r="B5958" i="5"/>
  <c r="I5957" i="5"/>
  <c r="H5957" i="5"/>
  <c r="G5957" i="5"/>
  <c r="F5957" i="5"/>
  <c r="B5957" i="5"/>
  <c r="H5956" i="5"/>
  <c r="I5956" i="5" s="1"/>
  <c r="G5956" i="5"/>
  <c r="F5956" i="5"/>
  <c r="B5956" i="5"/>
  <c r="H5955" i="5"/>
  <c r="I5955" i="5" s="1"/>
  <c r="G5955" i="5"/>
  <c r="F5955" i="5"/>
  <c r="B5955" i="5"/>
  <c r="I5954" i="5"/>
  <c r="H5954" i="5"/>
  <c r="G5954" i="5"/>
  <c r="F5954" i="5"/>
  <c r="B5954" i="5"/>
  <c r="H5953" i="5"/>
  <c r="I5953" i="5" s="1"/>
  <c r="G5953" i="5"/>
  <c r="F5953" i="5"/>
  <c r="B5953" i="5"/>
  <c r="H5952" i="5"/>
  <c r="I5952" i="5" s="1"/>
  <c r="G5952" i="5"/>
  <c r="F5952" i="5"/>
  <c r="B5952" i="5"/>
  <c r="H5951" i="5"/>
  <c r="I5951" i="5" s="1"/>
  <c r="G5951" i="5"/>
  <c r="F5951" i="5"/>
  <c r="B5951" i="5"/>
  <c r="H5950" i="5"/>
  <c r="I5950" i="5" s="1"/>
  <c r="G5950" i="5"/>
  <c r="F5950" i="5"/>
  <c r="B5950" i="5"/>
  <c r="H5949" i="5"/>
  <c r="I5949" i="5" s="1"/>
  <c r="G5949" i="5"/>
  <c r="F5949" i="5"/>
  <c r="B5949" i="5"/>
  <c r="H5948" i="5"/>
  <c r="I5948" i="5" s="1"/>
  <c r="G5948" i="5"/>
  <c r="F5948" i="5"/>
  <c r="B5948" i="5"/>
  <c r="H5947" i="5"/>
  <c r="I5947" i="5" s="1"/>
  <c r="G5947" i="5"/>
  <c r="F5947" i="5"/>
  <c r="B5947" i="5"/>
  <c r="H5946" i="5"/>
  <c r="I5946" i="5" s="1"/>
  <c r="G5946" i="5"/>
  <c r="F5946" i="5"/>
  <c r="B5946" i="5"/>
  <c r="H5945" i="5"/>
  <c r="I5945" i="5" s="1"/>
  <c r="G5945" i="5"/>
  <c r="F5945" i="5"/>
  <c r="B5945" i="5"/>
  <c r="I5944" i="5"/>
  <c r="H5944" i="5"/>
  <c r="G5944" i="5"/>
  <c r="F5944" i="5"/>
  <c r="B5944" i="5"/>
  <c r="H5943" i="5"/>
  <c r="I5943" i="5" s="1"/>
  <c r="G5943" i="5"/>
  <c r="F5943" i="5"/>
  <c r="B5943" i="5"/>
  <c r="H5942" i="5"/>
  <c r="I5942" i="5" s="1"/>
  <c r="G5942" i="5"/>
  <c r="F5942" i="5"/>
  <c r="B5942" i="5"/>
  <c r="H5941" i="5"/>
  <c r="I5941" i="5" s="1"/>
  <c r="G5941" i="5"/>
  <c r="F5941" i="5"/>
  <c r="B5941" i="5"/>
  <c r="I5940" i="5"/>
  <c r="H5940" i="5"/>
  <c r="G5940" i="5"/>
  <c r="F5940" i="5"/>
  <c r="B5940" i="5"/>
  <c r="H5939" i="5"/>
  <c r="I5939" i="5" s="1"/>
  <c r="G5939" i="5"/>
  <c r="F5939" i="5"/>
  <c r="B5939" i="5"/>
  <c r="I5938" i="5"/>
  <c r="H5938" i="5"/>
  <c r="G5938" i="5"/>
  <c r="F5938" i="5"/>
  <c r="B5938" i="5"/>
  <c r="H5937" i="5"/>
  <c r="I5937" i="5" s="1"/>
  <c r="G5937" i="5"/>
  <c r="F5937" i="5"/>
  <c r="B5937" i="5"/>
  <c r="H5936" i="5"/>
  <c r="I5936" i="5" s="1"/>
  <c r="G5936" i="5"/>
  <c r="F5936" i="5"/>
  <c r="B5936" i="5"/>
  <c r="H5935" i="5"/>
  <c r="I5935" i="5" s="1"/>
  <c r="G5935" i="5"/>
  <c r="F5935" i="5"/>
  <c r="B5935" i="5"/>
  <c r="H5934" i="5"/>
  <c r="I5934" i="5" s="1"/>
  <c r="G5934" i="5"/>
  <c r="F5934" i="5"/>
  <c r="B5934" i="5"/>
  <c r="H5933" i="5"/>
  <c r="I5933" i="5" s="1"/>
  <c r="G5933" i="5"/>
  <c r="F5933" i="5"/>
  <c r="B5933" i="5"/>
  <c r="I5932" i="5"/>
  <c r="H5932" i="5"/>
  <c r="G5932" i="5"/>
  <c r="F5932" i="5"/>
  <c r="B5932" i="5"/>
  <c r="H5931" i="5"/>
  <c r="I5931" i="5" s="1"/>
  <c r="G5931" i="5"/>
  <c r="F5931" i="5"/>
  <c r="B5931" i="5"/>
  <c r="H5930" i="5"/>
  <c r="I5930" i="5" s="1"/>
  <c r="G5930" i="5"/>
  <c r="F5930" i="5"/>
  <c r="B5930" i="5"/>
  <c r="H5929" i="5"/>
  <c r="I5929" i="5" s="1"/>
  <c r="G5929" i="5"/>
  <c r="F5929" i="5"/>
  <c r="B5929" i="5"/>
  <c r="H5928" i="5"/>
  <c r="I5928" i="5" s="1"/>
  <c r="G5928" i="5"/>
  <c r="F5928" i="5"/>
  <c r="B5928" i="5"/>
  <c r="H5927" i="5"/>
  <c r="I5927" i="5" s="1"/>
  <c r="G5927" i="5"/>
  <c r="F5927" i="5"/>
  <c r="B5927" i="5"/>
  <c r="H5926" i="5"/>
  <c r="I5926" i="5" s="1"/>
  <c r="G5926" i="5"/>
  <c r="F5926" i="5"/>
  <c r="B5926" i="5"/>
  <c r="I5925" i="5"/>
  <c r="H5925" i="5"/>
  <c r="G5925" i="5"/>
  <c r="F5925" i="5"/>
  <c r="B5925" i="5"/>
  <c r="H5924" i="5"/>
  <c r="I5924" i="5" s="1"/>
  <c r="G5924" i="5"/>
  <c r="F5924" i="5"/>
  <c r="B5924" i="5"/>
  <c r="H5923" i="5"/>
  <c r="I5923" i="5" s="1"/>
  <c r="G5923" i="5"/>
  <c r="F5923" i="5"/>
  <c r="B5923" i="5"/>
  <c r="I5922" i="5"/>
  <c r="H5922" i="5"/>
  <c r="G5922" i="5"/>
  <c r="F5922" i="5"/>
  <c r="B5922" i="5"/>
  <c r="H5921" i="5"/>
  <c r="I5921" i="5" s="1"/>
  <c r="G5921" i="5"/>
  <c r="F5921" i="5"/>
  <c r="B5921" i="5"/>
  <c r="H5920" i="5"/>
  <c r="I5920" i="5" s="1"/>
  <c r="G5920" i="5"/>
  <c r="F5920" i="5"/>
  <c r="B5920" i="5"/>
  <c r="H5919" i="5"/>
  <c r="I5919" i="5" s="1"/>
  <c r="G5919" i="5"/>
  <c r="F5919" i="5"/>
  <c r="B5919" i="5"/>
  <c r="H5918" i="5"/>
  <c r="I5918" i="5" s="1"/>
  <c r="G5918" i="5"/>
  <c r="F5918" i="5"/>
  <c r="B5918" i="5"/>
  <c r="I5917" i="5"/>
  <c r="H5917" i="5"/>
  <c r="G5917" i="5"/>
  <c r="F5917" i="5"/>
  <c r="B5917" i="5"/>
  <c r="H5916" i="5"/>
  <c r="I5916" i="5" s="1"/>
  <c r="G5916" i="5"/>
  <c r="F5916" i="5"/>
  <c r="B5916" i="5"/>
  <c r="H5915" i="5"/>
  <c r="I5915" i="5" s="1"/>
  <c r="G5915" i="5"/>
  <c r="F5915" i="5"/>
  <c r="B5915" i="5"/>
  <c r="H5914" i="5"/>
  <c r="I5914" i="5" s="1"/>
  <c r="G5914" i="5"/>
  <c r="F5914" i="5"/>
  <c r="B5914" i="5"/>
  <c r="I5913" i="5"/>
  <c r="H5913" i="5"/>
  <c r="G5913" i="5"/>
  <c r="F5913" i="5"/>
  <c r="B5913" i="5"/>
  <c r="H5912" i="5"/>
  <c r="I5912" i="5" s="1"/>
  <c r="G5912" i="5"/>
  <c r="F5912" i="5"/>
  <c r="B5912" i="5"/>
  <c r="H5911" i="5"/>
  <c r="I5911" i="5" s="1"/>
  <c r="G5911" i="5"/>
  <c r="F5911" i="5"/>
  <c r="B5911" i="5"/>
  <c r="H5910" i="5"/>
  <c r="I5910" i="5" s="1"/>
  <c r="G5910" i="5"/>
  <c r="F5910" i="5"/>
  <c r="B5910" i="5"/>
  <c r="H5909" i="5"/>
  <c r="I5909" i="5" s="1"/>
  <c r="G5909" i="5"/>
  <c r="F5909" i="5"/>
  <c r="B5909" i="5"/>
  <c r="I5908" i="5"/>
  <c r="H5908" i="5"/>
  <c r="G5908" i="5"/>
  <c r="F5908" i="5"/>
  <c r="B5908" i="5"/>
  <c r="H5907" i="5"/>
  <c r="I5907" i="5" s="1"/>
  <c r="G5907" i="5"/>
  <c r="F5907" i="5"/>
  <c r="B5907" i="5"/>
  <c r="H5906" i="5"/>
  <c r="I5906" i="5" s="1"/>
  <c r="G5906" i="5"/>
  <c r="F5906" i="5"/>
  <c r="B5906" i="5"/>
  <c r="H5905" i="5"/>
  <c r="I5905" i="5" s="1"/>
  <c r="G5905" i="5"/>
  <c r="F5905" i="5"/>
  <c r="B5905" i="5"/>
  <c r="H5904" i="5"/>
  <c r="I5904" i="5" s="1"/>
  <c r="G5904" i="5"/>
  <c r="F5904" i="5"/>
  <c r="B5904" i="5"/>
  <c r="H5903" i="5"/>
  <c r="I5903" i="5" s="1"/>
  <c r="G5903" i="5"/>
  <c r="F5903" i="5"/>
  <c r="B5903" i="5"/>
  <c r="H5902" i="5"/>
  <c r="I5902" i="5" s="1"/>
  <c r="G5902" i="5"/>
  <c r="F5902" i="5"/>
  <c r="B5902" i="5"/>
  <c r="H5901" i="5"/>
  <c r="I5901" i="5" s="1"/>
  <c r="G5901" i="5"/>
  <c r="F5901" i="5"/>
  <c r="B5901" i="5"/>
  <c r="I5900" i="5"/>
  <c r="H5900" i="5"/>
  <c r="G5900" i="5"/>
  <c r="F5900" i="5"/>
  <c r="B5900" i="5"/>
  <c r="H5899" i="5"/>
  <c r="I5899" i="5" s="1"/>
  <c r="G5899" i="5"/>
  <c r="F5899" i="5"/>
  <c r="B5899" i="5"/>
  <c r="H5898" i="5"/>
  <c r="I5898" i="5" s="1"/>
  <c r="G5898" i="5"/>
  <c r="F5898" i="5"/>
  <c r="B5898" i="5"/>
  <c r="H5897" i="5"/>
  <c r="I5897" i="5" s="1"/>
  <c r="G5897" i="5"/>
  <c r="F5897" i="5"/>
  <c r="B5897" i="5"/>
  <c r="H5896" i="5"/>
  <c r="I5896" i="5" s="1"/>
  <c r="G5896" i="5"/>
  <c r="F5896" i="5"/>
  <c r="B5896" i="5"/>
  <c r="H5895" i="5"/>
  <c r="I5895" i="5" s="1"/>
  <c r="G5895" i="5"/>
  <c r="F5895" i="5"/>
  <c r="B5895" i="5"/>
  <c r="H5894" i="5"/>
  <c r="I5894" i="5" s="1"/>
  <c r="G5894" i="5"/>
  <c r="F5894" i="5"/>
  <c r="B5894" i="5"/>
  <c r="I5893" i="5"/>
  <c r="H5893" i="5"/>
  <c r="G5893" i="5"/>
  <c r="F5893" i="5"/>
  <c r="B5893" i="5"/>
  <c r="H5892" i="5"/>
  <c r="I5892" i="5" s="1"/>
  <c r="G5892" i="5"/>
  <c r="F5892" i="5"/>
  <c r="B5892" i="5"/>
  <c r="H5891" i="5"/>
  <c r="I5891" i="5" s="1"/>
  <c r="G5891" i="5"/>
  <c r="F5891" i="5"/>
  <c r="B5891" i="5"/>
  <c r="H5890" i="5"/>
  <c r="I5890" i="5" s="1"/>
  <c r="G5890" i="5"/>
  <c r="F5890" i="5"/>
  <c r="B5890" i="5"/>
  <c r="I5889" i="5"/>
  <c r="H5889" i="5"/>
  <c r="G5889" i="5"/>
  <c r="F5889" i="5"/>
  <c r="B5889" i="5"/>
  <c r="H5888" i="5"/>
  <c r="I5888" i="5" s="1"/>
  <c r="G5888" i="5"/>
  <c r="F5888" i="5"/>
  <c r="B5888" i="5"/>
  <c r="H5887" i="5"/>
  <c r="I5887" i="5" s="1"/>
  <c r="G5887" i="5"/>
  <c r="F5887" i="5"/>
  <c r="B5887" i="5"/>
  <c r="H5886" i="5"/>
  <c r="I5886" i="5" s="1"/>
  <c r="G5886" i="5"/>
  <c r="F5886" i="5"/>
  <c r="B5886" i="5"/>
  <c r="I5885" i="5"/>
  <c r="H5885" i="5"/>
  <c r="G5885" i="5"/>
  <c r="F5885" i="5"/>
  <c r="B5885" i="5"/>
  <c r="H5884" i="5"/>
  <c r="I5884" i="5" s="1"/>
  <c r="G5884" i="5"/>
  <c r="F5884" i="5"/>
  <c r="B5884" i="5"/>
  <c r="H5883" i="5"/>
  <c r="I5883" i="5" s="1"/>
  <c r="G5883" i="5"/>
  <c r="F5883" i="5"/>
  <c r="B5883" i="5"/>
  <c r="I5882" i="5"/>
  <c r="H5882" i="5"/>
  <c r="G5882" i="5"/>
  <c r="F5882" i="5"/>
  <c r="B5882" i="5"/>
  <c r="H5881" i="5"/>
  <c r="I5881" i="5" s="1"/>
  <c r="G5881" i="5"/>
  <c r="F5881" i="5"/>
  <c r="B5881" i="5"/>
  <c r="I5880" i="5"/>
  <c r="H5880" i="5"/>
  <c r="G5880" i="5"/>
  <c r="F5880" i="5"/>
  <c r="B5880" i="5"/>
  <c r="H5879" i="5"/>
  <c r="I5879" i="5" s="1"/>
  <c r="G5879" i="5"/>
  <c r="F5879" i="5"/>
  <c r="B5879" i="5"/>
  <c r="H5878" i="5"/>
  <c r="I5878" i="5" s="1"/>
  <c r="G5878" i="5"/>
  <c r="F5878" i="5"/>
  <c r="B5878" i="5"/>
  <c r="H5877" i="5"/>
  <c r="I5877" i="5" s="1"/>
  <c r="G5877" i="5"/>
  <c r="F5877" i="5"/>
  <c r="B5877" i="5"/>
  <c r="I5876" i="5"/>
  <c r="H5876" i="5"/>
  <c r="G5876" i="5"/>
  <c r="F5876" i="5"/>
  <c r="B5876" i="5"/>
  <c r="H5875" i="5"/>
  <c r="I5875" i="5" s="1"/>
  <c r="G5875" i="5"/>
  <c r="F5875" i="5"/>
  <c r="B5875" i="5"/>
  <c r="H5874" i="5"/>
  <c r="I5874" i="5" s="1"/>
  <c r="G5874" i="5"/>
  <c r="F5874" i="5"/>
  <c r="B5874" i="5"/>
  <c r="H5873" i="5"/>
  <c r="I5873" i="5" s="1"/>
  <c r="G5873" i="5"/>
  <c r="F5873" i="5"/>
  <c r="B5873" i="5"/>
  <c r="I5872" i="5"/>
  <c r="H5872" i="5"/>
  <c r="G5872" i="5"/>
  <c r="F5872" i="5"/>
  <c r="B5872" i="5"/>
  <c r="H5871" i="5"/>
  <c r="I5871" i="5" s="1"/>
  <c r="G5871" i="5"/>
  <c r="F5871" i="5"/>
  <c r="B5871" i="5"/>
  <c r="H5870" i="5"/>
  <c r="I5870" i="5" s="1"/>
  <c r="G5870" i="5"/>
  <c r="F5870" i="5"/>
  <c r="B5870" i="5"/>
  <c r="H5869" i="5"/>
  <c r="I5869" i="5" s="1"/>
  <c r="G5869" i="5"/>
  <c r="F5869" i="5"/>
  <c r="B5869" i="5"/>
  <c r="I5868" i="5"/>
  <c r="H5868" i="5"/>
  <c r="G5868" i="5"/>
  <c r="F5868" i="5"/>
  <c r="B5868" i="5"/>
  <c r="H5867" i="5"/>
  <c r="I5867" i="5" s="1"/>
  <c r="G5867" i="5"/>
  <c r="F5867" i="5"/>
  <c r="B5867" i="5"/>
  <c r="H5866" i="5"/>
  <c r="I5866" i="5" s="1"/>
  <c r="G5866" i="5"/>
  <c r="F5866" i="5"/>
  <c r="B5866" i="5"/>
  <c r="H5865" i="5"/>
  <c r="I5865" i="5" s="1"/>
  <c r="G5865" i="5"/>
  <c r="F5865" i="5"/>
  <c r="B5865" i="5"/>
  <c r="H5864" i="5"/>
  <c r="I5864" i="5" s="1"/>
  <c r="G5864" i="5"/>
  <c r="F5864" i="5"/>
  <c r="B5864" i="5"/>
  <c r="H5863" i="5"/>
  <c r="I5863" i="5" s="1"/>
  <c r="G5863" i="5"/>
  <c r="F5863" i="5"/>
  <c r="B5863" i="5"/>
  <c r="H5862" i="5"/>
  <c r="I5862" i="5" s="1"/>
  <c r="G5862" i="5"/>
  <c r="F5862" i="5"/>
  <c r="B5862" i="5"/>
  <c r="I5861" i="5"/>
  <c r="H5861" i="5"/>
  <c r="G5861" i="5"/>
  <c r="F5861" i="5"/>
  <c r="B5861" i="5"/>
  <c r="H5860" i="5"/>
  <c r="I5860" i="5" s="1"/>
  <c r="G5860" i="5"/>
  <c r="F5860" i="5"/>
  <c r="B5860" i="5"/>
  <c r="H5859" i="5"/>
  <c r="I5859" i="5" s="1"/>
  <c r="G5859" i="5"/>
  <c r="F5859" i="5"/>
  <c r="B5859" i="5"/>
  <c r="H5858" i="5"/>
  <c r="I5858" i="5" s="1"/>
  <c r="G5858" i="5"/>
  <c r="F5858" i="5"/>
  <c r="B5858" i="5"/>
  <c r="I5857" i="5"/>
  <c r="H5857" i="5"/>
  <c r="G5857" i="5"/>
  <c r="F5857" i="5"/>
  <c r="B5857" i="5"/>
  <c r="H5856" i="5"/>
  <c r="I5856" i="5" s="1"/>
  <c r="G5856" i="5"/>
  <c r="F5856" i="5"/>
  <c r="B5856" i="5"/>
  <c r="H5855" i="5"/>
  <c r="I5855" i="5" s="1"/>
  <c r="G5855" i="5"/>
  <c r="F5855" i="5"/>
  <c r="B5855" i="5"/>
  <c r="H5854" i="5"/>
  <c r="I5854" i="5" s="1"/>
  <c r="G5854" i="5"/>
  <c r="F5854" i="5"/>
  <c r="B5854" i="5"/>
  <c r="H5853" i="5"/>
  <c r="I5853" i="5" s="1"/>
  <c r="G5853" i="5"/>
  <c r="F5853" i="5"/>
  <c r="B5853" i="5"/>
  <c r="I5852" i="5"/>
  <c r="H5852" i="5"/>
  <c r="G5852" i="5"/>
  <c r="F5852" i="5"/>
  <c r="B5852" i="5"/>
  <c r="H5851" i="5"/>
  <c r="I5851" i="5" s="1"/>
  <c r="G5851" i="5"/>
  <c r="F5851" i="5"/>
  <c r="B5851" i="5"/>
  <c r="I5850" i="5"/>
  <c r="H5850" i="5"/>
  <c r="G5850" i="5"/>
  <c r="F5850" i="5"/>
  <c r="B5850" i="5"/>
  <c r="H5849" i="5"/>
  <c r="I5849" i="5" s="1"/>
  <c r="G5849" i="5"/>
  <c r="F5849" i="5"/>
  <c r="B5849" i="5"/>
  <c r="H5848" i="5"/>
  <c r="I5848" i="5" s="1"/>
  <c r="G5848" i="5"/>
  <c r="F5848" i="5"/>
  <c r="B5848" i="5"/>
  <c r="H5847" i="5"/>
  <c r="I5847" i="5" s="1"/>
  <c r="G5847" i="5"/>
  <c r="F5847" i="5"/>
  <c r="B5847" i="5"/>
  <c r="I5846" i="5"/>
  <c r="H5846" i="5"/>
  <c r="G5846" i="5"/>
  <c r="F5846" i="5"/>
  <c r="B5846" i="5"/>
  <c r="H5845" i="5"/>
  <c r="I5845" i="5" s="1"/>
  <c r="G5845" i="5"/>
  <c r="F5845" i="5"/>
  <c r="B5845" i="5"/>
  <c r="I5844" i="5"/>
  <c r="H5844" i="5"/>
  <c r="G5844" i="5"/>
  <c r="F5844" i="5"/>
  <c r="B5844" i="5"/>
  <c r="H5843" i="5"/>
  <c r="I5843" i="5" s="1"/>
  <c r="G5843" i="5"/>
  <c r="F5843" i="5"/>
  <c r="B5843" i="5"/>
  <c r="H5842" i="5"/>
  <c r="I5842" i="5" s="1"/>
  <c r="G5842" i="5"/>
  <c r="F5842" i="5"/>
  <c r="B5842" i="5"/>
  <c r="H5841" i="5"/>
  <c r="I5841" i="5" s="1"/>
  <c r="G5841" i="5"/>
  <c r="F5841" i="5"/>
  <c r="B5841" i="5"/>
  <c r="I5840" i="5"/>
  <c r="H5840" i="5"/>
  <c r="G5840" i="5"/>
  <c r="F5840" i="5"/>
  <c r="B5840" i="5"/>
  <c r="H5839" i="5"/>
  <c r="I5839" i="5" s="1"/>
  <c r="G5839" i="5"/>
  <c r="F5839" i="5"/>
  <c r="B5839" i="5"/>
  <c r="H5838" i="5"/>
  <c r="I5838" i="5" s="1"/>
  <c r="G5838" i="5"/>
  <c r="F5838" i="5"/>
  <c r="B5838" i="5"/>
  <c r="H5837" i="5"/>
  <c r="I5837" i="5" s="1"/>
  <c r="G5837" i="5"/>
  <c r="F5837" i="5"/>
  <c r="B5837" i="5"/>
  <c r="H5836" i="5"/>
  <c r="I5836" i="5" s="1"/>
  <c r="G5836" i="5"/>
  <c r="F5836" i="5"/>
  <c r="B5836" i="5"/>
  <c r="I5835" i="5"/>
  <c r="H5835" i="5"/>
  <c r="G5835" i="5"/>
  <c r="F5835" i="5"/>
  <c r="B5835" i="5"/>
  <c r="H5834" i="5"/>
  <c r="I5834" i="5" s="1"/>
  <c r="G5834" i="5"/>
  <c r="F5834" i="5"/>
  <c r="B5834" i="5"/>
  <c r="H5833" i="5"/>
  <c r="I5833" i="5" s="1"/>
  <c r="G5833" i="5"/>
  <c r="F5833" i="5"/>
  <c r="B5833" i="5"/>
  <c r="H5832" i="5"/>
  <c r="I5832" i="5" s="1"/>
  <c r="G5832" i="5"/>
  <c r="F5832" i="5"/>
  <c r="B5832" i="5"/>
  <c r="H5831" i="5"/>
  <c r="I5831" i="5" s="1"/>
  <c r="G5831" i="5"/>
  <c r="F5831" i="5"/>
  <c r="B5831" i="5"/>
  <c r="I5830" i="5"/>
  <c r="H5830" i="5"/>
  <c r="G5830" i="5"/>
  <c r="F5830" i="5"/>
  <c r="B5830" i="5"/>
  <c r="H5829" i="5"/>
  <c r="I5829" i="5" s="1"/>
  <c r="G5829" i="5"/>
  <c r="F5829" i="5"/>
  <c r="B5829" i="5"/>
  <c r="I5828" i="5"/>
  <c r="H5828" i="5"/>
  <c r="G5828" i="5"/>
  <c r="F5828" i="5"/>
  <c r="B5828" i="5"/>
  <c r="H5827" i="5"/>
  <c r="I5827" i="5" s="1"/>
  <c r="G5827" i="5"/>
  <c r="F5827" i="5"/>
  <c r="B5827" i="5"/>
  <c r="H5826" i="5"/>
  <c r="I5826" i="5" s="1"/>
  <c r="G5826" i="5"/>
  <c r="F5826" i="5"/>
  <c r="B5826" i="5"/>
  <c r="I5825" i="5"/>
  <c r="H5825" i="5"/>
  <c r="G5825" i="5"/>
  <c r="F5825" i="5"/>
  <c r="B5825" i="5"/>
  <c r="H5824" i="5"/>
  <c r="I5824" i="5" s="1"/>
  <c r="G5824" i="5"/>
  <c r="F5824" i="5"/>
  <c r="B5824" i="5"/>
  <c r="H5823" i="5"/>
  <c r="I5823" i="5" s="1"/>
  <c r="G5823" i="5"/>
  <c r="F5823" i="5"/>
  <c r="B5823" i="5"/>
  <c r="H5822" i="5"/>
  <c r="I5822" i="5" s="1"/>
  <c r="G5822" i="5"/>
  <c r="F5822" i="5"/>
  <c r="B5822" i="5"/>
  <c r="I5821" i="5"/>
  <c r="H5821" i="5"/>
  <c r="G5821" i="5"/>
  <c r="F5821" i="5"/>
  <c r="B5821" i="5"/>
  <c r="H5820" i="5"/>
  <c r="I5820" i="5" s="1"/>
  <c r="G5820" i="5"/>
  <c r="F5820" i="5"/>
  <c r="B5820" i="5"/>
  <c r="H5819" i="5"/>
  <c r="I5819" i="5" s="1"/>
  <c r="G5819" i="5"/>
  <c r="F5819" i="5"/>
  <c r="B5819" i="5"/>
  <c r="I5818" i="5"/>
  <c r="H5818" i="5"/>
  <c r="G5818" i="5"/>
  <c r="F5818" i="5"/>
  <c r="B5818" i="5"/>
  <c r="H5817" i="5"/>
  <c r="I5817" i="5" s="1"/>
  <c r="G5817" i="5"/>
  <c r="F5817" i="5"/>
  <c r="B5817" i="5"/>
  <c r="I5816" i="5"/>
  <c r="H5816" i="5"/>
  <c r="G5816" i="5"/>
  <c r="F5816" i="5"/>
  <c r="B5816" i="5"/>
  <c r="H5815" i="5"/>
  <c r="I5815" i="5" s="1"/>
  <c r="G5815" i="5"/>
  <c r="F5815" i="5"/>
  <c r="B5815" i="5"/>
  <c r="H5814" i="5"/>
  <c r="I5814" i="5" s="1"/>
  <c r="G5814" i="5"/>
  <c r="F5814" i="5"/>
  <c r="B5814" i="5"/>
  <c r="H5813" i="5"/>
  <c r="I5813" i="5" s="1"/>
  <c r="G5813" i="5"/>
  <c r="F5813" i="5"/>
  <c r="B5813" i="5"/>
  <c r="I5812" i="5"/>
  <c r="H5812" i="5"/>
  <c r="G5812" i="5"/>
  <c r="F5812" i="5"/>
  <c r="B5812" i="5"/>
  <c r="H5811" i="5"/>
  <c r="I5811" i="5" s="1"/>
  <c r="G5811" i="5"/>
  <c r="F5811" i="5"/>
  <c r="B5811" i="5"/>
  <c r="H5810" i="5"/>
  <c r="I5810" i="5" s="1"/>
  <c r="G5810" i="5"/>
  <c r="F5810" i="5"/>
  <c r="B5810" i="5"/>
  <c r="I5809" i="5"/>
  <c r="H5809" i="5"/>
  <c r="G5809" i="5"/>
  <c r="F5809" i="5"/>
  <c r="B5809" i="5"/>
  <c r="H5808" i="5"/>
  <c r="I5808" i="5" s="1"/>
  <c r="G5808" i="5"/>
  <c r="F5808" i="5"/>
  <c r="B5808" i="5"/>
  <c r="H5807" i="5"/>
  <c r="I5807" i="5" s="1"/>
  <c r="G5807" i="5"/>
  <c r="F5807" i="5"/>
  <c r="B5807" i="5"/>
  <c r="I5806" i="5"/>
  <c r="H5806" i="5"/>
  <c r="G5806" i="5"/>
  <c r="F5806" i="5"/>
  <c r="B5806" i="5"/>
  <c r="H5805" i="5"/>
  <c r="I5805" i="5" s="1"/>
  <c r="G5805" i="5"/>
  <c r="F5805" i="5"/>
  <c r="B5805" i="5"/>
  <c r="H5804" i="5"/>
  <c r="I5804" i="5" s="1"/>
  <c r="G5804" i="5"/>
  <c r="F5804" i="5"/>
  <c r="B5804" i="5"/>
  <c r="I5803" i="5"/>
  <c r="H5803" i="5"/>
  <c r="G5803" i="5"/>
  <c r="F5803" i="5"/>
  <c r="B5803" i="5"/>
  <c r="H5802" i="5"/>
  <c r="I5802" i="5" s="1"/>
  <c r="G5802" i="5"/>
  <c r="F5802" i="5"/>
  <c r="B5802" i="5"/>
  <c r="H5801" i="5"/>
  <c r="I5801" i="5" s="1"/>
  <c r="G5801" i="5"/>
  <c r="F5801" i="5"/>
  <c r="B5801" i="5"/>
  <c r="H5800" i="5"/>
  <c r="I5800" i="5" s="1"/>
  <c r="G5800" i="5"/>
  <c r="F5800" i="5"/>
  <c r="B5800" i="5"/>
  <c r="H5799" i="5"/>
  <c r="I5799" i="5" s="1"/>
  <c r="G5799" i="5"/>
  <c r="F5799" i="5"/>
  <c r="B5799" i="5"/>
  <c r="I5798" i="5"/>
  <c r="H5798" i="5"/>
  <c r="G5798" i="5"/>
  <c r="F5798" i="5"/>
  <c r="B5798" i="5"/>
  <c r="H5797" i="5"/>
  <c r="I5797" i="5" s="1"/>
  <c r="G5797" i="5"/>
  <c r="F5797" i="5"/>
  <c r="B5797" i="5"/>
  <c r="H5796" i="5"/>
  <c r="I5796" i="5" s="1"/>
  <c r="G5796" i="5"/>
  <c r="F5796" i="5"/>
  <c r="B5796" i="5"/>
  <c r="I5795" i="5"/>
  <c r="H5795" i="5"/>
  <c r="G5795" i="5"/>
  <c r="F5795" i="5"/>
  <c r="B5795" i="5"/>
  <c r="H5794" i="5"/>
  <c r="I5794" i="5" s="1"/>
  <c r="G5794" i="5"/>
  <c r="F5794" i="5"/>
  <c r="B5794" i="5"/>
  <c r="I5793" i="5"/>
  <c r="H5793" i="5"/>
  <c r="G5793" i="5"/>
  <c r="F5793" i="5"/>
  <c r="B5793" i="5"/>
  <c r="H5792" i="5"/>
  <c r="I5792" i="5" s="1"/>
  <c r="G5792" i="5"/>
  <c r="F5792" i="5"/>
  <c r="B5792" i="5"/>
  <c r="H5791" i="5"/>
  <c r="I5791" i="5" s="1"/>
  <c r="G5791" i="5"/>
  <c r="F5791" i="5"/>
  <c r="B5791" i="5"/>
  <c r="H5790" i="5"/>
  <c r="I5790" i="5" s="1"/>
  <c r="G5790" i="5"/>
  <c r="F5790" i="5"/>
  <c r="B5790" i="5"/>
  <c r="I5789" i="5"/>
  <c r="H5789" i="5"/>
  <c r="G5789" i="5"/>
  <c r="F5789" i="5"/>
  <c r="B5789" i="5"/>
  <c r="H5788" i="5"/>
  <c r="I5788" i="5" s="1"/>
  <c r="G5788" i="5"/>
  <c r="F5788" i="5"/>
  <c r="B5788" i="5"/>
  <c r="H5787" i="5"/>
  <c r="I5787" i="5" s="1"/>
  <c r="G5787" i="5"/>
  <c r="F5787" i="5"/>
  <c r="B5787" i="5"/>
  <c r="H5786" i="5"/>
  <c r="I5786" i="5" s="1"/>
  <c r="G5786" i="5"/>
  <c r="F5786" i="5"/>
  <c r="B5786" i="5"/>
  <c r="I5785" i="5"/>
  <c r="H5785" i="5"/>
  <c r="G5785" i="5"/>
  <c r="F5785" i="5"/>
  <c r="B5785" i="5"/>
  <c r="H5784" i="5"/>
  <c r="I5784" i="5" s="1"/>
  <c r="G5784" i="5"/>
  <c r="F5784" i="5"/>
  <c r="B5784" i="5"/>
  <c r="H5783" i="5"/>
  <c r="I5783" i="5" s="1"/>
  <c r="G5783" i="5"/>
  <c r="F5783" i="5"/>
  <c r="B5783" i="5"/>
  <c r="H5782" i="5"/>
  <c r="I5782" i="5" s="1"/>
  <c r="G5782" i="5"/>
  <c r="F5782" i="5"/>
  <c r="B5782" i="5"/>
  <c r="I5781" i="5"/>
  <c r="H5781" i="5"/>
  <c r="G5781" i="5"/>
  <c r="F5781" i="5"/>
  <c r="B5781" i="5"/>
  <c r="H5780" i="5"/>
  <c r="I5780" i="5" s="1"/>
  <c r="G5780" i="5"/>
  <c r="F5780" i="5"/>
  <c r="B5780" i="5"/>
  <c r="H5779" i="5"/>
  <c r="I5779" i="5" s="1"/>
  <c r="G5779" i="5"/>
  <c r="F5779" i="5"/>
  <c r="B5779" i="5"/>
  <c r="H5778" i="5"/>
  <c r="I5778" i="5" s="1"/>
  <c r="G5778" i="5"/>
  <c r="F5778" i="5"/>
  <c r="B5778" i="5"/>
  <c r="I5777" i="5"/>
  <c r="H5777" i="5"/>
  <c r="G5777" i="5"/>
  <c r="F5777" i="5"/>
  <c r="B5777" i="5"/>
  <c r="H5776" i="5"/>
  <c r="I5776" i="5" s="1"/>
  <c r="G5776" i="5"/>
  <c r="F5776" i="5"/>
  <c r="B5776" i="5"/>
  <c r="H5775" i="5"/>
  <c r="I5775" i="5" s="1"/>
  <c r="G5775" i="5"/>
  <c r="F5775" i="5"/>
  <c r="B5775" i="5"/>
  <c r="I5774" i="5"/>
  <c r="H5774" i="5"/>
  <c r="G5774" i="5"/>
  <c r="F5774" i="5"/>
  <c r="B5774" i="5"/>
  <c r="H5773" i="5"/>
  <c r="I5773" i="5" s="1"/>
  <c r="G5773" i="5"/>
  <c r="F5773" i="5"/>
  <c r="B5773" i="5"/>
  <c r="H5772" i="5"/>
  <c r="I5772" i="5" s="1"/>
  <c r="G5772" i="5"/>
  <c r="F5772" i="5"/>
  <c r="B5772" i="5"/>
  <c r="H5771" i="5"/>
  <c r="I5771" i="5" s="1"/>
  <c r="G5771" i="5"/>
  <c r="F5771" i="5"/>
  <c r="B5771" i="5"/>
  <c r="I5770" i="5"/>
  <c r="H5770" i="5"/>
  <c r="G5770" i="5"/>
  <c r="F5770" i="5"/>
  <c r="B5770" i="5"/>
  <c r="H5769" i="5"/>
  <c r="I5769" i="5" s="1"/>
  <c r="G5769" i="5"/>
  <c r="F5769" i="5"/>
  <c r="B5769" i="5"/>
  <c r="I5768" i="5"/>
  <c r="H5768" i="5"/>
  <c r="G5768" i="5"/>
  <c r="F5768" i="5"/>
  <c r="B5768" i="5"/>
  <c r="H5767" i="5"/>
  <c r="I5767" i="5" s="1"/>
  <c r="G5767" i="5"/>
  <c r="F5767" i="5"/>
  <c r="B5767" i="5"/>
  <c r="H5766" i="5"/>
  <c r="I5766" i="5" s="1"/>
  <c r="G5766" i="5"/>
  <c r="F5766" i="5"/>
  <c r="B5766" i="5"/>
  <c r="H5765" i="5"/>
  <c r="I5765" i="5" s="1"/>
  <c r="G5765" i="5"/>
  <c r="F5765" i="5"/>
  <c r="B5765" i="5"/>
  <c r="I5764" i="5"/>
  <c r="H5764" i="5"/>
  <c r="G5764" i="5"/>
  <c r="F5764" i="5"/>
  <c r="B5764" i="5"/>
  <c r="H5763" i="5"/>
  <c r="I5763" i="5" s="1"/>
  <c r="G5763" i="5"/>
  <c r="F5763" i="5"/>
  <c r="B5763" i="5"/>
  <c r="I5762" i="5"/>
  <c r="H5762" i="5"/>
  <c r="G5762" i="5"/>
  <c r="F5762" i="5"/>
  <c r="B5762" i="5"/>
  <c r="H5761" i="5"/>
  <c r="I5761" i="5" s="1"/>
  <c r="G5761" i="5"/>
  <c r="F5761" i="5"/>
  <c r="B5761" i="5"/>
  <c r="H5760" i="5"/>
  <c r="I5760" i="5" s="1"/>
  <c r="G5760" i="5"/>
  <c r="F5760" i="5"/>
  <c r="B5760" i="5"/>
  <c r="H5759" i="5"/>
  <c r="I5759" i="5" s="1"/>
  <c r="G5759" i="5"/>
  <c r="F5759" i="5"/>
  <c r="B5759" i="5"/>
  <c r="H5758" i="5"/>
  <c r="I5758" i="5" s="1"/>
  <c r="G5758" i="5"/>
  <c r="F5758" i="5"/>
  <c r="B5758" i="5"/>
  <c r="H5757" i="5"/>
  <c r="I5757" i="5" s="1"/>
  <c r="G5757" i="5"/>
  <c r="F5757" i="5"/>
  <c r="B5757" i="5"/>
  <c r="H5756" i="5"/>
  <c r="I5756" i="5" s="1"/>
  <c r="G5756" i="5"/>
  <c r="F5756" i="5"/>
  <c r="B5756" i="5"/>
  <c r="H5755" i="5"/>
  <c r="I5755" i="5" s="1"/>
  <c r="G5755" i="5"/>
  <c r="F5755" i="5"/>
  <c r="B5755" i="5"/>
  <c r="H5754" i="5"/>
  <c r="I5754" i="5" s="1"/>
  <c r="G5754" i="5"/>
  <c r="F5754" i="5"/>
  <c r="B5754" i="5"/>
  <c r="H5753" i="5"/>
  <c r="I5753" i="5" s="1"/>
  <c r="G5753" i="5"/>
  <c r="F5753" i="5"/>
  <c r="B5753" i="5"/>
  <c r="I5752" i="5"/>
  <c r="H5752" i="5"/>
  <c r="G5752" i="5"/>
  <c r="F5752" i="5"/>
  <c r="B5752" i="5"/>
  <c r="H5751" i="5"/>
  <c r="I5751" i="5" s="1"/>
  <c r="G5751" i="5"/>
  <c r="F5751" i="5"/>
  <c r="B5751" i="5"/>
  <c r="H5750" i="5"/>
  <c r="I5750" i="5" s="1"/>
  <c r="G5750" i="5"/>
  <c r="F5750" i="5"/>
  <c r="B5750" i="5"/>
  <c r="H5749" i="5"/>
  <c r="I5749" i="5" s="1"/>
  <c r="G5749" i="5"/>
  <c r="F5749" i="5"/>
  <c r="B5749" i="5"/>
  <c r="H5748" i="5"/>
  <c r="I5748" i="5" s="1"/>
  <c r="G5748" i="5"/>
  <c r="F5748" i="5"/>
  <c r="B5748" i="5"/>
  <c r="I5747" i="5"/>
  <c r="H5747" i="5"/>
  <c r="G5747" i="5"/>
  <c r="F5747" i="5"/>
  <c r="B5747" i="5"/>
  <c r="H5746" i="5"/>
  <c r="I5746" i="5" s="1"/>
  <c r="G5746" i="5"/>
  <c r="F5746" i="5"/>
  <c r="B5746" i="5"/>
  <c r="H5745" i="5"/>
  <c r="I5745" i="5" s="1"/>
  <c r="G5745" i="5"/>
  <c r="F5745" i="5"/>
  <c r="B5745" i="5"/>
  <c r="I5744" i="5"/>
  <c r="H5744" i="5"/>
  <c r="G5744" i="5"/>
  <c r="F5744" i="5"/>
  <c r="B5744" i="5"/>
  <c r="H5743" i="5"/>
  <c r="I5743" i="5" s="1"/>
  <c r="G5743" i="5"/>
  <c r="F5743" i="5"/>
  <c r="B5743" i="5"/>
  <c r="H5742" i="5"/>
  <c r="I5742" i="5" s="1"/>
  <c r="G5742" i="5"/>
  <c r="F5742" i="5"/>
  <c r="B5742" i="5"/>
  <c r="H5741" i="5"/>
  <c r="I5741" i="5" s="1"/>
  <c r="G5741" i="5"/>
  <c r="F5741" i="5"/>
  <c r="B5741" i="5"/>
  <c r="I5740" i="5"/>
  <c r="H5740" i="5"/>
  <c r="G5740" i="5"/>
  <c r="F5740" i="5"/>
  <c r="B5740" i="5"/>
  <c r="H5739" i="5"/>
  <c r="I5739" i="5" s="1"/>
  <c r="G5739" i="5"/>
  <c r="F5739" i="5"/>
  <c r="B5739" i="5"/>
  <c r="H5738" i="5"/>
  <c r="I5738" i="5" s="1"/>
  <c r="G5738" i="5"/>
  <c r="F5738" i="5"/>
  <c r="B5738" i="5"/>
  <c r="H5737" i="5"/>
  <c r="I5737" i="5" s="1"/>
  <c r="G5737" i="5"/>
  <c r="F5737" i="5"/>
  <c r="B5737" i="5"/>
  <c r="I5736" i="5"/>
  <c r="H5736" i="5"/>
  <c r="G5736" i="5"/>
  <c r="F5736" i="5"/>
  <c r="B5736" i="5"/>
  <c r="H5735" i="5"/>
  <c r="I5735" i="5" s="1"/>
  <c r="G5735" i="5"/>
  <c r="F5735" i="5"/>
  <c r="B5735" i="5"/>
  <c r="H5734" i="5"/>
  <c r="I5734" i="5" s="1"/>
  <c r="G5734" i="5"/>
  <c r="F5734" i="5"/>
  <c r="B5734" i="5"/>
  <c r="H5733" i="5"/>
  <c r="I5733" i="5" s="1"/>
  <c r="G5733" i="5"/>
  <c r="F5733" i="5"/>
  <c r="B5733" i="5"/>
  <c r="I5732" i="5"/>
  <c r="H5732" i="5"/>
  <c r="G5732" i="5"/>
  <c r="F5732" i="5"/>
  <c r="B5732" i="5"/>
  <c r="H5731" i="5"/>
  <c r="I5731" i="5" s="1"/>
  <c r="G5731" i="5"/>
  <c r="F5731" i="5"/>
  <c r="B5731" i="5"/>
  <c r="I5730" i="5"/>
  <c r="H5730" i="5"/>
  <c r="G5730" i="5"/>
  <c r="F5730" i="5"/>
  <c r="B5730" i="5"/>
  <c r="H5729" i="5"/>
  <c r="I5729" i="5" s="1"/>
  <c r="G5729" i="5"/>
  <c r="F5729" i="5"/>
  <c r="B5729" i="5"/>
  <c r="H5728" i="5"/>
  <c r="I5728" i="5" s="1"/>
  <c r="G5728" i="5"/>
  <c r="F5728" i="5"/>
  <c r="B5728" i="5"/>
  <c r="H5727" i="5"/>
  <c r="I5727" i="5" s="1"/>
  <c r="G5727" i="5"/>
  <c r="F5727" i="5"/>
  <c r="B5727" i="5"/>
  <c r="I5726" i="5"/>
  <c r="H5726" i="5"/>
  <c r="G5726" i="5"/>
  <c r="F5726" i="5"/>
  <c r="B5726" i="5"/>
  <c r="H5725" i="5"/>
  <c r="I5725" i="5" s="1"/>
  <c r="G5725" i="5"/>
  <c r="F5725" i="5"/>
  <c r="B5725" i="5"/>
  <c r="I5724" i="5"/>
  <c r="H5724" i="5"/>
  <c r="G5724" i="5"/>
  <c r="F5724" i="5"/>
  <c r="B5724" i="5"/>
  <c r="H5723" i="5"/>
  <c r="I5723" i="5" s="1"/>
  <c r="G5723" i="5"/>
  <c r="F5723" i="5"/>
  <c r="B5723" i="5"/>
  <c r="H5722" i="5"/>
  <c r="I5722" i="5" s="1"/>
  <c r="G5722" i="5"/>
  <c r="F5722" i="5"/>
  <c r="B5722" i="5"/>
  <c r="H5721" i="5"/>
  <c r="I5721" i="5" s="1"/>
  <c r="G5721" i="5"/>
  <c r="F5721" i="5"/>
  <c r="B5721" i="5"/>
  <c r="H5720" i="5"/>
  <c r="I5720" i="5" s="1"/>
  <c r="G5720" i="5"/>
  <c r="F5720" i="5"/>
  <c r="B5720" i="5"/>
  <c r="H5719" i="5"/>
  <c r="I5719" i="5" s="1"/>
  <c r="G5719" i="5"/>
  <c r="F5719" i="5"/>
  <c r="B5719" i="5"/>
  <c r="I5718" i="5"/>
  <c r="H5718" i="5"/>
  <c r="G5718" i="5"/>
  <c r="F5718" i="5"/>
  <c r="B5718" i="5"/>
  <c r="H5717" i="5"/>
  <c r="I5717" i="5" s="1"/>
  <c r="G5717" i="5"/>
  <c r="F5717" i="5"/>
  <c r="B5717" i="5"/>
  <c r="H5716" i="5"/>
  <c r="I5716" i="5" s="1"/>
  <c r="G5716" i="5"/>
  <c r="F5716" i="5"/>
  <c r="B5716" i="5"/>
  <c r="I5715" i="5"/>
  <c r="H5715" i="5"/>
  <c r="G5715" i="5"/>
  <c r="F5715" i="5"/>
  <c r="B5715" i="5"/>
  <c r="H5714" i="5"/>
  <c r="I5714" i="5" s="1"/>
  <c r="G5714" i="5"/>
  <c r="F5714" i="5"/>
  <c r="B5714" i="5"/>
  <c r="H5713" i="5"/>
  <c r="I5713" i="5" s="1"/>
  <c r="G5713" i="5"/>
  <c r="F5713" i="5"/>
  <c r="B5713" i="5"/>
  <c r="H5712" i="5"/>
  <c r="I5712" i="5" s="1"/>
  <c r="G5712" i="5"/>
  <c r="F5712" i="5"/>
  <c r="B5712" i="5"/>
  <c r="H5711" i="5"/>
  <c r="I5711" i="5" s="1"/>
  <c r="G5711" i="5"/>
  <c r="F5711" i="5"/>
  <c r="B5711" i="5"/>
  <c r="I5710" i="5"/>
  <c r="H5710" i="5"/>
  <c r="G5710" i="5"/>
  <c r="F5710" i="5"/>
  <c r="B5710" i="5"/>
  <c r="H5709" i="5"/>
  <c r="I5709" i="5" s="1"/>
  <c r="G5709" i="5"/>
  <c r="F5709" i="5"/>
  <c r="B5709" i="5"/>
  <c r="H5708" i="5"/>
  <c r="I5708" i="5" s="1"/>
  <c r="G5708" i="5"/>
  <c r="F5708" i="5"/>
  <c r="B5708" i="5"/>
  <c r="I5707" i="5"/>
  <c r="H5707" i="5"/>
  <c r="G5707" i="5"/>
  <c r="F5707" i="5"/>
  <c r="B5707" i="5"/>
  <c r="H5706" i="5"/>
  <c r="I5706" i="5" s="1"/>
  <c r="G5706" i="5"/>
  <c r="F5706" i="5"/>
  <c r="B5706" i="5"/>
  <c r="I5705" i="5"/>
  <c r="H5705" i="5"/>
  <c r="G5705" i="5"/>
  <c r="F5705" i="5"/>
  <c r="B5705" i="5"/>
  <c r="H5704" i="5"/>
  <c r="I5704" i="5" s="1"/>
  <c r="G5704" i="5"/>
  <c r="F5704" i="5"/>
  <c r="B5704" i="5"/>
  <c r="H5703" i="5"/>
  <c r="I5703" i="5" s="1"/>
  <c r="G5703" i="5"/>
  <c r="F5703" i="5"/>
  <c r="B5703" i="5"/>
  <c r="H5702" i="5"/>
  <c r="I5702" i="5" s="1"/>
  <c r="G5702" i="5"/>
  <c r="F5702" i="5"/>
  <c r="B5702" i="5"/>
  <c r="I5701" i="5"/>
  <c r="H5701" i="5"/>
  <c r="G5701" i="5"/>
  <c r="F5701" i="5"/>
  <c r="B5701" i="5"/>
  <c r="H5700" i="5"/>
  <c r="I5700" i="5" s="1"/>
  <c r="G5700" i="5"/>
  <c r="F5700" i="5"/>
  <c r="B5700" i="5"/>
  <c r="H5699" i="5"/>
  <c r="I5699" i="5" s="1"/>
  <c r="G5699" i="5"/>
  <c r="F5699" i="5"/>
  <c r="B5699" i="5"/>
  <c r="I5698" i="5"/>
  <c r="H5698" i="5"/>
  <c r="G5698" i="5"/>
  <c r="F5698" i="5"/>
  <c r="B5698" i="5"/>
  <c r="H5697" i="5"/>
  <c r="I5697" i="5" s="1"/>
  <c r="G5697" i="5"/>
  <c r="F5697" i="5"/>
  <c r="B5697" i="5"/>
  <c r="H5696" i="5"/>
  <c r="I5696" i="5" s="1"/>
  <c r="G5696" i="5"/>
  <c r="F5696" i="5"/>
  <c r="B5696" i="5"/>
  <c r="H5695" i="5"/>
  <c r="I5695" i="5" s="1"/>
  <c r="G5695" i="5"/>
  <c r="F5695" i="5"/>
  <c r="B5695" i="5"/>
  <c r="H5694" i="5"/>
  <c r="I5694" i="5" s="1"/>
  <c r="G5694" i="5"/>
  <c r="F5694" i="5"/>
  <c r="B5694" i="5"/>
  <c r="H5693" i="5"/>
  <c r="I5693" i="5" s="1"/>
  <c r="G5693" i="5"/>
  <c r="F5693" i="5"/>
  <c r="B5693" i="5"/>
  <c r="I5692" i="5"/>
  <c r="H5692" i="5"/>
  <c r="G5692" i="5"/>
  <c r="F5692" i="5"/>
  <c r="B5692" i="5"/>
  <c r="H5691" i="5"/>
  <c r="I5691" i="5" s="1"/>
  <c r="G5691" i="5"/>
  <c r="F5691" i="5"/>
  <c r="B5691" i="5"/>
  <c r="H5690" i="5"/>
  <c r="I5690" i="5" s="1"/>
  <c r="G5690" i="5"/>
  <c r="F5690" i="5"/>
  <c r="B5690" i="5"/>
  <c r="H5689" i="5"/>
  <c r="I5689" i="5" s="1"/>
  <c r="G5689" i="5"/>
  <c r="F5689" i="5"/>
  <c r="B5689" i="5"/>
  <c r="I5688" i="5"/>
  <c r="H5688" i="5"/>
  <c r="G5688" i="5"/>
  <c r="F5688" i="5"/>
  <c r="B5688" i="5"/>
  <c r="H5687" i="5"/>
  <c r="I5687" i="5" s="1"/>
  <c r="G5687" i="5"/>
  <c r="F5687" i="5"/>
  <c r="B5687" i="5"/>
  <c r="H5686" i="5"/>
  <c r="I5686" i="5" s="1"/>
  <c r="G5686" i="5"/>
  <c r="F5686" i="5"/>
  <c r="B5686" i="5"/>
  <c r="H5685" i="5"/>
  <c r="I5685" i="5" s="1"/>
  <c r="G5685" i="5"/>
  <c r="F5685" i="5"/>
  <c r="B5685" i="5"/>
  <c r="I5684" i="5"/>
  <c r="H5684" i="5"/>
  <c r="G5684" i="5"/>
  <c r="F5684" i="5"/>
  <c r="B5684" i="5"/>
  <c r="H5683" i="5"/>
  <c r="I5683" i="5" s="1"/>
  <c r="G5683" i="5"/>
  <c r="F5683" i="5"/>
  <c r="B5683" i="5"/>
  <c r="I5682" i="5"/>
  <c r="H5682" i="5"/>
  <c r="G5682" i="5"/>
  <c r="F5682" i="5"/>
  <c r="B5682" i="5"/>
  <c r="H5681" i="5"/>
  <c r="I5681" i="5" s="1"/>
  <c r="G5681" i="5"/>
  <c r="F5681" i="5"/>
  <c r="B5681" i="5"/>
  <c r="H5680" i="5"/>
  <c r="I5680" i="5" s="1"/>
  <c r="G5680" i="5"/>
  <c r="F5680" i="5"/>
  <c r="B5680" i="5"/>
  <c r="H5679" i="5"/>
  <c r="I5679" i="5" s="1"/>
  <c r="G5679" i="5"/>
  <c r="F5679" i="5"/>
  <c r="B5679" i="5"/>
  <c r="H5678" i="5"/>
  <c r="I5678" i="5" s="1"/>
  <c r="G5678" i="5"/>
  <c r="F5678" i="5"/>
  <c r="B5678" i="5"/>
  <c r="I5677" i="5"/>
  <c r="H5677" i="5"/>
  <c r="G5677" i="5"/>
  <c r="F5677" i="5"/>
  <c r="B5677" i="5"/>
  <c r="H5676" i="5"/>
  <c r="I5676" i="5" s="1"/>
  <c r="G5676" i="5"/>
  <c r="F5676" i="5"/>
  <c r="B5676" i="5"/>
  <c r="H5675" i="5"/>
  <c r="I5675" i="5" s="1"/>
  <c r="G5675" i="5"/>
  <c r="F5675" i="5"/>
  <c r="B5675" i="5"/>
  <c r="H5674" i="5"/>
  <c r="I5674" i="5" s="1"/>
  <c r="G5674" i="5"/>
  <c r="F5674" i="5"/>
  <c r="B5674" i="5"/>
  <c r="H5673" i="5"/>
  <c r="I5673" i="5" s="1"/>
  <c r="G5673" i="5"/>
  <c r="F5673" i="5"/>
  <c r="B5673" i="5"/>
  <c r="I5672" i="5"/>
  <c r="H5672" i="5"/>
  <c r="G5672" i="5"/>
  <c r="F5672" i="5"/>
  <c r="B5672" i="5"/>
  <c r="H5671" i="5"/>
  <c r="I5671" i="5" s="1"/>
  <c r="G5671" i="5"/>
  <c r="F5671" i="5"/>
  <c r="B5671" i="5"/>
  <c r="H5670" i="5"/>
  <c r="I5670" i="5" s="1"/>
  <c r="G5670" i="5"/>
  <c r="F5670" i="5"/>
  <c r="B5670" i="5"/>
  <c r="H5669" i="5"/>
  <c r="I5669" i="5" s="1"/>
  <c r="G5669" i="5"/>
  <c r="F5669" i="5"/>
  <c r="B5669" i="5"/>
  <c r="I5668" i="5"/>
  <c r="H5668" i="5"/>
  <c r="G5668" i="5"/>
  <c r="F5668" i="5"/>
  <c r="B5668" i="5"/>
  <c r="H5667" i="5"/>
  <c r="I5667" i="5" s="1"/>
  <c r="G5667" i="5"/>
  <c r="F5667" i="5"/>
  <c r="B5667" i="5"/>
  <c r="H5666" i="5"/>
  <c r="I5666" i="5" s="1"/>
  <c r="G5666" i="5"/>
  <c r="F5666" i="5"/>
  <c r="B5666" i="5"/>
  <c r="I5665" i="5"/>
  <c r="H5665" i="5"/>
  <c r="G5665" i="5"/>
  <c r="F5665" i="5"/>
  <c r="B5665" i="5"/>
  <c r="H5664" i="5"/>
  <c r="I5664" i="5" s="1"/>
  <c r="G5664" i="5"/>
  <c r="F5664" i="5"/>
  <c r="B5664" i="5"/>
  <c r="H5663" i="5"/>
  <c r="I5663" i="5" s="1"/>
  <c r="G5663" i="5"/>
  <c r="F5663" i="5"/>
  <c r="B5663" i="5"/>
  <c r="H5662" i="5"/>
  <c r="I5662" i="5" s="1"/>
  <c r="G5662" i="5"/>
  <c r="F5662" i="5"/>
  <c r="B5662" i="5"/>
  <c r="H5661" i="5"/>
  <c r="I5661" i="5" s="1"/>
  <c r="G5661" i="5"/>
  <c r="F5661" i="5"/>
  <c r="B5661" i="5"/>
  <c r="H5660" i="5"/>
  <c r="I5660" i="5" s="1"/>
  <c r="G5660" i="5"/>
  <c r="F5660" i="5"/>
  <c r="B5660" i="5"/>
  <c r="I5659" i="5"/>
  <c r="H5659" i="5"/>
  <c r="G5659" i="5"/>
  <c r="F5659" i="5"/>
  <c r="B5659" i="5"/>
  <c r="H5658" i="5"/>
  <c r="I5658" i="5" s="1"/>
  <c r="G5658" i="5"/>
  <c r="F5658" i="5"/>
  <c r="B5658" i="5"/>
  <c r="H5657" i="5"/>
  <c r="I5657" i="5" s="1"/>
  <c r="G5657" i="5"/>
  <c r="F5657" i="5"/>
  <c r="B5657" i="5"/>
  <c r="H5656" i="5"/>
  <c r="I5656" i="5" s="1"/>
  <c r="G5656" i="5"/>
  <c r="F5656" i="5"/>
  <c r="B5656" i="5"/>
  <c r="H5655" i="5"/>
  <c r="I5655" i="5" s="1"/>
  <c r="G5655" i="5"/>
  <c r="F5655" i="5"/>
  <c r="B5655" i="5"/>
  <c r="I5654" i="5"/>
  <c r="H5654" i="5"/>
  <c r="G5654" i="5"/>
  <c r="F5654" i="5"/>
  <c r="B5654" i="5"/>
  <c r="H5653" i="5"/>
  <c r="I5653" i="5" s="1"/>
  <c r="G5653" i="5"/>
  <c r="F5653" i="5"/>
  <c r="B5653" i="5"/>
  <c r="H5652" i="5"/>
  <c r="I5652" i="5" s="1"/>
  <c r="G5652" i="5"/>
  <c r="F5652" i="5"/>
  <c r="B5652" i="5"/>
  <c r="I5651" i="5"/>
  <c r="H5651" i="5"/>
  <c r="G5651" i="5"/>
  <c r="F5651" i="5"/>
  <c r="B5651" i="5"/>
  <c r="H5650" i="5"/>
  <c r="I5650" i="5" s="1"/>
  <c r="G5650" i="5"/>
  <c r="F5650" i="5"/>
  <c r="B5650" i="5"/>
  <c r="H5649" i="5"/>
  <c r="I5649" i="5" s="1"/>
  <c r="G5649" i="5"/>
  <c r="F5649" i="5"/>
  <c r="B5649" i="5"/>
  <c r="H5648" i="5"/>
  <c r="I5648" i="5" s="1"/>
  <c r="G5648" i="5"/>
  <c r="F5648" i="5"/>
  <c r="B5648" i="5"/>
  <c r="H5647" i="5"/>
  <c r="I5647" i="5" s="1"/>
  <c r="G5647" i="5"/>
  <c r="F5647" i="5"/>
  <c r="B5647" i="5"/>
  <c r="H5646" i="5"/>
  <c r="I5646" i="5" s="1"/>
  <c r="G5646" i="5"/>
  <c r="F5646" i="5"/>
  <c r="B5646" i="5"/>
  <c r="H5645" i="5"/>
  <c r="I5645" i="5" s="1"/>
  <c r="G5645" i="5"/>
  <c r="F5645" i="5"/>
  <c r="B5645" i="5"/>
  <c r="H5644" i="5"/>
  <c r="I5644" i="5" s="1"/>
  <c r="G5644" i="5"/>
  <c r="F5644" i="5"/>
  <c r="B5644" i="5"/>
  <c r="I5643" i="5"/>
  <c r="H5643" i="5"/>
  <c r="G5643" i="5"/>
  <c r="F5643" i="5"/>
  <c r="B5643" i="5"/>
  <c r="H5642" i="5"/>
  <c r="I5642" i="5" s="1"/>
  <c r="G5642" i="5"/>
  <c r="F5642" i="5"/>
  <c r="B5642" i="5"/>
  <c r="H5641" i="5"/>
  <c r="I5641" i="5" s="1"/>
  <c r="G5641" i="5"/>
  <c r="F5641" i="5"/>
  <c r="B5641" i="5"/>
  <c r="H5640" i="5"/>
  <c r="I5640" i="5" s="1"/>
  <c r="G5640" i="5"/>
  <c r="F5640" i="5"/>
  <c r="B5640" i="5"/>
  <c r="H5639" i="5"/>
  <c r="I5639" i="5" s="1"/>
  <c r="G5639" i="5"/>
  <c r="F5639" i="5"/>
  <c r="B5639" i="5"/>
  <c r="I5638" i="5"/>
  <c r="H5638" i="5"/>
  <c r="G5638" i="5"/>
  <c r="F5638" i="5"/>
  <c r="B5638" i="5"/>
  <c r="H5637" i="5"/>
  <c r="I5637" i="5" s="1"/>
  <c r="G5637" i="5"/>
  <c r="F5637" i="5"/>
  <c r="B5637" i="5"/>
  <c r="I5636" i="5"/>
  <c r="H5636" i="5"/>
  <c r="G5636" i="5"/>
  <c r="F5636" i="5"/>
  <c r="B5636" i="5"/>
  <c r="H5635" i="5"/>
  <c r="I5635" i="5" s="1"/>
  <c r="G5635" i="5"/>
  <c r="F5635" i="5"/>
  <c r="B5635" i="5"/>
  <c r="H5634" i="5"/>
  <c r="I5634" i="5" s="1"/>
  <c r="G5634" i="5"/>
  <c r="F5634" i="5"/>
  <c r="B5634" i="5"/>
  <c r="H5633" i="5"/>
  <c r="I5633" i="5" s="1"/>
  <c r="G5633" i="5"/>
  <c r="F5633" i="5"/>
  <c r="B5633" i="5"/>
  <c r="H5632" i="5"/>
  <c r="I5632" i="5" s="1"/>
  <c r="G5632" i="5"/>
  <c r="F5632" i="5"/>
  <c r="B5632" i="5"/>
  <c r="H5631" i="5"/>
  <c r="I5631" i="5" s="1"/>
  <c r="G5631" i="5"/>
  <c r="F5631" i="5"/>
  <c r="B5631" i="5"/>
  <c r="I5630" i="5"/>
  <c r="H5630" i="5"/>
  <c r="G5630" i="5"/>
  <c r="F5630" i="5"/>
  <c r="B5630" i="5"/>
  <c r="H5629" i="5"/>
  <c r="I5629" i="5" s="1"/>
  <c r="G5629" i="5"/>
  <c r="F5629" i="5"/>
  <c r="B5629" i="5"/>
  <c r="H5628" i="5"/>
  <c r="I5628" i="5" s="1"/>
  <c r="G5628" i="5"/>
  <c r="F5628" i="5"/>
  <c r="B5628" i="5"/>
  <c r="H5627" i="5"/>
  <c r="I5627" i="5" s="1"/>
  <c r="G5627" i="5"/>
  <c r="F5627" i="5"/>
  <c r="B5627" i="5"/>
  <c r="I5626" i="5"/>
  <c r="H5626" i="5"/>
  <c r="G5626" i="5"/>
  <c r="F5626" i="5"/>
  <c r="B5626" i="5"/>
  <c r="H5625" i="5"/>
  <c r="I5625" i="5" s="1"/>
  <c r="G5625" i="5"/>
  <c r="F5625" i="5"/>
  <c r="B5625" i="5"/>
  <c r="I5624" i="5"/>
  <c r="H5624" i="5"/>
  <c r="G5624" i="5"/>
  <c r="F5624" i="5"/>
  <c r="B5624" i="5"/>
  <c r="H5623" i="5"/>
  <c r="I5623" i="5" s="1"/>
  <c r="G5623" i="5"/>
  <c r="F5623" i="5"/>
  <c r="B5623" i="5"/>
  <c r="H5622" i="5"/>
  <c r="I5622" i="5" s="1"/>
  <c r="G5622" i="5"/>
  <c r="F5622" i="5"/>
  <c r="B5622" i="5"/>
  <c r="H5621" i="5"/>
  <c r="I5621" i="5" s="1"/>
  <c r="G5621" i="5"/>
  <c r="F5621" i="5"/>
  <c r="B5621" i="5"/>
  <c r="H5620" i="5"/>
  <c r="I5620" i="5" s="1"/>
  <c r="G5620" i="5"/>
  <c r="F5620" i="5"/>
  <c r="B5620" i="5"/>
  <c r="I5619" i="5"/>
  <c r="H5619" i="5"/>
  <c r="G5619" i="5"/>
  <c r="F5619" i="5"/>
  <c r="B5619" i="5"/>
  <c r="H5618" i="5"/>
  <c r="I5618" i="5" s="1"/>
  <c r="G5618" i="5"/>
  <c r="F5618" i="5"/>
  <c r="B5618" i="5"/>
  <c r="H5617" i="5"/>
  <c r="I5617" i="5" s="1"/>
  <c r="G5617" i="5"/>
  <c r="F5617" i="5"/>
  <c r="B5617" i="5"/>
  <c r="H5616" i="5"/>
  <c r="I5616" i="5" s="1"/>
  <c r="G5616" i="5"/>
  <c r="F5616" i="5"/>
  <c r="B5616" i="5"/>
  <c r="H5615" i="5"/>
  <c r="I5615" i="5" s="1"/>
  <c r="G5615" i="5"/>
  <c r="F5615" i="5"/>
  <c r="B5615" i="5"/>
  <c r="I5614" i="5"/>
  <c r="H5614" i="5"/>
  <c r="G5614" i="5"/>
  <c r="F5614" i="5"/>
  <c r="B5614" i="5"/>
  <c r="H5613" i="5"/>
  <c r="I5613" i="5" s="1"/>
  <c r="G5613" i="5"/>
  <c r="F5613" i="5"/>
  <c r="B5613" i="5"/>
  <c r="H5612" i="5"/>
  <c r="I5612" i="5" s="1"/>
  <c r="G5612" i="5"/>
  <c r="F5612" i="5"/>
  <c r="B5612" i="5"/>
  <c r="I5611" i="5"/>
  <c r="H5611" i="5"/>
  <c r="G5611" i="5"/>
  <c r="F5611" i="5"/>
  <c r="B5611" i="5"/>
  <c r="H5610" i="5"/>
  <c r="I5610" i="5" s="1"/>
  <c r="G5610" i="5"/>
  <c r="F5610" i="5"/>
  <c r="B5610" i="5"/>
  <c r="H5609" i="5"/>
  <c r="I5609" i="5" s="1"/>
  <c r="G5609" i="5"/>
  <c r="F5609" i="5"/>
  <c r="B5609" i="5"/>
  <c r="H5608" i="5"/>
  <c r="I5608" i="5" s="1"/>
  <c r="G5608" i="5"/>
  <c r="F5608" i="5"/>
  <c r="B5608" i="5"/>
  <c r="H5607" i="5"/>
  <c r="I5607" i="5" s="1"/>
  <c r="G5607" i="5"/>
  <c r="F5607" i="5"/>
  <c r="B5607" i="5"/>
  <c r="I5606" i="5"/>
  <c r="H5606" i="5"/>
  <c r="G5606" i="5"/>
  <c r="F5606" i="5"/>
  <c r="B5606" i="5"/>
  <c r="H5605" i="5"/>
  <c r="I5605" i="5" s="1"/>
  <c r="G5605" i="5"/>
  <c r="F5605" i="5"/>
  <c r="B5605" i="5"/>
  <c r="I5604" i="5"/>
  <c r="H5604" i="5"/>
  <c r="G5604" i="5"/>
  <c r="F5604" i="5"/>
  <c r="B5604" i="5"/>
  <c r="H5603" i="5"/>
  <c r="I5603" i="5" s="1"/>
  <c r="G5603" i="5"/>
  <c r="F5603" i="5"/>
  <c r="B5603" i="5"/>
  <c r="H5602" i="5"/>
  <c r="I5602" i="5" s="1"/>
  <c r="G5602" i="5"/>
  <c r="F5602" i="5"/>
  <c r="B5602" i="5"/>
  <c r="I5601" i="5"/>
  <c r="H5601" i="5"/>
  <c r="G5601" i="5"/>
  <c r="F5601" i="5"/>
  <c r="B5601" i="5"/>
  <c r="H5600" i="5"/>
  <c r="I5600" i="5" s="1"/>
  <c r="G5600" i="5"/>
  <c r="F5600" i="5"/>
  <c r="B5600" i="5"/>
  <c r="H5599" i="5"/>
  <c r="I5599" i="5" s="1"/>
  <c r="G5599" i="5"/>
  <c r="F5599" i="5"/>
  <c r="B5599" i="5"/>
  <c r="H5598" i="5"/>
  <c r="I5598" i="5" s="1"/>
  <c r="G5598" i="5"/>
  <c r="F5598" i="5"/>
  <c r="B5598" i="5"/>
  <c r="I5597" i="5"/>
  <c r="H5597" i="5"/>
  <c r="G5597" i="5"/>
  <c r="F5597" i="5"/>
  <c r="B5597" i="5"/>
  <c r="H5596" i="5"/>
  <c r="I5596" i="5" s="1"/>
  <c r="G5596" i="5"/>
  <c r="F5596" i="5"/>
  <c r="B5596" i="5"/>
  <c r="I5595" i="5"/>
  <c r="H5595" i="5"/>
  <c r="G5595" i="5"/>
  <c r="F5595" i="5"/>
  <c r="B5595" i="5"/>
  <c r="H5594" i="5"/>
  <c r="I5594" i="5" s="1"/>
  <c r="G5594" i="5"/>
  <c r="F5594" i="5"/>
  <c r="B5594" i="5"/>
  <c r="H5593" i="5"/>
  <c r="I5593" i="5" s="1"/>
  <c r="G5593" i="5"/>
  <c r="F5593" i="5"/>
  <c r="B5593" i="5"/>
  <c r="H5592" i="5"/>
  <c r="I5592" i="5" s="1"/>
  <c r="G5592" i="5"/>
  <c r="F5592" i="5"/>
  <c r="B5592" i="5"/>
  <c r="H5591" i="5"/>
  <c r="I5591" i="5" s="1"/>
  <c r="G5591" i="5"/>
  <c r="F5591" i="5"/>
  <c r="B5591" i="5"/>
  <c r="H5590" i="5"/>
  <c r="I5590" i="5" s="1"/>
  <c r="G5590" i="5"/>
  <c r="F5590" i="5"/>
  <c r="B5590" i="5"/>
  <c r="I5589" i="5"/>
  <c r="H5589" i="5"/>
  <c r="G5589" i="5"/>
  <c r="F5589" i="5"/>
  <c r="B5589" i="5"/>
  <c r="H5588" i="5"/>
  <c r="I5588" i="5" s="1"/>
  <c r="G5588" i="5"/>
  <c r="F5588" i="5"/>
  <c r="B5588" i="5"/>
  <c r="H5587" i="5"/>
  <c r="I5587" i="5" s="1"/>
  <c r="G5587" i="5"/>
  <c r="F5587" i="5"/>
  <c r="B5587" i="5"/>
  <c r="H5586" i="5"/>
  <c r="I5586" i="5" s="1"/>
  <c r="G5586" i="5"/>
  <c r="F5586" i="5"/>
  <c r="B5586" i="5"/>
  <c r="I5585" i="5"/>
  <c r="H5585" i="5"/>
  <c r="G5585" i="5"/>
  <c r="F5585" i="5"/>
  <c r="B5585" i="5"/>
  <c r="H5584" i="5"/>
  <c r="I5584" i="5" s="1"/>
  <c r="G5584" i="5"/>
  <c r="F5584" i="5"/>
  <c r="B5584" i="5"/>
  <c r="H5583" i="5"/>
  <c r="I5583" i="5" s="1"/>
  <c r="G5583" i="5"/>
  <c r="F5583" i="5"/>
  <c r="B5583" i="5"/>
  <c r="H5582" i="5"/>
  <c r="I5582" i="5" s="1"/>
  <c r="G5582" i="5"/>
  <c r="F5582" i="5"/>
  <c r="B5582" i="5"/>
  <c r="H5581" i="5"/>
  <c r="I5581" i="5" s="1"/>
  <c r="G5581" i="5"/>
  <c r="F5581" i="5"/>
  <c r="B5581" i="5"/>
  <c r="I5580" i="5"/>
  <c r="H5580" i="5"/>
  <c r="G5580" i="5"/>
  <c r="F5580" i="5"/>
  <c r="B5580" i="5"/>
  <c r="H5579" i="5"/>
  <c r="I5579" i="5" s="1"/>
  <c r="G5579" i="5"/>
  <c r="F5579" i="5"/>
  <c r="B5579" i="5"/>
  <c r="H5578" i="5"/>
  <c r="I5578" i="5" s="1"/>
  <c r="G5578" i="5"/>
  <c r="F5578" i="5"/>
  <c r="B5578" i="5"/>
  <c r="H5577" i="5"/>
  <c r="I5577" i="5" s="1"/>
  <c r="G5577" i="5"/>
  <c r="F5577" i="5"/>
  <c r="B5577" i="5"/>
  <c r="H5576" i="5"/>
  <c r="I5576" i="5" s="1"/>
  <c r="G5576" i="5"/>
  <c r="F5576" i="5"/>
  <c r="B5576" i="5"/>
  <c r="H5575" i="5"/>
  <c r="I5575" i="5" s="1"/>
  <c r="G5575" i="5"/>
  <c r="F5575" i="5"/>
  <c r="B5575" i="5"/>
  <c r="H5574" i="5"/>
  <c r="I5574" i="5" s="1"/>
  <c r="G5574" i="5"/>
  <c r="F5574" i="5"/>
  <c r="B5574" i="5"/>
  <c r="I5573" i="5"/>
  <c r="H5573" i="5"/>
  <c r="G5573" i="5"/>
  <c r="F5573" i="5"/>
  <c r="B5573" i="5"/>
  <c r="H5572" i="5"/>
  <c r="I5572" i="5" s="1"/>
  <c r="G5572" i="5"/>
  <c r="F5572" i="5"/>
  <c r="B5572" i="5"/>
  <c r="H5571" i="5"/>
  <c r="I5571" i="5" s="1"/>
  <c r="G5571" i="5"/>
  <c r="F5571" i="5"/>
  <c r="B5571" i="5"/>
  <c r="I5570" i="5"/>
  <c r="H5570" i="5"/>
  <c r="G5570" i="5"/>
  <c r="F5570" i="5"/>
  <c r="B5570" i="5"/>
  <c r="H5569" i="5"/>
  <c r="I5569" i="5" s="1"/>
  <c r="G5569" i="5"/>
  <c r="F5569" i="5"/>
  <c r="B5569" i="5"/>
  <c r="H5568" i="5"/>
  <c r="I5568" i="5" s="1"/>
  <c r="G5568" i="5"/>
  <c r="F5568" i="5"/>
  <c r="B5568" i="5"/>
  <c r="H5567" i="5"/>
  <c r="I5567" i="5" s="1"/>
  <c r="G5567" i="5"/>
  <c r="F5567" i="5"/>
  <c r="B5567" i="5"/>
  <c r="H5566" i="5"/>
  <c r="I5566" i="5" s="1"/>
  <c r="G5566" i="5"/>
  <c r="F5566" i="5"/>
  <c r="B5566" i="5"/>
  <c r="H5565" i="5"/>
  <c r="I5565" i="5" s="1"/>
  <c r="G5565" i="5"/>
  <c r="F5565" i="5"/>
  <c r="B5565" i="5"/>
  <c r="I5564" i="5"/>
  <c r="H5564" i="5"/>
  <c r="G5564" i="5"/>
  <c r="F5564" i="5"/>
  <c r="B5564" i="5"/>
  <c r="H5563" i="5"/>
  <c r="I5563" i="5" s="1"/>
  <c r="G5563" i="5"/>
  <c r="F5563" i="5"/>
  <c r="B5563" i="5"/>
  <c r="H5562" i="5"/>
  <c r="I5562" i="5" s="1"/>
  <c r="G5562" i="5"/>
  <c r="F5562" i="5"/>
  <c r="B5562" i="5"/>
  <c r="H5561" i="5"/>
  <c r="I5561" i="5" s="1"/>
  <c r="G5561" i="5"/>
  <c r="F5561" i="5"/>
  <c r="B5561" i="5"/>
  <c r="H5560" i="5"/>
  <c r="I5560" i="5" s="1"/>
  <c r="G5560" i="5"/>
  <c r="F5560" i="5"/>
  <c r="B5560" i="5"/>
  <c r="H5559" i="5"/>
  <c r="I5559" i="5" s="1"/>
  <c r="G5559" i="5"/>
  <c r="F5559" i="5"/>
  <c r="B5559" i="5"/>
  <c r="H5558" i="5"/>
  <c r="I5558" i="5" s="1"/>
  <c r="G5558" i="5"/>
  <c r="F5558" i="5"/>
  <c r="B5558" i="5"/>
  <c r="H5557" i="5"/>
  <c r="I5557" i="5" s="1"/>
  <c r="G5557" i="5"/>
  <c r="F5557" i="5"/>
  <c r="B5557" i="5"/>
  <c r="I5556" i="5"/>
  <c r="H5556" i="5"/>
  <c r="G5556" i="5"/>
  <c r="F5556" i="5"/>
  <c r="B5556" i="5"/>
  <c r="H5555" i="5"/>
  <c r="I5555" i="5" s="1"/>
  <c r="G5555" i="5"/>
  <c r="F5555" i="5"/>
  <c r="B5555" i="5"/>
  <c r="H5554" i="5"/>
  <c r="I5554" i="5" s="1"/>
  <c r="G5554" i="5"/>
  <c r="F5554" i="5"/>
  <c r="B5554" i="5"/>
  <c r="I5553" i="5"/>
  <c r="H5553" i="5"/>
  <c r="G5553" i="5"/>
  <c r="F5553" i="5"/>
  <c r="B5553" i="5"/>
  <c r="H5552" i="5"/>
  <c r="I5552" i="5" s="1"/>
  <c r="G5552" i="5"/>
  <c r="F5552" i="5"/>
  <c r="B5552" i="5"/>
  <c r="H5551" i="5"/>
  <c r="I5551" i="5" s="1"/>
  <c r="G5551" i="5"/>
  <c r="F5551" i="5"/>
  <c r="B5551" i="5"/>
  <c r="H5550" i="5"/>
  <c r="I5550" i="5" s="1"/>
  <c r="G5550" i="5"/>
  <c r="F5550" i="5"/>
  <c r="B5550" i="5"/>
  <c r="H5549" i="5"/>
  <c r="I5549" i="5" s="1"/>
  <c r="G5549" i="5"/>
  <c r="F5549" i="5"/>
  <c r="B5549" i="5"/>
  <c r="I5548" i="5"/>
  <c r="H5548" i="5"/>
  <c r="G5548" i="5"/>
  <c r="F5548" i="5"/>
  <c r="B5548" i="5"/>
  <c r="H5547" i="5"/>
  <c r="I5547" i="5" s="1"/>
  <c r="G5547" i="5"/>
  <c r="F5547" i="5"/>
  <c r="B5547" i="5"/>
  <c r="H5546" i="5"/>
  <c r="I5546" i="5" s="1"/>
  <c r="G5546" i="5"/>
  <c r="F5546" i="5"/>
  <c r="B5546" i="5"/>
  <c r="H5545" i="5"/>
  <c r="I5545" i="5" s="1"/>
  <c r="G5545" i="5"/>
  <c r="F5545" i="5"/>
  <c r="B5545" i="5"/>
  <c r="H5544" i="5"/>
  <c r="I5544" i="5" s="1"/>
  <c r="G5544" i="5"/>
  <c r="F5544" i="5"/>
  <c r="B5544" i="5"/>
  <c r="H5543" i="5"/>
  <c r="I5543" i="5" s="1"/>
  <c r="G5543" i="5"/>
  <c r="F5543" i="5"/>
  <c r="B5543" i="5"/>
  <c r="H5542" i="5"/>
  <c r="I5542" i="5" s="1"/>
  <c r="G5542" i="5"/>
  <c r="F5542" i="5"/>
  <c r="B5542" i="5"/>
  <c r="H5541" i="5"/>
  <c r="I5541" i="5" s="1"/>
  <c r="G5541" i="5"/>
  <c r="F5541" i="5"/>
  <c r="B5541" i="5"/>
  <c r="I5540" i="5"/>
  <c r="H5540" i="5"/>
  <c r="G5540" i="5"/>
  <c r="F5540" i="5"/>
  <c r="B5540" i="5"/>
  <c r="H5539" i="5"/>
  <c r="I5539" i="5" s="1"/>
  <c r="G5539" i="5"/>
  <c r="F5539" i="5"/>
  <c r="B5539" i="5"/>
  <c r="H5538" i="5"/>
  <c r="I5538" i="5" s="1"/>
  <c r="G5538" i="5"/>
  <c r="F5538" i="5"/>
  <c r="B5538" i="5"/>
  <c r="I5537" i="5"/>
  <c r="H5537" i="5"/>
  <c r="G5537" i="5"/>
  <c r="F5537" i="5"/>
  <c r="B5537" i="5"/>
  <c r="H5536" i="5"/>
  <c r="I5536" i="5" s="1"/>
  <c r="G5536" i="5"/>
  <c r="F5536" i="5"/>
  <c r="B5536" i="5"/>
  <c r="H5535" i="5"/>
  <c r="I5535" i="5" s="1"/>
  <c r="G5535" i="5"/>
  <c r="F5535" i="5"/>
  <c r="B5535" i="5"/>
  <c r="H5534" i="5"/>
  <c r="I5534" i="5" s="1"/>
  <c r="G5534" i="5"/>
  <c r="F5534" i="5"/>
  <c r="B5534" i="5"/>
  <c r="I5533" i="5"/>
  <c r="H5533" i="5"/>
  <c r="G5533" i="5"/>
  <c r="F5533" i="5"/>
  <c r="B5533" i="5"/>
  <c r="H5532" i="5"/>
  <c r="I5532" i="5" s="1"/>
  <c r="G5532" i="5"/>
  <c r="F5532" i="5"/>
  <c r="B5532" i="5"/>
  <c r="I5531" i="5"/>
  <c r="H5531" i="5"/>
  <c r="G5531" i="5"/>
  <c r="F5531" i="5"/>
  <c r="B5531" i="5"/>
  <c r="H5530" i="5"/>
  <c r="I5530" i="5" s="1"/>
  <c r="G5530" i="5"/>
  <c r="F5530" i="5"/>
  <c r="B5530" i="5"/>
  <c r="H5529" i="5"/>
  <c r="I5529" i="5" s="1"/>
  <c r="G5529" i="5"/>
  <c r="F5529" i="5"/>
  <c r="B5529" i="5"/>
  <c r="H5528" i="5"/>
  <c r="I5528" i="5" s="1"/>
  <c r="G5528" i="5"/>
  <c r="F5528" i="5"/>
  <c r="B5528" i="5"/>
  <c r="H5527" i="5"/>
  <c r="I5527" i="5" s="1"/>
  <c r="G5527" i="5"/>
  <c r="F5527" i="5"/>
  <c r="B5527" i="5"/>
  <c r="H5526" i="5"/>
  <c r="I5526" i="5" s="1"/>
  <c r="G5526" i="5"/>
  <c r="F5526" i="5"/>
  <c r="B5526" i="5"/>
  <c r="I5525" i="5"/>
  <c r="H5525" i="5"/>
  <c r="G5525" i="5"/>
  <c r="F5525" i="5"/>
  <c r="B5525" i="5"/>
  <c r="H5524" i="5"/>
  <c r="I5524" i="5" s="1"/>
  <c r="G5524" i="5"/>
  <c r="F5524" i="5"/>
  <c r="B5524" i="5"/>
  <c r="H5523" i="5"/>
  <c r="I5523" i="5" s="1"/>
  <c r="G5523" i="5"/>
  <c r="F5523" i="5"/>
  <c r="B5523" i="5"/>
  <c r="H5522" i="5"/>
  <c r="I5522" i="5" s="1"/>
  <c r="G5522" i="5"/>
  <c r="F5522" i="5"/>
  <c r="B5522" i="5"/>
  <c r="I5521" i="5"/>
  <c r="H5521" i="5"/>
  <c r="G5521" i="5"/>
  <c r="F5521" i="5"/>
  <c r="B5521" i="5"/>
  <c r="H5520" i="5"/>
  <c r="I5520" i="5" s="1"/>
  <c r="G5520" i="5"/>
  <c r="F5520" i="5"/>
  <c r="B5520" i="5"/>
  <c r="H5519" i="5"/>
  <c r="I5519" i="5" s="1"/>
  <c r="G5519" i="5"/>
  <c r="F5519" i="5"/>
  <c r="B5519" i="5"/>
  <c r="H5518" i="5"/>
  <c r="I5518" i="5" s="1"/>
  <c r="G5518" i="5"/>
  <c r="F5518" i="5"/>
  <c r="B5518" i="5"/>
  <c r="H5517" i="5"/>
  <c r="I5517" i="5" s="1"/>
  <c r="G5517" i="5"/>
  <c r="F5517" i="5"/>
  <c r="B5517" i="5"/>
  <c r="I5516" i="5"/>
  <c r="H5516" i="5"/>
  <c r="G5516" i="5"/>
  <c r="F5516" i="5"/>
  <c r="B5516" i="5"/>
  <c r="H5515" i="5"/>
  <c r="I5515" i="5" s="1"/>
  <c r="G5515" i="5"/>
  <c r="F5515" i="5"/>
  <c r="B5515" i="5"/>
  <c r="H5514" i="5"/>
  <c r="I5514" i="5" s="1"/>
  <c r="G5514" i="5"/>
  <c r="F5514" i="5"/>
  <c r="B5514" i="5"/>
  <c r="I5513" i="5"/>
  <c r="H5513" i="5"/>
  <c r="G5513" i="5"/>
  <c r="F5513" i="5"/>
  <c r="B5513" i="5"/>
  <c r="H5512" i="5"/>
  <c r="I5512" i="5" s="1"/>
  <c r="G5512" i="5"/>
  <c r="F5512" i="5"/>
  <c r="B5512" i="5"/>
  <c r="H5511" i="5"/>
  <c r="I5511" i="5" s="1"/>
  <c r="G5511" i="5"/>
  <c r="F5511" i="5"/>
  <c r="B5511" i="5"/>
  <c r="H5510" i="5"/>
  <c r="I5510" i="5" s="1"/>
  <c r="G5510" i="5"/>
  <c r="F5510" i="5"/>
  <c r="B5510" i="5"/>
  <c r="I5509" i="5"/>
  <c r="H5509" i="5"/>
  <c r="G5509" i="5"/>
  <c r="F5509" i="5"/>
  <c r="B5509" i="5"/>
  <c r="H5508" i="5"/>
  <c r="I5508" i="5" s="1"/>
  <c r="G5508" i="5"/>
  <c r="F5508" i="5"/>
  <c r="B5508" i="5"/>
  <c r="H5507" i="5"/>
  <c r="I5507" i="5" s="1"/>
  <c r="G5507" i="5"/>
  <c r="F5507" i="5"/>
  <c r="B5507" i="5"/>
  <c r="I5506" i="5"/>
  <c r="H5506" i="5"/>
  <c r="G5506" i="5"/>
  <c r="F5506" i="5"/>
  <c r="B5506" i="5"/>
  <c r="H5505" i="5"/>
  <c r="I5505" i="5" s="1"/>
  <c r="G5505" i="5"/>
  <c r="F5505" i="5"/>
  <c r="B5505" i="5"/>
  <c r="H5504" i="5"/>
  <c r="I5504" i="5" s="1"/>
  <c r="G5504" i="5"/>
  <c r="F5504" i="5"/>
  <c r="B5504" i="5"/>
  <c r="H5503" i="5"/>
  <c r="I5503" i="5" s="1"/>
  <c r="G5503" i="5"/>
  <c r="F5503" i="5"/>
  <c r="B5503" i="5"/>
  <c r="I5502" i="5"/>
  <c r="H5502" i="5"/>
  <c r="G5502" i="5"/>
  <c r="F5502" i="5"/>
  <c r="B5502" i="5"/>
  <c r="H5501" i="5"/>
  <c r="I5501" i="5" s="1"/>
  <c r="G5501" i="5"/>
  <c r="F5501" i="5"/>
  <c r="B5501" i="5"/>
  <c r="H5500" i="5"/>
  <c r="I5500" i="5" s="1"/>
  <c r="G5500" i="5"/>
  <c r="F5500" i="5"/>
  <c r="B5500" i="5"/>
  <c r="H5499" i="5"/>
  <c r="I5499" i="5" s="1"/>
  <c r="G5499" i="5"/>
  <c r="F5499" i="5"/>
  <c r="B5499" i="5"/>
  <c r="I5498" i="5"/>
  <c r="H5498" i="5"/>
  <c r="G5498" i="5"/>
  <c r="F5498" i="5"/>
  <c r="B5498" i="5"/>
  <c r="H5497" i="5"/>
  <c r="I5497" i="5" s="1"/>
  <c r="G5497" i="5"/>
  <c r="F5497" i="5"/>
  <c r="B5497" i="5"/>
  <c r="I5496" i="5"/>
  <c r="H5496" i="5"/>
  <c r="G5496" i="5"/>
  <c r="F5496" i="5"/>
  <c r="B5496" i="5"/>
  <c r="H5495" i="5"/>
  <c r="I5495" i="5" s="1"/>
  <c r="G5495" i="5"/>
  <c r="F5495" i="5"/>
  <c r="B5495" i="5"/>
  <c r="H5494" i="5"/>
  <c r="I5494" i="5" s="1"/>
  <c r="G5494" i="5"/>
  <c r="F5494" i="5"/>
  <c r="B5494" i="5"/>
  <c r="H5493" i="5"/>
  <c r="I5493" i="5" s="1"/>
  <c r="G5493" i="5"/>
  <c r="F5493" i="5"/>
  <c r="B5493" i="5"/>
  <c r="H5492" i="5"/>
  <c r="I5492" i="5" s="1"/>
  <c r="G5492" i="5"/>
  <c r="F5492" i="5"/>
  <c r="B5492" i="5"/>
  <c r="I5491" i="5"/>
  <c r="H5491" i="5"/>
  <c r="G5491" i="5"/>
  <c r="F5491" i="5"/>
  <c r="B5491" i="5"/>
  <c r="H5490" i="5"/>
  <c r="I5490" i="5" s="1"/>
  <c r="G5490" i="5"/>
  <c r="F5490" i="5"/>
  <c r="B5490" i="5"/>
  <c r="H5489" i="5"/>
  <c r="I5489" i="5" s="1"/>
  <c r="G5489" i="5"/>
  <c r="F5489" i="5"/>
  <c r="B5489" i="5"/>
  <c r="H5488" i="5"/>
  <c r="I5488" i="5" s="1"/>
  <c r="G5488" i="5"/>
  <c r="F5488" i="5"/>
  <c r="B5488" i="5"/>
  <c r="H5487" i="5"/>
  <c r="I5487" i="5" s="1"/>
  <c r="G5487" i="5"/>
  <c r="F5487" i="5"/>
  <c r="B5487" i="5"/>
  <c r="I5486" i="5"/>
  <c r="H5486" i="5"/>
  <c r="G5486" i="5"/>
  <c r="F5486" i="5"/>
  <c r="B5486" i="5"/>
  <c r="H5485" i="5"/>
  <c r="I5485" i="5" s="1"/>
  <c r="G5485" i="5"/>
  <c r="F5485" i="5"/>
  <c r="B5485" i="5"/>
  <c r="I5484" i="5"/>
  <c r="H5484" i="5"/>
  <c r="G5484" i="5"/>
  <c r="F5484" i="5"/>
  <c r="B5484" i="5"/>
  <c r="H5483" i="5"/>
  <c r="I5483" i="5" s="1"/>
  <c r="G5483" i="5"/>
  <c r="F5483" i="5"/>
  <c r="B5483" i="5"/>
  <c r="H5482" i="5"/>
  <c r="I5482" i="5" s="1"/>
  <c r="G5482" i="5"/>
  <c r="F5482" i="5"/>
  <c r="B5482" i="5"/>
  <c r="H5481" i="5"/>
  <c r="I5481" i="5" s="1"/>
  <c r="G5481" i="5"/>
  <c r="F5481" i="5"/>
  <c r="B5481" i="5"/>
  <c r="I5480" i="5"/>
  <c r="H5480" i="5"/>
  <c r="G5480" i="5"/>
  <c r="F5480" i="5"/>
  <c r="B5480" i="5"/>
  <c r="H5479" i="5"/>
  <c r="I5479" i="5" s="1"/>
  <c r="G5479" i="5"/>
  <c r="F5479" i="5"/>
  <c r="B5479" i="5"/>
  <c r="H5478" i="5"/>
  <c r="I5478" i="5" s="1"/>
  <c r="G5478" i="5"/>
  <c r="F5478" i="5"/>
  <c r="B5478" i="5"/>
  <c r="H5477" i="5"/>
  <c r="I5477" i="5" s="1"/>
  <c r="G5477" i="5"/>
  <c r="F5477" i="5"/>
  <c r="B5477" i="5"/>
  <c r="H5476" i="5"/>
  <c r="I5476" i="5" s="1"/>
  <c r="G5476" i="5"/>
  <c r="F5476" i="5"/>
  <c r="B5476" i="5"/>
  <c r="I5475" i="5"/>
  <c r="H5475" i="5"/>
  <c r="G5475" i="5"/>
  <c r="F5475" i="5"/>
  <c r="B5475" i="5"/>
  <c r="H5474" i="5"/>
  <c r="I5474" i="5" s="1"/>
  <c r="G5474" i="5"/>
  <c r="F5474" i="5"/>
  <c r="B5474" i="5"/>
  <c r="I5473" i="5"/>
  <c r="H5473" i="5"/>
  <c r="G5473" i="5"/>
  <c r="F5473" i="5"/>
  <c r="B5473" i="5"/>
  <c r="H5472" i="5"/>
  <c r="I5472" i="5" s="1"/>
  <c r="G5472" i="5"/>
  <c r="F5472" i="5"/>
  <c r="B5472" i="5"/>
  <c r="H5471" i="5"/>
  <c r="I5471" i="5" s="1"/>
  <c r="G5471" i="5"/>
  <c r="F5471" i="5"/>
  <c r="B5471" i="5"/>
  <c r="I5470" i="5"/>
  <c r="H5470" i="5"/>
  <c r="G5470" i="5"/>
  <c r="F5470" i="5"/>
  <c r="B5470" i="5"/>
  <c r="H5469" i="5"/>
  <c r="I5469" i="5" s="1"/>
  <c r="G5469" i="5"/>
  <c r="F5469" i="5"/>
  <c r="B5469" i="5"/>
  <c r="I5468" i="5"/>
  <c r="H5468" i="5"/>
  <c r="G5468" i="5"/>
  <c r="F5468" i="5"/>
  <c r="B5468" i="5"/>
  <c r="H5467" i="5"/>
  <c r="I5467" i="5" s="1"/>
  <c r="G5467" i="5"/>
  <c r="F5467" i="5"/>
  <c r="B5467" i="5"/>
  <c r="H5466" i="5"/>
  <c r="I5466" i="5" s="1"/>
  <c r="G5466" i="5"/>
  <c r="F5466" i="5"/>
  <c r="B5466" i="5"/>
  <c r="H5465" i="5"/>
  <c r="I5465" i="5" s="1"/>
  <c r="G5465" i="5"/>
  <c r="F5465" i="5"/>
  <c r="B5465" i="5"/>
  <c r="I5464" i="5"/>
  <c r="H5464" i="5"/>
  <c r="G5464" i="5"/>
  <c r="F5464" i="5"/>
  <c r="B5464" i="5"/>
  <c r="H5463" i="5"/>
  <c r="I5463" i="5" s="1"/>
  <c r="G5463" i="5"/>
  <c r="F5463" i="5"/>
  <c r="B5463" i="5"/>
  <c r="H5462" i="5"/>
  <c r="I5462" i="5" s="1"/>
  <c r="G5462" i="5"/>
  <c r="F5462" i="5"/>
  <c r="B5462" i="5"/>
  <c r="I5461" i="5"/>
  <c r="H5461" i="5"/>
  <c r="G5461" i="5"/>
  <c r="F5461" i="5"/>
  <c r="B5461" i="5"/>
  <c r="H5460" i="5"/>
  <c r="I5460" i="5" s="1"/>
  <c r="G5460" i="5"/>
  <c r="F5460" i="5"/>
  <c r="B5460" i="5"/>
  <c r="I5459" i="5"/>
  <c r="H5459" i="5"/>
  <c r="G5459" i="5"/>
  <c r="F5459" i="5"/>
  <c r="B5459" i="5"/>
  <c r="H5458" i="5"/>
  <c r="I5458" i="5" s="1"/>
  <c r="G5458" i="5"/>
  <c r="F5458" i="5"/>
  <c r="B5458" i="5"/>
  <c r="H5457" i="5"/>
  <c r="I5457" i="5" s="1"/>
  <c r="G5457" i="5"/>
  <c r="F5457" i="5"/>
  <c r="B5457" i="5"/>
  <c r="I5456" i="5"/>
  <c r="H5456" i="5"/>
  <c r="G5456" i="5"/>
  <c r="F5456" i="5"/>
  <c r="B5456" i="5"/>
  <c r="H5455" i="5"/>
  <c r="I5455" i="5" s="1"/>
  <c r="G5455" i="5"/>
  <c r="F5455" i="5"/>
  <c r="B5455" i="5"/>
  <c r="H5454" i="5"/>
  <c r="I5454" i="5" s="1"/>
  <c r="G5454" i="5"/>
  <c r="F5454" i="5"/>
  <c r="B5454" i="5"/>
  <c r="H5453" i="5"/>
  <c r="I5453" i="5" s="1"/>
  <c r="G5453" i="5"/>
  <c r="F5453" i="5"/>
  <c r="B5453" i="5"/>
  <c r="H5452" i="5"/>
  <c r="I5452" i="5" s="1"/>
  <c r="G5452" i="5"/>
  <c r="F5452" i="5"/>
  <c r="B5452" i="5"/>
  <c r="H5451" i="5"/>
  <c r="I5451" i="5" s="1"/>
  <c r="G5451" i="5"/>
  <c r="F5451" i="5"/>
  <c r="B5451" i="5"/>
  <c r="I5450" i="5"/>
  <c r="H5450" i="5"/>
  <c r="G5450" i="5"/>
  <c r="F5450" i="5"/>
  <c r="B5450" i="5"/>
  <c r="H5449" i="5"/>
  <c r="I5449" i="5" s="1"/>
  <c r="G5449" i="5"/>
  <c r="F5449" i="5"/>
  <c r="B5449" i="5"/>
  <c r="H5448" i="5"/>
  <c r="I5448" i="5" s="1"/>
  <c r="G5448" i="5"/>
  <c r="F5448" i="5"/>
  <c r="B5448" i="5"/>
  <c r="H5447" i="5"/>
  <c r="I5447" i="5" s="1"/>
  <c r="G5447" i="5"/>
  <c r="F5447" i="5"/>
  <c r="B5447" i="5"/>
  <c r="H5446" i="5"/>
  <c r="I5446" i="5" s="1"/>
  <c r="G5446" i="5"/>
  <c r="F5446" i="5"/>
  <c r="B5446" i="5"/>
  <c r="H5445" i="5"/>
  <c r="I5445" i="5" s="1"/>
  <c r="G5445" i="5"/>
  <c r="F5445" i="5"/>
  <c r="B5445" i="5"/>
  <c r="I5444" i="5"/>
  <c r="H5444" i="5"/>
  <c r="G5444" i="5"/>
  <c r="F5444" i="5"/>
  <c r="B5444" i="5"/>
  <c r="H5443" i="5"/>
  <c r="I5443" i="5" s="1"/>
  <c r="G5443" i="5"/>
  <c r="F5443" i="5"/>
  <c r="B5443" i="5"/>
  <c r="H5442" i="5"/>
  <c r="I5442" i="5" s="1"/>
  <c r="G5442" i="5"/>
  <c r="F5442" i="5"/>
  <c r="B5442" i="5"/>
  <c r="H5441" i="5"/>
  <c r="I5441" i="5" s="1"/>
  <c r="G5441" i="5"/>
  <c r="F5441" i="5"/>
  <c r="B5441" i="5"/>
  <c r="H5440" i="5"/>
  <c r="I5440" i="5" s="1"/>
  <c r="G5440" i="5"/>
  <c r="F5440" i="5"/>
  <c r="B5440" i="5"/>
  <c r="H5439" i="5"/>
  <c r="I5439" i="5" s="1"/>
  <c r="G5439" i="5"/>
  <c r="F5439" i="5"/>
  <c r="B5439" i="5"/>
  <c r="H5438" i="5"/>
  <c r="I5438" i="5" s="1"/>
  <c r="G5438" i="5"/>
  <c r="F5438" i="5"/>
  <c r="B5438" i="5"/>
  <c r="H5437" i="5"/>
  <c r="I5437" i="5" s="1"/>
  <c r="G5437" i="5"/>
  <c r="F5437" i="5"/>
  <c r="B5437" i="5"/>
  <c r="I5436" i="5"/>
  <c r="H5436" i="5"/>
  <c r="G5436" i="5"/>
  <c r="F5436" i="5"/>
  <c r="B5436" i="5"/>
  <c r="H5435" i="5"/>
  <c r="I5435" i="5" s="1"/>
  <c r="G5435" i="5"/>
  <c r="F5435" i="5"/>
  <c r="B5435" i="5"/>
  <c r="H5434" i="5"/>
  <c r="I5434" i="5" s="1"/>
  <c r="G5434" i="5"/>
  <c r="F5434" i="5"/>
  <c r="B5434" i="5"/>
  <c r="H5433" i="5"/>
  <c r="I5433" i="5" s="1"/>
  <c r="G5433" i="5"/>
  <c r="F5433" i="5"/>
  <c r="B5433" i="5"/>
  <c r="I5432" i="5"/>
  <c r="H5432" i="5"/>
  <c r="G5432" i="5"/>
  <c r="F5432" i="5"/>
  <c r="B5432" i="5"/>
  <c r="H5431" i="5"/>
  <c r="I5431" i="5" s="1"/>
  <c r="G5431" i="5"/>
  <c r="F5431" i="5"/>
  <c r="B5431" i="5"/>
  <c r="H5430" i="5"/>
  <c r="I5430" i="5" s="1"/>
  <c r="G5430" i="5"/>
  <c r="F5430" i="5"/>
  <c r="B5430" i="5"/>
  <c r="H5429" i="5"/>
  <c r="I5429" i="5" s="1"/>
  <c r="G5429" i="5"/>
  <c r="F5429" i="5"/>
  <c r="B5429" i="5"/>
  <c r="I5428" i="5"/>
  <c r="H5428" i="5"/>
  <c r="G5428" i="5"/>
  <c r="F5428" i="5"/>
  <c r="B5428" i="5"/>
  <c r="H5427" i="5"/>
  <c r="I5427" i="5" s="1"/>
  <c r="G5427" i="5"/>
  <c r="F5427" i="5"/>
  <c r="B5427" i="5"/>
  <c r="H5426" i="5"/>
  <c r="I5426" i="5" s="1"/>
  <c r="G5426" i="5"/>
  <c r="F5426" i="5"/>
  <c r="B5426" i="5"/>
  <c r="I5425" i="5"/>
  <c r="H5425" i="5"/>
  <c r="G5425" i="5"/>
  <c r="F5425" i="5"/>
  <c r="B5425" i="5"/>
  <c r="H5424" i="5"/>
  <c r="I5424" i="5" s="1"/>
  <c r="G5424" i="5"/>
  <c r="F5424" i="5"/>
  <c r="B5424" i="5"/>
  <c r="H5423" i="5"/>
  <c r="I5423" i="5" s="1"/>
  <c r="G5423" i="5"/>
  <c r="F5423" i="5"/>
  <c r="B5423" i="5"/>
  <c r="H5422" i="5"/>
  <c r="I5422" i="5" s="1"/>
  <c r="G5422" i="5"/>
  <c r="F5422" i="5"/>
  <c r="B5422" i="5"/>
  <c r="H5421" i="5"/>
  <c r="I5421" i="5" s="1"/>
  <c r="G5421" i="5"/>
  <c r="F5421" i="5"/>
  <c r="B5421" i="5"/>
  <c r="I5420" i="5"/>
  <c r="H5420" i="5"/>
  <c r="G5420" i="5"/>
  <c r="F5420" i="5"/>
  <c r="B5420" i="5"/>
  <c r="H5419" i="5"/>
  <c r="I5419" i="5" s="1"/>
  <c r="G5419" i="5"/>
  <c r="F5419" i="5"/>
  <c r="B5419" i="5"/>
  <c r="H5418" i="5"/>
  <c r="I5418" i="5" s="1"/>
  <c r="G5418" i="5"/>
  <c r="F5418" i="5"/>
  <c r="B5418" i="5"/>
  <c r="H5417" i="5"/>
  <c r="I5417" i="5" s="1"/>
  <c r="G5417" i="5"/>
  <c r="F5417" i="5"/>
  <c r="B5417" i="5"/>
  <c r="H5416" i="5"/>
  <c r="I5416" i="5" s="1"/>
  <c r="G5416" i="5"/>
  <c r="F5416" i="5"/>
  <c r="B5416" i="5"/>
  <c r="H5415" i="5"/>
  <c r="I5415" i="5" s="1"/>
  <c r="G5415" i="5"/>
  <c r="F5415" i="5"/>
  <c r="B5415" i="5"/>
  <c r="H5414" i="5"/>
  <c r="I5414" i="5" s="1"/>
  <c r="G5414" i="5"/>
  <c r="F5414" i="5"/>
  <c r="B5414" i="5"/>
  <c r="H5413" i="5"/>
  <c r="I5413" i="5" s="1"/>
  <c r="G5413" i="5"/>
  <c r="F5413" i="5"/>
  <c r="B5413" i="5"/>
  <c r="I5412" i="5"/>
  <c r="H5412" i="5"/>
  <c r="G5412" i="5"/>
  <c r="F5412" i="5"/>
  <c r="B5412" i="5"/>
  <c r="H5411" i="5"/>
  <c r="I5411" i="5" s="1"/>
  <c r="G5411" i="5"/>
  <c r="F5411" i="5"/>
  <c r="B5411" i="5"/>
  <c r="H5410" i="5"/>
  <c r="I5410" i="5" s="1"/>
  <c r="G5410" i="5"/>
  <c r="F5410" i="5"/>
  <c r="B5410" i="5"/>
  <c r="I5409" i="5"/>
  <c r="H5409" i="5"/>
  <c r="G5409" i="5"/>
  <c r="F5409" i="5"/>
  <c r="B5409" i="5"/>
  <c r="H5408" i="5"/>
  <c r="I5408" i="5" s="1"/>
  <c r="G5408" i="5"/>
  <c r="F5408" i="5"/>
  <c r="B5408" i="5"/>
  <c r="H5407" i="5"/>
  <c r="I5407" i="5" s="1"/>
  <c r="G5407" i="5"/>
  <c r="F5407" i="5"/>
  <c r="B5407" i="5"/>
  <c r="H5406" i="5"/>
  <c r="I5406" i="5" s="1"/>
  <c r="G5406" i="5"/>
  <c r="F5406" i="5"/>
  <c r="B5406" i="5"/>
  <c r="I5405" i="5"/>
  <c r="H5405" i="5"/>
  <c r="G5405" i="5"/>
  <c r="F5405" i="5"/>
  <c r="B5405" i="5"/>
  <c r="H5404" i="5"/>
  <c r="I5404" i="5" s="1"/>
  <c r="G5404" i="5"/>
  <c r="F5404" i="5"/>
  <c r="B5404" i="5"/>
  <c r="H5403" i="5"/>
  <c r="I5403" i="5" s="1"/>
  <c r="G5403" i="5"/>
  <c r="F5403" i="5"/>
  <c r="B5403" i="5"/>
  <c r="I5402" i="5"/>
  <c r="H5402" i="5"/>
  <c r="G5402" i="5"/>
  <c r="F5402" i="5"/>
  <c r="B5402" i="5"/>
  <c r="H5401" i="5"/>
  <c r="I5401" i="5" s="1"/>
  <c r="G5401" i="5"/>
  <c r="F5401" i="5"/>
  <c r="B5401" i="5"/>
  <c r="I5400" i="5"/>
  <c r="H5400" i="5"/>
  <c r="G5400" i="5"/>
  <c r="F5400" i="5"/>
  <c r="B5400" i="5"/>
  <c r="H5399" i="5"/>
  <c r="I5399" i="5" s="1"/>
  <c r="G5399" i="5"/>
  <c r="F5399" i="5"/>
  <c r="B5399" i="5"/>
  <c r="H5398" i="5"/>
  <c r="I5398" i="5" s="1"/>
  <c r="G5398" i="5"/>
  <c r="F5398" i="5"/>
  <c r="B5398" i="5"/>
  <c r="H5397" i="5"/>
  <c r="I5397" i="5" s="1"/>
  <c r="G5397" i="5"/>
  <c r="F5397" i="5"/>
  <c r="B5397" i="5"/>
  <c r="H5396" i="5"/>
  <c r="I5396" i="5" s="1"/>
  <c r="G5396" i="5"/>
  <c r="F5396" i="5"/>
  <c r="B5396" i="5"/>
  <c r="I5395" i="5"/>
  <c r="H5395" i="5"/>
  <c r="G5395" i="5"/>
  <c r="F5395" i="5"/>
  <c r="B5395" i="5"/>
  <c r="H5394" i="5"/>
  <c r="I5394" i="5" s="1"/>
  <c r="G5394" i="5"/>
  <c r="F5394" i="5"/>
  <c r="B5394" i="5"/>
  <c r="H5393" i="5"/>
  <c r="I5393" i="5" s="1"/>
  <c r="G5393" i="5"/>
  <c r="F5393" i="5"/>
  <c r="B5393" i="5"/>
  <c r="H5392" i="5"/>
  <c r="I5392" i="5" s="1"/>
  <c r="G5392" i="5"/>
  <c r="F5392" i="5"/>
  <c r="B5392" i="5"/>
  <c r="H5391" i="5"/>
  <c r="I5391" i="5" s="1"/>
  <c r="G5391" i="5"/>
  <c r="F5391" i="5"/>
  <c r="B5391" i="5"/>
  <c r="H5390" i="5"/>
  <c r="I5390" i="5" s="1"/>
  <c r="G5390" i="5"/>
  <c r="F5390" i="5"/>
  <c r="B5390" i="5"/>
  <c r="H5389" i="5"/>
  <c r="I5389" i="5" s="1"/>
  <c r="G5389" i="5"/>
  <c r="F5389" i="5"/>
  <c r="B5389" i="5"/>
  <c r="I5388" i="5"/>
  <c r="H5388" i="5"/>
  <c r="G5388" i="5"/>
  <c r="F5388" i="5"/>
  <c r="B5388" i="5"/>
  <c r="H5387" i="5"/>
  <c r="I5387" i="5" s="1"/>
  <c r="G5387" i="5"/>
  <c r="F5387" i="5"/>
  <c r="B5387" i="5"/>
  <c r="I5386" i="5"/>
  <c r="H5386" i="5"/>
  <c r="G5386" i="5"/>
  <c r="F5386" i="5"/>
  <c r="B5386" i="5"/>
  <c r="H5385" i="5"/>
  <c r="I5385" i="5" s="1"/>
  <c r="G5385" i="5"/>
  <c r="F5385" i="5"/>
  <c r="B5385" i="5"/>
  <c r="I5384" i="5"/>
  <c r="H5384" i="5"/>
  <c r="G5384" i="5"/>
  <c r="F5384" i="5"/>
  <c r="B5384" i="5"/>
  <c r="H5383" i="5"/>
  <c r="I5383" i="5" s="1"/>
  <c r="G5383" i="5"/>
  <c r="F5383" i="5"/>
  <c r="B5383" i="5"/>
  <c r="H5382" i="5"/>
  <c r="I5382" i="5" s="1"/>
  <c r="G5382" i="5"/>
  <c r="F5382" i="5"/>
  <c r="B5382" i="5"/>
  <c r="I5381" i="5"/>
  <c r="H5381" i="5"/>
  <c r="G5381" i="5"/>
  <c r="F5381" i="5"/>
  <c r="B5381" i="5"/>
  <c r="H5380" i="5"/>
  <c r="I5380" i="5" s="1"/>
  <c r="G5380" i="5"/>
  <c r="F5380" i="5"/>
  <c r="B5380" i="5"/>
  <c r="I5379" i="5"/>
  <c r="H5379" i="5"/>
  <c r="G5379" i="5"/>
  <c r="F5379" i="5"/>
  <c r="B5379" i="5"/>
  <c r="H5378" i="5"/>
  <c r="I5378" i="5" s="1"/>
  <c r="G5378" i="5"/>
  <c r="F5378" i="5"/>
  <c r="B5378" i="5"/>
  <c r="H5377" i="5"/>
  <c r="I5377" i="5" s="1"/>
  <c r="G5377" i="5"/>
  <c r="F5377" i="5"/>
  <c r="B5377" i="5"/>
  <c r="H5376" i="5"/>
  <c r="I5376" i="5" s="1"/>
  <c r="G5376" i="5"/>
  <c r="F5376" i="5"/>
  <c r="B5376" i="5"/>
  <c r="H5375" i="5"/>
  <c r="I5375" i="5" s="1"/>
  <c r="G5375" i="5"/>
  <c r="F5375" i="5"/>
  <c r="B5375" i="5"/>
  <c r="I5374" i="5"/>
  <c r="H5374" i="5"/>
  <c r="G5374" i="5"/>
  <c r="F5374" i="5"/>
  <c r="B5374" i="5"/>
  <c r="H5373" i="5"/>
  <c r="I5373" i="5" s="1"/>
  <c r="G5373" i="5"/>
  <c r="F5373" i="5"/>
  <c r="B5373" i="5"/>
  <c r="I5372" i="5"/>
  <c r="H5372" i="5"/>
  <c r="G5372" i="5"/>
  <c r="F5372" i="5"/>
  <c r="B5372" i="5"/>
  <c r="H5371" i="5"/>
  <c r="I5371" i="5" s="1"/>
  <c r="G5371" i="5"/>
  <c r="F5371" i="5"/>
  <c r="B5371" i="5"/>
  <c r="H5370" i="5"/>
  <c r="I5370" i="5" s="1"/>
  <c r="G5370" i="5"/>
  <c r="F5370" i="5"/>
  <c r="B5370" i="5"/>
  <c r="I5369" i="5"/>
  <c r="H5369" i="5"/>
  <c r="G5369" i="5"/>
  <c r="F5369" i="5"/>
  <c r="B5369" i="5"/>
  <c r="H5368" i="5"/>
  <c r="I5368" i="5" s="1"/>
  <c r="G5368" i="5"/>
  <c r="F5368" i="5"/>
  <c r="B5368" i="5"/>
  <c r="H5367" i="5"/>
  <c r="I5367" i="5" s="1"/>
  <c r="G5367" i="5"/>
  <c r="F5367" i="5"/>
  <c r="B5367" i="5"/>
  <c r="H5366" i="5"/>
  <c r="I5366" i="5" s="1"/>
  <c r="G5366" i="5"/>
  <c r="F5366" i="5"/>
  <c r="B5366" i="5"/>
  <c r="I5365" i="5"/>
  <c r="H5365" i="5"/>
  <c r="G5365" i="5"/>
  <c r="F5365" i="5"/>
  <c r="B5365" i="5"/>
  <c r="H5364" i="5"/>
  <c r="I5364" i="5" s="1"/>
  <c r="G5364" i="5"/>
  <c r="F5364" i="5"/>
  <c r="B5364" i="5"/>
  <c r="I5363" i="5"/>
  <c r="H5363" i="5"/>
  <c r="G5363" i="5"/>
  <c r="F5363" i="5"/>
  <c r="B5363" i="5"/>
  <c r="H5362" i="5"/>
  <c r="I5362" i="5" s="1"/>
  <c r="G5362" i="5"/>
  <c r="F5362" i="5"/>
  <c r="B5362" i="5"/>
  <c r="H5361" i="5"/>
  <c r="I5361" i="5" s="1"/>
  <c r="G5361" i="5"/>
  <c r="F5361" i="5"/>
  <c r="B5361" i="5"/>
  <c r="H5360" i="5"/>
  <c r="I5360" i="5" s="1"/>
  <c r="G5360" i="5"/>
  <c r="F5360" i="5"/>
  <c r="B5360" i="5"/>
  <c r="H5359" i="5"/>
  <c r="I5359" i="5" s="1"/>
  <c r="G5359" i="5"/>
  <c r="F5359" i="5"/>
  <c r="B5359" i="5"/>
  <c r="H5358" i="5"/>
  <c r="I5358" i="5" s="1"/>
  <c r="G5358" i="5"/>
  <c r="F5358" i="5"/>
  <c r="B5358" i="5"/>
  <c r="I5357" i="5"/>
  <c r="H5357" i="5"/>
  <c r="G5357" i="5"/>
  <c r="F5357" i="5"/>
  <c r="B5357" i="5"/>
  <c r="H5356" i="5"/>
  <c r="I5356" i="5" s="1"/>
  <c r="G5356" i="5"/>
  <c r="F5356" i="5"/>
  <c r="B5356" i="5"/>
  <c r="H5355" i="5"/>
  <c r="I5355" i="5" s="1"/>
  <c r="G5355" i="5"/>
  <c r="F5355" i="5"/>
  <c r="B5355" i="5"/>
  <c r="H5354" i="5"/>
  <c r="I5354" i="5" s="1"/>
  <c r="G5354" i="5"/>
  <c r="F5354" i="5"/>
  <c r="B5354" i="5"/>
  <c r="H5353" i="5"/>
  <c r="I5353" i="5" s="1"/>
  <c r="G5353" i="5"/>
  <c r="F5353" i="5"/>
  <c r="B5353" i="5"/>
  <c r="H5352" i="5"/>
  <c r="I5352" i="5" s="1"/>
  <c r="G5352" i="5"/>
  <c r="F5352" i="5"/>
  <c r="B5352" i="5"/>
  <c r="H5351" i="5"/>
  <c r="I5351" i="5" s="1"/>
  <c r="G5351" i="5"/>
  <c r="F5351" i="5"/>
  <c r="B5351" i="5"/>
  <c r="I5350" i="5"/>
  <c r="H5350" i="5"/>
  <c r="G5350" i="5"/>
  <c r="F5350" i="5"/>
  <c r="B5350" i="5"/>
  <c r="H5349" i="5"/>
  <c r="I5349" i="5" s="1"/>
  <c r="G5349" i="5"/>
  <c r="F5349" i="5"/>
  <c r="B5349" i="5"/>
  <c r="I5348" i="5"/>
  <c r="H5348" i="5"/>
  <c r="G5348" i="5"/>
  <c r="F5348" i="5"/>
  <c r="B5348" i="5"/>
  <c r="H5347" i="5"/>
  <c r="I5347" i="5" s="1"/>
  <c r="G5347" i="5"/>
  <c r="F5347" i="5"/>
  <c r="B5347" i="5"/>
  <c r="H5346" i="5"/>
  <c r="I5346" i="5" s="1"/>
  <c r="G5346" i="5"/>
  <c r="F5346" i="5"/>
  <c r="B5346" i="5"/>
  <c r="H5345" i="5"/>
  <c r="I5345" i="5" s="1"/>
  <c r="G5345" i="5"/>
  <c r="F5345" i="5"/>
  <c r="B5345" i="5"/>
  <c r="I5344" i="5"/>
  <c r="H5344" i="5"/>
  <c r="G5344" i="5"/>
  <c r="F5344" i="5"/>
  <c r="B5344" i="5"/>
  <c r="H5343" i="5"/>
  <c r="I5343" i="5" s="1"/>
  <c r="G5343" i="5"/>
  <c r="F5343" i="5"/>
  <c r="B5343" i="5"/>
  <c r="H5342" i="5"/>
  <c r="I5342" i="5" s="1"/>
  <c r="G5342" i="5"/>
  <c r="F5342" i="5"/>
  <c r="B5342" i="5"/>
  <c r="H5341" i="5"/>
  <c r="I5341" i="5" s="1"/>
  <c r="G5341" i="5"/>
  <c r="F5341" i="5"/>
  <c r="B5341" i="5"/>
  <c r="H5340" i="5"/>
  <c r="I5340" i="5" s="1"/>
  <c r="G5340" i="5"/>
  <c r="F5340" i="5"/>
  <c r="B5340" i="5"/>
  <c r="H5339" i="5"/>
  <c r="I5339" i="5" s="1"/>
  <c r="G5339" i="5"/>
  <c r="F5339" i="5"/>
  <c r="B5339" i="5"/>
  <c r="I5338" i="5"/>
  <c r="H5338" i="5"/>
  <c r="G5338" i="5"/>
  <c r="F5338" i="5"/>
  <c r="B5338" i="5"/>
  <c r="H5337" i="5"/>
  <c r="I5337" i="5" s="1"/>
  <c r="G5337" i="5"/>
  <c r="F5337" i="5"/>
  <c r="B5337" i="5"/>
  <c r="H5336" i="5"/>
  <c r="I5336" i="5" s="1"/>
  <c r="G5336" i="5"/>
  <c r="F5336" i="5"/>
  <c r="B5336" i="5"/>
  <c r="H5335" i="5"/>
  <c r="I5335" i="5" s="1"/>
  <c r="G5335" i="5"/>
  <c r="F5335" i="5"/>
  <c r="B5335" i="5"/>
  <c r="H5334" i="5"/>
  <c r="I5334" i="5" s="1"/>
  <c r="G5334" i="5"/>
  <c r="F5334" i="5"/>
  <c r="B5334" i="5"/>
  <c r="H5333" i="5"/>
  <c r="I5333" i="5" s="1"/>
  <c r="G5333" i="5"/>
  <c r="F5333" i="5"/>
  <c r="B5333" i="5"/>
  <c r="I5332" i="5"/>
  <c r="H5332" i="5"/>
  <c r="G5332" i="5"/>
  <c r="F5332" i="5"/>
  <c r="B5332" i="5"/>
  <c r="H5331" i="5"/>
  <c r="I5331" i="5" s="1"/>
  <c r="G5331" i="5"/>
  <c r="F5331" i="5"/>
  <c r="B5331" i="5"/>
  <c r="H5330" i="5"/>
  <c r="I5330" i="5" s="1"/>
  <c r="G5330" i="5"/>
  <c r="F5330" i="5"/>
  <c r="B5330" i="5"/>
  <c r="H5329" i="5"/>
  <c r="I5329" i="5" s="1"/>
  <c r="G5329" i="5"/>
  <c r="F5329" i="5"/>
  <c r="B5329" i="5"/>
  <c r="I5328" i="5"/>
  <c r="H5328" i="5"/>
  <c r="G5328" i="5"/>
  <c r="F5328" i="5"/>
  <c r="B5328" i="5"/>
  <c r="H5327" i="5"/>
  <c r="I5327" i="5" s="1"/>
  <c r="G5327" i="5"/>
  <c r="F5327" i="5"/>
  <c r="B5327" i="5"/>
  <c r="H5326" i="5"/>
  <c r="I5326" i="5" s="1"/>
  <c r="G5326" i="5"/>
  <c r="F5326" i="5"/>
  <c r="B5326" i="5"/>
  <c r="H5325" i="5"/>
  <c r="I5325" i="5" s="1"/>
  <c r="G5325" i="5"/>
  <c r="F5325" i="5"/>
  <c r="B5325" i="5"/>
  <c r="H5324" i="5"/>
  <c r="I5324" i="5" s="1"/>
  <c r="G5324" i="5"/>
  <c r="F5324" i="5"/>
  <c r="B5324" i="5"/>
  <c r="I5323" i="5"/>
  <c r="H5323" i="5"/>
  <c r="G5323" i="5"/>
  <c r="F5323" i="5"/>
  <c r="B5323" i="5"/>
  <c r="H5322" i="5"/>
  <c r="I5322" i="5" s="1"/>
  <c r="G5322" i="5"/>
  <c r="F5322" i="5"/>
  <c r="B5322" i="5"/>
  <c r="H5321" i="5"/>
  <c r="I5321" i="5" s="1"/>
  <c r="G5321" i="5"/>
  <c r="F5321" i="5"/>
  <c r="B5321" i="5"/>
  <c r="I5320" i="5"/>
  <c r="H5320" i="5"/>
  <c r="G5320" i="5"/>
  <c r="F5320" i="5"/>
  <c r="B5320" i="5"/>
  <c r="H5319" i="5"/>
  <c r="I5319" i="5" s="1"/>
  <c r="G5319" i="5"/>
  <c r="F5319" i="5"/>
  <c r="B5319" i="5"/>
  <c r="H5318" i="5"/>
  <c r="I5318" i="5" s="1"/>
  <c r="G5318" i="5"/>
  <c r="F5318" i="5"/>
  <c r="B5318" i="5"/>
  <c r="I5317" i="5"/>
  <c r="H5317" i="5"/>
  <c r="G5317" i="5"/>
  <c r="F5317" i="5"/>
  <c r="B5317" i="5"/>
  <c r="H5316" i="5"/>
  <c r="I5316" i="5" s="1"/>
  <c r="G5316" i="5"/>
  <c r="F5316" i="5"/>
  <c r="B5316" i="5"/>
  <c r="I5315" i="5"/>
  <c r="H5315" i="5"/>
  <c r="G5315" i="5"/>
  <c r="F5315" i="5"/>
  <c r="B5315" i="5"/>
  <c r="H5314" i="5"/>
  <c r="I5314" i="5" s="1"/>
  <c r="G5314" i="5"/>
  <c r="F5314" i="5"/>
  <c r="B5314" i="5"/>
  <c r="I5313" i="5"/>
  <c r="H5313" i="5"/>
  <c r="G5313" i="5"/>
  <c r="F5313" i="5"/>
  <c r="B5313" i="5"/>
  <c r="H5312" i="5"/>
  <c r="I5312" i="5" s="1"/>
  <c r="G5312" i="5"/>
  <c r="F5312" i="5"/>
  <c r="B5312" i="5"/>
  <c r="H5311" i="5"/>
  <c r="I5311" i="5" s="1"/>
  <c r="G5311" i="5"/>
  <c r="F5311" i="5"/>
  <c r="B5311" i="5"/>
  <c r="H5310" i="5"/>
  <c r="I5310" i="5" s="1"/>
  <c r="G5310" i="5"/>
  <c r="F5310" i="5"/>
  <c r="B5310" i="5"/>
  <c r="I5309" i="5"/>
  <c r="H5309" i="5"/>
  <c r="G5309" i="5"/>
  <c r="F5309" i="5"/>
  <c r="B5309" i="5"/>
  <c r="H5308" i="5"/>
  <c r="I5308" i="5" s="1"/>
  <c r="G5308" i="5"/>
  <c r="F5308" i="5"/>
  <c r="B5308" i="5"/>
  <c r="H5307" i="5"/>
  <c r="I5307" i="5" s="1"/>
  <c r="G5307" i="5"/>
  <c r="F5307" i="5"/>
  <c r="B5307" i="5"/>
  <c r="I5306" i="5"/>
  <c r="H5306" i="5"/>
  <c r="G5306" i="5"/>
  <c r="F5306" i="5"/>
  <c r="B5306" i="5"/>
  <c r="H5305" i="5"/>
  <c r="I5305" i="5" s="1"/>
  <c r="G5305" i="5"/>
  <c r="F5305" i="5"/>
  <c r="B5305" i="5"/>
  <c r="I5304" i="5"/>
  <c r="H5304" i="5"/>
  <c r="G5304" i="5"/>
  <c r="F5304" i="5"/>
  <c r="B5304" i="5"/>
  <c r="H5303" i="5"/>
  <c r="I5303" i="5" s="1"/>
  <c r="G5303" i="5"/>
  <c r="F5303" i="5"/>
  <c r="B5303" i="5"/>
  <c r="H5302" i="5"/>
  <c r="I5302" i="5" s="1"/>
  <c r="G5302" i="5"/>
  <c r="F5302" i="5"/>
  <c r="B5302" i="5"/>
  <c r="H5301" i="5"/>
  <c r="I5301" i="5" s="1"/>
  <c r="G5301" i="5"/>
  <c r="F5301" i="5"/>
  <c r="B5301" i="5"/>
  <c r="I5300" i="5"/>
  <c r="H5300" i="5"/>
  <c r="G5300" i="5"/>
  <c r="F5300" i="5"/>
  <c r="B5300" i="5"/>
  <c r="H5299" i="5"/>
  <c r="I5299" i="5" s="1"/>
  <c r="G5299" i="5"/>
  <c r="F5299" i="5"/>
  <c r="B5299" i="5"/>
  <c r="I5298" i="5"/>
  <c r="H5298" i="5"/>
  <c r="G5298" i="5"/>
  <c r="F5298" i="5"/>
  <c r="B5298" i="5"/>
  <c r="H5297" i="5"/>
  <c r="I5297" i="5" s="1"/>
  <c r="G5297" i="5"/>
  <c r="F5297" i="5"/>
  <c r="B5297" i="5"/>
  <c r="I5296" i="5"/>
  <c r="H5296" i="5"/>
  <c r="G5296" i="5"/>
  <c r="F5296" i="5"/>
  <c r="B5296" i="5"/>
  <c r="H5295" i="5"/>
  <c r="I5295" i="5" s="1"/>
  <c r="G5295" i="5"/>
  <c r="F5295" i="5"/>
  <c r="B5295" i="5"/>
  <c r="H5294" i="5"/>
  <c r="I5294" i="5" s="1"/>
  <c r="G5294" i="5"/>
  <c r="F5294" i="5"/>
  <c r="B5294" i="5"/>
  <c r="I5293" i="5"/>
  <c r="H5293" i="5"/>
  <c r="G5293" i="5"/>
  <c r="F5293" i="5"/>
  <c r="B5293" i="5"/>
  <c r="H5292" i="5"/>
  <c r="I5292" i="5" s="1"/>
  <c r="G5292" i="5"/>
  <c r="F5292" i="5"/>
  <c r="B5292" i="5"/>
  <c r="I5291" i="5"/>
  <c r="H5291" i="5"/>
  <c r="G5291" i="5"/>
  <c r="F5291" i="5"/>
  <c r="B5291" i="5"/>
  <c r="H5290" i="5"/>
  <c r="I5290" i="5" s="1"/>
  <c r="G5290" i="5"/>
  <c r="F5290" i="5"/>
  <c r="B5290" i="5"/>
  <c r="H5289" i="5"/>
  <c r="I5289" i="5" s="1"/>
  <c r="G5289" i="5"/>
  <c r="F5289" i="5"/>
  <c r="B5289" i="5"/>
  <c r="I5288" i="5"/>
  <c r="H5288" i="5"/>
  <c r="G5288" i="5"/>
  <c r="F5288" i="5"/>
  <c r="B5288" i="5"/>
  <c r="H5287" i="5"/>
  <c r="I5287" i="5" s="1"/>
  <c r="G5287" i="5"/>
  <c r="F5287" i="5"/>
  <c r="B5287" i="5"/>
  <c r="H5286" i="5"/>
  <c r="I5286" i="5" s="1"/>
  <c r="G5286" i="5"/>
  <c r="F5286" i="5"/>
  <c r="B5286" i="5"/>
  <c r="H5285" i="5"/>
  <c r="I5285" i="5" s="1"/>
  <c r="G5285" i="5"/>
  <c r="F5285" i="5"/>
  <c r="B5285" i="5"/>
  <c r="I5284" i="5"/>
  <c r="H5284" i="5"/>
  <c r="G5284" i="5"/>
  <c r="F5284" i="5"/>
  <c r="B5284" i="5"/>
  <c r="H5283" i="5"/>
  <c r="I5283" i="5" s="1"/>
  <c r="G5283" i="5"/>
  <c r="F5283" i="5"/>
  <c r="B5283" i="5"/>
  <c r="I5282" i="5"/>
  <c r="H5282" i="5"/>
  <c r="G5282" i="5"/>
  <c r="F5282" i="5"/>
  <c r="B5282" i="5"/>
  <c r="H5281" i="5"/>
  <c r="I5281" i="5" s="1"/>
  <c r="G5281" i="5"/>
  <c r="F5281" i="5"/>
  <c r="B5281" i="5"/>
  <c r="H5280" i="5"/>
  <c r="I5280" i="5" s="1"/>
  <c r="G5280" i="5"/>
  <c r="F5280" i="5"/>
  <c r="B5280" i="5"/>
  <c r="H5279" i="5"/>
  <c r="I5279" i="5" s="1"/>
  <c r="G5279" i="5"/>
  <c r="F5279" i="5"/>
  <c r="B5279" i="5"/>
  <c r="I5278" i="5"/>
  <c r="H5278" i="5"/>
  <c r="G5278" i="5"/>
  <c r="F5278" i="5"/>
  <c r="B5278" i="5"/>
  <c r="H5277" i="5"/>
  <c r="I5277" i="5" s="1"/>
  <c r="G5277" i="5"/>
  <c r="F5277" i="5"/>
  <c r="B5277" i="5"/>
  <c r="I5276" i="5"/>
  <c r="H5276" i="5"/>
  <c r="G5276" i="5"/>
  <c r="F5276" i="5"/>
  <c r="B5276" i="5"/>
  <c r="H5275" i="5"/>
  <c r="I5275" i="5" s="1"/>
  <c r="G5275" i="5"/>
  <c r="F5275" i="5"/>
  <c r="B5275" i="5"/>
  <c r="H5274" i="5"/>
  <c r="I5274" i="5" s="1"/>
  <c r="G5274" i="5"/>
  <c r="F5274" i="5"/>
  <c r="B5274" i="5"/>
  <c r="H5273" i="5"/>
  <c r="I5273" i="5" s="1"/>
  <c r="G5273" i="5"/>
  <c r="F5273" i="5"/>
  <c r="B5273" i="5"/>
  <c r="H5272" i="5"/>
  <c r="I5272" i="5" s="1"/>
  <c r="G5272" i="5"/>
  <c r="F5272" i="5"/>
  <c r="B5272" i="5"/>
  <c r="H5271" i="5"/>
  <c r="I5271" i="5" s="1"/>
  <c r="G5271" i="5"/>
  <c r="F5271" i="5"/>
  <c r="B5271" i="5"/>
  <c r="I5270" i="5"/>
  <c r="H5270" i="5"/>
  <c r="G5270" i="5"/>
  <c r="F5270" i="5"/>
  <c r="B5270" i="5"/>
  <c r="H5269" i="5"/>
  <c r="I5269" i="5" s="1"/>
  <c r="G5269" i="5"/>
  <c r="F5269" i="5"/>
  <c r="B5269" i="5"/>
  <c r="H5268" i="5"/>
  <c r="I5268" i="5" s="1"/>
  <c r="G5268" i="5"/>
  <c r="F5268" i="5"/>
  <c r="B5268" i="5"/>
  <c r="H5267" i="5"/>
  <c r="I5267" i="5" s="1"/>
  <c r="G5267" i="5"/>
  <c r="F5267" i="5"/>
  <c r="B5267" i="5"/>
  <c r="H5266" i="5"/>
  <c r="I5266" i="5" s="1"/>
  <c r="G5266" i="5"/>
  <c r="F5266" i="5"/>
  <c r="B5266" i="5"/>
  <c r="I5265" i="5"/>
  <c r="H5265" i="5"/>
  <c r="G5265" i="5"/>
  <c r="F5265" i="5"/>
  <c r="B5265" i="5"/>
  <c r="H5264" i="5"/>
  <c r="I5264" i="5" s="1"/>
  <c r="G5264" i="5"/>
  <c r="F5264" i="5"/>
  <c r="B5264" i="5"/>
  <c r="H5263" i="5"/>
  <c r="I5263" i="5" s="1"/>
  <c r="G5263" i="5"/>
  <c r="F5263" i="5"/>
  <c r="B5263" i="5"/>
  <c r="H5262" i="5"/>
  <c r="I5262" i="5" s="1"/>
  <c r="G5262" i="5"/>
  <c r="F5262" i="5"/>
  <c r="B5262" i="5"/>
  <c r="H5261" i="5"/>
  <c r="I5261" i="5" s="1"/>
  <c r="G5261" i="5"/>
  <c r="F5261" i="5"/>
  <c r="B5261" i="5"/>
  <c r="I5260" i="5"/>
  <c r="H5260" i="5"/>
  <c r="G5260" i="5"/>
  <c r="F5260" i="5"/>
  <c r="B5260" i="5"/>
  <c r="H5259" i="5"/>
  <c r="I5259" i="5" s="1"/>
  <c r="G5259" i="5"/>
  <c r="F5259" i="5"/>
  <c r="B5259" i="5"/>
  <c r="H5258" i="5"/>
  <c r="I5258" i="5" s="1"/>
  <c r="G5258" i="5"/>
  <c r="F5258" i="5"/>
  <c r="B5258" i="5"/>
  <c r="H5257" i="5"/>
  <c r="I5257" i="5" s="1"/>
  <c r="G5257" i="5"/>
  <c r="F5257" i="5"/>
  <c r="B5257" i="5"/>
  <c r="I5256" i="5"/>
  <c r="H5256" i="5"/>
  <c r="G5256" i="5"/>
  <c r="F5256" i="5"/>
  <c r="B5256" i="5"/>
  <c r="H5255" i="5"/>
  <c r="I5255" i="5" s="1"/>
  <c r="G5255" i="5"/>
  <c r="F5255" i="5"/>
  <c r="B5255" i="5"/>
  <c r="H5254" i="5"/>
  <c r="I5254" i="5" s="1"/>
  <c r="G5254" i="5"/>
  <c r="F5254" i="5"/>
  <c r="B5254" i="5"/>
  <c r="H5253" i="5"/>
  <c r="I5253" i="5" s="1"/>
  <c r="G5253" i="5"/>
  <c r="F5253" i="5"/>
  <c r="B5253" i="5"/>
  <c r="I5252" i="5"/>
  <c r="H5252" i="5"/>
  <c r="G5252" i="5"/>
  <c r="F5252" i="5"/>
  <c r="B5252" i="5"/>
  <c r="H5251" i="5"/>
  <c r="I5251" i="5" s="1"/>
  <c r="G5251" i="5"/>
  <c r="F5251" i="5"/>
  <c r="B5251" i="5"/>
  <c r="I5250" i="5"/>
  <c r="H5250" i="5"/>
  <c r="G5250" i="5"/>
  <c r="F5250" i="5"/>
  <c r="B5250" i="5"/>
  <c r="H5249" i="5"/>
  <c r="I5249" i="5" s="1"/>
  <c r="G5249" i="5"/>
  <c r="F5249" i="5"/>
  <c r="B5249" i="5"/>
  <c r="H5248" i="5"/>
  <c r="I5248" i="5" s="1"/>
  <c r="G5248" i="5"/>
  <c r="F5248" i="5"/>
  <c r="B5248" i="5"/>
  <c r="H5247" i="5"/>
  <c r="I5247" i="5" s="1"/>
  <c r="G5247" i="5"/>
  <c r="F5247" i="5"/>
  <c r="B5247" i="5"/>
  <c r="I5246" i="5"/>
  <c r="H5246" i="5"/>
  <c r="G5246" i="5"/>
  <c r="F5246" i="5"/>
  <c r="B5246" i="5"/>
  <c r="H5245" i="5"/>
  <c r="I5245" i="5" s="1"/>
  <c r="G5245" i="5"/>
  <c r="F5245" i="5"/>
  <c r="B5245" i="5"/>
  <c r="H5244" i="5"/>
  <c r="I5244" i="5" s="1"/>
  <c r="G5244" i="5"/>
  <c r="F5244" i="5"/>
  <c r="B5244" i="5"/>
  <c r="H5243" i="5"/>
  <c r="I5243" i="5" s="1"/>
  <c r="G5243" i="5"/>
  <c r="F5243" i="5"/>
  <c r="B5243" i="5"/>
  <c r="I5242" i="5"/>
  <c r="H5242" i="5"/>
  <c r="G5242" i="5"/>
  <c r="F5242" i="5"/>
  <c r="B5242" i="5"/>
  <c r="H5241" i="5"/>
  <c r="I5241" i="5" s="1"/>
  <c r="G5241" i="5"/>
  <c r="F5241" i="5"/>
  <c r="B5241" i="5"/>
  <c r="I5240" i="5"/>
  <c r="H5240" i="5"/>
  <c r="G5240" i="5"/>
  <c r="F5240" i="5"/>
  <c r="B5240" i="5"/>
  <c r="H5239" i="5"/>
  <c r="I5239" i="5" s="1"/>
  <c r="G5239" i="5"/>
  <c r="F5239" i="5"/>
  <c r="B5239" i="5"/>
  <c r="H5238" i="5"/>
  <c r="I5238" i="5" s="1"/>
  <c r="G5238" i="5"/>
  <c r="F5238" i="5"/>
  <c r="B5238" i="5"/>
  <c r="H5237" i="5"/>
  <c r="I5237" i="5" s="1"/>
  <c r="G5237" i="5"/>
  <c r="F5237" i="5"/>
  <c r="B5237" i="5"/>
  <c r="H5236" i="5"/>
  <c r="I5236" i="5" s="1"/>
  <c r="G5236" i="5"/>
  <c r="F5236" i="5"/>
  <c r="B5236" i="5"/>
  <c r="I5235" i="5"/>
  <c r="H5235" i="5"/>
  <c r="G5235" i="5"/>
  <c r="F5235" i="5"/>
  <c r="B5235" i="5"/>
  <c r="H5234" i="5"/>
  <c r="I5234" i="5" s="1"/>
  <c r="G5234" i="5"/>
  <c r="F5234" i="5"/>
  <c r="B5234" i="5"/>
  <c r="H5233" i="5"/>
  <c r="I5233" i="5" s="1"/>
  <c r="G5233" i="5"/>
  <c r="F5233" i="5"/>
  <c r="B5233" i="5"/>
  <c r="H5232" i="5"/>
  <c r="I5232" i="5" s="1"/>
  <c r="G5232" i="5"/>
  <c r="F5232" i="5"/>
  <c r="B5232" i="5"/>
  <c r="H5231" i="5"/>
  <c r="I5231" i="5" s="1"/>
  <c r="G5231" i="5"/>
  <c r="F5231" i="5"/>
  <c r="B5231" i="5"/>
  <c r="I5230" i="5"/>
  <c r="H5230" i="5"/>
  <c r="G5230" i="5"/>
  <c r="F5230" i="5"/>
  <c r="B5230" i="5"/>
  <c r="H5229" i="5"/>
  <c r="I5229" i="5" s="1"/>
  <c r="G5229" i="5"/>
  <c r="F5229" i="5"/>
  <c r="B5229" i="5"/>
  <c r="I5228" i="5"/>
  <c r="H5228" i="5"/>
  <c r="G5228" i="5"/>
  <c r="F5228" i="5"/>
  <c r="B5228" i="5"/>
  <c r="H5227" i="5"/>
  <c r="I5227" i="5" s="1"/>
  <c r="G5227" i="5"/>
  <c r="F5227" i="5"/>
  <c r="B5227" i="5"/>
  <c r="H5226" i="5"/>
  <c r="I5226" i="5" s="1"/>
  <c r="G5226" i="5"/>
  <c r="F5226" i="5"/>
  <c r="B5226" i="5"/>
  <c r="H5225" i="5"/>
  <c r="I5225" i="5" s="1"/>
  <c r="G5225" i="5"/>
  <c r="F5225" i="5"/>
  <c r="B5225" i="5"/>
  <c r="I5224" i="5"/>
  <c r="H5224" i="5"/>
  <c r="G5224" i="5"/>
  <c r="F5224" i="5"/>
  <c r="B5224" i="5"/>
  <c r="H5223" i="5"/>
  <c r="I5223" i="5" s="1"/>
  <c r="G5223" i="5"/>
  <c r="F5223" i="5"/>
  <c r="B5223" i="5"/>
  <c r="H5222" i="5"/>
  <c r="I5222" i="5" s="1"/>
  <c r="G5222" i="5"/>
  <c r="F5222" i="5"/>
  <c r="B5222" i="5"/>
  <c r="H5221" i="5"/>
  <c r="I5221" i="5" s="1"/>
  <c r="G5221" i="5"/>
  <c r="F5221" i="5"/>
  <c r="B5221" i="5"/>
  <c r="I5220" i="5"/>
  <c r="H5220" i="5"/>
  <c r="G5220" i="5"/>
  <c r="F5220" i="5"/>
  <c r="B5220" i="5"/>
  <c r="H5219" i="5"/>
  <c r="I5219" i="5" s="1"/>
  <c r="G5219" i="5"/>
  <c r="F5219" i="5"/>
  <c r="B5219" i="5"/>
  <c r="H5218" i="5"/>
  <c r="I5218" i="5" s="1"/>
  <c r="G5218" i="5"/>
  <c r="F5218" i="5"/>
  <c r="B5218" i="5"/>
  <c r="I5217" i="5"/>
  <c r="H5217" i="5"/>
  <c r="G5217" i="5"/>
  <c r="F5217" i="5"/>
  <c r="B5217" i="5"/>
  <c r="H5216" i="5"/>
  <c r="I5216" i="5" s="1"/>
  <c r="G5216" i="5"/>
  <c r="F5216" i="5"/>
  <c r="B5216" i="5"/>
  <c r="H5215" i="5"/>
  <c r="I5215" i="5" s="1"/>
  <c r="G5215" i="5"/>
  <c r="F5215" i="5"/>
  <c r="B5215" i="5"/>
  <c r="I5214" i="5"/>
  <c r="H5214" i="5"/>
  <c r="G5214" i="5"/>
  <c r="F5214" i="5"/>
  <c r="B5214" i="5"/>
  <c r="H5213" i="5"/>
  <c r="I5213" i="5" s="1"/>
  <c r="G5213" i="5"/>
  <c r="F5213" i="5"/>
  <c r="B5213" i="5"/>
  <c r="H5212" i="5"/>
  <c r="I5212" i="5" s="1"/>
  <c r="G5212" i="5"/>
  <c r="F5212" i="5"/>
  <c r="B5212" i="5"/>
  <c r="I5211" i="5"/>
  <c r="H5211" i="5"/>
  <c r="G5211" i="5"/>
  <c r="F5211" i="5"/>
  <c r="B5211" i="5"/>
  <c r="H5210" i="5"/>
  <c r="I5210" i="5" s="1"/>
  <c r="G5210" i="5"/>
  <c r="F5210" i="5"/>
  <c r="B5210" i="5"/>
  <c r="H5209" i="5"/>
  <c r="I5209" i="5" s="1"/>
  <c r="G5209" i="5"/>
  <c r="F5209" i="5"/>
  <c r="B5209" i="5"/>
  <c r="H5208" i="5"/>
  <c r="I5208" i="5" s="1"/>
  <c r="G5208" i="5"/>
  <c r="F5208" i="5"/>
  <c r="B5208" i="5"/>
  <c r="H5207" i="5"/>
  <c r="I5207" i="5" s="1"/>
  <c r="G5207" i="5"/>
  <c r="F5207" i="5"/>
  <c r="B5207" i="5"/>
  <c r="I5206" i="5"/>
  <c r="H5206" i="5"/>
  <c r="G5206" i="5"/>
  <c r="F5206" i="5"/>
  <c r="B5206" i="5"/>
  <c r="H5205" i="5"/>
  <c r="I5205" i="5" s="1"/>
  <c r="G5205" i="5"/>
  <c r="F5205" i="5"/>
  <c r="B5205" i="5"/>
  <c r="H5204" i="5"/>
  <c r="I5204" i="5" s="1"/>
  <c r="G5204" i="5"/>
  <c r="F5204" i="5"/>
  <c r="B5204" i="5"/>
  <c r="I5203" i="5"/>
  <c r="H5203" i="5"/>
  <c r="G5203" i="5"/>
  <c r="F5203" i="5"/>
  <c r="B5203" i="5"/>
  <c r="H5202" i="5"/>
  <c r="I5202" i="5" s="1"/>
  <c r="G5202" i="5"/>
  <c r="F5202" i="5"/>
  <c r="B5202" i="5"/>
  <c r="H5201" i="5"/>
  <c r="I5201" i="5" s="1"/>
  <c r="G5201" i="5"/>
  <c r="F5201" i="5"/>
  <c r="B5201" i="5"/>
  <c r="H5200" i="5"/>
  <c r="I5200" i="5" s="1"/>
  <c r="G5200" i="5"/>
  <c r="F5200" i="5"/>
  <c r="B5200" i="5"/>
  <c r="H5199" i="5"/>
  <c r="I5199" i="5" s="1"/>
  <c r="G5199" i="5"/>
  <c r="F5199" i="5"/>
  <c r="B5199" i="5"/>
  <c r="H5198" i="5"/>
  <c r="I5198" i="5" s="1"/>
  <c r="G5198" i="5"/>
  <c r="F5198" i="5"/>
  <c r="B5198" i="5"/>
  <c r="H5197" i="5"/>
  <c r="I5197" i="5" s="1"/>
  <c r="G5197" i="5"/>
  <c r="F5197" i="5"/>
  <c r="B5197" i="5"/>
  <c r="I5196" i="5"/>
  <c r="H5196" i="5"/>
  <c r="G5196" i="5"/>
  <c r="F5196" i="5"/>
  <c r="B5196" i="5"/>
  <c r="H5195" i="5"/>
  <c r="I5195" i="5" s="1"/>
  <c r="G5195" i="5"/>
  <c r="F5195" i="5"/>
  <c r="B5195" i="5"/>
  <c r="I5194" i="5"/>
  <c r="H5194" i="5"/>
  <c r="G5194" i="5"/>
  <c r="F5194" i="5"/>
  <c r="B5194" i="5"/>
  <c r="H5193" i="5"/>
  <c r="I5193" i="5" s="1"/>
  <c r="G5193" i="5"/>
  <c r="F5193" i="5"/>
  <c r="B5193" i="5"/>
  <c r="H5192" i="5"/>
  <c r="I5192" i="5" s="1"/>
  <c r="G5192" i="5"/>
  <c r="F5192" i="5"/>
  <c r="B5192" i="5"/>
  <c r="H5191" i="5"/>
  <c r="I5191" i="5" s="1"/>
  <c r="G5191" i="5"/>
  <c r="F5191" i="5"/>
  <c r="B5191" i="5"/>
  <c r="H5190" i="5"/>
  <c r="I5190" i="5" s="1"/>
  <c r="G5190" i="5"/>
  <c r="F5190" i="5"/>
  <c r="B5190" i="5"/>
  <c r="I5189" i="5"/>
  <c r="H5189" i="5"/>
  <c r="G5189" i="5"/>
  <c r="F5189" i="5"/>
  <c r="B5189" i="5"/>
  <c r="H5188" i="5"/>
  <c r="I5188" i="5" s="1"/>
  <c r="G5188" i="5"/>
  <c r="F5188" i="5"/>
  <c r="B5188" i="5"/>
  <c r="H5187" i="5"/>
  <c r="I5187" i="5" s="1"/>
  <c r="G5187" i="5"/>
  <c r="F5187" i="5"/>
  <c r="B5187" i="5"/>
  <c r="I5186" i="5"/>
  <c r="H5186" i="5"/>
  <c r="G5186" i="5"/>
  <c r="F5186" i="5"/>
  <c r="B5186" i="5"/>
  <c r="H5185" i="5"/>
  <c r="I5185" i="5" s="1"/>
  <c r="G5185" i="5"/>
  <c r="F5185" i="5"/>
  <c r="B5185" i="5"/>
  <c r="H5184" i="5"/>
  <c r="I5184" i="5" s="1"/>
  <c r="G5184" i="5"/>
  <c r="F5184" i="5"/>
  <c r="B5184" i="5"/>
  <c r="H5183" i="5"/>
  <c r="I5183" i="5" s="1"/>
  <c r="G5183" i="5"/>
  <c r="F5183" i="5"/>
  <c r="B5183" i="5"/>
  <c r="H5182" i="5"/>
  <c r="I5182" i="5" s="1"/>
  <c r="G5182" i="5"/>
  <c r="F5182" i="5"/>
  <c r="B5182" i="5"/>
  <c r="H5181" i="5"/>
  <c r="I5181" i="5" s="1"/>
  <c r="G5181" i="5"/>
  <c r="F5181" i="5"/>
  <c r="B5181" i="5"/>
  <c r="H5180" i="5"/>
  <c r="I5180" i="5" s="1"/>
  <c r="G5180" i="5"/>
  <c r="F5180" i="5"/>
  <c r="B5180" i="5"/>
  <c r="H5179" i="5"/>
  <c r="I5179" i="5" s="1"/>
  <c r="G5179" i="5"/>
  <c r="F5179" i="5"/>
  <c r="B5179" i="5"/>
  <c r="I5178" i="5"/>
  <c r="H5178" i="5"/>
  <c r="G5178" i="5"/>
  <c r="F5178" i="5"/>
  <c r="B5178" i="5"/>
  <c r="H5177" i="5"/>
  <c r="I5177" i="5" s="1"/>
  <c r="G5177" i="5"/>
  <c r="F5177" i="5"/>
  <c r="B5177" i="5"/>
  <c r="H5176" i="5"/>
  <c r="I5176" i="5" s="1"/>
  <c r="G5176" i="5"/>
  <c r="F5176" i="5"/>
  <c r="B5176" i="5"/>
  <c r="H5175" i="5"/>
  <c r="I5175" i="5" s="1"/>
  <c r="G5175" i="5"/>
  <c r="F5175" i="5"/>
  <c r="B5175" i="5"/>
  <c r="H5174" i="5"/>
  <c r="I5174" i="5" s="1"/>
  <c r="G5174" i="5"/>
  <c r="F5174" i="5"/>
  <c r="B5174" i="5"/>
  <c r="H5173" i="5"/>
  <c r="I5173" i="5" s="1"/>
  <c r="G5173" i="5"/>
  <c r="F5173" i="5"/>
  <c r="B5173" i="5"/>
  <c r="I5172" i="5"/>
  <c r="H5172" i="5"/>
  <c r="G5172" i="5"/>
  <c r="F5172" i="5"/>
  <c r="B5172" i="5"/>
  <c r="H5171" i="5"/>
  <c r="I5171" i="5" s="1"/>
  <c r="G5171" i="5"/>
  <c r="F5171" i="5"/>
  <c r="B5171" i="5"/>
  <c r="H5170" i="5"/>
  <c r="I5170" i="5" s="1"/>
  <c r="G5170" i="5"/>
  <c r="F5170" i="5"/>
  <c r="B5170" i="5"/>
  <c r="H5169" i="5"/>
  <c r="I5169" i="5" s="1"/>
  <c r="G5169" i="5"/>
  <c r="F5169" i="5"/>
  <c r="B5169" i="5"/>
  <c r="I5168" i="5"/>
  <c r="H5168" i="5"/>
  <c r="G5168" i="5"/>
  <c r="F5168" i="5"/>
  <c r="B5168" i="5"/>
  <c r="H5167" i="5"/>
  <c r="I5167" i="5" s="1"/>
  <c r="G5167" i="5"/>
  <c r="F5167" i="5"/>
  <c r="B5167" i="5"/>
  <c r="H5166" i="5"/>
  <c r="I5166" i="5" s="1"/>
  <c r="G5166" i="5"/>
  <c r="F5166" i="5"/>
  <c r="B5166" i="5"/>
  <c r="H5165" i="5"/>
  <c r="I5165" i="5" s="1"/>
  <c r="G5165" i="5"/>
  <c r="F5165" i="5"/>
  <c r="B5165" i="5"/>
  <c r="H5164" i="5"/>
  <c r="I5164" i="5" s="1"/>
  <c r="G5164" i="5"/>
  <c r="F5164" i="5"/>
  <c r="B5164" i="5"/>
  <c r="H5163" i="5"/>
  <c r="I5163" i="5" s="1"/>
  <c r="G5163" i="5"/>
  <c r="F5163" i="5"/>
  <c r="B5163" i="5"/>
  <c r="H5162" i="5"/>
  <c r="I5162" i="5" s="1"/>
  <c r="G5162" i="5"/>
  <c r="F5162" i="5"/>
  <c r="B5162" i="5"/>
  <c r="I5161" i="5"/>
  <c r="H5161" i="5"/>
  <c r="G5161" i="5"/>
  <c r="F5161" i="5"/>
  <c r="B5161" i="5"/>
  <c r="H5160" i="5"/>
  <c r="I5160" i="5" s="1"/>
  <c r="G5160" i="5"/>
  <c r="F5160" i="5"/>
  <c r="B5160" i="5"/>
  <c r="H5159" i="5"/>
  <c r="I5159" i="5" s="1"/>
  <c r="G5159" i="5"/>
  <c r="F5159" i="5"/>
  <c r="B5159" i="5"/>
  <c r="I5158" i="5"/>
  <c r="H5158" i="5"/>
  <c r="G5158" i="5"/>
  <c r="F5158" i="5"/>
  <c r="B5158" i="5"/>
  <c r="H5157" i="5"/>
  <c r="I5157" i="5" s="1"/>
  <c r="G5157" i="5"/>
  <c r="F5157" i="5"/>
  <c r="B5157" i="5"/>
  <c r="I5156" i="5"/>
  <c r="H5156" i="5"/>
  <c r="G5156" i="5"/>
  <c r="F5156" i="5"/>
  <c r="B5156" i="5"/>
  <c r="H5155" i="5"/>
  <c r="I5155" i="5" s="1"/>
  <c r="G5155" i="5"/>
  <c r="F5155" i="5"/>
  <c r="B5155" i="5"/>
  <c r="H5154" i="5"/>
  <c r="I5154" i="5" s="1"/>
  <c r="G5154" i="5"/>
  <c r="F5154" i="5"/>
  <c r="B5154" i="5"/>
  <c r="H5153" i="5"/>
  <c r="I5153" i="5" s="1"/>
  <c r="G5153" i="5"/>
  <c r="F5153" i="5"/>
  <c r="B5153" i="5"/>
  <c r="I5152" i="5"/>
  <c r="H5152" i="5"/>
  <c r="G5152" i="5"/>
  <c r="F5152" i="5"/>
  <c r="B5152" i="5"/>
  <c r="H5151" i="5"/>
  <c r="I5151" i="5" s="1"/>
  <c r="G5151" i="5"/>
  <c r="F5151" i="5"/>
  <c r="B5151" i="5"/>
  <c r="H5150" i="5"/>
  <c r="I5150" i="5" s="1"/>
  <c r="G5150" i="5"/>
  <c r="F5150" i="5"/>
  <c r="B5150" i="5"/>
  <c r="H5149" i="5"/>
  <c r="I5149" i="5" s="1"/>
  <c r="G5149" i="5"/>
  <c r="F5149" i="5"/>
  <c r="B5149" i="5"/>
  <c r="H5148" i="5"/>
  <c r="I5148" i="5" s="1"/>
  <c r="G5148" i="5"/>
  <c r="F5148" i="5"/>
  <c r="B5148" i="5"/>
  <c r="H5147" i="5"/>
  <c r="I5147" i="5" s="1"/>
  <c r="G5147" i="5"/>
  <c r="F5147" i="5"/>
  <c r="B5147" i="5"/>
  <c r="I5146" i="5"/>
  <c r="H5146" i="5"/>
  <c r="G5146" i="5"/>
  <c r="F5146" i="5"/>
  <c r="B5146" i="5"/>
  <c r="H5145" i="5"/>
  <c r="I5145" i="5" s="1"/>
  <c r="G5145" i="5"/>
  <c r="F5145" i="5"/>
  <c r="B5145" i="5"/>
  <c r="H5144" i="5"/>
  <c r="I5144" i="5" s="1"/>
  <c r="G5144" i="5"/>
  <c r="F5144" i="5"/>
  <c r="B5144" i="5"/>
  <c r="H5143" i="5"/>
  <c r="I5143" i="5" s="1"/>
  <c r="G5143" i="5"/>
  <c r="F5143" i="5"/>
  <c r="B5143" i="5"/>
  <c r="I5142" i="5"/>
  <c r="H5142" i="5"/>
  <c r="G5142" i="5"/>
  <c r="F5142" i="5"/>
  <c r="B5142" i="5"/>
  <c r="H5141" i="5"/>
  <c r="I5141" i="5" s="1"/>
  <c r="G5141" i="5"/>
  <c r="F5141" i="5"/>
  <c r="B5141" i="5"/>
  <c r="I5140" i="5"/>
  <c r="H5140" i="5"/>
  <c r="G5140" i="5"/>
  <c r="F5140" i="5"/>
  <c r="B5140" i="5"/>
  <c r="H5139" i="5"/>
  <c r="I5139" i="5" s="1"/>
  <c r="G5139" i="5"/>
  <c r="F5139" i="5"/>
  <c r="B5139" i="5"/>
  <c r="I5138" i="5"/>
  <c r="H5138" i="5"/>
  <c r="G5138" i="5"/>
  <c r="F5138" i="5"/>
  <c r="B5138" i="5"/>
  <c r="H5137" i="5"/>
  <c r="I5137" i="5" s="1"/>
  <c r="G5137" i="5"/>
  <c r="F5137" i="5"/>
  <c r="B5137" i="5"/>
  <c r="H5136" i="5"/>
  <c r="I5136" i="5" s="1"/>
  <c r="G5136" i="5"/>
  <c r="F5136" i="5"/>
  <c r="B5136" i="5"/>
  <c r="H5135" i="5"/>
  <c r="I5135" i="5" s="1"/>
  <c r="G5135" i="5"/>
  <c r="F5135" i="5"/>
  <c r="B5135" i="5"/>
  <c r="I5134" i="5"/>
  <c r="H5134" i="5"/>
  <c r="G5134" i="5"/>
  <c r="F5134" i="5"/>
  <c r="B5134" i="5"/>
  <c r="H5133" i="5"/>
  <c r="I5133" i="5" s="1"/>
  <c r="G5133" i="5"/>
  <c r="F5133" i="5"/>
  <c r="B5133" i="5"/>
  <c r="I5132" i="5"/>
  <c r="H5132" i="5"/>
  <c r="G5132" i="5"/>
  <c r="F5132" i="5"/>
  <c r="B5132" i="5"/>
  <c r="H5131" i="5"/>
  <c r="I5131" i="5" s="1"/>
  <c r="G5131" i="5"/>
  <c r="F5131" i="5"/>
  <c r="B5131" i="5"/>
  <c r="H5130" i="5"/>
  <c r="I5130" i="5" s="1"/>
  <c r="G5130" i="5"/>
  <c r="F5130" i="5"/>
  <c r="B5130" i="5"/>
  <c r="I5129" i="5"/>
  <c r="H5129" i="5"/>
  <c r="G5129" i="5"/>
  <c r="F5129" i="5"/>
  <c r="B5129" i="5"/>
  <c r="H5128" i="5"/>
  <c r="I5128" i="5" s="1"/>
  <c r="G5128" i="5"/>
  <c r="F5128" i="5"/>
  <c r="B5128" i="5"/>
  <c r="H5127" i="5"/>
  <c r="I5127" i="5" s="1"/>
  <c r="G5127" i="5"/>
  <c r="F5127" i="5"/>
  <c r="B5127" i="5"/>
  <c r="H5126" i="5"/>
  <c r="I5126" i="5" s="1"/>
  <c r="G5126" i="5"/>
  <c r="F5126" i="5"/>
  <c r="B5126" i="5"/>
  <c r="I5125" i="5"/>
  <c r="H5125" i="5"/>
  <c r="G5125" i="5"/>
  <c r="F5125" i="5"/>
  <c r="B5125" i="5"/>
  <c r="H5124" i="5"/>
  <c r="I5124" i="5" s="1"/>
  <c r="G5124" i="5"/>
  <c r="F5124" i="5"/>
  <c r="B5124" i="5"/>
  <c r="I5123" i="5"/>
  <c r="H5123" i="5"/>
  <c r="G5123" i="5"/>
  <c r="F5123" i="5"/>
  <c r="B5123" i="5"/>
  <c r="H5122" i="5"/>
  <c r="I5122" i="5" s="1"/>
  <c r="G5122" i="5"/>
  <c r="F5122" i="5"/>
  <c r="B5122" i="5"/>
  <c r="I5121" i="5"/>
  <c r="H5121" i="5"/>
  <c r="G5121" i="5"/>
  <c r="F5121" i="5"/>
  <c r="B5121" i="5"/>
  <c r="H5120" i="5"/>
  <c r="I5120" i="5" s="1"/>
  <c r="G5120" i="5"/>
  <c r="F5120" i="5"/>
  <c r="B5120" i="5"/>
  <c r="H5119" i="5"/>
  <c r="I5119" i="5" s="1"/>
  <c r="G5119" i="5"/>
  <c r="F5119" i="5"/>
  <c r="B5119" i="5"/>
  <c r="I5118" i="5"/>
  <c r="H5118" i="5"/>
  <c r="G5118" i="5"/>
  <c r="F5118" i="5"/>
  <c r="B5118" i="5"/>
  <c r="H5117" i="5"/>
  <c r="I5117" i="5" s="1"/>
  <c r="G5117" i="5"/>
  <c r="F5117" i="5"/>
  <c r="B5117" i="5"/>
  <c r="I5116" i="5"/>
  <c r="H5116" i="5"/>
  <c r="G5116" i="5"/>
  <c r="F5116" i="5"/>
  <c r="B5116" i="5"/>
  <c r="H5115" i="5"/>
  <c r="I5115" i="5" s="1"/>
  <c r="G5115" i="5"/>
  <c r="F5115" i="5"/>
  <c r="B5115" i="5"/>
  <c r="I5114" i="5"/>
  <c r="H5114" i="5"/>
  <c r="G5114" i="5"/>
  <c r="F5114" i="5"/>
  <c r="B5114" i="5"/>
  <c r="H5113" i="5"/>
  <c r="I5113" i="5" s="1"/>
  <c r="G5113" i="5"/>
  <c r="F5113" i="5"/>
  <c r="B5113" i="5"/>
  <c r="H5112" i="5"/>
  <c r="I5112" i="5" s="1"/>
  <c r="G5112" i="5"/>
  <c r="F5112" i="5"/>
  <c r="B5112" i="5"/>
  <c r="H5111" i="5"/>
  <c r="I5111" i="5" s="1"/>
  <c r="G5111" i="5"/>
  <c r="F5111" i="5"/>
  <c r="B5111" i="5"/>
  <c r="I5110" i="5"/>
  <c r="H5110" i="5"/>
  <c r="G5110" i="5"/>
  <c r="F5110" i="5"/>
  <c r="B5110" i="5"/>
  <c r="H5109" i="5"/>
  <c r="I5109" i="5" s="1"/>
  <c r="G5109" i="5"/>
  <c r="F5109" i="5"/>
  <c r="B5109" i="5"/>
  <c r="H5108" i="5"/>
  <c r="I5108" i="5" s="1"/>
  <c r="G5108" i="5"/>
  <c r="F5108" i="5"/>
  <c r="B5108" i="5"/>
  <c r="I5107" i="5"/>
  <c r="H5107" i="5"/>
  <c r="G5107" i="5"/>
  <c r="F5107" i="5"/>
  <c r="B5107" i="5"/>
  <c r="H5106" i="5"/>
  <c r="I5106" i="5" s="1"/>
  <c r="G5106" i="5"/>
  <c r="F5106" i="5"/>
  <c r="B5106" i="5"/>
  <c r="I5105" i="5"/>
  <c r="H5105" i="5"/>
  <c r="G5105" i="5"/>
  <c r="F5105" i="5"/>
  <c r="B5105" i="5"/>
  <c r="H5104" i="5"/>
  <c r="I5104" i="5" s="1"/>
  <c r="G5104" i="5"/>
  <c r="F5104" i="5"/>
  <c r="B5104" i="5"/>
  <c r="H5103" i="5"/>
  <c r="I5103" i="5" s="1"/>
  <c r="G5103" i="5"/>
  <c r="F5103" i="5"/>
  <c r="B5103" i="5"/>
  <c r="H5102" i="5"/>
  <c r="I5102" i="5" s="1"/>
  <c r="G5102" i="5"/>
  <c r="F5102" i="5"/>
  <c r="B5102" i="5"/>
  <c r="I5101" i="5"/>
  <c r="H5101" i="5"/>
  <c r="G5101" i="5"/>
  <c r="F5101" i="5"/>
  <c r="B5101" i="5"/>
  <c r="H5100" i="5"/>
  <c r="I5100" i="5" s="1"/>
  <c r="G5100" i="5"/>
  <c r="F5100" i="5"/>
  <c r="B5100" i="5"/>
  <c r="H5099" i="5"/>
  <c r="I5099" i="5" s="1"/>
  <c r="G5099" i="5"/>
  <c r="F5099" i="5"/>
  <c r="B5099" i="5"/>
  <c r="I5098" i="5"/>
  <c r="H5098" i="5"/>
  <c r="G5098" i="5"/>
  <c r="F5098" i="5"/>
  <c r="B5098" i="5"/>
  <c r="H5097" i="5"/>
  <c r="I5097" i="5" s="1"/>
  <c r="G5097" i="5"/>
  <c r="F5097" i="5"/>
  <c r="B5097" i="5"/>
  <c r="H5096" i="5"/>
  <c r="I5096" i="5" s="1"/>
  <c r="G5096" i="5"/>
  <c r="F5096" i="5"/>
  <c r="B5096" i="5"/>
  <c r="H5095" i="5"/>
  <c r="I5095" i="5" s="1"/>
  <c r="G5095" i="5"/>
  <c r="F5095" i="5"/>
  <c r="B5095" i="5"/>
  <c r="H5094" i="5"/>
  <c r="I5094" i="5" s="1"/>
  <c r="G5094" i="5"/>
  <c r="F5094" i="5"/>
  <c r="B5094" i="5"/>
  <c r="H5093" i="5"/>
  <c r="I5093" i="5" s="1"/>
  <c r="G5093" i="5"/>
  <c r="F5093" i="5"/>
  <c r="B5093" i="5"/>
  <c r="I5092" i="5"/>
  <c r="H5092" i="5"/>
  <c r="G5092" i="5"/>
  <c r="F5092" i="5"/>
  <c r="B5092" i="5"/>
  <c r="H5091" i="5"/>
  <c r="I5091" i="5" s="1"/>
  <c r="G5091" i="5"/>
  <c r="F5091" i="5"/>
  <c r="B5091" i="5"/>
  <c r="H5090" i="5"/>
  <c r="I5090" i="5" s="1"/>
  <c r="G5090" i="5"/>
  <c r="F5090" i="5"/>
  <c r="B5090" i="5"/>
  <c r="H5089" i="5"/>
  <c r="I5089" i="5" s="1"/>
  <c r="G5089" i="5"/>
  <c r="F5089" i="5"/>
  <c r="B5089" i="5"/>
  <c r="H5088" i="5"/>
  <c r="I5088" i="5" s="1"/>
  <c r="G5088" i="5"/>
  <c r="F5088" i="5"/>
  <c r="B5088" i="5"/>
  <c r="H5087" i="5"/>
  <c r="I5087" i="5" s="1"/>
  <c r="G5087" i="5"/>
  <c r="F5087" i="5"/>
  <c r="B5087" i="5"/>
  <c r="I5086" i="5"/>
  <c r="H5086" i="5"/>
  <c r="G5086" i="5"/>
  <c r="F5086" i="5"/>
  <c r="B5086" i="5"/>
  <c r="H5085" i="5"/>
  <c r="I5085" i="5" s="1"/>
  <c r="G5085" i="5"/>
  <c r="F5085" i="5"/>
  <c r="B5085" i="5"/>
  <c r="H5084" i="5"/>
  <c r="I5084" i="5" s="1"/>
  <c r="G5084" i="5"/>
  <c r="F5084" i="5"/>
  <c r="B5084" i="5"/>
  <c r="H5083" i="5"/>
  <c r="I5083" i="5" s="1"/>
  <c r="G5083" i="5"/>
  <c r="F5083" i="5"/>
  <c r="B5083" i="5"/>
  <c r="I5082" i="5"/>
  <c r="H5082" i="5"/>
  <c r="G5082" i="5"/>
  <c r="F5082" i="5"/>
  <c r="B5082" i="5"/>
  <c r="H5081" i="5"/>
  <c r="I5081" i="5" s="1"/>
  <c r="G5081" i="5"/>
  <c r="F5081" i="5"/>
  <c r="B5081" i="5"/>
  <c r="I5080" i="5"/>
  <c r="H5080" i="5"/>
  <c r="G5080" i="5"/>
  <c r="F5080" i="5"/>
  <c r="B5080" i="5"/>
  <c r="H5079" i="5"/>
  <c r="I5079" i="5" s="1"/>
  <c r="G5079" i="5"/>
  <c r="F5079" i="5"/>
  <c r="B5079" i="5"/>
  <c r="H5078" i="5"/>
  <c r="I5078" i="5" s="1"/>
  <c r="G5078" i="5"/>
  <c r="F5078" i="5"/>
  <c r="B5078" i="5"/>
  <c r="H5077" i="5"/>
  <c r="I5077" i="5" s="1"/>
  <c r="G5077" i="5"/>
  <c r="F5077" i="5"/>
  <c r="B5077" i="5"/>
  <c r="I5076" i="5"/>
  <c r="H5076" i="5"/>
  <c r="G5076" i="5"/>
  <c r="F5076" i="5"/>
  <c r="B5076" i="5"/>
  <c r="H5075" i="5"/>
  <c r="I5075" i="5" s="1"/>
  <c r="G5075" i="5"/>
  <c r="F5075" i="5"/>
  <c r="B5075" i="5"/>
  <c r="I5074" i="5"/>
  <c r="H5074" i="5"/>
  <c r="G5074" i="5"/>
  <c r="F5074" i="5"/>
  <c r="B5074" i="5"/>
  <c r="H5073" i="5"/>
  <c r="I5073" i="5" s="1"/>
  <c r="G5073" i="5"/>
  <c r="F5073" i="5"/>
  <c r="B5073" i="5"/>
  <c r="H5072" i="5"/>
  <c r="I5072" i="5" s="1"/>
  <c r="G5072" i="5"/>
  <c r="F5072" i="5"/>
  <c r="B5072" i="5"/>
  <c r="H5071" i="5"/>
  <c r="I5071" i="5" s="1"/>
  <c r="G5071" i="5"/>
  <c r="F5071" i="5"/>
  <c r="B5071" i="5"/>
  <c r="H5070" i="5"/>
  <c r="I5070" i="5" s="1"/>
  <c r="G5070" i="5"/>
  <c r="F5070" i="5"/>
  <c r="B5070" i="5"/>
  <c r="H5069" i="5"/>
  <c r="I5069" i="5" s="1"/>
  <c r="G5069" i="5"/>
  <c r="F5069" i="5"/>
  <c r="B5069" i="5"/>
  <c r="I5068" i="5"/>
  <c r="H5068" i="5"/>
  <c r="G5068" i="5"/>
  <c r="F5068" i="5"/>
  <c r="B5068" i="5"/>
  <c r="H5067" i="5"/>
  <c r="I5067" i="5" s="1"/>
  <c r="G5067" i="5"/>
  <c r="F5067" i="5"/>
  <c r="B5067" i="5"/>
  <c r="H5066" i="5"/>
  <c r="I5066" i="5" s="1"/>
  <c r="G5066" i="5"/>
  <c r="F5066" i="5"/>
  <c r="B5066" i="5"/>
  <c r="H5065" i="5"/>
  <c r="I5065" i="5" s="1"/>
  <c r="G5065" i="5"/>
  <c r="F5065" i="5"/>
  <c r="B5065" i="5"/>
  <c r="H5064" i="5"/>
  <c r="I5064" i="5" s="1"/>
  <c r="G5064" i="5"/>
  <c r="F5064" i="5"/>
  <c r="B5064" i="5"/>
  <c r="H5063" i="5"/>
  <c r="I5063" i="5" s="1"/>
  <c r="G5063" i="5"/>
  <c r="F5063" i="5"/>
  <c r="B5063" i="5"/>
  <c r="H5062" i="5"/>
  <c r="I5062" i="5" s="1"/>
  <c r="G5062" i="5"/>
  <c r="F5062" i="5"/>
  <c r="B5062" i="5"/>
  <c r="H5061" i="5"/>
  <c r="I5061" i="5" s="1"/>
  <c r="G5061" i="5"/>
  <c r="F5061" i="5"/>
  <c r="B5061" i="5"/>
  <c r="I5060" i="5"/>
  <c r="H5060" i="5"/>
  <c r="G5060" i="5"/>
  <c r="F5060" i="5"/>
  <c r="B5060" i="5"/>
  <c r="H5059" i="5"/>
  <c r="I5059" i="5" s="1"/>
  <c r="G5059" i="5"/>
  <c r="F5059" i="5"/>
  <c r="B5059" i="5"/>
  <c r="I5058" i="5"/>
  <c r="H5058" i="5"/>
  <c r="G5058" i="5"/>
  <c r="F5058" i="5"/>
  <c r="B5058" i="5"/>
  <c r="H5057" i="5"/>
  <c r="I5057" i="5" s="1"/>
  <c r="G5057" i="5"/>
  <c r="F5057" i="5"/>
  <c r="B5057" i="5"/>
  <c r="I5056" i="5"/>
  <c r="H5056" i="5"/>
  <c r="G5056" i="5"/>
  <c r="F5056" i="5"/>
  <c r="B5056" i="5"/>
  <c r="H5055" i="5"/>
  <c r="I5055" i="5" s="1"/>
  <c r="G5055" i="5"/>
  <c r="F5055" i="5"/>
  <c r="B5055" i="5"/>
  <c r="H5054" i="5"/>
  <c r="I5054" i="5" s="1"/>
  <c r="G5054" i="5"/>
  <c r="F5054" i="5"/>
  <c r="B5054" i="5"/>
  <c r="I5053" i="5"/>
  <c r="H5053" i="5"/>
  <c r="G5053" i="5"/>
  <c r="F5053" i="5"/>
  <c r="B5053" i="5"/>
  <c r="H5052" i="5"/>
  <c r="I5052" i="5" s="1"/>
  <c r="G5052" i="5"/>
  <c r="F5052" i="5"/>
  <c r="B5052" i="5"/>
  <c r="I5051" i="5"/>
  <c r="H5051" i="5"/>
  <c r="G5051" i="5"/>
  <c r="F5051" i="5"/>
  <c r="B5051" i="5"/>
  <c r="H5050" i="5"/>
  <c r="I5050" i="5" s="1"/>
  <c r="G5050" i="5"/>
  <c r="F5050" i="5"/>
  <c r="B5050" i="5"/>
  <c r="H5049" i="5"/>
  <c r="I5049" i="5" s="1"/>
  <c r="G5049" i="5"/>
  <c r="F5049" i="5"/>
  <c r="B5049" i="5"/>
  <c r="I5048" i="5"/>
  <c r="H5048" i="5"/>
  <c r="G5048" i="5"/>
  <c r="F5048" i="5"/>
  <c r="B5048" i="5"/>
  <c r="H5047" i="5"/>
  <c r="I5047" i="5" s="1"/>
  <c r="G5047" i="5"/>
  <c r="F5047" i="5"/>
  <c r="B5047" i="5"/>
  <c r="H5046" i="5"/>
  <c r="I5046" i="5" s="1"/>
  <c r="G5046" i="5"/>
  <c r="F5046" i="5"/>
  <c r="B5046" i="5"/>
  <c r="H5045" i="5"/>
  <c r="I5045" i="5" s="1"/>
  <c r="G5045" i="5"/>
  <c r="F5045" i="5"/>
  <c r="B5045" i="5"/>
  <c r="I5044" i="5"/>
  <c r="H5044" i="5"/>
  <c r="G5044" i="5"/>
  <c r="F5044" i="5"/>
  <c r="B5044" i="5"/>
  <c r="H5043" i="5"/>
  <c r="I5043" i="5" s="1"/>
  <c r="G5043" i="5"/>
  <c r="F5043" i="5"/>
  <c r="B5043" i="5"/>
  <c r="I5042" i="5"/>
  <c r="H5042" i="5"/>
  <c r="G5042" i="5"/>
  <c r="F5042" i="5"/>
  <c r="B5042" i="5"/>
  <c r="H5041" i="5"/>
  <c r="I5041" i="5" s="1"/>
  <c r="G5041" i="5"/>
  <c r="F5041" i="5"/>
  <c r="B5041" i="5"/>
  <c r="I5040" i="5"/>
  <c r="H5040" i="5"/>
  <c r="G5040" i="5"/>
  <c r="F5040" i="5"/>
  <c r="B5040" i="5"/>
  <c r="H5039" i="5"/>
  <c r="I5039" i="5" s="1"/>
  <c r="G5039" i="5"/>
  <c r="F5039" i="5"/>
  <c r="B5039" i="5"/>
  <c r="H5038" i="5"/>
  <c r="I5038" i="5" s="1"/>
  <c r="G5038" i="5"/>
  <c r="F5038" i="5"/>
  <c r="B5038" i="5"/>
  <c r="I5037" i="5"/>
  <c r="H5037" i="5"/>
  <c r="G5037" i="5"/>
  <c r="F5037" i="5"/>
  <c r="B5037" i="5"/>
  <c r="H5036" i="5"/>
  <c r="I5036" i="5" s="1"/>
  <c r="G5036" i="5"/>
  <c r="F5036" i="5"/>
  <c r="B5036" i="5"/>
  <c r="I5035" i="5"/>
  <c r="H5035" i="5"/>
  <c r="G5035" i="5"/>
  <c r="F5035" i="5"/>
  <c r="B5035" i="5"/>
  <c r="H5034" i="5"/>
  <c r="I5034" i="5" s="1"/>
  <c r="G5034" i="5"/>
  <c r="F5034" i="5"/>
  <c r="B5034" i="5"/>
  <c r="H5033" i="5"/>
  <c r="I5033" i="5" s="1"/>
  <c r="G5033" i="5"/>
  <c r="F5033" i="5"/>
  <c r="B5033" i="5"/>
  <c r="I5032" i="5"/>
  <c r="H5032" i="5"/>
  <c r="G5032" i="5"/>
  <c r="F5032" i="5"/>
  <c r="B5032" i="5"/>
  <c r="H5031" i="5"/>
  <c r="I5031" i="5" s="1"/>
  <c r="G5031" i="5"/>
  <c r="F5031" i="5"/>
  <c r="B5031" i="5"/>
  <c r="H5030" i="5"/>
  <c r="I5030" i="5" s="1"/>
  <c r="G5030" i="5"/>
  <c r="F5030" i="5"/>
  <c r="B5030" i="5"/>
  <c r="H5029" i="5"/>
  <c r="I5029" i="5" s="1"/>
  <c r="G5029" i="5"/>
  <c r="F5029" i="5"/>
  <c r="B5029" i="5"/>
  <c r="H5028" i="5"/>
  <c r="I5028" i="5" s="1"/>
  <c r="G5028" i="5"/>
  <c r="F5028" i="5"/>
  <c r="B5028" i="5"/>
  <c r="I5027" i="5"/>
  <c r="H5027" i="5"/>
  <c r="G5027" i="5"/>
  <c r="F5027" i="5"/>
  <c r="B5027" i="5"/>
  <c r="H5026" i="5"/>
  <c r="I5026" i="5" s="1"/>
  <c r="G5026" i="5"/>
  <c r="F5026" i="5"/>
  <c r="B5026" i="5"/>
  <c r="H5025" i="5"/>
  <c r="I5025" i="5" s="1"/>
  <c r="G5025" i="5"/>
  <c r="F5025" i="5"/>
  <c r="B5025" i="5"/>
  <c r="H5024" i="5"/>
  <c r="I5024" i="5" s="1"/>
  <c r="G5024" i="5"/>
  <c r="F5024" i="5"/>
  <c r="B5024" i="5"/>
  <c r="H5023" i="5"/>
  <c r="I5023" i="5" s="1"/>
  <c r="G5023" i="5"/>
  <c r="F5023" i="5"/>
  <c r="B5023" i="5"/>
  <c r="H5022" i="5"/>
  <c r="I5022" i="5" s="1"/>
  <c r="G5022" i="5"/>
  <c r="F5022" i="5"/>
  <c r="B5022" i="5"/>
  <c r="H5021" i="5"/>
  <c r="I5021" i="5" s="1"/>
  <c r="G5021" i="5"/>
  <c r="F5021" i="5"/>
  <c r="B5021" i="5"/>
  <c r="I5020" i="5"/>
  <c r="H5020" i="5"/>
  <c r="G5020" i="5"/>
  <c r="F5020" i="5"/>
  <c r="B5020" i="5"/>
  <c r="H5019" i="5"/>
  <c r="I5019" i="5" s="1"/>
  <c r="G5019" i="5"/>
  <c r="F5019" i="5"/>
  <c r="B5019" i="5"/>
  <c r="I5018" i="5"/>
  <c r="H5018" i="5"/>
  <c r="G5018" i="5"/>
  <c r="F5018" i="5"/>
  <c r="B5018" i="5"/>
  <c r="H5017" i="5"/>
  <c r="I5017" i="5" s="1"/>
  <c r="G5017" i="5"/>
  <c r="F5017" i="5"/>
  <c r="B5017" i="5"/>
  <c r="H5016" i="5"/>
  <c r="I5016" i="5" s="1"/>
  <c r="G5016" i="5"/>
  <c r="F5016" i="5"/>
  <c r="B5016" i="5"/>
  <c r="H5015" i="5"/>
  <c r="I5015" i="5" s="1"/>
  <c r="G5015" i="5"/>
  <c r="F5015" i="5"/>
  <c r="B5015" i="5"/>
  <c r="H5014" i="5"/>
  <c r="I5014" i="5" s="1"/>
  <c r="G5014" i="5"/>
  <c r="F5014" i="5"/>
  <c r="B5014" i="5"/>
  <c r="I5013" i="5"/>
  <c r="H5013" i="5"/>
  <c r="G5013" i="5"/>
  <c r="F5013" i="5"/>
  <c r="B5013" i="5"/>
  <c r="H5012" i="5"/>
  <c r="I5012" i="5" s="1"/>
  <c r="G5012" i="5"/>
  <c r="F5012" i="5"/>
  <c r="B5012" i="5"/>
  <c r="H5011" i="5"/>
  <c r="I5011" i="5" s="1"/>
  <c r="G5011" i="5"/>
  <c r="F5011" i="5"/>
  <c r="B5011" i="5"/>
  <c r="I5010" i="5"/>
  <c r="H5010" i="5"/>
  <c r="G5010" i="5"/>
  <c r="F5010" i="5"/>
  <c r="B5010" i="5"/>
  <c r="H5009" i="5"/>
  <c r="I5009" i="5" s="1"/>
  <c r="G5009" i="5"/>
  <c r="F5009" i="5"/>
  <c r="B5009" i="5"/>
  <c r="H5008" i="5"/>
  <c r="I5008" i="5" s="1"/>
  <c r="G5008" i="5"/>
  <c r="F5008" i="5"/>
  <c r="B5008" i="5"/>
  <c r="H5007" i="5"/>
  <c r="I5007" i="5" s="1"/>
  <c r="G5007" i="5"/>
  <c r="F5007" i="5"/>
  <c r="B5007" i="5"/>
  <c r="H5006" i="5"/>
  <c r="I5006" i="5" s="1"/>
  <c r="G5006" i="5"/>
  <c r="F5006" i="5"/>
  <c r="B5006" i="5"/>
  <c r="H5005" i="5"/>
  <c r="I5005" i="5" s="1"/>
  <c r="G5005" i="5"/>
  <c r="F5005" i="5"/>
  <c r="B5005" i="5"/>
  <c r="I5004" i="5"/>
  <c r="H5004" i="5"/>
  <c r="G5004" i="5"/>
  <c r="F5004" i="5"/>
  <c r="B5004" i="5"/>
  <c r="H5003" i="5"/>
  <c r="I5003" i="5" s="1"/>
  <c r="G5003" i="5"/>
  <c r="F5003" i="5"/>
  <c r="B5003" i="5"/>
  <c r="H5002" i="5"/>
  <c r="I5002" i="5" s="1"/>
  <c r="G5002" i="5"/>
  <c r="F5002" i="5"/>
  <c r="B5002" i="5"/>
  <c r="H5001" i="5"/>
  <c r="I5001" i="5" s="1"/>
  <c r="G5001" i="5"/>
  <c r="F5001" i="5"/>
  <c r="B5001" i="5"/>
  <c r="H5000" i="5"/>
  <c r="I5000" i="5" s="1"/>
  <c r="G5000" i="5"/>
  <c r="F5000" i="5"/>
  <c r="B5000" i="5"/>
  <c r="H4999" i="5"/>
  <c r="I4999" i="5" s="1"/>
  <c r="G4999" i="5"/>
  <c r="F4999" i="5"/>
  <c r="B4999" i="5"/>
  <c r="H4998" i="5"/>
  <c r="I4998" i="5" s="1"/>
  <c r="G4998" i="5"/>
  <c r="F4998" i="5"/>
  <c r="B4998" i="5"/>
  <c r="I4997" i="5"/>
  <c r="H4997" i="5"/>
  <c r="G4997" i="5"/>
  <c r="F4997" i="5"/>
  <c r="B4997" i="5"/>
  <c r="H4996" i="5"/>
  <c r="I4996" i="5" s="1"/>
  <c r="G4996" i="5"/>
  <c r="F4996" i="5"/>
  <c r="B4996" i="5"/>
  <c r="I4995" i="5"/>
  <c r="H4995" i="5"/>
  <c r="G4995" i="5"/>
  <c r="F4995" i="5"/>
  <c r="B4995" i="5"/>
  <c r="H4994" i="5"/>
  <c r="I4994" i="5" s="1"/>
  <c r="G4994" i="5"/>
  <c r="F4994" i="5"/>
  <c r="B4994" i="5"/>
  <c r="H4993" i="5"/>
  <c r="I4993" i="5" s="1"/>
  <c r="G4993" i="5"/>
  <c r="F4993" i="5"/>
  <c r="B4993" i="5"/>
  <c r="I4992" i="5"/>
  <c r="H4992" i="5"/>
  <c r="G4992" i="5"/>
  <c r="F4992" i="5"/>
  <c r="B4992" i="5"/>
  <c r="H4991" i="5"/>
  <c r="I4991" i="5" s="1"/>
  <c r="G4991" i="5"/>
  <c r="F4991" i="5"/>
  <c r="B4991" i="5"/>
  <c r="H4990" i="5"/>
  <c r="I4990" i="5" s="1"/>
  <c r="G4990" i="5"/>
  <c r="F4990" i="5"/>
  <c r="B4990" i="5"/>
  <c r="I4989" i="5"/>
  <c r="H4989" i="5"/>
  <c r="G4989" i="5"/>
  <c r="F4989" i="5"/>
  <c r="B4989" i="5"/>
  <c r="H4988" i="5"/>
  <c r="I4988" i="5" s="1"/>
  <c r="G4988" i="5"/>
  <c r="F4988" i="5"/>
  <c r="B4988" i="5"/>
  <c r="I4987" i="5"/>
  <c r="H4987" i="5"/>
  <c r="G4987" i="5"/>
  <c r="F4987" i="5"/>
  <c r="B4987" i="5"/>
  <c r="H4986" i="5"/>
  <c r="I4986" i="5" s="1"/>
  <c r="G4986" i="5"/>
  <c r="F4986" i="5"/>
  <c r="B4986" i="5"/>
  <c r="H4985" i="5"/>
  <c r="I4985" i="5" s="1"/>
  <c r="G4985" i="5"/>
  <c r="F4985" i="5"/>
  <c r="B4985" i="5"/>
  <c r="H4984" i="5"/>
  <c r="I4984" i="5" s="1"/>
  <c r="G4984" i="5"/>
  <c r="F4984" i="5"/>
  <c r="B4984" i="5"/>
  <c r="H4983" i="5"/>
  <c r="I4983" i="5" s="1"/>
  <c r="G4983" i="5"/>
  <c r="F4983" i="5"/>
  <c r="B4983" i="5"/>
  <c r="I4982" i="5"/>
  <c r="H4982" i="5"/>
  <c r="G4982" i="5"/>
  <c r="F4982" i="5"/>
  <c r="B4982" i="5"/>
  <c r="H4981" i="5"/>
  <c r="I4981" i="5" s="1"/>
  <c r="G4981" i="5"/>
  <c r="F4981" i="5"/>
  <c r="B4981" i="5"/>
  <c r="I4980" i="5"/>
  <c r="H4980" i="5"/>
  <c r="G4980" i="5"/>
  <c r="F4980" i="5"/>
  <c r="B4980" i="5"/>
  <c r="H4979" i="5"/>
  <c r="I4979" i="5" s="1"/>
  <c r="G4979" i="5"/>
  <c r="F4979" i="5"/>
  <c r="B4979" i="5"/>
  <c r="H4978" i="5"/>
  <c r="I4978" i="5" s="1"/>
  <c r="G4978" i="5"/>
  <c r="F4978" i="5"/>
  <c r="B4978" i="5"/>
  <c r="I4977" i="5"/>
  <c r="H4977" i="5"/>
  <c r="G4977" i="5"/>
  <c r="F4977" i="5"/>
  <c r="B4977" i="5"/>
  <c r="H4976" i="5"/>
  <c r="I4976" i="5" s="1"/>
  <c r="G4976" i="5"/>
  <c r="F4976" i="5"/>
  <c r="B4976" i="5"/>
  <c r="H4975" i="5"/>
  <c r="I4975" i="5" s="1"/>
  <c r="G4975" i="5"/>
  <c r="F4975" i="5"/>
  <c r="B4975" i="5"/>
  <c r="H4974" i="5"/>
  <c r="I4974" i="5" s="1"/>
  <c r="G4974" i="5"/>
  <c r="F4974" i="5"/>
  <c r="B4974" i="5"/>
  <c r="H4973" i="5"/>
  <c r="I4973" i="5" s="1"/>
  <c r="G4973" i="5"/>
  <c r="F4973" i="5"/>
  <c r="B4973" i="5"/>
  <c r="H4972" i="5"/>
  <c r="I4972" i="5" s="1"/>
  <c r="G4972" i="5"/>
  <c r="F4972" i="5"/>
  <c r="B4972" i="5"/>
  <c r="H4971" i="5"/>
  <c r="I4971" i="5" s="1"/>
  <c r="G4971" i="5"/>
  <c r="F4971" i="5"/>
  <c r="B4971" i="5"/>
  <c r="I4970" i="5"/>
  <c r="H4970" i="5"/>
  <c r="G4970" i="5"/>
  <c r="F4970" i="5"/>
  <c r="B4970" i="5"/>
  <c r="H4969" i="5"/>
  <c r="I4969" i="5" s="1"/>
  <c r="G4969" i="5"/>
  <c r="F4969" i="5"/>
  <c r="B4969" i="5"/>
  <c r="I4968" i="5"/>
  <c r="H4968" i="5"/>
  <c r="G4968" i="5"/>
  <c r="F4968" i="5"/>
  <c r="B4968" i="5"/>
  <c r="H4967" i="5"/>
  <c r="I4967" i="5" s="1"/>
  <c r="G4967" i="5"/>
  <c r="F4967" i="5"/>
  <c r="B4967" i="5"/>
  <c r="H4966" i="5"/>
  <c r="I4966" i="5" s="1"/>
  <c r="G4966" i="5"/>
  <c r="F4966" i="5"/>
  <c r="B4966" i="5"/>
  <c r="H4965" i="5"/>
  <c r="I4965" i="5" s="1"/>
  <c r="G4965" i="5"/>
  <c r="F4965" i="5"/>
  <c r="B4965" i="5"/>
  <c r="I4964" i="5"/>
  <c r="H4964" i="5"/>
  <c r="G4964" i="5"/>
  <c r="F4964" i="5"/>
  <c r="B4964" i="5"/>
  <c r="H4963" i="5"/>
  <c r="I4963" i="5" s="1"/>
  <c r="G4963" i="5"/>
  <c r="F4963" i="5"/>
  <c r="B4963" i="5"/>
  <c r="H4962" i="5"/>
  <c r="I4962" i="5" s="1"/>
  <c r="G4962" i="5"/>
  <c r="F4962" i="5"/>
  <c r="B4962" i="5"/>
  <c r="H4961" i="5"/>
  <c r="I4961" i="5" s="1"/>
  <c r="G4961" i="5"/>
  <c r="F4961" i="5"/>
  <c r="B4961" i="5"/>
  <c r="H4960" i="5"/>
  <c r="I4960" i="5" s="1"/>
  <c r="G4960" i="5"/>
  <c r="F4960" i="5"/>
  <c r="B4960" i="5"/>
  <c r="H4959" i="5"/>
  <c r="I4959" i="5" s="1"/>
  <c r="G4959" i="5"/>
  <c r="F4959" i="5"/>
  <c r="B4959" i="5"/>
  <c r="I4958" i="5"/>
  <c r="H4958" i="5"/>
  <c r="G4958" i="5"/>
  <c r="F4958" i="5"/>
  <c r="B4958" i="5"/>
  <c r="H4957" i="5"/>
  <c r="I4957" i="5" s="1"/>
  <c r="G4957" i="5"/>
  <c r="F4957" i="5"/>
  <c r="B4957" i="5"/>
  <c r="H4956" i="5"/>
  <c r="I4956" i="5" s="1"/>
  <c r="G4956" i="5"/>
  <c r="F4956" i="5"/>
  <c r="B4956" i="5"/>
  <c r="H4955" i="5"/>
  <c r="I4955" i="5" s="1"/>
  <c r="G4955" i="5"/>
  <c r="F4955" i="5"/>
  <c r="B4955" i="5"/>
  <c r="I4954" i="5"/>
  <c r="H4954" i="5"/>
  <c r="G4954" i="5"/>
  <c r="F4954" i="5"/>
  <c r="B4954" i="5"/>
  <c r="H4953" i="5"/>
  <c r="I4953" i="5" s="1"/>
  <c r="G4953" i="5"/>
  <c r="F4953" i="5"/>
  <c r="B4953" i="5"/>
  <c r="H4952" i="5"/>
  <c r="I4952" i="5" s="1"/>
  <c r="G4952" i="5"/>
  <c r="F4952" i="5"/>
  <c r="B4952" i="5"/>
  <c r="H4951" i="5"/>
  <c r="I4951" i="5" s="1"/>
  <c r="G4951" i="5"/>
  <c r="F4951" i="5"/>
  <c r="B4951" i="5"/>
  <c r="H4950" i="5"/>
  <c r="I4950" i="5" s="1"/>
  <c r="G4950" i="5"/>
  <c r="F4950" i="5"/>
  <c r="B4950" i="5"/>
  <c r="I4949" i="5"/>
  <c r="H4949" i="5"/>
  <c r="G4949" i="5"/>
  <c r="F4949" i="5"/>
  <c r="B4949" i="5"/>
  <c r="H4948" i="5"/>
  <c r="I4948" i="5" s="1"/>
  <c r="G4948" i="5"/>
  <c r="F4948" i="5"/>
  <c r="B4948" i="5"/>
  <c r="H4947" i="5"/>
  <c r="I4947" i="5" s="1"/>
  <c r="G4947" i="5"/>
  <c r="F4947" i="5"/>
  <c r="B4947" i="5"/>
  <c r="I4946" i="5"/>
  <c r="H4946" i="5"/>
  <c r="G4946" i="5"/>
  <c r="F4946" i="5"/>
  <c r="B4946" i="5"/>
  <c r="H4945" i="5"/>
  <c r="I4945" i="5" s="1"/>
  <c r="G4945" i="5"/>
  <c r="F4945" i="5"/>
  <c r="B4945" i="5"/>
  <c r="H4944" i="5"/>
  <c r="I4944" i="5" s="1"/>
  <c r="G4944" i="5"/>
  <c r="F4944" i="5"/>
  <c r="B4944" i="5"/>
  <c r="H4943" i="5"/>
  <c r="I4943" i="5" s="1"/>
  <c r="G4943" i="5"/>
  <c r="F4943" i="5"/>
  <c r="B4943" i="5"/>
  <c r="I4942" i="5"/>
  <c r="H4942" i="5"/>
  <c r="G4942" i="5"/>
  <c r="F4942" i="5"/>
  <c r="B4942" i="5"/>
  <c r="H4941" i="5"/>
  <c r="I4941" i="5" s="1"/>
  <c r="G4941" i="5"/>
  <c r="F4941" i="5"/>
  <c r="B4941" i="5"/>
  <c r="H4940" i="5"/>
  <c r="I4940" i="5" s="1"/>
  <c r="G4940" i="5"/>
  <c r="F4940" i="5"/>
  <c r="B4940" i="5"/>
  <c r="H4939" i="5"/>
  <c r="I4939" i="5" s="1"/>
  <c r="G4939" i="5"/>
  <c r="F4939" i="5"/>
  <c r="B4939" i="5"/>
  <c r="H4938" i="5"/>
  <c r="I4938" i="5" s="1"/>
  <c r="G4938" i="5"/>
  <c r="F4938" i="5"/>
  <c r="B4938" i="5"/>
  <c r="I4937" i="5"/>
  <c r="H4937" i="5"/>
  <c r="G4937" i="5"/>
  <c r="F4937" i="5"/>
  <c r="B4937" i="5"/>
  <c r="H4936" i="5"/>
  <c r="I4936" i="5" s="1"/>
  <c r="G4936" i="5"/>
  <c r="F4936" i="5"/>
  <c r="B4936" i="5"/>
  <c r="H4935" i="5"/>
  <c r="I4935" i="5" s="1"/>
  <c r="G4935" i="5"/>
  <c r="F4935" i="5"/>
  <c r="B4935" i="5"/>
  <c r="I4934" i="5"/>
  <c r="H4934" i="5"/>
  <c r="G4934" i="5"/>
  <c r="F4934" i="5"/>
  <c r="B4934" i="5"/>
  <c r="H4933" i="5"/>
  <c r="I4933" i="5" s="1"/>
  <c r="G4933" i="5"/>
  <c r="F4933" i="5"/>
  <c r="B4933" i="5"/>
  <c r="H4932" i="5"/>
  <c r="I4932" i="5" s="1"/>
  <c r="G4932" i="5"/>
  <c r="F4932" i="5"/>
  <c r="B4932" i="5"/>
  <c r="H4931" i="5"/>
  <c r="I4931" i="5" s="1"/>
  <c r="G4931" i="5"/>
  <c r="F4931" i="5"/>
  <c r="B4931" i="5"/>
  <c r="H4930" i="5"/>
  <c r="I4930" i="5" s="1"/>
  <c r="G4930" i="5"/>
  <c r="F4930" i="5"/>
  <c r="B4930" i="5"/>
  <c r="I4929" i="5"/>
  <c r="H4929" i="5"/>
  <c r="G4929" i="5"/>
  <c r="F4929" i="5"/>
  <c r="B4929" i="5"/>
  <c r="H4928" i="5"/>
  <c r="I4928" i="5" s="1"/>
  <c r="G4928" i="5"/>
  <c r="F4928" i="5"/>
  <c r="B4928" i="5"/>
  <c r="H4927" i="5"/>
  <c r="I4927" i="5" s="1"/>
  <c r="G4927" i="5"/>
  <c r="F4927" i="5"/>
  <c r="B4927" i="5"/>
  <c r="H4926" i="5"/>
  <c r="I4926" i="5" s="1"/>
  <c r="G4926" i="5"/>
  <c r="F4926" i="5"/>
  <c r="B4926" i="5"/>
  <c r="I4925" i="5"/>
  <c r="H4925" i="5"/>
  <c r="G4925" i="5"/>
  <c r="F4925" i="5"/>
  <c r="B4925" i="5"/>
  <c r="H4924" i="5"/>
  <c r="I4924" i="5" s="1"/>
  <c r="G4924" i="5"/>
  <c r="F4924" i="5"/>
  <c r="B4924" i="5"/>
  <c r="H4923" i="5"/>
  <c r="I4923" i="5" s="1"/>
  <c r="G4923" i="5"/>
  <c r="F4923" i="5"/>
  <c r="B4923" i="5"/>
  <c r="H4922" i="5"/>
  <c r="I4922" i="5" s="1"/>
  <c r="G4922" i="5"/>
  <c r="F4922" i="5"/>
  <c r="B4922" i="5"/>
  <c r="H4921" i="5"/>
  <c r="I4921" i="5" s="1"/>
  <c r="G4921" i="5"/>
  <c r="F4921" i="5"/>
  <c r="B4921" i="5"/>
  <c r="I4920" i="5"/>
  <c r="H4920" i="5"/>
  <c r="G4920" i="5"/>
  <c r="F4920" i="5"/>
  <c r="B4920" i="5"/>
  <c r="H4919" i="5"/>
  <c r="I4919" i="5" s="1"/>
  <c r="G4919" i="5"/>
  <c r="F4919" i="5"/>
  <c r="B4919" i="5"/>
  <c r="I4918" i="5"/>
  <c r="H4918" i="5"/>
  <c r="G4918" i="5"/>
  <c r="F4918" i="5"/>
  <c r="B4918" i="5"/>
  <c r="H4917" i="5"/>
  <c r="I4917" i="5" s="1"/>
  <c r="G4917" i="5"/>
  <c r="F4917" i="5"/>
  <c r="B4917" i="5"/>
  <c r="H4916" i="5"/>
  <c r="I4916" i="5" s="1"/>
  <c r="G4916" i="5"/>
  <c r="F4916" i="5"/>
  <c r="B4916" i="5"/>
  <c r="H4915" i="5"/>
  <c r="I4915" i="5" s="1"/>
  <c r="G4915" i="5"/>
  <c r="F4915" i="5"/>
  <c r="B4915" i="5"/>
  <c r="I4914" i="5"/>
  <c r="H4914" i="5"/>
  <c r="G4914" i="5"/>
  <c r="F4914" i="5"/>
  <c r="B4914" i="5"/>
  <c r="H4913" i="5"/>
  <c r="I4913" i="5" s="1"/>
  <c r="G4913" i="5"/>
  <c r="F4913" i="5"/>
  <c r="B4913" i="5"/>
  <c r="I4912" i="5"/>
  <c r="H4912" i="5"/>
  <c r="G4912" i="5"/>
  <c r="F4912" i="5"/>
  <c r="B4912" i="5"/>
  <c r="H4911" i="5"/>
  <c r="I4911" i="5" s="1"/>
  <c r="G4911" i="5"/>
  <c r="F4911" i="5"/>
  <c r="B4911" i="5"/>
  <c r="H4910" i="5"/>
  <c r="I4910" i="5" s="1"/>
  <c r="G4910" i="5"/>
  <c r="F4910" i="5"/>
  <c r="B4910" i="5"/>
  <c r="I4909" i="5"/>
  <c r="H4909" i="5"/>
  <c r="G4909" i="5"/>
  <c r="F4909" i="5"/>
  <c r="B4909" i="5"/>
  <c r="H4908" i="5"/>
  <c r="I4908" i="5" s="1"/>
  <c r="G4908" i="5"/>
  <c r="F4908" i="5"/>
  <c r="B4908" i="5"/>
  <c r="H4907" i="5"/>
  <c r="I4907" i="5" s="1"/>
  <c r="G4907" i="5"/>
  <c r="F4907" i="5"/>
  <c r="B4907" i="5"/>
  <c r="H4906" i="5"/>
  <c r="I4906" i="5" s="1"/>
  <c r="G4906" i="5"/>
  <c r="F4906" i="5"/>
  <c r="B4906" i="5"/>
  <c r="H4905" i="5"/>
  <c r="I4905" i="5" s="1"/>
  <c r="G4905" i="5"/>
  <c r="F4905" i="5"/>
  <c r="B4905" i="5"/>
  <c r="I4904" i="5"/>
  <c r="H4904" i="5"/>
  <c r="G4904" i="5"/>
  <c r="F4904" i="5"/>
  <c r="B4904" i="5"/>
  <c r="H4903" i="5"/>
  <c r="I4903" i="5" s="1"/>
  <c r="G4903" i="5"/>
  <c r="F4903" i="5"/>
  <c r="B4903" i="5"/>
  <c r="H4902" i="5"/>
  <c r="I4902" i="5" s="1"/>
  <c r="G4902" i="5"/>
  <c r="F4902" i="5"/>
  <c r="B4902" i="5"/>
  <c r="H4901" i="5"/>
  <c r="I4901" i="5" s="1"/>
  <c r="G4901" i="5"/>
  <c r="F4901" i="5"/>
  <c r="B4901" i="5"/>
  <c r="I4900" i="5"/>
  <c r="H4900" i="5"/>
  <c r="G4900" i="5"/>
  <c r="F4900" i="5"/>
  <c r="B4900" i="5"/>
  <c r="H4899" i="5"/>
  <c r="I4899" i="5" s="1"/>
  <c r="G4899" i="5"/>
  <c r="F4899" i="5"/>
  <c r="B4899" i="5"/>
  <c r="H4898" i="5"/>
  <c r="I4898" i="5" s="1"/>
  <c r="G4898" i="5"/>
  <c r="F4898" i="5"/>
  <c r="B4898" i="5"/>
  <c r="H4897" i="5"/>
  <c r="I4897" i="5" s="1"/>
  <c r="G4897" i="5"/>
  <c r="F4897" i="5"/>
  <c r="B4897" i="5"/>
  <c r="H4896" i="5"/>
  <c r="I4896" i="5" s="1"/>
  <c r="G4896" i="5"/>
  <c r="F4896" i="5"/>
  <c r="B4896" i="5"/>
  <c r="I4895" i="5"/>
  <c r="H4895" i="5"/>
  <c r="G4895" i="5"/>
  <c r="F4895" i="5"/>
  <c r="B4895" i="5"/>
  <c r="H4894" i="5"/>
  <c r="I4894" i="5" s="1"/>
  <c r="G4894" i="5"/>
  <c r="F4894" i="5"/>
  <c r="B4894" i="5"/>
  <c r="H4893" i="5"/>
  <c r="I4893" i="5" s="1"/>
  <c r="G4893" i="5"/>
  <c r="F4893" i="5"/>
  <c r="B4893" i="5"/>
  <c r="H4892" i="5"/>
  <c r="I4892" i="5" s="1"/>
  <c r="G4892" i="5"/>
  <c r="F4892" i="5"/>
  <c r="B4892" i="5"/>
  <c r="H4891" i="5"/>
  <c r="I4891" i="5" s="1"/>
  <c r="G4891" i="5"/>
  <c r="F4891" i="5"/>
  <c r="B4891" i="5"/>
  <c r="I4890" i="5"/>
  <c r="H4890" i="5"/>
  <c r="G4890" i="5"/>
  <c r="F4890" i="5"/>
  <c r="B4890" i="5"/>
  <c r="H4889" i="5"/>
  <c r="I4889" i="5" s="1"/>
  <c r="G4889" i="5"/>
  <c r="F4889" i="5"/>
  <c r="B4889" i="5"/>
  <c r="H4888" i="5"/>
  <c r="I4888" i="5" s="1"/>
  <c r="G4888" i="5"/>
  <c r="F4888" i="5"/>
  <c r="B4888" i="5"/>
  <c r="H4887" i="5"/>
  <c r="I4887" i="5" s="1"/>
  <c r="G4887" i="5"/>
  <c r="F4887" i="5"/>
  <c r="B4887" i="5"/>
  <c r="H4886" i="5"/>
  <c r="I4886" i="5" s="1"/>
  <c r="G4886" i="5"/>
  <c r="F4886" i="5"/>
  <c r="B4886" i="5"/>
  <c r="I4885" i="5"/>
  <c r="H4885" i="5"/>
  <c r="G4885" i="5"/>
  <c r="F4885" i="5"/>
  <c r="B4885" i="5"/>
  <c r="H4884" i="5"/>
  <c r="I4884" i="5" s="1"/>
  <c r="G4884" i="5"/>
  <c r="F4884" i="5"/>
  <c r="B4884" i="5"/>
  <c r="H4883" i="5"/>
  <c r="I4883" i="5" s="1"/>
  <c r="G4883" i="5"/>
  <c r="F4883" i="5"/>
  <c r="B4883" i="5"/>
  <c r="H4882" i="5"/>
  <c r="I4882" i="5" s="1"/>
  <c r="G4882" i="5"/>
  <c r="F4882" i="5"/>
  <c r="B4882" i="5"/>
  <c r="H4881" i="5"/>
  <c r="I4881" i="5" s="1"/>
  <c r="G4881" i="5"/>
  <c r="F4881" i="5"/>
  <c r="B4881" i="5"/>
  <c r="H4880" i="5"/>
  <c r="I4880" i="5" s="1"/>
  <c r="G4880" i="5"/>
  <c r="F4880" i="5"/>
  <c r="B4880" i="5"/>
  <c r="H4879" i="5"/>
  <c r="I4879" i="5" s="1"/>
  <c r="G4879" i="5"/>
  <c r="F4879" i="5"/>
  <c r="B4879" i="5"/>
  <c r="I4878" i="5"/>
  <c r="H4878" i="5"/>
  <c r="G4878" i="5"/>
  <c r="F4878" i="5"/>
  <c r="B4878" i="5"/>
  <c r="H4877" i="5"/>
  <c r="I4877" i="5" s="1"/>
  <c r="G4877" i="5"/>
  <c r="F4877" i="5"/>
  <c r="B4877" i="5"/>
  <c r="I4876" i="5"/>
  <c r="H4876" i="5"/>
  <c r="G4876" i="5"/>
  <c r="F4876" i="5"/>
  <c r="B4876" i="5"/>
  <c r="H4875" i="5"/>
  <c r="I4875" i="5" s="1"/>
  <c r="G4875" i="5"/>
  <c r="F4875" i="5"/>
  <c r="B4875" i="5"/>
  <c r="H4874" i="5"/>
  <c r="I4874" i="5" s="1"/>
  <c r="G4874" i="5"/>
  <c r="F4874" i="5"/>
  <c r="B4874" i="5"/>
  <c r="H4873" i="5"/>
  <c r="I4873" i="5" s="1"/>
  <c r="G4873" i="5"/>
  <c r="F4873" i="5"/>
  <c r="B4873" i="5"/>
  <c r="I4872" i="5"/>
  <c r="H4872" i="5"/>
  <c r="G4872" i="5"/>
  <c r="F4872" i="5"/>
  <c r="B4872" i="5"/>
  <c r="H4871" i="5"/>
  <c r="I4871" i="5" s="1"/>
  <c r="G4871" i="5"/>
  <c r="F4871" i="5"/>
  <c r="B4871" i="5"/>
  <c r="H4870" i="5"/>
  <c r="I4870" i="5" s="1"/>
  <c r="G4870" i="5"/>
  <c r="F4870" i="5"/>
  <c r="B4870" i="5"/>
  <c r="I4869" i="5"/>
  <c r="H4869" i="5"/>
  <c r="G4869" i="5"/>
  <c r="F4869" i="5"/>
  <c r="B4869" i="5"/>
  <c r="H4868" i="5"/>
  <c r="I4868" i="5" s="1"/>
  <c r="G4868" i="5"/>
  <c r="F4868" i="5"/>
  <c r="B4868" i="5"/>
  <c r="H4867" i="5"/>
  <c r="I4867" i="5" s="1"/>
  <c r="G4867" i="5"/>
  <c r="F4867" i="5"/>
  <c r="B4867" i="5"/>
  <c r="H4866" i="5"/>
  <c r="I4866" i="5" s="1"/>
  <c r="G4866" i="5"/>
  <c r="F4866" i="5"/>
  <c r="B4866" i="5"/>
  <c r="H4865" i="5"/>
  <c r="I4865" i="5" s="1"/>
  <c r="G4865" i="5"/>
  <c r="F4865" i="5"/>
  <c r="B4865" i="5"/>
  <c r="I4864" i="5"/>
  <c r="H4864" i="5"/>
  <c r="G4864" i="5"/>
  <c r="F4864" i="5"/>
  <c r="B4864" i="5"/>
  <c r="H4863" i="5"/>
  <c r="I4863" i="5" s="1"/>
  <c r="G4863" i="5"/>
  <c r="F4863" i="5"/>
  <c r="B4863" i="5"/>
  <c r="H4862" i="5"/>
  <c r="I4862" i="5" s="1"/>
  <c r="G4862" i="5"/>
  <c r="F4862" i="5"/>
  <c r="B4862" i="5"/>
  <c r="H4861" i="5"/>
  <c r="I4861" i="5" s="1"/>
  <c r="G4861" i="5"/>
  <c r="F4861" i="5"/>
  <c r="B4861" i="5"/>
  <c r="I4860" i="5"/>
  <c r="H4860" i="5"/>
  <c r="G4860" i="5"/>
  <c r="F4860" i="5"/>
  <c r="B4860" i="5"/>
  <c r="H4859" i="5"/>
  <c r="I4859" i="5" s="1"/>
  <c r="G4859" i="5"/>
  <c r="F4859" i="5"/>
  <c r="B4859" i="5"/>
  <c r="H4858" i="5"/>
  <c r="I4858" i="5" s="1"/>
  <c r="G4858" i="5"/>
  <c r="F4858" i="5"/>
  <c r="B4858" i="5"/>
  <c r="H4857" i="5"/>
  <c r="I4857" i="5" s="1"/>
  <c r="G4857" i="5"/>
  <c r="F4857" i="5"/>
  <c r="B4857" i="5"/>
  <c r="H4856" i="5"/>
  <c r="I4856" i="5" s="1"/>
  <c r="G4856" i="5"/>
  <c r="F4856" i="5"/>
  <c r="B4856" i="5"/>
  <c r="I4855" i="5"/>
  <c r="H4855" i="5"/>
  <c r="G4855" i="5"/>
  <c r="F4855" i="5"/>
  <c r="B4855" i="5"/>
  <c r="H4854" i="5"/>
  <c r="I4854" i="5" s="1"/>
  <c r="G4854" i="5"/>
  <c r="F4854" i="5"/>
  <c r="B4854" i="5"/>
  <c r="I4853" i="5"/>
  <c r="H4853" i="5"/>
  <c r="G4853" i="5"/>
  <c r="F4853" i="5"/>
  <c r="B4853" i="5"/>
  <c r="H4852" i="5"/>
  <c r="I4852" i="5" s="1"/>
  <c r="G4852" i="5"/>
  <c r="F4852" i="5"/>
  <c r="B4852" i="5"/>
  <c r="H4851" i="5"/>
  <c r="I4851" i="5" s="1"/>
  <c r="G4851" i="5"/>
  <c r="F4851" i="5"/>
  <c r="B4851" i="5"/>
  <c r="I4850" i="5"/>
  <c r="H4850" i="5"/>
  <c r="G4850" i="5"/>
  <c r="F4850" i="5"/>
  <c r="B4850" i="5"/>
  <c r="H4849" i="5"/>
  <c r="I4849" i="5" s="1"/>
  <c r="G4849" i="5"/>
  <c r="F4849" i="5"/>
  <c r="B4849" i="5"/>
  <c r="I4848" i="5"/>
  <c r="H4848" i="5"/>
  <c r="G4848" i="5"/>
  <c r="F4848" i="5"/>
  <c r="B4848" i="5"/>
  <c r="H4847" i="5"/>
  <c r="I4847" i="5" s="1"/>
  <c r="G4847" i="5"/>
  <c r="F4847" i="5"/>
  <c r="B4847" i="5"/>
  <c r="H4846" i="5"/>
  <c r="I4846" i="5" s="1"/>
  <c r="G4846" i="5"/>
  <c r="F4846" i="5"/>
  <c r="B4846" i="5"/>
  <c r="I4845" i="5"/>
  <c r="H4845" i="5"/>
  <c r="G4845" i="5"/>
  <c r="F4845" i="5"/>
  <c r="B4845" i="5"/>
  <c r="H4844" i="5"/>
  <c r="I4844" i="5" s="1"/>
  <c r="G4844" i="5"/>
  <c r="F4844" i="5"/>
  <c r="B4844" i="5"/>
  <c r="H4843" i="5"/>
  <c r="I4843" i="5" s="1"/>
  <c r="G4843" i="5"/>
  <c r="F4843" i="5"/>
  <c r="B4843" i="5"/>
  <c r="H4842" i="5"/>
  <c r="I4842" i="5" s="1"/>
  <c r="G4842" i="5"/>
  <c r="F4842" i="5"/>
  <c r="B4842" i="5"/>
  <c r="H4841" i="5"/>
  <c r="I4841" i="5" s="1"/>
  <c r="G4841" i="5"/>
  <c r="F4841" i="5"/>
  <c r="B4841" i="5"/>
  <c r="I4840" i="5"/>
  <c r="H4840" i="5"/>
  <c r="G4840" i="5"/>
  <c r="F4840" i="5"/>
  <c r="B4840" i="5"/>
  <c r="H4839" i="5"/>
  <c r="I4839" i="5" s="1"/>
  <c r="G4839" i="5"/>
  <c r="F4839" i="5"/>
  <c r="B4839" i="5"/>
  <c r="H4838" i="5"/>
  <c r="I4838" i="5" s="1"/>
  <c r="G4838" i="5"/>
  <c r="F4838" i="5"/>
  <c r="B4838" i="5"/>
  <c r="H4837" i="5"/>
  <c r="I4837" i="5" s="1"/>
  <c r="G4837" i="5"/>
  <c r="F4837" i="5"/>
  <c r="B4837" i="5"/>
  <c r="I4836" i="5"/>
  <c r="H4836" i="5"/>
  <c r="G4836" i="5"/>
  <c r="F4836" i="5"/>
  <c r="B4836" i="5"/>
  <c r="H4835" i="5"/>
  <c r="I4835" i="5" s="1"/>
  <c r="G4835" i="5"/>
  <c r="F4835" i="5"/>
  <c r="B4835" i="5"/>
  <c r="H4834" i="5"/>
  <c r="I4834" i="5" s="1"/>
  <c r="G4834" i="5"/>
  <c r="F4834" i="5"/>
  <c r="B4834" i="5"/>
  <c r="H4833" i="5"/>
  <c r="I4833" i="5" s="1"/>
  <c r="G4833" i="5"/>
  <c r="F4833" i="5"/>
  <c r="B4833" i="5"/>
  <c r="H4832" i="5"/>
  <c r="I4832" i="5" s="1"/>
  <c r="G4832" i="5"/>
  <c r="F4832" i="5"/>
  <c r="B4832" i="5"/>
  <c r="I4831" i="5"/>
  <c r="H4831" i="5"/>
  <c r="G4831" i="5"/>
  <c r="F4831" i="5"/>
  <c r="B4831" i="5"/>
  <c r="H4830" i="5"/>
  <c r="I4830" i="5" s="1"/>
  <c r="G4830" i="5"/>
  <c r="F4830" i="5"/>
  <c r="B4830" i="5"/>
  <c r="I4829" i="5"/>
  <c r="H4829" i="5"/>
  <c r="G4829" i="5"/>
  <c r="F4829" i="5"/>
  <c r="B4829" i="5"/>
  <c r="H4828" i="5"/>
  <c r="I4828" i="5" s="1"/>
  <c r="G4828" i="5"/>
  <c r="F4828" i="5"/>
  <c r="B4828" i="5"/>
  <c r="H4827" i="5"/>
  <c r="I4827" i="5" s="1"/>
  <c r="G4827" i="5"/>
  <c r="F4827" i="5"/>
  <c r="B4827" i="5"/>
  <c r="H4826" i="5"/>
  <c r="I4826" i="5" s="1"/>
  <c r="G4826" i="5"/>
  <c r="F4826" i="5"/>
  <c r="B4826" i="5"/>
  <c r="I4825" i="5"/>
  <c r="H4825" i="5"/>
  <c r="G4825" i="5"/>
  <c r="F4825" i="5"/>
  <c r="B4825" i="5"/>
  <c r="H4824" i="5"/>
  <c r="I4824" i="5" s="1"/>
  <c r="G4824" i="5"/>
  <c r="F4824" i="5"/>
  <c r="B4824" i="5"/>
  <c r="H4823" i="5"/>
  <c r="I4823" i="5" s="1"/>
  <c r="G4823" i="5"/>
  <c r="F4823" i="5"/>
  <c r="B4823" i="5"/>
  <c r="H4822" i="5"/>
  <c r="I4822" i="5" s="1"/>
  <c r="G4822" i="5"/>
  <c r="F4822" i="5"/>
  <c r="B4822" i="5"/>
  <c r="I4821" i="5"/>
  <c r="H4821" i="5"/>
  <c r="G4821" i="5"/>
  <c r="F4821" i="5"/>
  <c r="B4821" i="5"/>
  <c r="H4820" i="5"/>
  <c r="I4820" i="5" s="1"/>
  <c r="G4820" i="5"/>
  <c r="F4820" i="5"/>
  <c r="B4820" i="5"/>
  <c r="H4819" i="5"/>
  <c r="I4819" i="5" s="1"/>
  <c r="G4819" i="5"/>
  <c r="F4819" i="5"/>
  <c r="B4819" i="5"/>
  <c r="H4818" i="5"/>
  <c r="I4818" i="5" s="1"/>
  <c r="G4818" i="5"/>
  <c r="F4818" i="5"/>
  <c r="B4818" i="5"/>
  <c r="H4817" i="5"/>
  <c r="I4817" i="5" s="1"/>
  <c r="G4817" i="5"/>
  <c r="F4817" i="5"/>
  <c r="B4817" i="5"/>
  <c r="I4816" i="5"/>
  <c r="H4816" i="5"/>
  <c r="G4816" i="5"/>
  <c r="F4816" i="5"/>
  <c r="B4816" i="5"/>
  <c r="H4815" i="5"/>
  <c r="I4815" i="5" s="1"/>
  <c r="G4815" i="5"/>
  <c r="F4815" i="5"/>
  <c r="B4815" i="5"/>
  <c r="I4814" i="5"/>
  <c r="H4814" i="5"/>
  <c r="G4814" i="5"/>
  <c r="F4814" i="5"/>
  <c r="B4814" i="5"/>
  <c r="H4813" i="5"/>
  <c r="I4813" i="5" s="1"/>
  <c r="G4813" i="5"/>
  <c r="F4813" i="5"/>
  <c r="B4813" i="5"/>
  <c r="H4812" i="5"/>
  <c r="I4812" i="5" s="1"/>
  <c r="G4812" i="5"/>
  <c r="F4812" i="5"/>
  <c r="B4812" i="5"/>
  <c r="H4811" i="5"/>
  <c r="I4811" i="5" s="1"/>
  <c r="G4811" i="5"/>
  <c r="F4811" i="5"/>
  <c r="B4811" i="5"/>
  <c r="I4810" i="5"/>
  <c r="H4810" i="5"/>
  <c r="G4810" i="5"/>
  <c r="F4810" i="5"/>
  <c r="B4810" i="5"/>
  <c r="H4809" i="5"/>
  <c r="I4809" i="5" s="1"/>
  <c r="G4809" i="5"/>
  <c r="F4809" i="5"/>
  <c r="B4809" i="5"/>
  <c r="I4808" i="5"/>
  <c r="H4808" i="5"/>
  <c r="G4808" i="5"/>
  <c r="F4808" i="5"/>
  <c r="B4808" i="5"/>
  <c r="H4807" i="5"/>
  <c r="I4807" i="5" s="1"/>
  <c r="G4807" i="5"/>
  <c r="F4807" i="5"/>
  <c r="B4807" i="5"/>
  <c r="H4806" i="5"/>
  <c r="I4806" i="5" s="1"/>
  <c r="G4806" i="5"/>
  <c r="F4806" i="5"/>
  <c r="B4806" i="5"/>
  <c r="I4805" i="5"/>
  <c r="H4805" i="5"/>
  <c r="G4805" i="5"/>
  <c r="F4805" i="5"/>
  <c r="B4805" i="5"/>
  <c r="H4804" i="5"/>
  <c r="I4804" i="5" s="1"/>
  <c r="G4804" i="5"/>
  <c r="F4804" i="5"/>
  <c r="B4804" i="5"/>
  <c r="H4803" i="5"/>
  <c r="I4803" i="5" s="1"/>
  <c r="G4803" i="5"/>
  <c r="F4803" i="5"/>
  <c r="B4803" i="5"/>
  <c r="H4802" i="5"/>
  <c r="I4802" i="5" s="1"/>
  <c r="G4802" i="5"/>
  <c r="F4802" i="5"/>
  <c r="B4802" i="5"/>
  <c r="H4801" i="5"/>
  <c r="I4801" i="5" s="1"/>
  <c r="G4801" i="5"/>
  <c r="F4801" i="5"/>
  <c r="B4801" i="5"/>
  <c r="H4800" i="5"/>
  <c r="I4800" i="5" s="1"/>
  <c r="G4800" i="5"/>
  <c r="F4800" i="5"/>
  <c r="B4800" i="5"/>
  <c r="H4799" i="5"/>
  <c r="I4799" i="5" s="1"/>
  <c r="G4799" i="5"/>
  <c r="F4799" i="5"/>
  <c r="B4799" i="5"/>
  <c r="H4798" i="5"/>
  <c r="I4798" i="5" s="1"/>
  <c r="G4798" i="5"/>
  <c r="F4798" i="5"/>
  <c r="B4798" i="5"/>
  <c r="I4797" i="5"/>
  <c r="H4797" i="5"/>
  <c r="G4797" i="5"/>
  <c r="F4797" i="5"/>
  <c r="B4797" i="5"/>
  <c r="H4796" i="5"/>
  <c r="I4796" i="5" s="1"/>
  <c r="G4796" i="5"/>
  <c r="F4796" i="5"/>
  <c r="B4796" i="5"/>
  <c r="H4795" i="5"/>
  <c r="I4795" i="5" s="1"/>
  <c r="G4795" i="5"/>
  <c r="F4795" i="5"/>
  <c r="B4795" i="5"/>
  <c r="H4794" i="5"/>
  <c r="I4794" i="5" s="1"/>
  <c r="G4794" i="5"/>
  <c r="F4794" i="5"/>
  <c r="B4794" i="5"/>
  <c r="H4793" i="5"/>
  <c r="I4793" i="5" s="1"/>
  <c r="G4793" i="5"/>
  <c r="F4793" i="5"/>
  <c r="B4793" i="5"/>
  <c r="I4792" i="5"/>
  <c r="H4792" i="5"/>
  <c r="G4792" i="5"/>
  <c r="F4792" i="5"/>
  <c r="B4792" i="5"/>
  <c r="H4791" i="5"/>
  <c r="I4791" i="5" s="1"/>
  <c r="G4791" i="5"/>
  <c r="F4791" i="5"/>
  <c r="B4791" i="5"/>
  <c r="I4790" i="5"/>
  <c r="H4790" i="5"/>
  <c r="G4790" i="5"/>
  <c r="F4790" i="5"/>
  <c r="B4790" i="5"/>
  <c r="H4789" i="5"/>
  <c r="I4789" i="5" s="1"/>
  <c r="G4789" i="5"/>
  <c r="F4789" i="5"/>
  <c r="B4789" i="5"/>
  <c r="H4788" i="5"/>
  <c r="I4788" i="5" s="1"/>
  <c r="G4788" i="5"/>
  <c r="F4788" i="5"/>
  <c r="B4788" i="5"/>
  <c r="H4787" i="5"/>
  <c r="I4787" i="5" s="1"/>
  <c r="G4787" i="5"/>
  <c r="F4787" i="5"/>
  <c r="B4787" i="5"/>
  <c r="I4786" i="5"/>
  <c r="H4786" i="5"/>
  <c r="G4786" i="5"/>
  <c r="F4786" i="5"/>
  <c r="B4786" i="5"/>
  <c r="H4785" i="5"/>
  <c r="I4785" i="5" s="1"/>
  <c r="G4785" i="5"/>
  <c r="F4785" i="5"/>
  <c r="B4785" i="5"/>
  <c r="I4784" i="5"/>
  <c r="H4784" i="5"/>
  <c r="G4784" i="5"/>
  <c r="F4784" i="5"/>
  <c r="B4784" i="5"/>
  <c r="H4783" i="5"/>
  <c r="I4783" i="5" s="1"/>
  <c r="G4783" i="5"/>
  <c r="F4783" i="5"/>
  <c r="B4783" i="5"/>
  <c r="H4782" i="5"/>
  <c r="I4782" i="5" s="1"/>
  <c r="G4782" i="5"/>
  <c r="F4782" i="5"/>
  <c r="B4782" i="5"/>
  <c r="H4781" i="5"/>
  <c r="I4781" i="5" s="1"/>
  <c r="G4781" i="5"/>
  <c r="F4781" i="5"/>
  <c r="B4781" i="5"/>
  <c r="H4780" i="5"/>
  <c r="I4780" i="5" s="1"/>
  <c r="G4780" i="5"/>
  <c r="F4780" i="5"/>
  <c r="B4780" i="5"/>
  <c r="H4779" i="5"/>
  <c r="I4779" i="5" s="1"/>
  <c r="G4779" i="5"/>
  <c r="F4779" i="5"/>
  <c r="B4779" i="5"/>
  <c r="H4778" i="5"/>
  <c r="I4778" i="5" s="1"/>
  <c r="G4778" i="5"/>
  <c r="F4778" i="5"/>
  <c r="B4778" i="5"/>
  <c r="H4777" i="5"/>
  <c r="I4777" i="5" s="1"/>
  <c r="G4777" i="5"/>
  <c r="F4777" i="5"/>
  <c r="B4777" i="5"/>
  <c r="I4776" i="5"/>
  <c r="H4776" i="5"/>
  <c r="G4776" i="5"/>
  <c r="F4776" i="5"/>
  <c r="B4776" i="5"/>
  <c r="H4775" i="5"/>
  <c r="I4775" i="5" s="1"/>
  <c r="G4775" i="5"/>
  <c r="F4775" i="5"/>
  <c r="B4775" i="5"/>
  <c r="H4774" i="5"/>
  <c r="I4774" i="5" s="1"/>
  <c r="G4774" i="5"/>
  <c r="F4774" i="5"/>
  <c r="B4774" i="5"/>
  <c r="I4773" i="5"/>
  <c r="H4773" i="5"/>
  <c r="G4773" i="5"/>
  <c r="F4773" i="5"/>
  <c r="B4773" i="5"/>
  <c r="H4772" i="5"/>
  <c r="I4772" i="5" s="1"/>
  <c r="G4772" i="5"/>
  <c r="F4772" i="5"/>
  <c r="B4772" i="5"/>
  <c r="H4771" i="5"/>
  <c r="I4771" i="5" s="1"/>
  <c r="G4771" i="5"/>
  <c r="F4771" i="5"/>
  <c r="B4771" i="5"/>
  <c r="H4770" i="5"/>
  <c r="I4770" i="5" s="1"/>
  <c r="G4770" i="5"/>
  <c r="F4770" i="5"/>
  <c r="B4770" i="5"/>
  <c r="I4769" i="5"/>
  <c r="H4769" i="5"/>
  <c r="G4769" i="5"/>
  <c r="F4769" i="5"/>
  <c r="B4769" i="5"/>
  <c r="H4768" i="5"/>
  <c r="I4768" i="5" s="1"/>
  <c r="G4768" i="5"/>
  <c r="F4768" i="5"/>
  <c r="B4768" i="5"/>
  <c r="I4767" i="5"/>
  <c r="H4767" i="5"/>
  <c r="G4767" i="5"/>
  <c r="F4767" i="5"/>
  <c r="B4767" i="5"/>
  <c r="H4766" i="5"/>
  <c r="I4766" i="5" s="1"/>
  <c r="G4766" i="5"/>
  <c r="F4766" i="5"/>
  <c r="B4766" i="5"/>
  <c r="H4765" i="5"/>
  <c r="I4765" i="5" s="1"/>
  <c r="G4765" i="5"/>
  <c r="F4765" i="5"/>
  <c r="B4765" i="5"/>
  <c r="I4764" i="5"/>
  <c r="H4764" i="5"/>
  <c r="G4764" i="5"/>
  <c r="F4764" i="5"/>
  <c r="B4764" i="5"/>
  <c r="H4763" i="5"/>
  <c r="I4763" i="5" s="1"/>
  <c r="G4763" i="5"/>
  <c r="F4763" i="5"/>
  <c r="B4763" i="5"/>
  <c r="H4762" i="5"/>
  <c r="I4762" i="5" s="1"/>
  <c r="G4762" i="5"/>
  <c r="F4762" i="5"/>
  <c r="B4762" i="5"/>
  <c r="H4761" i="5"/>
  <c r="I4761" i="5" s="1"/>
  <c r="G4761" i="5"/>
  <c r="F4761" i="5"/>
  <c r="B4761" i="5"/>
  <c r="I4760" i="5"/>
  <c r="H4760" i="5"/>
  <c r="G4760" i="5"/>
  <c r="F4760" i="5"/>
  <c r="B4760" i="5"/>
  <c r="H4759" i="5"/>
  <c r="I4759" i="5" s="1"/>
  <c r="G4759" i="5"/>
  <c r="F4759" i="5"/>
  <c r="B4759" i="5"/>
  <c r="H4758" i="5"/>
  <c r="I4758" i="5" s="1"/>
  <c r="G4758" i="5"/>
  <c r="F4758" i="5"/>
  <c r="B4758" i="5"/>
  <c r="I4757" i="5"/>
  <c r="H4757" i="5"/>
  <c r="G4757" i="5"/>
  <c r="F4757" i="5"/>
  <c r="B4757" i="5"/>
  <c r="H4756" i="5"/>
  <c r="I4756" i="5" s="1"/>
  <c r="G4756" i="5"/>
  <c r="F4756" i="5"/>
  <c r="B4756" i="5"/>
  <c r="H4755" i="5"/>
  <c r="I4755" i="5" s="1"/>
  <c r="G4755" i="5"/>
  <c r="F4755" i="5"/>
  <c r="B4755" i="5"/>
  <c r="H4754" i="5"/>
  <c r="I4754" i="5" s="1"/>
  <c r="G4754" i="5"/>
  <c r="F4754" i="5"/>
  <c r="B4754" i="5"/>
  <c r="H4753" i="5"/>
  <c r="I4753" i="5" s="1"/>
  <c r="G4753" i="5"/>
  <c r="F4753" i="5"/>
  <c r="B4753" i="5"/>
  <c r="I4752" i="5"/>
  <c r="H4752" i="5"/>
  <c r="G4752" i="5"/>
  <c r="F4752" i="5"/>
  <c r="B4752" i="5"/>
  <c r="H4751" i="5"/>
  <c r="I4751" i="5" s="1"/>
  <c r="G4751" i="5"/>
  <c r="F4751" i="5"/>
  <c r="B4751" i="5"/>
  <c r="I4750" i="5"/>
  <c r="H4750" i="5"/>
  <c r="G4750" i="5"/>
  <c r="F4750" i="5"/>
  <c r="B4750" i="5"/>
  <c r="H4749" i="5"/>
  <c r="I4749" i="5" s="1"/>
  <c r="G4749" i="5"/>
  <c r="F4749" i="5"/>
  <c r="B4749" i="5"/>
  <c r="H4748" i="5"/>
  <c r="I4748" i="5" s="1"/>
  <c r="G4748" i="5"/>
  <c r="F4748" i="5"/>
  <c r="B4748" i="5"/>
  <c r="H4747" i="5"/>
  <c r="I4747" i="5" s="1"/>
  <c r="G4747" i="5"/>
  <c r="F4747" i="5"/>
  <c r="B4747" i="5"/>
  <c r="I4746" i="5"/>
  <c r="H4746" i="5"/>
  <c r="G4746" i="5"/>
  <c r="F4746" i="5"/>
  <c r="B4746" i="5"/>
  <c r="H4745" i="5"/>
  <c r="I4745" i="5" s="1"/>
  <c r="G4745" i="5"/>
  <c r="F4745" i="5"/>
  <c r="B4745" i="5"/>
  <c r="I4744" i="5"/>
  <c r="H4744" i="5"/>
  <c r="G4744" i="5"/>
  <c r="F4744" i="5"/>
  <c r="B4744" i="5"/>
  <c r="H4743" i="5"/>
  <c r="I4743" i="5" s="1"/>
  <c r="G4743" i="5"/>
  <c r="F4743" i="5"/>
  <c r="B4743" i="5"/>
  <c r="H4742" i="5"/>
  <c r="I4742" i="5" s="1"/>
  <c r="G4742" i="5"/>
  <c r="F4742" i="5"/>
  <c r="B4742" i="5"/>
  <c r="H4741" i="5"/>
  <c r="I4741" i="5" s="1"/>
  <c r="G4741" i="5"/>
  <c r="F4741" i="5"/>
  <c r="B4741" i="5"/>
  <c r="H4740" i="5"/>
  <c r="I4740" i="5" s="1"/>
  <c r="G4740" i="5"/>
  <c r="F4740" i="5"/>
  <c r="B4740" i="5"/>
  <c r="H4739" i="5"/>
  <c r="I4739" i="5" s="1"/>
  <c r="G4739" i="5"/>
  <c r="F4739" i="5"/>
  <c r="B4739" i="5"/>
  <c r="I4738" i="5"/>
  <c r="H4738" i="5"/>
  <c r="G4738" i="5"/>
  <c r="F4738" i="5"/>
  <c r="B4738" i="5"/>
  <c r="H4737" i="5"/>
  <c r="I4737" i="5" s="1"/>
  <c r="G4737" i="5"/>
  <c r="F4737" i="5"/>
  <c r="B4737" i="5"/>
  <c r="I4736" i="5"/>
  <c r="H4736" i="5"/>
  <c r="G4736" i="5"/>
  <c r="F4736" i="5"/>
  <c r="B4736" i="5"/>
  <c r="H4735" i="5"/>
  <c r="I4735" i="5" s="1"/>
  <c r="G4735" i="5"/>
  <c r="F4735" i="5"/>
  <c r="B4735" i="5"/>
  <c r="H4734" i="5"/>
  <c r="I4734" i="5" s="1"/>
  <c r="G4734" i="5"/>
  <c r="F4734" i="5"/>
  <c r="B4734" i="5"/>
  <c r="H4733" i="5"/>
  <c r="I4733" i="5" s="1"/>
  <c r="G4733" i="5"/>
  <c r="F4733" i="5"/>
  <c r="B4733" i="5"/>
  <c r="I4732" i="5"/>
  <c r="H4732" i="5"/>
  <c r="G4732" i="5"/>
  <c r="F4732" i="5"/>
  <c r="B4732" i="5"/>
  <c r="H4731" i="5"/>
  <c r="I4731" i="5" s="1"/>
  <c r="G4731" i="5"/>
  <c r="F4731" i="5"/>
  <c r="B4731" i="5"/>
  <c r="H4730" i="5"/>
  <c r="I4730" i="5" s="1"/>
  <c r="G4730" i="5"/>
  <c r="F4730" i="5"/>
  <c r="B4730" i="5"/>
  <c r="H4729" i="5"/>
  <c r="I4729" i="5" s="1"/>
  <c r="G4729" i="5"/>
  <c r="F4729" i="5"/>
  <c r="B4729" i="5"/>
  <c r="H4728" i="5"/>
  <c r="I4728" i="5" s="1"/>
  <c r="G4728" i="5"/>
  <c r="F4728" i="5"/>
  <c r="B4728" i="5"/>
  <c r="I4727" i="5"/>
  <c r="H4727" i="5"/>
  <c r="G4727" i="5"/>
  <c r="F4727" i="5"/>
  <c r="B4727" i="5"/>
  <c r="H4726" i="5"/>
  <c r="I4726" i="5" s="1"/>
  <c r="G4726" i="5"/>
  <c r="F4726" i="5"/>
  <c r="B4726" i="5"/>
  <c r="I4725" i="5"/>
  <c r="H4725" i="5"/>
  <c r="G4725" i="5"/>
  <c r="F4725" i="5"/>
  <c r="B4725" i="5"/>
  <c r="H4724" i="5"/>
  <c r="I4724" i="5" s="1"/>
  <c r="G4724" i="5"/>
  <c r="F4724" i="5"/>
  <c r="B4724" i="5"/>
  <c r="H4723" i="5"/>
  <c r="I4723" i="5" s="1"/>
  <c r="G4723" i="5"/>
  <c r="F4723" i="5"/>
  <c r="B4723" i="5"/>
  <c r="H4722" i="5"/>
  <c r="I4722" i="5" s="1"/>
  <c r="G4722" i="5"/>
  <c r="F4722" i="5"/>
  <c r="B4722" i="5"/>
  <c r="I4721" i="5"/>
  <c r="H4721" i="5"/>
  <c r="G4721" i="5"/>
  <c r="F4721" i="5"/>
  <c r="B4721" i="5"/>
  <c r="H4720" i="5"/>
  <c r="I4720" i="5" s="1"/>
  <c r="G4720" i="5"/>
  <c r="F4720" i="5"/>
  <c r="B4720" i="5"/>
  <c r="H4719" i="5"/>
  <c r="I4719" i="5" s="1"/>
  <c r="G4719" i="5"/>
  <c r="F4719" i="5"/>
  <c r="B4719" i="5"/>
  <c r="H4718" i="5"/>
  <c r="I4718" i="5" s="1"/>
  <c r="G4718" i="5"/>
  <c r="F4718" i="5"/>
  <c r="B4718" i="5"/>
  <c r="I4717" i="5"/>
  <c r="H4717" i="5"/>
  <c r="G4717" i="5"/>
  <c r="F4717" i="5"/>
  <c r="B4717" i="5"/>
  <c r="H4716" i="5"/>
  <c r="I4716" i="5" s="1"/>
  <c r="G4716" i="5"/>
  <c r="F4716" i="5"/>
  <c r="B4716" i="5"/>
  <c r="H4715" i="5"/>
  <c r="I4715" i="5" s="1"/>
  <c r="G4715" i="5"/>
  <c r="F4715" i="5"/>
  <c r="B4715" i="5"/>
  <c r="H4714" i="5"/>
  <c r="I4714" i="5" s="1"/>
  <c r="G4714" i="5"/>
  <c r="F4714" i="5"/>
  <c r="B4714" i="5"/>
  <c r="I4713" i="5"/>
  <c r="H4713" i="5"/>
  <c r="G4713" i="5"/>
  <c r="F4713" i="5"/>
  <c r="B4713" i="5"/>
  <c r="H4712" i="5"/>
  <c r="I4712" i="5" s="1"/>
  <c r="G4712" i="5"/>
  <c r="F4712" i="5"/>
  <c r="B4712" i="5"/>
  <c r="H4711" i="5"/>
  <c r="I4711" i="5" s="1"/>
  <c r="G4711" i="5"/>
  <c r="F4711" i="5"/>
  <c r="B4711" i="5"/>
  <c r="H4710" i="5"/>
  <c r="I4710" i="5" s="1"/>
  <c r="G4710" i="5"/>
  <c r="F4710" i="5"/>
  <c r="B4710" i="5"/>
  <c r="I4709" i="5"/>
  <c r="H4709" i="5"/>
  <c r="G4709" i="5"/>
  <c r="F4709" i="5"/>
  <c r="B4709" i="5"/>
  <c r="H4708" i="5"/>
  <c r="I4708" i="5" s="1"/>
  <c r="G4708" i="5"/>
  <c r="F4708" i="5"/>
  <c r="B4708" i="5"/>
  <c r="H4707" i="5"/>
  <c r="I4707" i="5" s="1"/>
  <c r="G4707" i="5"/>
  <c r="F4707" i="5"/>
  <c r="B4707" i="5"/>
  <c r="H4706" i="5"/>
  <c r="I4706" i="5" s="1"/>
  <c r="G4706" i="5"/>
  <c r="F4706" i="5"/>
  <c r="B4706" i="5"/>
  <c r="H4705" i="5"/>
  <c r="I4705" i="5" s="1"/>
  <c r="G4705" i="5"/>
  <c r="F4705" i="5"/>
  <c r="B4705" i="5"/>
  <c r="I4704" i="5"/>
  <c r="H4704" i="5"/>
  <c r="G4704" i="5"/>
  <c r="F4704" i="5"/>
  <c r="B4704" i="5"/>
  <c r="H4703" i="5"/>
  <c r="I4703" i="5" s="1"/>
  <c r="G4703" i="5"/>
  <c r="F4703" i="5"/>
  <c r="B4703" i="5"/>
  <c r="I4702" i="5"/>
  <c r="H4702" i="5"/>
  <c r="G4702" i="5"/>
  <c r="F4702" i="5"/>
  <c r="B4702" i="5"/>
  <c r="H4701" i="5"/>
  <c r="I4701" i="5" s="1"/>
  <c r="G4701" i="5"/>
  <c r="F4701" i="5"/>
  <c r="B4701" i="5"/>
  <c r="H4700" i="5"/>
  <c r="I4700" i="5" s="1"/>
  <c r="G4700" i="5"/>
  <c r="F4700" i="5"/>
  <c r="B4700" i="5"/>
  <c r="H4699" i="5"/>
  <c r="I4699" i="5" s="1"/>
  <c r="G4699" i="5"/>
  <c r="F4699" i="5"/>
  <c r="B4699" i="5"/>
  <c r="I4698" i="5"/>
  <c r="H4698" i="5"/>
  <c r="G4698" i="5"/>
  <c r="F4698" i="5"/>
  <c r="B4698" i="5"/>
  <c r="H4697" i="5"/>
  <c r="I4697" i="5" s="1"/>
  <c r="G4697" i="5"/>
  <c r="F4697" i="5"/>
  <c r="B4697" i="5"/>
  <c r="I4696" i="5"/>
  <c r="H4696" i="5"/>
  <c r="G4696" i="5"/>
  <c r="F4696" i="5"/>
  <c r="B4696" i="5"/>
  <c r="H4695" i="5"/>
  <c r="I4695" i="5" s="1"/>
  <c r="G4695" i="5"/>
  <c r="F4695" i="5"/>
  <c r="B4695" i="5"/>
  <c r="H4694" i="5"/>
  <c r="I4694" i="5" s="1"/>
  <c r="G4694" i="5"/>
  <c r="F4694" i="5"/>
  <c r="B4694" i="5"/>
  <c r="H4693" i="5"/>
  <c r="I4693" i="5" s="1"/>
  <c r="G4693" i="5"/>
  <c r="F4693" i="5"/>
  <c r="B4693" i="5"/>
  <c r="I4692" i="5"/>
  <c r="H4692" i="5"/>
  <c r="G4692" i="5"/>
  <c r="F4692" i="5"/>
  <c r="B4692" i="5"/>
  <c r="H4691" i="5"/>
  <c r="I4691" i="5" s="1"/>
  <c r="G4691" i="5"/>
  <c r="F4691" i="5"/>
  <c r="B4691" i="5"/>
  <c r="H4690" i="5"/>
  <c r="I4690" i="5" s="1"/>
  <c r="G4690" i="5"/>
  <c r="F4690" i="5"/>
  <c r="B4690" i="5"/>
  <c r="H4689" i="5"/>
  <c r="I4689" i="5" s="1"/>
  <c r="G4689" i="5"/>
  <c r="F4689" i="5"/>
  <c r="B4689" i="5"/>
  <c r="H4688" i="5"/>
  <c r="I4688" i="5" s="1"/>
  <c r="G4688" i="5"/>
  <c r="F4688" i="5"/>
  <c r="B4688" i="5"/>
  <c r="H4687" i="5"/>
  <c r="I4687" i="5" s="1"/>
  <c r="G4687" i="5"/>
  <c r="F4687" i="5"/>
  <c r="B4687" i="5"/>
  <c r="I4686" i="5"/>
  <c r="H4686" i="5"/>
  <c r="G4686" i="5"/>
  <c r="F4686" i="5"/>
  <c r="B4686" i="5"/>
  <c r="H4685" i="5"/>
  <c r="I4685" i="5" s="1"/>
  <c r="G4685" i="5"/>
  <c r="F4685" i="5"/>
  <c r="B4685" i="5"/>
  <c r="H4684" i="5"/>
  <c r="I4684" i="5" s="1"/>
  <c r="G4684" i="5"/>
  <c r="F4684" i="5"/>
  <c r="B4684" i="5"/>
  <c r="H4683" i="5"/>
  <c r="I4683" i="5" s="1"/>
  <c r="G4683" i="5"/>
  <c r="F4683" i="5"/>
  <c r="B4683" i="5"/>
  <c r="H4682" i="5"/>
  <c r="I4682" i="5" s="1"/>
  <c r="G4682" i="5"/>
  <c r="F4682" i="5"/>
  <c r="B4682" i="5"/>
  <c r="I4681" i="5"/>
  <c r="H4681" i="5"/>
  <c r="G4681" i="5"/>
  <c r="F4681" i="5"/>
  <c r="B4681" i="5"/>
  <c r="H4680" i="5"/>
  <c r="I4680" i="5" s="1"/>
  <c r="G4680" i="5"/>
  <c r="F4680" i="5"/>
  <c r="B4680" i="5"/>
  <c r="H4679" i="5"/>
  <c r="I4679" i="5" s="1"/>
  <c r="G4679" i="5"/>
  <c r="F4679" i="5"/>
  <c r="B4679" i="5"/>
  <c r="I4678" i="5"/>
  <c r="H4678" i="5"/>
  <c r="G4678" i="5"/>
  <c r="F4678" i="5"/>
  <c r="B4678" i="5"/>
  <c r="H4677" i="5"/>
  <c r="I4677" i="5" s="1"/>
  <c r="G4677" i="5"/>
  <c r="F4677" i="5"/>
  <c r="B4677" i="5"/>
  <c r="H4676" i="5"/>
  <c r="I4676" i="5" s="1"/>
  <c r="G4676" i="5"/>
  <c r="F4676" i="5"/>
  <c r="B4676" i="5"/>
  <c r="H4675" i="5"/>
  <c r="I4675" i="5" s="1"/>
  <c r="G4675" i="5"/>
  <c r="F4675" i="5"/>
  <c r="B4675" i="5"/>
  <c r="H4674" i="5"/>
  <c r="I4674" i="5" s="1"/>
  <c r="G4674" i="5"/>
  <c r="F4674" i="5"/>
  <c r="B4674" i="5"/>
  <c r="I4673" i="5"/>
  <c r="H4673" i="5"/>
  <c r="G4673" i="5"/>
  <c r="F4673" i="5"/>
  <c r="B4673" i="5"/>
  <c r="H4672" i="5"/>
  <c r="I4672" i="5" s="1"/>
  <c r="G4672" i="5"/>
  <c r="F4672" i="5"/>
  <c r="B4672" i="5"/>
  <c r="H4671" i="5"/>
  <c r="I4671" i="5" s="1"/>
  <c r="G4671" i="5"/>
  <c r="F4671" i="5"/>
  <c r="B4671" i="5"/>
  <c r="H4670" i="5"/>
  <c r="I4670" i="5" s="1"/>
  <c r="G4670" i="5"/>
  <c r="F4670" i="5"/>
  <c r="B4670" i="5"/>
  <c r="I4669" i="5"/>
  <c r="H4669" i="5"/>
  <c r="G4669" i="5"/>
  <c r="F4669" i="5"/>
  <c r="B4669" i="5"/>
  <c r="H4668" i="5"/>
  <c r="I4668" i="5" s="1"/>
  <c r="G4668" i="5"/>
  <c r="F4668" i="5"/>
  <c r="B4668" i="5"/>
  <c r="H4667" i="5"/>
  <c r="I4667" i="5" s="1"/>
  <c r="G4667" i="5"/>
  <c r="F4667" i="5"/>
  <c r="B4667" i="5"/>
  <c r="H4666" i="5"/>
  <c r="I4666" i="5" s="1"/>
  <c r="G4666" i="5"/>
  <c r="F4666" i="5"/>
  <c r="B4666" i="5"/>
  <c r="H4665" i="5"/>
  <c r="I4665" i="5" s="1"/>
  <c r="G4665" i="5"/>
  <c r="F4665" i="5"/>
  <c r="B4665" i="5"/>
  <c r="I4664" i="5"/>
  <c r="H4664" i="5"/>
  <c r="G4664" i="5"/>
  <c r="F4664" i="5"/>
  <c r="B4664" i="5"/>
  <c r="H4663" i="5"/>
  <c r="I4663" i="5" s="1"/>
  <c r="G4663" i="5"/>
  <c r="F4663" i="5"/>
  <c r="B4663" i="5"/>
  <c r="I4662" i="5"/>
  <c r="H4662" i="5"/>
  <c r="G4662" i="5"/>
  <c r="F4662" i="5"/>
  <c r="B4662" i="5"/>
  <c r="H4661" i="5"/>
  <c r="I4661" i="5" s="1"/>
  <c r="G4661" i="5"/>
  <c r="F4661" i="5"/>
  <c r="B4661" i="5"/>
  <c r="H4660" i="5"/>
  <c r="I4660" i="5" s="1"/>
  <c r="G4660" i="5"/>
  <c r="F4660" i="5"/>
  <c r="B4660" i="5"/>
  <c r="H4659" i="5"/>
  <c r="I4659" i="5" s="1"/>
  <c r="G4659" i="5"/>
  <c r="F4659" i="5"/>
  <c r="B4659" i="5"/>
  <c r="I4658" i="5"/>
  <c r="H4658" i="5"/>
  <c r="G4658" i="5"/>
  <c r="F4658" i="5"/>
  <c r="B4658" i="5"/>
  <c r="H4657" i="5"/>
  <c r="I4657" i="5" s="1"/>
  <c r="G4657" i="5"/>
  <c r="F4657" i="5"/>
  <c r="B4657" i="5"/>
  <c r="I4656" i="5"/>
  <c r="H4656" i="5"/>
  <c r="G4656" i="5"/>
  <c r="F4656" i="5"/>
  <c r="B4656" i="5"/>
  <c r="H4655" i="5"/>
  <c r="I4655" i="5" s="1"/>
  <c r="G4655" i="5"/>
  <c r="F4655" i="5"/>
  <c r="B4655" i="5"/>
  <c r="H4654" i="5"/>
  <c r="I4654" i="5" s="1"/>
  <c r="G4654" i="5"/>
  <c r="F4654" i="5"/>
  <c r="B4654" i="5"/>
  <c r="I4653" i="5"/>
  <c r="H4653" i="5"/>
  <c r="G4653" i="5"/>
  <c r="F4653" i="5"/>
  <c r="B4653" i="5"/>
  <c r="H4652" i="5"/>
  <c r="I4652" i="5" s="1"/>
  <c r="G4652" i="5"/>
  <c r="F4652" i="5"/>
  <c r="B4652" i="5"/>
  <c r="H4651" i="5"/>
  <c r="I4651" i="5" s="1"/>
  <c r="G4651" i="5"/>
  <c r="F4651" i="5"/>
  <c r="B4651" i="5"/>
  <c r="H4650" i="5"/>
  <c r="I4650" i="5" s="1"/>
  <c r="G4650" i="5"/>
  <c r="F4650" i="5"/>
  <c r="B4650" i="5"/>
  <c r="H4649" i="5"/>
  <c r="I4649" i="5" s="1"/>
  <c r="G4649" i="5"/>
  <c r="F4649" i="5"/>
  <c r="B4649" i="5"/>
  <c r="H4648" i="5"/>
  <c r="I4648" i="5" s="1"/>
  <c r="G4648" i="5"/>
  <c r="F4648" i="5"/>
  <c r="B4648" i="5"/>
  <c r="H4647" i="5"/>
  <c r="I4647" i="5" s="1"/>
  <c r="G4647" i="5"/>
  <c r="F4647" i="5"/>
  <c r="B4647" i="5"/>
  <c r="H4646" i="5"/>
  <c r="I4646" i="5" s="1"/>
  <c r="G4646" i="5"/>
  <c r="F4646" i="5"/>
  <c r="B4646" i="5"/>
  <c r="I4645" i="5"/>
  <c r="H4645" i="5"/>
  <c r="G4645" i="5"/>
  <c r="F4645" i="5"/>
  <c r="B4645" i="5"/>
  <c r="H4644" i="5"/>
  <c r="I4644" i="5" s="1"/>
  <c r="G4644" i="5"/>
  <c r="F4644" i="5"/>
  <c r="B4644" i="5"/>
  <c r="H4643" i="5"/>
  <c r="I4643" i="5" s="1"/>
  <c r="G4643" i="5"/>
  <c r="F4643" i="5"/>
  <c r="B4643" i="5"/>
  <c r="H4642" i="5"/>
  <c r="I4642" i="5" s="1"/>
  <c r="G4642" i="5"/>
  <c r="F4642" i="5"/>
  <c r="B4642" i="5"/>
  <c r="H4641" i="5"/>
  <c r="I4641" i="5" s="1"/>
  <c r="G4641" i="5"/>
  <c r="F4641" i="5"/>
  <c r="B4641" i="5"/>
  <c r="I4640" i="5"/>
  <c r="H4640" i="5"/>
  <c r="G4640" i="5"/>
  <c r="F4640" i="5"/>
  <c r="B4640" i="5"/>
  <c r="H4639" i="5"/>
  <c r="I4639" i="5" s="1"/>
  <c r="G4639" i="5"/>
  <c r="F4639" i="5"/>
  <c r="B4639" i="5"/>
  <c r="H4638" i="5"/>
  <c r="I4638" i="5" s="1"/>
  <c r="G4638" i="5"/>
  <c r="F4638" i="5"/>
  <c r="B4638" i="5"/>
  <c r="I4637" i="5"/>
  <c r="H4637" i="5"/>
  <c r="G4637" i="5"/>
  <c r="F4637" i="5"/>
  <c r="B4637" i="5"/>
  <c r="H4636" i="5"/>
  <c r="I4636" i="5" s="1"/>
  <c r="G4636" i="5"/>
  <c r="F4636" i="5"/>
  <c r="B4636" i="5"/>
  <c r="H4635" i="5"/>
  <c r="I4635" i="5" s="1"/>
  <c r="G4635" i="5"/>
  <c r="F4635" i="5"/>
  <c r="B4635" i="5"/>
  <c r="H4634" i="5"/>
  <c r="I4634" i="5" s="1"/>
  <c r="G4634" i="5"/>
  <c r="F4634" i="5"/>
  <c r="B4634" i="5"/>
  <c r="H4633" i="5"/>
  <c r="I4633" i="5" s="1"/>
  <c r="G4633" i="5"/>
  <c r="F4633" i="5"/>
  <c r="B4633" i="5"/>
  <c r="I4632" i="5"/>
  <c r="H4632" i="5"/>
  <c r="G4632" i="5"/>
  <c r="F4632" i="5"/>
  <c r="B4632" i="5"/>
  <c r="H4631" i="5"/>
  <c r="I4631" i="5" s="1"/>
  <c r="G4631" i="5"/>
  <c r="F4631" i="5"/>
  <c r="B4631" i="5"/>
  <c r="H4630" i="5"/>
  <c r="I4630" i="5" s="1"/>
  <c r="G4630" i="5"/>
  <c r="F4630" i="5"/>
  <c r="B4630" i="5"/>
  <c r="I4629" i="5"/>
  <c r="H4629" i="5"/>
  <c r="G4629" i="5"/>
  <c r="F4629" i="5"/>
  <c r="B4629" i="5"/>
  <c r="H4628" i="5"/>
  <c r="I4628" i="5" s="1"/>
  <c r="G4628" i="5"/>
  <c r="F4628" i="5"/>
  <c r="B4628" i="5"/>
  <c r="H4627" i="5"/>
  <c r="I4627" i="5" s="1"/>
  <c r="G4627" i="5"/>
  <c r="F4627" i="5"/>
  <c r="B4627" i="5"/>
  <c r="H4626" i="5"/>
  <c r="I4626" i="5" s="1"/>
  <c r="G4626" i="5"/>
  <c r="F4626" i="5"/>
  <c r="B4626" i="5"/>
  <c r="H4625" i="5"/>
  <c r="I4625" i="5" s="1"/>
  <c r="G4625" i="5"/>
  <c r="F4625" i="5"/>
  <c r="B4625" i="5"/>
  <c r="I4624" i="5"/>
  <c r="H4624" i="5"/>
  <c r="G4624" i="5"/>
  <c r="F4624" i="5"/>
  <c r="B4624" i="5"/>
  <c r="H4623" i="5"/>
  <c r="I4623" i="5" s="1"/>
  <c r="G4623" i="5"/>
  <c r="F4623" i="5"/>
  <c r="B4623" i="5"/>
  <c r="H4622" i="5"/>
  <c r="I4622" i="5" s="1"/>
  <c r="G4622" i="5"/>
  <c r="F4622" i="5"/>
  <c r="B4622" i="5"/>
  <c r="I4621" i="5"/>
  <c r="H4621" i="5"/>
  <c r="G4621" i="5"/>
  <c r="F4621" i="5"/>
  <c r="B4621" i="5"/>
  <c r="H4620" i="5"/>
  <c r="I4620" i="5" s="1"/>
  <c r="G4620" i="5"/>
  <c r="F4620" i="5"/>
  <c r="B4620" i="5"/>
  <c r="H4619" i="5"/>
  <c r="I4619" i="5" s="1"/>
  <c r="G4619" i="5"/>
  <c r="F4619" i="5"/>
  <c r="B4619" i="5"/>
  <c r="H4618" i="5"/>
  <c r="I4618" i="5" s="1"/>
  <c r="G4618" i="5"/>
  <c r="F4618" i="5"/>
  <c r="B4618" i="5"/>
  <c r="I4617" i="5"/>
  <c r="H4617" i="5"/>
  <c r="G4617" i="5"/>
  <c r="F4617" i="5"/>
  <c r="B4617" i="5"/>
  <c r="H4616" i="5"/>
  <c r="I4616" i="5" s="1"/>
  <c r="G4616" i="5"/>
  <c r="F4616" i="5"/>
  <c r="B4616" i="5"/>
  <c r="I4615" i="5"/>
  <c r="H4615" i="5"/>
  <c r="G4615" i="5"/>
  <c r="F4615" i="5"/>
  <c r="B4615" i="5"/>
  <c r="H4614" i="5"/>
  <c r="I4614" i="5" s="1"/>
  <c r="G4614" i="5"/>
  <c r="F4614" i="5"/>
  <c r="B4614" i="5"/>
  <c r="I4613" i="5"/>
  <c r="H4613" i="5"/>
  <c r="G4613" i="5"/>
  <c r="F4613" i="5"/>
  <c r="B4613" i="5"/>
  <c r="H4612" i="5"/>
  <c r="I4612" i="5" s="1"/>
  <c r="G4612" i="5"/>
  <c r="F4612" i="5"/>
  <c r="B4612" i="5"/>
  <c r="H4611" i="5"/>
  <c r="I4611" i="5" s="1"/>
  <c r="G4611" i="5"/>
  <c r="F4611" i="5"/>
  <c r="B4611" i="5"/>
  <c r="H4610" i="5"/>
  <c r="I4610" i="5" s="1"/>
  <c r="G4610" i="5"/>
  <c r="F4610" i="5"/>
  <c r="B4610" i="5"/>
  <c r="H4609" i="5"/>
  <c r="I4609" i="5" s="1"/>
  <c r="G4609" i="5"/>
  <c r="F4609" i="5"/>
  <c r="B4609" i="5"/>
  <c r="I4608" i="5"/>
  <c r="H4608" i="5"/>
  <c r="G4608" i="5"/>
  <c r="F4608" i="5"/>
  <c r="B4608" i="5"/>
  <c r="H4607" i="5"/>
  <c r="I4607" i="5" s="1"/>
  <c r="G4607" i="5"/>
  <c r="F4607" i="5"/>
  <c r="B4607" i="5"/>
  <c r="H4606" i="5"/>
  <c r="I4606" i="5" s="1"/>
  <c r="G4606" i="5"/>
  <c r="F4606" i="5"/>
  <c r="B4606" i="5"/>
  <c r="H4605" i="5"/>
  <c r="I4605" i="5" s="1"/>
  <c r="G4605" i="5"/>
  <c r="F4605" i="5"/>
  <c r="B4605" i="5"/>
  <c r="I4604" i="5"/>
  <c r="H4604" i="5"/>
  <c r="G4604" i="5"/>
  <c r="F4604" i="5"/>
  <c r="B4604" i="5"/>
  <c r="H4603" i="5"/>
  <c r="I4603" i="5" s="1"/>
  <c r="G4603" i="5"/>
  <c r="F4603" i="5"/>
  <c r="B4603" i="5"/>
  <c r="H4602" i="5"/>
  <c r="I4602" i="5" s="1"/>
  <c r="G4602" i="5"/>
  <c r="F4602" i="5"/>
  <c r="B4602" i="5"/>
  <c r="H4601" i="5"/>
  <c r="I4601" i="5" s="1"/>
  <c r="G4601" i="5"/>
  <c r="F4601" i="5"/>
  <c r="B4601" i="5"/>
  <c r="H4600" i="5"/>
  <c r="I4600" i="5" s="1"/>
  <c r="G4600" i="5"/>
  <c r="F4600" i="5"/>
  <c r="B4600" i="5"/>
  <c r="I4599" i="5"/>
  <c r="H4599" i="5"/>
  <c r="G4599" i="5"/>
  <c r="F4599" i="5"/>
  <c r="B4599" i="5"/>
  <c r="H4598" i="5"/>
  <c r="I4598" i="5" s="1"/>
  <c r="G4598" i="5"/>
  <c r="F4598" i="5"/>
  <c r="B4598" i="5"/>
  <c r="I4597" i="5"/>
  <c r="H4597" i="5"/>
  <c r="G4597" i="5"/>
  <c r="F4597" i="5"/>
  <c r="B4597" i="5"/>
  <c r="H4596" i="5"/>
  <c r="I4596" i="5" s="1"/>
  <c r="G4596" i="5"/>
  <c r="F4596" i="5"/>
  <c r="B4596" i="5"/>
  <c r="H4595" i="5"/>
  <c r="I4595" i="5" s="1"/>
  <c r="G4595" i="5"/>
  <c r="F4595" i="5"/>
  <c r="B4595" i="5"/>
  <c r="I4594" i="5"/>
  <c r="H4594" i="5"/>
  <c r="G4594" i="5"/>
  <c r="F4594" i="5"/>
  <c r="B4594" i="5"/>
  <c r="H4593" i="5"/>
  <c r="I4593" i="5" s="1"/>
  <c r="G4593" i="5"/>
  <c r="F4593" i="5"/>
  <c r="B4593" i="5"/>
  <c r="I4592" i="5"/>
  <c r="H4592" i="5"/>
  <c r="G4592" i="5"/>
  <c r="F4592" i="5"/>
  <c r="B4592" i="5"/>
  <c r="H4591" i="5"/>
  <c r="I4591" i="5" s="1"/>
  <c r="G4591" i="5"/>
  <c r="F4591" i="5"/>
  <c r="B4591" i="5"/>
  <c r="H4590" i="5"/>
  <c r="I4590" i="5" s="1"/>
  <c r="G4590" i="5"/>
  <c r="F4590" i="5"/>
  <c r="B4590" i="5"/>
  <c r="I4589" i="5"/>
  <c r="H4589" i="5"/>
  <c r="G4589" i="5"/>
  <c r="F4589" i="5"/>
  <c r="B4589" i="5"/>
  <c r="H4588" i="5"/>
  <c r="I4588" i="5" s="1"/>
  <c r="G4588" i="5"/>
  <c r="F4588" i="5"/>
  <c r="B4588" i="5"/>
  <c r="H4587" i="5"/>
  <c r="I4587" i="5" s="1"/>
  <c r="G4587" i="5"/>
  <c r="F4587" i="5"/>
  <c r="B4587" i="5"/>
  <c r="H4586" i="5"/>
  <c r="I4586" i="5" s="1"/>
  <c r="G4586" i="5"/>
  <c r="F4586" i="5"/>
  <c r="B4586" i="5"/>
  <c r="H4585" i="5"/>
  <c r="I4585" i="5" s="1"/>
  <c r="G4585" i="5"/>
  <c r="F4585" i="5"/>
  <c r="B4585" i="5"/>
  <c r="I4584" i="5"/>
  <c r="H4584" i="5"/>
  <c r="G4584" i="5"/>
  <c r="F4584" i="5"/>
  <c r="B4584" i="5"/>
  <c r="H4583" i="5"/>
  <c r="I4583" i="5" s="1"/>
  <c r="G4583" i="5"/>
  <c r="F4583" i="5"/>
  <c r="B4583" i="5"/>
  <c r="H4582" i="5"/>
  <c r="I4582" i="5" s="1"/>
  <c r="G4582" i="5"/>
  <c r="F4582" i="5"/>
  <c r="B4582" i="5"/>
  <c r="H4581" i="5"/>
  <c r="I4581" i="5" s="1"/>
  <c r="G4581" i="5"/>
  <c r="F4581" i="5"/>
  <c r="B4581" i="5"/>
  <c r="I4580" i="5"/>
  <c r="H4580" i="5"/>
  <c r="G4580" i="5"/>
  <c r="F4580" i="5"/>
  <c r="B4580" i="5"/>
  <c r="H4579" i="5"/>
  <c r="I4579" i="5" s="1"/>
  <c r="G4579" i="5"/>
  <c r="F4579" i="5"/>
  <c r="B4579" i="5"/>
  <c r="H4578" i="5"/>
  <c r="I4578" i="5" s="1"/>
  <c r="G4578" i="5"/>
  <c r="F4578" i="5"/>
  <c r="B4578" i="5"/>
  <c r="H4577" i="5"/>
  <c r="I4577" i="5" s="1"/>
  <c r="G4577" i="5"/>
  <c r="F4577" i="5"/>
  <c r="B4577" i="5"/>
  <c r="H4576" i="5"/>
  <c r="I4576" i="5" s="1"/>
  <c r="G4576" i="5"/>
  <c r="F4576" i="5"/>
  <c r="B4576" i="5"/>
  <c r="I4575" i="5"/>
  <c r="H4575" i="5"/>
  <c r="G4575" i="5"/>
  <c r="F4575" i="5"/>
  <c r="B4575" i="5"/>
  <c r="H4574" i="5"/>
  <c r="I4574" i="5" s="1"/>
  <c r="G4574" i="5"/>
  <c r="F4574" i="5"/>
  <c r="B4574" i="5"/>
  <c r="I4573" i="5"/>
  <c r="H4573" i="5"/>
  <c r="G4573" i="5"/>
  <c r="F4573" i="5"/>
  <c r="B4573" i="5"/>
  <c r="H4572" i="5"/>
  <c r="I4572" i="5" s="1"/>
  <c r="G4572" i="5"/>
  <c r="F4572" i="5"/>
  <c r="B4572" i="5"/>
  <c r="H4571" i="5"/>
  <c r="I4571" i="5" s="1"/>
  <c r="G4571" i="5"/>
  <c r="F4571" i="5"/>
  <c r="B4571" i="5"/>
  <c r="H4570" i="5"/>
  <c r="I4570" i="5" s="1"/>
  <c r="G4570" i="5"/>
  <c r="F4570" i="5"/>
  <c r="B4570" i="5"/>
  <c r="I4569" i="5"/>
  <c r="H4569" i="5"/>
  <c r="G4569" i="5"/>
  <c r="F4569" i="5"/>
  <c r="B4569" i="5"/>
  <c r="H4568" i="5"/>
  <c r="I4568" i="5" s="1"/>
  <c r="G4568" i="5"/>
  <c r="F4568" i="5"/>
  <c r="B4568" i="5"/>
  <c r="H4567" i="5"/>
  <c r="I4567" i="5" s="1"/>
  <c r="G4567" i="5"/>
  <c r="F4567" i="5"/>
  <c r="B4567" i="5"/>
  <c r="H4566" i="5"/>
  <c r="I4566" i="5" s="1"/>
  <c r="G4566" i="5"/>
  <c r="F4566" i="5"/>
  <c r="B4566" i="5"/>
  <c r="I4565" i="5"/>
  <c r="H4565" i="5"/>
  <c r="G4565" i="5"/>
  <c r="F4565" i="5"/>
  <c r="B4565" i="5"/>
  <c r="H4564" i="5"/>
  <c r="I4564" i="5" s="1"/>
  <c r="G4564" i="5"/>
  <c r="F4564" i="5"/>
  <c r="B4564" i="5"/>
  <c r="H4563" i="5"/>
  <c r="I4563" i="5" s="1"/>
  <c r="G4563" i="5"/>
  <c r="F4563" i="5"/>
  <c r="B4563" i="5"/>
  <c r="H4562" i="5"/>
  <c r="I4562" i="5" s="1"/>
  <c r="G4562" i="5"/>
  <c r="F4562" i="5"/>
  <c r="B4562" i="5"/>
  <c r="H4561" i="5"/>
  <c r="I4561" i="5" s="1"/>
  <c r="G4561" i="5"/>
  <c r="F4561" i="5"/>
  <c r="B4561" i="5"/>
  <c r="I4560" i="5"/>
  <c r="H4560" i="5"/>
  <c r="G4560" i="5"/>
  <c r="F4560" i="5"/>
  <c r="B4560" i="5"/>
  <c r="H4559" i="5"/>
  <c r="I4559" i="5" s="1"/>
  <c r="G4559" i="5"/>
  <c r="F4559" i="5"/>
  <c r="B4559" i="5"/>
  <c r="I4558" i="5"/>
  <c r="H4558" i="5"/>
  <c r="G4558" i="5"/>
  <c r="F4558" i="5"/>
  <c r="B4558" i="5"/>
  <c r="H4557" i="5"/>
  <c r="I4557" i="5" s="1"/>
  <c r="G4557" i="5"/>
  <c r="F4557" i="5"/>
  <c r="B4557" i="5"/>
  <c r="H4556" i="5"/>
  <c r="I4556" i="5" s="1"/>
  <c r="G4556" i="5"/>
  <c r="F4556" i="5"/>
  <c r="B4556" i="5"/>
  <c r="H4555" i="5"/>
  <c r="I4555" i="5" s="1"/>
  <c r="G4555" i="5"/>
  <c r="F4555" i="5"/>
  <c r="B4555" i="5"/>
  <c r="I4554" i="5"/>
  <c r="H4554" i="5"/>
  <c r="G4554" i="5"/>
  <c r="F4554" i="5"/>
  <c r="B4554" i="5"/>
  <c r="H4553" i="5"/>
  <c r="I4553" i="5" s="1"/>
  <c r="G4553" i="5"/>
  <c r="F4553" i="5"/>
  <c r="B4553" i="5"/>
  <c r="I4552" i="5"/>
  <c r="H4552" i="5"/>
  <c r="G4552" i="5"/>
  <c r="F4552" i="5"/>
  <c r="B4552" i="5"/>
  <c r="H4551" i="5"/>
  <c r="I4551" i="5" s="1"/>
  <c r="G4551" i="5"/>
  <c r="F4551" i="5"/>
  <c r="B4551" i="5"/>
  <c r="H4550" i="5"/>
  <c r="I4550" i="5" s="1"/>
  <c r="G4550" i="5"/>
  <c r="F4550" i="5"/>
  <c r="B4550" i="5"/>
  <c r="I4549" i="5"/>
  <c r="H4549" i="5"/>
  <c r="G4549" i="5"/>
  <c r="F4549" i="5"/>
  <c r="B4549" i="5"/>
  <c r="H4548" i="5"/>
  <c r="I4548" i="5" s="1"/>
  <c r="G4548" i="5"/>
  <c r="F4548" i="5"/>
  <c r="B4548" i="5"/>
  <c r="H4547" i="5"/>
  <c r="I4547" i="5" s="1"/>
  <c r="G4547" i="5"/>
  <c r="F4547" i="5"/>
  <c r="B4547" i="5"/>
  <c r="H4546" i="5"/>
  <c r="I4546" i="5" s="1"/>
  <c r="G4546" i="5"/>
  <c r="F4546" i="5"/>
  <c r="B4546" i="5"/>
  <c r="H4545" i="5"/>
  <c r="I4545" i="5" s="1"/>
  <c r="G4545" i="5"/>
  <c r="F4545" i="5"/>
  <c r="B4545" i="5"/>
  <c r="H4544" i="5"/>
  <c r="I4544" i="5" s="1"/>
  <c r="G4544" i="5"/>
  <c r="F4544" i="5"/>
  <c r="B4544" i="5"/>
  <c r="H4543" i="5"/>
  <c r="I4543" i="5" s="1"/>
  <c r="G4543" i="5"/>
  <c r="F4543" i="5"/>
  <c r="B4543" i="5"/>
  <c r="H4542" i="5"/>
  <c r="I4542" i="5" s="1"/>
  <c r="G4542" i="5"/>
  <c r="F4542" i="5"/>
  <c r="B4542" i="5"/>
  <c r="I4541" i="5"/>
  <c r="H4541" i="5"/>
  <c r="G4541" i="5"/>
  <c r="F4541" i="5"/>
  <c r="B4541" i="5"/>
  <c r="H4540" i="5"/>
  <c r="I4540" i="5" s="1"/>
  <c r="G4540" i="5"/>
  <c r="F4540" i="5"/>
  <c r="B4540" i="5"/>
  <c r="H4539" i="5"/>
  <c r="I4539" i="5" s="1"/>
  <c r="G4539" i="5"/>
  <c r="F4539" i="5"/>
  <c r="B4539" i="5"/>
  <c r="H4538" i="5"/>
  <c r="I4538" i="5" s="1"/>
  <c r="G4538" i="5"/>
  <c r="F4538" i="5"/>
  <c r="B4538" i="5"/>
  <c r="H4537" i="5"/>
  <c r="I4537" i="5" s="1"/>
  <c r="G4537" i="5"/>
  <c r="F4537" i="5"/>
  <c r="B4537" i="5"/>
  <c r="I4536" i="5"/>
  <c r="H4536" i="5"/>
  <c r="G4536" i="5"/>
  <c r="F4536" i="5"/>
  <c r="B4536" i="5"/>
  <c r="H4535" i="5"/>
  <c r="I4535" i="5" s="1"/>
  <c r="G4535" i="5"/>
  <c r="F4535" i="5"/>
  <c r="B4535" i="5"/>
  <c r="I4534" i="5"/>
  <c r="H4534" i="5"/>
  <c r="G4534" i="5"/>
  <c r="F4534" i="5"/>
  <c r="B4534" i="5"/>
  <c r="H4533" i="5"/>
  <c r="I4533" i="5" s="1"/>
  <c r="G4533" i="5"/>
  <c r="F4533" i="5"/>
  <c r="B4533" i="5"/>
  <c r="H4532" i="5"/>
  <c r="I4532" i="5" s="1"/>
  <c r="G4532" i="5"/>
  <c r="F4532" i="5"/>
  <c r="B4532" i="5"/>
  <c r="H4531" i="5"/>
  <c r="I4531" i="5" s="1"/>
  <c r="G4531" i="5"/>
  <c r="F4531" i="5"/>
  <c r="B4531" i="5"/>
  <c r="I4530" i="5"/>
  <c r="H4530" i="5"/>
  <c r="G4530" i="5"/>
  <c r="F4530" i="5"/>
  <c r="B4530" i="5"/>
  <c r="H4529" i="5"/>
  <c r="I4529" i="5" s="1"/>
  <c r="G4529" i="5"/>
  <c r="F4529" i="5"/>
  <c r="B4529" i="5"/>
  <c r="I4528" i="5"/>
  <c r="H4528" i="5"/>
  <c r="G4528" i="5"/>
  <c r="F4528" i="5"/>
  <c r="B4528" i="5"/>
  <c r="H4527" i="5"/>
  <c r="I4527" i="5" s="1"/>
  <c r="G4527" i="5"/>
  <c r="F4527" i="5"/>
  <c r="B4527" i="5"/>
  <c r="H4526" i="5"/>
  <c r="I4526" i="5" s="1"/>
  <c r="G4526" i="5"/>
  <c r="F4526" i="5"/>
  <c r="B4526" i="5"/>
  <c r="H4525" i="5"/>
  <c r="I4525" i="5" s="1"/>
  <c r="G4525" i="5"/>
  <c r="F4525" i="5"/>
  <c r="B4525" i="5"/>
  <c r="H4524" i="5"/>
  <c r="I4524" i="5" s="1"/>
  <c r="G4524" i="5"/>
  <c r="F4524" i="5"/>
  <c r="B4524" i="5"/>
  <c r="H4523" i="5"/>
  <c r="I4523" i="5" s="1"/>
  <c r="G4523" i="5"/>
  <c r="F4523" i="5"/>
  <c r="B4523" i="5"/>
  <c r="I4522" i="5"/>
  <c r="H4522" i="5"/>
  <c r="G4522" i="5"/>
  <c r="F4522" i="5"/>
  <c r="B4522" i="5"/>
  <c r="H4521" i="5"/>
  <c r="I4521" i="5" s="1"/>
  <c r="G4521" i="5"/>
  <c r="F4521" i="5"/>
  <c r="B4521" i="5"/>
  <c r="H4520" i="5"/>
  <c r="I4520" i="5" s="1"/>
  <c r="G4520" i="5"/>
  <c r="F4520" i="5"/>
  <c r="B4520" i="5"/>
  <c r="H4519" i="5"/>
  <c r="I4519" i="5" s="1"/>
  <c r="G4519" i="5"/>
  <c r="F4519" i="5"/>
  <c r="B4519" i="5"/>
  <c r="I4518" i="5"/>
  <c r="H4518" i="5"/>
  <c r="G4518" i="5"/>
  <c r="F4518" i="5"/>
  <c r="B4518" i="5"/>
  <c r="H4517" i="5"/>
  <c r="I4517" i="5" s="1"/>
  <c r="G4517" i="5"/>
  <c r="F4517" i="5"/>
  <c r="B4517" i="5"/>
  <c r="I4516" i="5"/>
  <c r="H4516" i="5"/>
  <c r="G4516" i="5"/>
  <c r="F4516" i="5"/>
  <c r="B4516" i="5"/>
  <c r="H4515" i="5"/>
  <c r="I4515" i="5" s="1"/>
  <c r="G4515" i="5"/>
  <c r="F4515" i="5"/>
  <c r="B4515" i="5"/>
  <c r="H4514" i="5"/>
  <c r="I4514" i="5" s="1"/>
  <c r="G4514" i="5"/>
  <c r="F4514" i="5"/>
  <c r="B4514" i="5"/>
  <c r="H4513" i="5"/>
  <c r="I4513" i="5" s="1"/>
  <c r="G4513" i="5"/>
  <c r="F4513" i="5"/>
  <c r="B4513" i="5"/>
  <c r="I4512" i="5"/>
  <c r="H4512" i="5"/>
  <c r="G4512" i="5"/>
  <c r="F4512" i="5"/>
  <c r="B4512" i="5"/>
  <c r="H4511" i="5"/>
  <c r="I4511" i="5" s="1"/>
  <c r="G4511" i="5"/>
  <c r="F4511" i="5"/>
  <c r="B4511" i="5"/>
  <c r="I4510" i="5"/>
  <c r="H4510" i="5"/>
  <c r="G4510" i="5"/>
  <c r="F4510" i="5"/>
  <c r="B4510" i="5"/>
  <c r="H4509" i="5"/>
  <c r="I4509" i="5" s="1"/>
  <c r="G4509" i="5"/>
  <c r="F4509" i="5"/>
  <c r="B4509" i="5"/>
  <c r="I4508" i="5"/>
  <c r="H4508" i="5"/>
  <c r="G4508" i="5"/>
  <c r="F4508" i="5"/>
  <c r="B4508" i="5"/>
  <c r="H4507" i="5"/>
  <c r="I4507" i="5" s="1"/>
  <c r="G4507" i="5"/>
  <c r="F4507" i="5"/>
  <c r="B4507" i="5"/>
  <c r="H4506" i="5"/>
  <c r="I4506" i="5" s="1"/>
  <c r="G4506" i="5"/>
  <c r="F4506" i="5"/>
  <c r="B4506" i="5"/>
  <c r="I4505" i="5"/>
  <c r="H4505" i="5"/>
  <c r="G4505" i="5"/>
  <c r="F4505" i="5"/>
  <c r="B4505" i="5"/>
  <c r="H4504" i="5"/>
  <c r="I4504" i="5" s="1"/>
  <c r="G4504" i="5"/>
  <c r="F4504" i="5"/>
  <c r="B4504" i="5"/>
  <c r="I4503" i="5"/>
  <c r="H4503" i="5"/>
  <c r="G4503" i="5"/>
  <c r="F4503" i="5"/>
  <c r="B4503" i="5"/>
  <c r="H4502" i="5"/>
  <c r="I4502" i="5" s="1"/>
  <c r="G4502" i="5"/>
  <c r="F4502" i="5"/>
  <c r="B4502" i="5"/>
  <c r="H4501" i="5"/>
  <c r="I4501" i="5" s="1"/>
  <c r="G4501" i="5"/>
  <c r="F4501" i="5"/>
  <c r="B4501" i="5"/>
  <c r="I4500" i="5"/>
  <c r="H4500" i="5"/>
  <c r="G4500" i="5"/>
  <c r="F4500" i="5"/>
  <c r="B4500" i="5"/>
  <c r="H4499" i="5"/>
  <c r="I4499" i="5" s="1"/>
  <c r="G4499" i="5"/>
  <c r="F4499" i="5"/>
  <c r="B4499" i="5"/>
  <c r="H4498" i="5"/>
  <c r="I4498" i="5" s="1"/>
  <c r="G4498" i="5"/>
  <c r="F4498" i="5"/>
  <c r="B4498" i="5"/>
  <c r="H4497" i="5"/>
  <c r="I4497" i="5" s="1"/>
  <c r="G4497" i="5"/>
  <c r="F4497" i="5"/>
  <c r="B4497" i="5"/>
  <c r="I4496" i="5"/>
  <c r="H4496" i="5"/>
  <c r="G4496" i="5"/>
  <c r="F4496" i="5"/>
  <c r="B4496" i="5"/>
  <c r="H4495" i="5"/>
  <c r="I4495" i="5" s="1"/>
  <c r="G4495" i="5"/>
  <c r="F4495" i="5"/>
  <c r="B4495" i="5"/>
  <c r="I4494" i="5"/>
  <c r="H4494" i="5"/>
  <c r="G4494" i="5"/>
  <c r="F4494" i="5"/>
  <c r="B4494" i="5"/>
  <c r="H4493" i="5"/>
  <c r="I4493" i="5" s="1"/>
  <c r="G4493" i="5"/>
  <c r="F4493" i="5"/>
  <c r="B4493" i="5"/>
  <c r="H4492" i="5"/>
  <c r="I4492" i="5" s="1"/>
  <c r="G4492" i="5"/>
  <c r="F4492" i="5"/>
  <c r="B4492" i="5"/>
  <c r="H4491" i="5"/>
  <c r="I4491" i="5" s="1"/>
  <c r="G4491" i="5"/>
  <c r="F4491" i="5"/>
  <c r="B4491" i="5"/>
  <c r="H4490" i="5"/>
  <c r="I4490" i="5" s="1"/>
  <c r="G4490" i="5"/>
  <c r="F4490" i="5"/>
  <c r="B4490" i="5"/>
  <c r="H4489" i="5"/>
  <c r="I4489" i="5" s="1"/>
  <c r="G4489" i="5"/>
  <c r="F4489" i="5"/>
  <c r="B4489" i="5"/>
  <c r="I4488" i="5"/>
  <c r="H4488" i="5"/>
  <c r="G4488" i="5"/>
  <c r="F4488" i="5"/>
  <c r="B4488" i="5"/>
  <c r="H4487" i="5"/>
  <c r="I4487" i="5" s="1"/>
  <c r="G4487" i="5"/>
  <c r="F4487" i="5"/>
  <c r="B4487" i="5"/>
  <c r="H4486" i="5"/>
  <c r="I4486" i="5" s="1"/>
  <c r="G4486" i="5"/>
  <c r="F4486" i="5"/>
  <c r="B4486" i="5"/>
  <c r="H4485" i="5"/>
  <c r="I4485" i="5" s="1"/>
  <c r="G4485" i="5"/>
  <c r="F4485" i="5"/>
  <c r="B4485" i="5"/>
  <c r="H4484" i="5"/>
  <c r="I4484" i="5" s="1"/>
  <c r="G4484" i="5"/>
  <c r="F4484" i="5"/>
  <c r="B4484" i="5"/>
  <c r="H4483" i="5"/>
  <c r="I4483" i="5" s="1"/>
  <c r="G4483" i="5"/>
  <c r="F4483" i="5"/>
  <c r="B4483" i="5"/>
  <c r="H4482" i="5"/>
  <c r="I4482" i="5" s="1"/>
  <c r="G4482" i="5"/>
  <c r="F4482" i="5"/>
  <c r="B4482" i="5"/>
  <c r="I4481" i="5"/>
  <c r="H4481" i="5"/>
  <c r="G4481" i="5"/>
  <c r="F4481" i="5"/>
  <c r="B4481" i="5"/>
  <c r="H4480" i="5"/>
  <c r="I4480" i="5" s="1"/>
  <c r="G4480" i="5"/>
  <c r="F4480" i="5"/>
  <c r="B4480" i="5"/>
  <c r="H4479" i="5"/>
  <c r="I4479" i="5" s="1"/>
  <c r="G4479" i="5"/>
  <c r="F4479" i="5"/>
  <c r="B4479" i="5"/>
  <c r="H4478" i="5"/>
  <c r="I4478" i="5" s="1"/>
  <c r="G4478" i="5"/>
  <c r="F4478" i="5"/>
  <c r="B4478" i="5"/>
  <c r="I4477" i="5"/>
  <c r="H4477" i="5"/>
  <c r="G4477" i="5"/>
  <c r="F4477" i="5"/>
  <c r="B4477" i="5"/>
  <c r="H4476" i="5"/>
  <c r="I4476" i="5" s="1"/>
  <c r="G4476" i="5"/>
  <c r="F4476" i="5"/>
  <c r="B4476" i="5"/>
  <c r="H4475" i="5"/>
  <c r="I4475" i="5" s="1"/>
  <c r="G4475" i="5"/>
  <c r="F4475" i="5"/>
  <c r="B4475" i="5"/>
  <c r="H4474" i="5"/>
  <c r="I4474" i="5" s="1"/>
  <c r="G4474" i="5"/>
  <c r="F4474" i="5"/>
  <c r="B4474" i="5"/>
  <c r="H4473" i="5"/>
  <c r="I4473" i="5" s="1"/>
  <c r="G4473" i="5"/>
  <c r="F4473" i="5"/>
  <c r="B4473" i="5"/>
  <c r="I4472" i="5"/>
  <c r="H4472" i="5"/>
  <c r="G4472" i="5"/>
  <c r="F4472" i="5"/>
  <c r="B4472" i="5"/>
  <c r="H4471" i="5"/>
  <c r="I4471" i="5" s="1"/>
  <c r="G4471" i="5"/>
  <c r="F4471" i="5"/>
  <c r="B4471" i="5"/>
  <c r="I4470" i="5"/>
  <c r="H4470" i="5"/>
  <c r="G4470" i="5"/>
  <c r="F4470" i="5"/>
  <c r="B4470" i="5"/>
  <c r="H4469" i="5"/>
  <c r="I4469" i="5" s="1"/>
  <c r="G4469" i="5"/>
  <c r="F4469" i="5"/>
  <c r="B4469" i="5"/>
  <c r="H4468" i="5"/>
  <c r="I4468" i="5" s="1"/>
  <c r="G4468" i="5"/>
  <c r="F4468" i="5"/>
  <c r="B4468" i="5"/>
  <c r="H4467" i="5"/>
  <c r="I4467" i="5" s="1"/>
  <c r="G4467" i="5"/>
  <c r="F4467" i="5"/>
  <c r="B4467" i="5"/>
  <c r="I4466" i="5"/>
  <c r="H4466" i="5"/>
  <c r="G4466" i="5"/>
  <c r="F4466" i="5"/>
  <c r="B4466" i="5"/>
  <c r="H4465" i="5"/>
  <c r="I4465" i="5" s="1"/>
  <c r="G4465" i="5"/>
  <c r="F4465" i="5"/>
  <c r="B4465" i="5"/>
  <c r="I4464" i="5"/>
  <c r="H4464" i="5"/>
  <c r="G4464" i="5"/>
  <c r="F4464" i="5"/>
  <c r="B4464" i="5"/>
  <c r="H4463" i="5"/>
  <c r="I4463" i="5" s="1"/>
  <c r="G4463" i="5"/>
  <c r="F4463" i="5"/>
  <c r="B4463" i="5"/>
  <c r="H4462" i="5"/>
  <c r="I4462" i="5" s="1"/>
  <c r="G4462" i="5"/>
  <c r="F4462" i="5"/>
  <c r="B4462" i="5"/>
  <c r="H4461" i="5"/>
  <c r="I4461" i="5" s="1"/>
  <c r="G4461" i="5"/>
  <c r="F4461" i="5"/>
  <c r="B4461" i="5"/>
  <c r="H4460" i="5"/>
  <c r="I4460" i="5" s="1"/>
  <c r="G4460" i="5"/>
  <c r="F4460" i="5"/>
  <c r="B4460" i="5"/>
  <c r="H4459" i="5"/>
  <c r="I4459" i="5" s="1"/>
  <c r="G4459" i="5"/>
  <c r="F4459" i="5"/>
  <c r="B4459" i="5"/>
  <c r="I4458" i="5"/>
  <c r="H4458" i="5"/>
  <c r="G4458" i="5"/>
  <c r="F4458" i="5"/>
  <c r="B4458" i="5"/>
  <c r="H4457" i="5"/>
  <c r="I4457" i="5" s="1"/>
  <c r="G4457" i="5"/>
  <c r="F4457" i="5"/>
  <c r="B4457" i="5"/>
  <c r="I4456" i="5"/>
  <c r="H4456" i="5"/>
  <c r="G4456" i="5"/>
  <c r="F4456" i="5"/>
  <c r="B4456" i="5"/>
  <c r="H4455" i="5"/>
  <c r="I4455" i="5" s="1"/>
  <c r="G4455" i="5"/>
  <c r="F4455" i="5"/>
  <c r="B4455" i="5"/>
  <c r="H4454" i="5"/>
  <c r="I4454" i="5" s="1"/>
  <c r="G4454" i="5"/>
  <c r="F4454" i="5"/>
  <c r="B4454" i="5"/>
  <c r="H4453" i="5"/>
  <c r="I4453" i="5" s="1"/>
  <c r="G4453" i="5"/>
  <c r="F4453" i="5"/>
  <c r="B4453" i="5"/>
  <c r="I4452" i="5"/>
  <c r="H4452" i="5"/>
  <c r="G4452" i="5"/>
  <c r="F4452" i="5"/>
  <c r="B4452" i="5"/>
  <c r="H4451" i="5"/>
  <c r="I4451" i="5" s="1"/>
  <c r="G4451" i="5"/>
  <c r="F4451" i="5"/>
  <c r="B4451" i="5"/>
  <c r="H4450" i="5"/>
  <c r="I4450" i="5" s="1"/>
  <c r="G4450" i="5"/>
  <c r="F4450" i="5"/>
  <c r="B4450" i="5"/>
  <c r="H4449" i="5"/>
  <c r="I4449" i="5" s="1"/>
  <c r="G4449" i="5"/>
  <c r="F4449" i="5"/>
  <c r="B4449" i="5"/>
  <c r="H4448" i="5"/>
  <c r="I4448" i="5" s="1"/>
  <c r="G4448" i="5"/>
  <c r="F4448" i="5"/>
  <c r="B4448" i="5"/>
  <c r="I4447" i="5"/>
  <c r="H4447" i="5"/>
  <c r="G4447" i="5"/>
  <c r="F4447" i="5"/>
  <c r="B4447" i="5"/>
  <c r="H4446" i="5"/>
  <c r="I4446" i="5" s="1"/>
  <c r="G4446" i="5"/>
  <c r="F4446" i="5"/>
  <c r="B4446" i="5"/>
  <c r="H4445" i="5"/>
  <c r="I4445" i="5" s="1"/>
  <c r="G4445" i="5"/>
  <c r="F4445" i="5"/>
  <c r="B4445" i="5"/>
  <c r="H4444" i="5"/>
  <c r="I4444" i="5" s="1"/>
  <c r="G4444" i="5"/>
  <c r="F4444" i="5"/>
  <c r="B4444" i="5"/>
  <c r="H4443" i="5"/>
  <c r="I4443" i="5" s="1"/>
  <c r="G4443" i="5"/>
  <c r="F4443" i="5"/>
  <c r="B4443" i="5"/>
  <c r="I4442" i="5"/>
  <c r="H4442" i="5"/>
  <c r="G4442" i="5"/>
  <c r="F4442" i="5"/>
  <c r="B4442" i="5"/>
  <c r="H4441" i="5"/>
  <c r="I4441" i="5" s="1"/>
  <c r="G4441" i="5"/>
  <c r="F4441" i="5"/>
  <c r="B4441" i="5"/>
  <c r="H4440" i="5"/>
  <c r="I4440" i="5" s="1"/>
  <c r="G4440" i="5"/>
  <c r="F4440" i="5"/>
  <c r="B4440" i="5"/>
  <c r="H4439" i="5"/>
  <c r="I4439" i="5" s="1"/>
  <c r="G4439" i="5"/>
  <c r="F4439" i="5"/>
  <c r="B4439" i="5"/>
  <c r="H4438" i="5"/>
  <c r="I4438" i="5" s="1"/>
  <c r="G4438" i="5"/>
  <c r="F4438" i="5"/>
  <c r="B4438" i="5"/>
  <c r="I4437" i="5"/>
  <c r="H4437" i="5"/>
  <c r="G4437" i="5"/>
  <c r="F4437" i="5"/>
  <c r="B4437" i="5"/>
  <c r="H4436" i="5"/>
  <c r="I4436" i="5" s="1"/>
  <c r="G4436" i="5"/>
  <c r="F4436" i="5"/>
  <c r="B4436" i="5"/>
  <c r="H4435" i="5"/>
  <c r="I4435" i="5" s="1"/>
  <c r="G4435" i="5"/>
  <c r="F4435" i="5"/>
  <c r="B4435" i="5"/>
  <c r="H4434" i="5"/>
  <c r="I4434" i="5" s="1"/>
  <c r="G4434" i="5"/>
  <c r="F4434" i="5"/>
  <c r="B4434" i="5"/>
  <c r="H4433" i="5"/>
  <c r="I4433" i="5" s="1"/>
  <c r="G4433" i="5"/>
  <c r="F4433" i="5"/>
  <c r="B4433" i="5"/>
  <c r="H4432" i="5"/>
  <c r="I4432" i="5" s="1"/>
  <c r="G4432" i="5"/>
  <c r="F4432" i="5"/>
  <c r="B4432" i="5"/>
  <c r="I4431" i="5"/>
  <c r="H4431" i="5"/>
  <c r="G4431" i="5"/>
  <c r="F4431" i="5"/>
  <c r="B4431" i="5"/>
  <c r="H4430" i="5"/>
  <c r="I4430" i="5" s="1"/>
  <c r="G4430" i="5"/>
  <c r="F4430" i="5"/>
  <c r="B4430" i="5"/>
  <c r="I4429" i="5"/>
  <c r="H4429" i="5"/>
  <c r="G4429" i="5"/>
  <c r="F4429" i="5"/>
  <c r="B4429" i="5"/>
  <c r="H4428" i="5"/>
  <c r="I4428" i="5" s="1"/>
  <c r="G4428" i="5"/>
  <c r="F4428" i="5"/>
  <c r="B4428" i="5"/>
  <c r="H4427" i="5"/>
  <c r="I4427" i="5" s="1"/>
  <c r="G4427" i="5"/>
  <c r="F4427" i="5"/>
  <c r="B4427" i="5"/>
  <c r="H4426" i="5"/>
  <c r="I4426" i="5" s="1"/>
  <c r="G4426" i="5"/>
  <c r="F4426" i="5"/>
  <c r="B4426" i="5"/>
  <c r="H4425" i="5"/>
  <c r="I4425" i="5" s="1"/>
  <c r="G4425" i="5"/>
  <c r="F4425" i="5"/>
  <c r="B4425" i="5"/>
  <c r="I4424" i="5"/>
  <c r="H4424" i="5"/>
  <c r="G4424" i="5"/>
  <c r="F4424" i="5"/>
  <c r="B4424" i="5"/>
  <c r="H4423" i="5"/>
  <c r="I4423" i="5" s="1"/>
  <c r="G4423" i="5"/>
  <c r="F4423" i="5"/>
  <c r="B4423" i="5"/>
  <c r="H4422" i="5"/>
  <c r="I4422" i="5" s="1"/>
  <c r="G4422" i="5"/>
  <c r="F4422" i="5"/>
  <c r="B4422" i="5"/>
  <c r="I4421" i="5"/>
  <c r="H4421" i="5"/>
  <c r="G4421" i="5"/>
  <c r="F4421" i="5"/>
  <c r="B4421" i="5"/>
  <c r="H4420" i="5"/>
  <c r="I4420" i="5" s="1"/>
  <c r="G4420" i="5"/>
  <c r="F4420" i="5"/>
  <c r="B4420" i="5"/>
  <c r="H4419" i="5"/>
  <c r="I4419" i="5" s="1"/>
  <c r="G4419" i="5"/>
  <c r="F4419" i="5"/>
  <c r="B4419" i="5"/>
  <c r="H4418" i="5"/>
  <c r="I4418" i="5" s="1"/>
  <c r="G4418" i="5"/>
  <c r="F4418" i="5"/>
  <c r="B4418" i="5"/>
  <c r="H4417" i="5"/>
  <c r="I4417" i="5" s="1"/>
  <c r="G4417" i="5"/>
  <c r="F4417" i="5"/>
  <c r="B4417" i="5"/>
  <c r="I4416" i="5"/>
  <c r="H4416" i="5"/>
  <c r="G4416" i="5"/>
  <c r="F4416" i="5"/>
  <c r="B4416" i="5"/>
  <c r="H4415" i="5"/>
  <c r="I4415" i="5" s="1"/>
  <c r="G4415" i="5"/>
  <c r="F4415" i="5"/>
  <c r="B4415" i="5"/>
  <c r="H4414" i="5"/>
  <c r="I4414" i="5" s="1"/>
  <c r="G4414" i="5"/>
  <c r="F4414" i="5"/>
  <c r="B4414" i="5"/>
  <c r="H4413" i="5"/>
  <c r="I4413" i="5" s="1"/>
  <c r="G4413" i="5"/>
  <c r="F4413" i="5"/>
  <c r="B4413" i="5"/>
  <c r="I4412" i="5"/>
  <c r="H4412" i="5"/>
  <c r="G4412" i="5"/>
  <c r="F4412" i="5"/>
  <c r="B4412" i="5"/>
  <c r="H4411" i="5"/>
  <c r="I4411" i="5" s="1"/>
  <c r="G4411" i="5"/>
  <c r="F4411" i="5"/>
  <c r="B4411" i="5"/>
  <c r="H4410" i="5"/>
  <c r="I4410" i="5" s="1"/>
  <c r="G4410" i="5"/>
  <c r="F4410" i="5"/>
  <c r="B4410" i="5"/>
  <c r="H4409" i="5"/>
  <c r="I4409" i="5" s="1"/>
  <c r="G4409" i="5"/>
  <c r="F4409" i="5"/>
  <c r="B4409" i="5"/>
  <c r="H4408" i="5"/>
  <c r="I4408" i="5" s="1"/>
  <c r="G4408" i="5"/>
  <c r="F4408" i="5"/>
  <c r="B4408" i="5"/>
  <c r="I4407" i="5"/>
  <c r="H4407" i="5"/>
  <c r="G4407" i="5"/>
  <c r="F4407" i="5"/>
  <c r="B4407" i="5"/>
  <c r="H4406" i="5"/>
  <c r="I4406" i="5" s="1"/>
  <c r="G4406" i="5"/>
  <c r="F4406" i="5"/>
  <c r="B4406" i="5"/>
  <c r="I4405" i="5"/>
  <c r="H4405" i="5"/>
  <c r="G4405" i="5"/>
  <c r="F4405" i="5"/>
  <c r="B4405" i="5"/>
  <c r="H4404" i="5"/>
  <c r="I4404" i="5" s="1"/>
  <c r="G4404" i="5"/>
  <c r="F4404" i="5"/>
  <c r="B4404" i="5"/>
  <c r="H4403" i="5"/>
  <c r="I4403" i="5" s="1"/>
  <c r="G4403" i="5"/>
  <c r="F4403" i="5"/>
  <c r="B4403" i="5"/>
  <c r="H4402" i="5"/>
  <c r="I4402" i="5" s="1"/>
  <c r="G4402" i="5"/>
  <c r="F4402" i="5"/>
  <c r="B4402" i="5"/>
  <c r="I4401" i="5"/>
  <c r="H4401" i="5"/>
  <c r="G4401" i="5"/>
  <c r="F4401" i="5"/>
  <c r="B4401" i="5"/>
  <c r="H4400" i="5"/>
  <c r="I4400" i="5" s="1"/>
  <c r="G4400" i="5"/>
  <c r="F4400" i="5"/>
  <c r="B4400" i="5"/>
  <c r="H4399" i="5"/>
  <c r="I4399" i="5" s="1"/>
  <c r="G4399" i="5"/>
  <c r="F4399" i="5"/>
  <c r="B4399" i="5"/>
  <c r="I4398" i="5"/>
  <c r="H4398" i="5"/>
  <c r="G4398" i="5"/>
  <c r="F4398" i="5"/>
  <c r="B4398" i="5"/>
  <c r="H4397" i="5"/>
  <c r="I4397" i="5" s="1"/>
  <c r="G4397" i="5"/>
  <c r="F4397" i="5"/>
  <c r="B4397" i="5"/>
  <c r="H4396" i="5"/>
  <c r="I4396" i="5" s="1"/>
  <c r="G4396" i="5"/>
  <c r="F4396" i="5"/>
  <c r="B4396" i="5"/>
  <c r="H4395" i="5"/>
  <c r="I4395" i="5" s="1"/>
  <c r="G4395" i="5"/>
  <c r="F4395" i="5"/>
  <c r="B4395" i="5"/>
  <c r="H4394" i="5"/>
  <c r="I4394" i="5" s="1"/>
  <c r="G4394" i="5"/>
  <c r="F4394" i="5"/>
  <c r="B4394" i="5"/>
  <c r="I4393" i="5"/>
  <c r="H4393" i="5"/>
  <c r="G4393" i="5"/>
  <c r="F4393" i="5"/>
  <c r="B4393" i="5"/>
  <c r="H4392" i="5"/>
  <c r="I4392" i="5" s="1"/>
  <c r="G4392" i="5"/>
  <c r="F4392" i="5"/>
  <c r="B4392" i="5"/>
  <c r="H4391" i="5"/>
  <c r="I4391" i="5" s="1"/>
  <c r="G4391" i="5"/>
  <c r="F4391" i="5"/>
  <c r="B4391" i="5"/>
  <c r="I4390" i="5"/>
  <c r="H4390" i="5"/>
  <c r="G4390" i="5"/>
  <c r="F4390" i="5"/>
  <c r="B4390" i="5"/>
  <c r="H4389" i="5"/>
  <c r="I4389" i="5" s="1"/>
  <c r="G4389" i="5"/>
  <c r="F4389" i="5"/>
  <c r="B4389" i="5"/>
  <c r="I4388" i="5"/>
  <c r="H4388" i="5"/>
  <c r="G4388" i="5"/>
  <c r="F4388" i="5"/>
  <c r="B4388" i="5"/>
  <c r="H4387" i="5"/>
  <c r="I4387" i="5" s="1"/>
  <c r="G4387" i="5"/>
  <c r="F4387" i="5"/>
  <c r="B4387" i="5"/>
  <c r="H4386" i="5"/>
  <c r="I4386" i="5" s="1"/>
  <c r="G4386" i="5"/>
  <c r="F4386" i="5"/>
  <c r="B4386" i="5"/>
  <c r="H4385" i="5"/>
  <c r="I4385" i="5" s="1"/>
  <c r="G4385" i="5"/>
  <c r="F4385" i="5"/>
  <c r="B4385" i="5"/>
  <c r="H4384" i="5"/>
  <c r="I4384" i="5" s="1"/>
  <c r="G4384" i="5"/>
  <c r="F4384" i="5"/>
  <c r="B4384" i="5"/>
  <c r="I4383" i="5"/>
  <c r="H4383" i="5"/>
  <c r="G4383" i="5"/>
  <c r="F4383" i="5"/>
  <c r="B4383" i="5"/>
  <c r="H4382" i="5"/>
  <c r="I4382" i="5" s="1"/>
  <c r="G4382" i="5"/>
  <c r="F4382" i="5"/>
  <c r="B4382" i="5"/>
  <c r="H4381" i="5"/>
  <c r="I4381" i="5" s="1"/>
  <c r="G4381" i="5"/>
  <c r="F4381" i="5"/>
  <c r="B4381" i="5"/>
  <c r="H4380" i="5"/>
  <c r="I4380" i="5" s="1"/>
  <c r="G4380" i="5"/>
  <c r="F4380" i="5"/>
  <c r="B4380" i="5"/>
  <c r="H4379" i="5"/>
  <c r="I4379" i="5" s="1"/>
  <c r="G4379" i="5"/>
  <c r="F4379" i="5"/>
  <c r="B4379" i="5"/>
  <c r="I4378" i="5"/>
  <c r="H4378" i="5"/>
  <c r="G4378" i="5"/>
  <c r="F4378" i="5"/>
  <c r="B4378" i="5"/>
  <c r="H4377" i="5"/>
  <c r="I4377" i="5" s="1"/>
  <c r="G4377" i="5"/>
  <c r="F4377" i="5"/>
  <c r="B4377" i="5"/>
  <c r="H4376" i="5"/>
  <c r="I4376" i="5" s="1"/>
  <c r="G4376" i="5"/>
  <c r="F4376" i="5"/>
  <c r="B4376" i="5"/>
  <c r="H4375" i="5"/>
  <c r="I4375" i="5" s="1"/>
  <c r="G4375" i="5"/>
  <c r="F4375" i="5"/>
  <c r="B4375" i="5"/>
  <c r="H4374" i="5"/>
  <c r="I4374" i="5" s="1"/>
  <c r="G4374" i="5"/>
  <c r="F4374" i="5"/>
  <c r="B4374" i="5"/>
  <c r="I4373" i="5"/>
  <c r="H4373" i="5"/>
  <c r="G4373" i="5"/>
  <c r="F4373" i="5"/>
  <c r="B4373" i="5"/>
  <c r="H4372" i="5"/>
  <c r="I4372" i="5" s="1"/>
  <c r="G4372" i="5"/>
  <c r="F4372" i="5"/>
  <c r="B4372" i="5"/>
  <c r="H4371" i="5"/>
  <c r="I4371" i="5" s="1"/>
  <c r="G4371" i="5"/>
  <c r="F4371" i="5"/>
  <c r="B4371" i="5"/>
  <c r="H4370" i="5"/>
  <c r="I4370" i="5" s="1"/>
  <c r="G4370" i="5"/>
  <c r="F4370" i="5"/>
  <c r="B4370" i="5"/>
  <c r="H4369" i="5"/>
  <c r="I4369" i="5" s="1"/>
  <c r="G4369" i="5"/>
  <c r="F4369" i="5"/>
  <c r="B4369" i="5"/>
  <c r="H4368" i="5"/>
  <c r="I4368" i="5" s="1"/>
  <c r="G4368" i="5"/>
  <c r="F4368" i="5"/>
  <c r="B4368" i="5"/>
  <c r="H4367" i="5"/>
  <c r="I4367" i="5" s="1"/>
  <c r="G4367" i="5"/>
  <c r="F4367" i="5"/>
  <c r="B4367" i="5"/>
  <c r="I4366" i="5"/>
  <c r="H4366" i="5"/>
  <c r="G4366" i="5"/>
  <c r="F4366" i="5"/>
  <c r="B4366" i="5"/>
  <c r="H4365" i="5"/>
  <c r="I4365" i="5" s="1"/>
  <c r="G4365" i="5"/>
  <c r="F4365" i="5"/>
  <c r="B4365" i="5"/>
  <c r="I4364" i="5"/>
  <c r="H4364" i="5"/>
  <c r="G4364" i="5"/>
  <c r="F4364" i="5"/>
  <c r="B4364" i="5"/>
  <c r="H4363" i="5"/>
  <c r="I4363" i="5" s="1"/>
  <c r="G4363" i="5"/>
  <c r="F4363" i="5"/>
  <c r="B4363" i="5"/>
  <c r="H4362" i="5"/>
  <c r="I4362" i="5" s="1"/>
  <c r="G4362" i="5"/>
  <c r="F4362" i="5"/>
  <c r="B4362" i="5"/>
  <c r="H4361" i="5"/>
  <c r="I4361" i="5" s="1"/>
  <c r="G4361" i="5"/>
  <c r="F4361" i="5"/>
  <c r="B4361" i="5"/>
  <c r="I4360" i="5"/>
  <c r="H4360" i="5"/>
  <c r="G4360" i="5"/>
  <c r="F4360" i="5"/>
  <c r="B4360" i="5"/>
  <c r="H4359" i="5"/>
  <c r="I4359" i="5" s="1"/>
  <c r="G4359" i="5"/>
  <c r="F4359" i="5"/>
  <c r="B4359" i="5"/>
  <c r="H4358" i="5"/>
  <c r="I4358" i="5" s="1"/>
  <c r="G4358" i="5"/>
  <c r="F4358" i="5"/>
  <c r="B4358" i="5"/>
  <c r="I4357" i="5"/>
  <c r="H4357" i="5"/>
  <c r="G4357" i="5"/>
  <c r="F4357" i="5"/>
  <c r="B4357" i="5"/>
  <c r="H4356" i="5"/>
  <c r="I4356" i="5" s="1"/>
  <c r="G4356" i="5"/>
  <c r="F4356" i="5"/>
  <c r="B4356" i="5"/>
  <c r="H4355" i="5"/>
  <c r="I4355" i="5" s="1"/>
  <c r="G4355" i="5"/>
  <c r="F4355" i="5"/>
  <c r="B4355" i="5"/>
  <c r="H4354" i="5"/>
  <c r="I4354" i="5" s="1"/>
  <c r="G4354" i="5"/>
  <c r="F4354" i="5"/>
  <c r="B4354" i="5"/>
  <c r="H4353" i="5"/>
  <c r="I4353" i="5" s="1"/>
  <c r="G4353" i="5"/>
  <c r="F4353" i="5"/>
  <c r="B4353" i="5"/>
  <c r="I4352" i="5"/>
  <c r="H4352" i="5"/>
  <c r="G4352" i="5"/>
  <c r="F4352" i="5"/>
  <c r="B4352" i="5"/>
  <c r="H4351" i="5"/>
  <c r="I4351" i="5" s="1"/>
  <c r="G4351" i="5"/>
  <c r="F4351" i="5"/>
  <c r="B4351" i="5"/>
  <c r="H4350" i="5"/>
  <c r="I4350" i="5" s="1"/>
  <c r="G4350" i="5"/>
  <c r="F4350" i="5"/>
  <c r="B4350" i="5"/>
  <c r="H4349" i="5"/>
  <c r="I4349" i="5" s="1"/>
  <c r="G4349" i="5"/>
  <c r="F4349" i="5"/>
  <c r="B4349" i="5"/>
  <c r="I4348" i="5"/>
  <c r="H4348" i="5"/>
  <c r="G4348" i="5"/>
  <c r="F4348" i="5"/>
  <c r="B4348" i="5"/>
  <c r="H4347" i="5"/>
  <c r="I4347" i="5" s="1"/>
  <c r="G4347" i="5"/>
  <c r="F4347" i="5"/>
  <c r="B4347" i="5"/>
  <c r="H4346" i="5"/>
  <c r="I4346" i="5" s="1"/>
  <c r="G4346" i="5"/>
  <c r="F4346" i="5"/>
  <c r="B4346" i="5"/>
  <c r="H4345" i="5"/>
  <c r="I4345" i="5" s="1"/>
  <c r="G4345" i="5"/>
  <c r="F4345" i="5"/>
  <c r="B4345" i="5"/>
  <c r="H4344" i="5"/>
  <c r="I4344" i="5" s="1"/>
  <c r="G4344" i="5"/>
  <c r="F4344" i="5"/>
  <c r="B4344" i="5"/>
  <c r="I4343" i="5"/>
  <c r="H4343" i="5"/>
  <c r="G4343" i="5"/>
  <c r="F4343" i="5"/>
  <c r="B4343" i="5"/>
  <c r="H4342" i="5"/>
  <c r="I4342" i="5" s="1"/>
  <c r="G4342" i="5"/>
  <c r="F4342" i="5"/>
  <c r="B4342" i="5"/>
  <c r="I4341" i="5"/>
  <c r="H4341" i="5"/>
  <c r="G4341" i="5"/>
  <c r="F4341" i="5"/>
  <c r="B4341" i="5"/>
  <c r="H4340" i="5"/>
  <c r="I4340" i="5" s="1"/>
  <c r="G4340" i="5"/>
  <c r="F4340" i="5"/>
  <c r="B4340" i="5"/>
  <c r="H4339" i="5"/>
  <c r="I4339" i="5" s="1"/>
  <c r="G4339" i="5"/>
  <c r="F4339" i="5"/>
  <c r="B4339" i="5"/>
  <c r="I4338" i="5"/>
  <c r="H4338" i="5"/>
  <c r="G4338" i="5"/>
  <c r="F4338" i="5"/>
  <c r="B4338" i="5"/>
  <c r="H4337" i="5"/>
  <c r="I4337" i="5" s="1"/>
  <c r="G4337" i="5"/>
  <c r="F4337" i="5"/>
  <c r="B4337" i="5"/>
  <c r="I4336" i="5"/>
  <c r="H4336" i="5"/>
  <c r="G4336" i="5"/>
  <c r="F4336" i="5"/>
  <c r="B4336" i="5"/>
  <c r="H4335" i="5"/>
  <c r="I4335" i="5" s="1"/>
  <c r="G4335" i="5"/>
  <c r="F4335" i="5"/>
  <c r="B4335" i="5"/>
  <c r="H4334" i="5"/>
  <c r="I4334" i="5" s="1"/>
  <c r="G4334" i="5"/>
  <c r="F4334" i="5"/>
  <c r="B4334" i="5"/>
  <c r="I4333" i="5"/>
  <c r="H4333" i="5"/>
  <c r="G4333" i="5"/>
  <c r="F4333" i="5"/>
  <c r="B4333" i="5"/>
  <c r="H4332" i="5"/>
  <c r="I4332" i="5" s="1"/>
  <c r="G4332" i="5"/>
  <c r="F4332" i="5"/>
  <c r="B4332" i="5"/>
  <c r="H4331" i="5"/>
  <c r="I4331" i="5" s="1"/>
  <c r="G4331" i="5"/>
  <c r="F4331" i="5"/>
  <c r="B4331" i="5"/>
  <c r="H4330" i="5"/>
  <c r="I4330" i="5" s="1"/>
  <c r="G4330" i="5"/>
  <c r="F4330" i="5"/>
  <c r="B4330" i="5"/>
  <c r="H4329" i="5"/>
  <c r="I4329" i="5" s="1"/>
  <c r="G4329" i="5"/>
  <c r="F4329" i="5"/>
  <c r="B4329" i="5"/>
  <c r="I4328" i="5"/>
  <c r="H4328" i="5"/>
  <c r="G4328" i="5"/>
  <c r="F4328" i="5"/>
  <c r="B4328" i="5"/>
  <c r="H4327" i="5"/>
  <c r="I4327" i="5" s="1"/>
  <c r="G4327" i="5"/>
  <c r="F4327" i="5"/>
  <c r="B4327" i="5"/>
  <c r="H4326" i="5"/>
  <c r="I4326" i="5" s="1"/>
  <c r="G4326" i="5"/>
  <c r="F4326" i="5"/>
  <c r="B4326" i="5"/>
  <c r="H4325" i="5"/>
  <c r="I4325" i="5" s="1"/>
  <c r="G4325" i="5"/>
  <c r="F4325" i="5"/>
  <c r="B4325" i="5"/>
  <c r="I4324" i="5"/>
  <c r="H4324" i="5"/>
  <c r="G4324" i="5"/>
  <c r="F4324" i="5"/>
  <c r="B4324" i="5"/>
  <c r="H4323" i="5"/>
  <c r="I4323" i="5" s="1"/>
  <c r="G4323" i="5"/>
  <c r="F4323" i="5"/>
  <c r="B4323" i="5"/>
  <c r="H4322" i="5"/>
  <c r="I4322" i="5" s="1"/>
  <c r="G4322" i="5"/>
  <c r="F4322" i="5"/>
  <c r="B4322" i="5"/>
  <c r="H4321" i="5"/>
  <c r="I4321" i="5" s="1"/>
  <c r="G4321" i="5"/>
  <c r="F4321" i="5"/>
  <c r="B4321" i="5"/>
  <c r="H4320" i="5"/>
  <c r="I4320" i="5" s="1"/>
  <c r="G4320" i="5"/>
  <c r="F4320" i="5"/>
  <c r="B4320" i="5"/>
  <c r="I4319" i="5"/>
  <c r="H4319" i="5"/>
  <c r="G4319" i="5"/>
  <c r="F4319" i="5"/>
  <c r="B4319" i="5"/>
  <c r="H4318" i="5"/>
  <c r="I4318" i="5" s="1"/>
  <c r="G4318" i="5"/>
  <c r="F4318" i="5"/>
  <c r="B4318" i="5"/>
  <c r="I4317" i="5"/>
  <c r="H4317" i="5"/>
  <c r="G4317" i="5"/>
  <c r="F4317" i="5"/>
  <c r="B4317" i="5"/>
  <c r="H4316" i="5"/>
  <c r="I4316" i="5" s="1"/>
  <c r="G4316" i="5"/>
  <c r="F4316" i="5"/>
  <c r="B4316" i="5"/>
  <c r="H4315" i="5"/>
  <c r="I4315" i="5" s="1"/>
  <c r="G4315" i="5"/>
  <c r="F4315" i="5"/>
  <c r="B4315" i="5"/>
  <c r="H4314" i="5"/>
  <c r="I4314" i="5" s="1"/>
  <c r="G4314" i="5"/>
  <c r="F4314" i="5"/>
  <c r="B4314" i="5"/>
  <c r="I4313" i="5"/>
  <c r="H4313" i="5"/>
  <c r="G4313" i="5"/>
  <c r="F4313" i="5"/>
  <c r="B4313" i="5"/>
  <c r="H4312" i="5"/>
  <c r="I4312" i="5" s="1"/>
  <c r="G4312" i="5"/>
  <c r="F4312" i="5"/>
  <c r="B4312" i="5"/>
  <c r="H4311" i="5"/>
  <c r="I4311" i="5" s="1"/>
  <c r="G4311" i="5"/>
  <c r="F4311" i="5"/>
  <c r="B4311" i="5"/>
  <c r="H4310" i="5"/>
  <c r="I4310" i="5" s="1"/>
  <c r="G4310" i="5"/>
  <c r="F4310" i="5"/>
  <c r="B4310" i="5"/>
  <c r="I4309" i="5"/>
  <c r="H4309" i="5"/>
  <c r="G4309" i="5"/>
  <c r="F4309" i="5"/>
  <c r="B4309" i="5"/>
  <c r="H4308" i="5"/>
  <c r="I4308" i="5" s="1"/>
  <c r="G4308" i="5"/>
  <c r="F4308" i="5"/>
  <c r="B4308" i="5"/>
  <c r="H4307" i="5"/>
  <c r="I4307" i="5" s="1"/>
  <c r="G4307" i="5"/>
  <c r="F4307" i="5"/>
  <c r="B4307" i="5"/>
  <c r="H4306" i="5"/>
  <c r="I4306" i="5" s="1"/>
  <c r="G4306" i="5"/>
  <c r="F4306" i="5"/>
  <c r="B4306" i="5"/>
  <c r="H4305" i="5"/>
  <c r="I4305" i="5" s="1"/>
  <c r="G4305" i="5"/>
  <c r="F4305" i="5"/>
  <c r="B4305" i="5"/>
  <c r="I4304" i="5"/>
  <c r="H4304" i="5"/>
  <c r="G4304" i="5"/>
  <c r="F4304" i="5"/>
  <c r="B4304" i="5"/>
  <c r="H4303" i="5"/>
  <c r="I4303" i="5" s="1"/>
  <c r="G4303" i="5"/>
  <c r="F4303" i="5"/>
  <c r="B4303" i="5"/>
  <c r="I4302" i="5"/>
  <c r="H4302" i="5"/>
  <c r="G4302" i="5"/>
  <c r="F4302" i="5"/>
  <c r="B4302" i="5"/>
  <c r="H4301" i="5"/>
  <c r="I4301" i="5" s="1"/>
  <c r="G4301" i="5"/>
  <c r="F4301" i="5"/>
  <c r="B4301" i="5"/>
  <c r="I4300" i="5"/>
  <c r="H4300" i="5"/>
  <c r="G4300" i="5"/>
  <c r="F4300" i="5"/>
  <c r="B4300" i="5"/>
  <c r="H4299" i="5"/>
  <c r="I4299" i="5" s="1"/>
  <c r="G4299" i="5"/>
  <c r="F4299" i="5"/>
  <c r="B4299" i="5"/>
  <c r="H4298" i="5"/>
  <c r="I4298" i="5" s="1"/>
  <c r="G4298" i="5"/>
  <c r="F4298" i="5"/>
  <c r="B4298" i="5"/>
  <c r="I4297" i="5"/>
  <c r="H4297" i="5"/>
  <c r="G4297" i="5"/>
  <c r="F4297" i="5"/>
  <c r="B4297" i="5"/>
  <c r="H4296" i="5"/>
  <c r="I4296" i="5" s="1"/>
  <c r="G4296" i="5"/>
  <c r="F4296" i="5"/>
  <c r="B4296" i="5"/>
  <c r="I4295" i="5"/>
  <c r="H4295" i="5"/>
  <c r="G4295" i="5"/>
  <c r="F4295" i="5"/>
  <c r="B4295" i="5"/>
  <c r="H4294" i="5"/>
  <c r="I4294" i="5" s="1"/>
  <c r="G4294" i="5"/>
  <c r="F4294" i="5"/>
  <c r="B4294" i="5"/>
  <c r="I4293" i="5"/>
  <c r="H4293" i="5"/>
  <c r="G4293" i="5"/>
  <c r="F4293" i="5"/>
  <c r="B4293" i="5"/>
  <c r="H4292" i="5"/>
  <c r="I4292" i="5" s="1"/>
  <c r="G4292" i="5"/>
  <c r="F4292" i="5"/>
  <c r="B4292" i="5"/>
  <c r="H4291" i="5"/>
  <c r="I4291" i="5" s="1"/>
  <c r="G4291" i="5"/>
  <c r="F4291" i="5"/>
  <c r="B4291" i="5"/>
  <c r="H4290" i="5"/>
  <c r="I4290" i="5" s="1"/>
  <c r="G4290" i="5"/>
  <c r="F4290" i="5"/>
  <c r="B4290" i="5"/>
  <c r="H4289" i="5"/>
  <c r="I4289" i="5" s="1"/>
  <c r="G4289" i="5"/>
  <c r="F4289" i="5"/>
  <c r="B4289" i="5"/>
  <c r="H4288" i="5"/>
  <c r="I4288" i="5" s="1"/>
  <c r="G4288" i="5"/>
  <c r="F4288" i="5"/>
  <c r="B4288" i="5"/>
  <c r="H4287" i="5"/>
  <c r="I4287" i="5" s="1"/>
  <c r="G4287" i="5"/>
  <c r="F4287" i="5"/>
  <c r="B4287" i="5"/>
  <c r="H4286" i="5"/>
  <c r="I4286" i="5" s="1"/>
  <c r="G4286" i="5"/>
  <c r="F4286" i="5"/>
  <c r="B4286" i="5"/>
  <c r="I4285" i="5"/>
  <c r="H4285" i="5"/>
  <c r="G4285" i="5"/>
  <c r="F4285" i="5"/>
  <c r="B4285" i="5"/>
  <c r="H4284" i="5"/>
  <c r="I4284" i="5" s="1"/>
  <c r="G4284" i="5"/>
  <c r="F4284" i="5"/>
  <c r="B4284" i="5"/>
  <c r="H4283" i="5"/>
  <c r="I4283" i="5" s="1"/>
  <c r="G4283" i="5"/>
  <c r="F4283" i="5"/>
  <c r="B4283" i="5"/>
  <c r="H4282" i="5"/>
  <c r="I4282" i="5" s="1"/>
  <c r="G4282" i="5"/>
  <c r="F4282" i="5"/>
  <c r="B4282" i="5"/>
  <c r="H4281" i="5"/>
  <c r="I4281" i="5" s="1"/>
  <c r="G4281" i="5"/>
  <c r="F4281" i="5"/>
  <c r="B4281" i="5"/>
  <c r="I4280" i="5"/>
  <c r="H4280" i="5"/>
  <c r="G4280" i="5"/>
  <c r="F4280" i="5"/>
  <c r="B4280" i="5"/>
  <c r="H4279" i="5"/>
  <c r="I4279" i="5" s="1"/>
  <c r="G4279" i="5"/>
  <c r="F4279" i="5"/>
  <c r="B4279" i="5"/>
  <c r="I4278" i="5"/>
  <c r="H4278" i="5"/>
  <c r="G4278" i="5"/>
  <c r="F4278" i="5"/>
  <c r="B4278" i="5"/>
  <c r="H4277" i="5"/>
  <c r="I4277" i="5" s="1"/>
  <c r="G4277" i="5"/>
  <c r="F4277" i="5"/>
  <c r="B4277" i="5"/>
  <c r="H4276" i="5"/>
  <c r="I4276" i="5" s="1"/>
  <c r="G4276" i="5"/>
  <c r="F4276" i="5"/>
  <c r="B4276" i="5"/>
  <c r="H4275" i="5"/>
  <c r="I4275" i="5" s="1"/>
  <c r="G4275" i="5"/>
  <c r="F4275" i="5"/>
  <c r="B4275" i="5"/>
  <c r="I4274" i="5"/>
  <c r="H4274" i="5"/>
  <c r="G4274" i="5"/>
  <c r="F4274" i="5"/>
  <c r="B4274" i="5"/>
  <c r="H4273" i="5"/>
  <c r="I4273" i="5" s="1"/>
  <c r="G4273" i="5"/>
  <c r="F4273" i="5"/>
  <c r="B4273" i="5"/>
  <c r="I4272" i="5"/>
  <c r="H4272" i="5"/>
  <c r="G4272" i="5"/>
  <c r="F4272" i="5"/>
  <c r="B4272" i="5"/>
  <c r="H4271" i="5"/>
  <c r="I4271" i="5" s="1"/>
  <c r="G4271" i="5"/>
  <c r="F4271" i="5"/>
  <c r="B4271" i="5"/>
  <c r="H4270" i="5"/>
  <c r="I4270" i="5" s="1"/>
  <c r="G4270" i="5"/>
  <c r="F4270" i="5"/>
  <c r="B4270" i="5"/>
  <c r="H4269" i="5"/>
  <c r="I4269" i="5" s="1"/>
  <c r="G4269" i="5"/>
  <c r="F4269" i="5"/>
  <c r="B4269" i="5"/>
  <c r="H4268" i="5"/>
  <c r="I4268" i="5" s="1"/>
  <c r="G4268" i="5"/>
  <c r="F4268" i="5"/>
  <c r="B4268" i="5"/>
  <c r="H4267" i="5"/>
  <c r="I4267" i="5" s="1"/>
  <c r="G4267" i="5"/>
  <c r="F4267" i="5"/>
  <c r="B4267" i="5"/>
  <c r="H4266" i="5"/>
  <c r="I4266" i="5" s="1"/>
  <c r="G4266" i="5"/>
  <c r="F4266" i="5"/>
  <c r="B4266" i="5"/>
  <c r="H4265" i="5"/>
  <c r="I4265" i="5" s="1"/>
  <c r="G4265" i="5"/>
  <c r="F4265" i="5"/>
  <c r="B4265" i="5"/>
  <c r="I4264" i="5"/>
  <c r="H4264" i="5"/>
  <c r="G4264" i="5"/>
  <c r="F4264" i="5"/>
  <c r="B4264" i="5"/>
  <c r="H4263" i="5"/>
  <c r="I4263" i="5" s="1"/>
  <c r="G4263" i="5"/>
  <c r="F4263" i="5"/>
  <c r="B4263" i="5"/>
  <c r="H4262" i="5"/>
  <c r="I4262" i="5" s="1"/>
  <c r="G4262" i="5"/>
  <c r="F4262" i="5"/>
  <c r="B4262" i="5"/>
  <c r="I4261" i="5"/>
  <c r="H4261" i="5"/>
  <c r="G4261" i="5"/>
  <c r="F4261" i="5"/>
  <c r="B4261" i="5"/>
  <c r="H4260" i="5"/>
  <c r="I4260" i="5" s="1"/>
  <c r="G4260" i="5"/>
  <c r="F4260" i="5"/>
  <c r="B4260" i="5"/>
  <c r="H4259" i="5"/>
  <c r="I4259" i="5" s="1"/>
  <c r="G4259" i="5"/>
  <c r="F4259" i="5"/>
  <c r="B4259" i="5"/>
  <c r="H4258" i="5"/>
  <c r="I4258" i="5" s="1"/>
  <c r="G4258" i="5"/>
  <c r="F4258" i="5"/>
  <c r="B4258" i="5"/>
  <c r="I4257" i="5"/>
  <c r="H4257" i="5"/>
  <c r="G4257" i="5"/>
  <c r="F4257" i="5"/>
  <c r="B4257" i="5"/>
  <c r="H4256" i="5"/>
  <c r="I4256" i="5" s="1"/>
  <c r="G4256" i="5"/>
  <c r="F4256" i="5"/>
  <c r="B4256" i="5"/>
  <c r="I4255" i="5"/>
  <c r="H4255" i="5"/>
  <c r="G4255" i="5"/>
  <c r="F4255" i="5"/>
  <c r="B4255" i="5"/>
  <c r="H4254" i="5"/>
  <c r="I4254" i="5" s="1"/>
  <c r="G4254" i="5"/>
  <c r="F4254" i="5"/>
  <c r="B4254" i="5"/>
  <c r="H4253" i="5"/>
  <c r="I4253" i="5" s="1"/>
  <c r="G4253" i="5"/>
  <c r="F4253" i="5"/>
  <c r="B4253" i="5"/>
  <c r="I4252" i="5"/>
  <c r="H4252" i="5"/>
  <c r="G4252" i="5"/>
  <c r="F4252" i="5"/>
  <c r="B4252" i="5"/>
  <c r="H4251" i="5"/>
  <c r="I4251" i="5" s="1"/>
  <c r="G4251" i="5"/>
  <c r="F4251" i="5"/>
  <c r="B4251" i="5"/>
  <c r="H4250" i="5"/>
  <c r="I4250" i="5" s="1"/>
  <c r="G4250" i="5"/>
  <c r="F4250" i="5"/>
  <c r="B4250" i="5"/>
  <c r="H4249" i="5"/>
  <c r="I4249" i="5" s="1"/>
  <c r="G4249" i="5"/>
  <c r="F4249" i="5"/>
  <c r="B4249" i="5"/>
  <c r="I4248" i="5"/>
  <c r="H4248" i="5"/>
  <c r="G4248" i="5"/>
  <c r="F4248" i="5"/>
  <c r="B4248" i="5"/>
  <c r="H4247" i="5"/>
  <c r="I4247" i="5" s="1"/>
  <c r="G4247" i="5"/>
  <c r="F4247" i="5"/>
  <c r="B4247" i="5"/>
  <c r="H4246" i="5"/>
  <c r="I4246" i="5" s="1"/>
  <c r="G4246" i="5"/>
  <c r="F4246" i="5"/>
  <c r="B4246" i="5"/>
  <c r="I4245" i="5"/>
  <c r="H4245" i="5"/>
  <c r="G4245" i="5"/>
  <c r="F4245" i="5"/>
  <c r="B4245" i="5"/>
  <c r="H4244" i="5"/>
  <c r="I4244" i="5" s="1"/>
  <c r="G4244" i="5"/>
  <c r="F4244" i="5"/>
  <c r="B4244" i="5"/>
  <c r="H4243" i="5"/>
  <c r="I4243" i="5" s="1"/>
  <c r="G4243" i="5"/>
  <c r="F4243" i="5"/>
  <c r="B4243" i="5"/>
  <c r="H4242" i="5"/>
  <c r="I4242" i="5" s="1"/>
  <c r="G4242" i="5"/>
  <c r="F4242" i="5"/>
  <c r="B4242" i="5"/>
  <c r="H4241" i="5"/>
  <c r="I4241" i="5" s="1"/>
  <c r="G4241" i="5"/>
  <c r="F4241" i="5"/>
  <c r="B4241" i="5"/>
  <c r="I4240" i="5"/>
  <c r="H4240" i="5"/>
  <c r="G4240" i="5"/>
  <c r="F4240" i="5"/>
  <c r="B4240" i="5"/>
  <c r="H4239" i="5"/>
  <c r="I4239" i="5" s="1"/>
  <c r="G4239" i="5"/>
  <c r="F4239" i="5"/>
  <c r="B4239" i="5"/>
  <c r="I4238" i="5"/>
  <c r="H4238" i="5"/>
  <c r="G4238" i="5"/>
  <c r="F4238" i="5"/>
  <c r="B4238" i="5"/>
  <c r="H4237" i="5"/>
  <c r="I4237" i="5" s="1"/>
  <c r="G4237" i="5"/>
  <c r="F4237" i="5"/>
  <c r="B4237" i="5"/>
  <c r="H4236" i="5"/>
  <c r="I4236" i="5" s="1"/>
  <c r="G4236" i="5"/>
  <c r="F4236" i="5"/>
  <c r="B4236" i="5"/>
  <c r="H4235" i="5"/>
  <c r="I4235" i="5" s="1"/>
  <c r="G4235" i="5"/>
  <c r="F4235" i="5"/>
  <c r="B4235" i="5"/>
  <c r="I4234" i="5"/>
  <c r="H4234" i="5"/>
  <c r="G4234" i="5"/>
  <c r="F4234" i="5"/>
  <c r="B4234" i="5"/>
  <c r="H4233" i="5"/>
  <c r="I4233" i="5" s="1"/>
  <c r="G4233" i="5"/>
  <c r="F4233" i="5"/>
  <c r="B4233" i="5"/>
  <c r="I4232" i="5"/>
  <c r="H4232" i="5"/>
  <c r="G4232" i="5"/>
  <c r="F4232" i="5"/>
  <c r="B4232" i="5"/>
  <c r="H4231" i="5"/>
  <c r="I4231" i="5" s="1"/>
  <c r="G4231" i="5"/>
  <c r="F4231" i="5"/>
  <c r="B4231" i="5"/>
  <c r="H4230" i="5"/>
  <c r="I4230" i="5" s="1"/>
  <c r="G4230" i="5"/>
  <c r="F4230" i="5"/>
  <c r="B4230" i="5"/>
  <c r="H4229" i="5"/>
  <c r="I4229" i="5" s="1"/>
  <c r="G4229" i="5"/>
  <c r="F4229" i="5"/>
  <c r="B4229" i="5"/>
  <c r="H4228" i="5"/>
  <c r="I4228" i="5" s="1"/>
  <c r="G4228" i="5"/>
  <c r="F4228" i="5"/>
  <c r="B4228" i="5"/>
  <c r="H4227" i="5"/>
  <c r="I4227" i="5" s="1"/>
  <c r="G4227" i="5"/>
  <c r="F4227" i="5"/>
  <c r="B4227" i="5"/>
  <c r="I4226" i="5"/>
  <c r="H4226" i="5"/>
  <c r="G4226" i="5"/>
  <c r="F4226" i="5"/>
  <c r="B4226" i="5"/>
  <c r="H4225" i="5"/>
  <c r="I4225" i="5" s="1"/>
  <c r="G4225" i="5"/>
  <c r="F4225" i="5"/>
  <c r="B4225" i="5"/>
  <c r="I4224" i="5"/>
  <c r="H4224" i="5"/>
  <c r="G4224" i="5"/>
  <c r="F4224" i="5"/>
  <c r="B4224" i="5"/>
  <c r="H4223" i="5"/>
  <c r="I4223" i="5" s="1"/>
  <c r="G4223" i="5"/>
  <c r="F4223" i="5"/>
  <c r="B4223" i="5"/>
  <c r="H4222" i="5"/>
  <c r="I4222" i="5" s="1"/>
  <c r="G4222" i="5"/>
  <c r="F4222" i="5"/>
  <c r="B4222" i="5"/>
  <c r="H4221" i="5"/>
  <c r="I4221" i="5" s="1"/>
  <c r="G4221" i="5"/>
  <c r="F4221" i="5"/>
  <c r="B4221" i="5"/>
  <c r="I4220" i="5"/>
  <c r="H4220" i="5"/>
  <c r="G4220" i="5"/>
  <c r="F4220" i="5"/>
  <c r="B4220" i="5"/>
  <c r="H4219" i="5"/>
  <c r="I4219" i="5" s="1"/>
  <c r="G4219" i="5"/>
  <c r="F4219" i="5"/>
  <c r="B4219" i="5"/>
  <c r="H4218" i="5"/>
  <c r="I4218" i="5" s="1"/>
  <c r="G4218" i="5"/>
  <c r="F4218" i="5"/>
  <c r="B4218" i="5"/>
  <c r="H4217" i="5"/>
  <c r="I4217" i="5" s="1"/>
  <c r="G4217" i="5"/>
  <c r="F4217" i="5"/>
  <c r="B4217" i="5"/>
  <c r="H4216" i="5"/>
  <c r="I4216" i="5" s="1"/>
  <c r="G4216" i="5"/>
  <c r="F4216" i="5"/>
  <c r="B4216" i="5"/>
  <c r="I4215" i="5"/>
  <c r="H4215" i="5"/>
  <c r="G4215" i="5"/>
  <c r="F4215" i="5"/>
  <c r="B4215" i="5"/>
  <c r="H4214" i="5"/>
  <c r="I4214" i="5" s="1"/>
  <c r="G4214" i="5"/>
  <c r="F4214" i="5"/>
  <c r="B4214" i="5"/>
  <c r="I4213" i="5"/>
  <c r="H4213" i="5"/>
  <c r="G4213" i="5"/>
  <c r="F4213" i="5"/>
  <c r="B4213" i="5"/>
  <c r="H4212" i="5"/>
  <c r="I4212" i="5" s="1"/>
  <c r="G4212" i="5"/>
  <c r="F4212" i="5"/>
  <c r="B4212" i="5"/>
  <c r="H4211" i="5"/>
  <c r="I4211" i="5" s="1"/>
  <c r="G4211" i="5"/>
  <c r="F4211" i="5"/>
  <c r="B4211" i="5"/>
  <c r="H4210" i="5"/>
  <c r="I4210" i="5" s="1"/>
  <c r="G4210" i="5"/>
  <c r="F4210" i="5"/>
  <c r="B4210" i="5"/>
  <c r="I4209" i="5"/>
  <c r="H4209" i="5"/>
  <c r="G4209" i="5"/>
  <c r="F4209" i="5"/>
  <c r="B4209" i="5"/>
  <c r="H4208" i="5"/>
  <c r="I4208" i="5" s="1"/>
  <c r="G4208" i="5"/>
  <c r="F4208" i="5"/>
  <c r="B4208" i="5"/>
  <c r="H4207" i="5"/>
  <c r="I4207" i="5" s="1"/>
  <c r="G4207" i="5"/>
  <c r="F4207" i="5"/>
  <c r="B4207" i="5"/>
  <c r="H4206" i="5"/>
  <c r="I4206" i="5" s="1"/>
  <c r="G4206" i="5"/>
  <c r="F4206" i="5"/>
  <c r="B4206" i="5"/>
  <c r="I4205" i="5"/>
  <c r="H4205" i="5"/>
  <c r="G4205" i="5"/>
  <c r="F4205" i="5"/>
  <c r="B4205" i="5"/>
  <c r="H4204" i="5"/>
  <c r="I4204" i="5" s="1"/>
  <c r="G4204" i="5"/>
  <c r="F4204" i="5"/>
  <c r="B4204" i="5"/>
  <c r="H4203" i="5"/>
  <c r="I4203" i="5" s="1"/>
  <c r="G4203" i="5"/>
  <c r="F4203" i="5"/>
  <c r="B4203" i="5"/>
  <c r="H4202" i="5"/>
  <c r="I4202" i="5" s="1"/>
  <c r="G4202" i="5"/>
  <c r="F4202" i="5"/>
  <c r="B4202" i="5"/>
  <c r="I4201" i="5"/>
  <c r="H4201" i="5"/>
  <c r="G4201" i="5"/>
  <c r="F4201" i="5"/>
  <c r="B4201" i="5"/>
  <c r="H4200" i="5"/>
  <c r="I4200" i="5" s="1"/>
  <c r="G4200" i="5"/>
  <c r="F4200" i="5"/>
  <c r="B4200" i="5"/>
  <c r="H4199" i="5"/>
  <c r="I4199" i="5" s="1"/>
  <c r="G4199" i="5"/>
  <c r="F4199" i="5"/>
  <c r="B4199" i="5"/>
  <c r="H4198" i="5"/>
  <c r="I4198" i="5" s="1"/>
  <c r="G4198" i="5"/>
  <c r="F4198" i="5"/>
  <c r="B4198" i="5"/>
  <c r="I4197" i="5"/>
  <c r="H4197" i="5"/>
  <c r="G4197" i="5"/>
  <c r="F4197" i="5"/>
  <c r="B4197" i="5"/>
  <c r="H4196" i="5"/>
  <c r="I4196" i="5" s="1"/>
  <c r="G4196" i="5"/>
  <c r="F4196" i="5"/>
  <c r="B4196" i="5"/>
  <c r="H4195" i="5"/>
  <c r="I4195" i="5" s="1"/>
  <c r="G4195" i="5"/>
  <c r="F4195" i="5"/>
  <c r="B4195" i="5"/>
  <c r="H4194" i="5"/>
  <c r="I4194" i="5" s="1"/>
  <c r="G4194" i="5"/>
  <c r="F4194" i="5"/>
  <c r="B4194" i="5"/>
  <c r="H4193" i="5"/>
  <c r="I4193" i="5" s="1"/>
  <c r="G4193" i="5"/>
  <c r="F4193" i="5"/>
  <c r="B4193" i="5"/>
  <c r="I4192" i="5"/>
  <c r="H4192" i="5"/>
  <c r="G4192" i="5"/>
  <c r="F4192" i="5"/>
  <c r="B4192" i="5"/>
  <c r="H4191" i="5"/>
  <c r="I4191" i="5" s="1"/>
  <c r="G4191" i="5"/>
  <c r="F4191" i="5"/>
  <c r="B4191" i="5"/>
  <c r="I4190" i="5"/>
  <c r="H4190" i="5"/>
  <c r="G4190" i="5"/>
  <c r="F4190" i="5"/>
  <c r="B4190" i="5"/>
  <c r="H4189" i="5"/>
  <c r="I4189" i="5" s="1"/>
  <c r="G4189" i="5"/>
  <c r="F4189" i="5"/>
  <c r="B4189" i="5"/>
  <c r="H4188" i="5"/>
  <c r="I4188" i="5" s="1"/>
  <c r="G4188" i="5"/>
  <c r="F4188" i="5"/>
  <c r="B4188" i="5"/>
  <c r="H4187" i="5"/>
  <c r="I4187" i="5" s="1"/>
  <c r="G4187" i="5"/>
  <c r="F4187" i="5"/>
  <c r="B4187" i="5"/>
  <c r="I4186" i="5"/>
  <c r="H4186" i="5"/>
  <c r="G4186" i="5"/>
  <c r="F4186" i="5"/>
  <c r="B4186" i="5"/>
  <c r="H4185" i="5"/>
  <c r="I4185" i="5" s="1"/>
  <c r="G4185" i="5"/>
  <c r="F4185" i="5"/>
  <c r="B4185" i="5"/>
  <c r="I4184" i="5"/>
  <c r="H4184" i="5"/>
  <c r="G4184" i="5"/>
  <c r="F4184" i="5"/>
  <c r="B4184" i="5"/>
  <c r="H4183" i="5"/>
  <c r="I4183" i="5" s="1"/>
  <c r="G4183" i="5"/>
  <c r="F4183" i="5"/>
  <c r="B4183" i="5"/>
  <c r="H4182" i="5"/>
  <c r="I4182" i="5" s="1"/>
  <c r="G4182" i="5"/>
  <c r="F4182" i="5"/>
  <c r="B4182" i="5"/>
  <c r="H4181" i="5"/>
  <c r="I4181" i="5" s="1"/>
  <c r="G4181" i="5"/>
  <c r="F4181" i="5"/>
  <c r="B4181" i="5"/>
  <c r="I4180" i="5"/>
  <c r="H4180" i="5"/>
  <c r="G4180" i="5"/>
  <c r="F4180" i="5"/>
  <c r="B4180" i="5"/>
  <c r="H4179" i="5"/>
  <c r="I4179" i="5" s="1"/>
  <c r="G4179" i="5"/>
  <c r="F4179" i="5"/>
  <c r="B4179" i="5"/>
  <c r="H4178" i="5"/>
  <c r="I4178" i="5" s="1"/>
  <c r="G4178" i="5"/>
  <c r="F4178" i="5"/>
  <c r="B4178" i="5"/>
  <c r="H4177" i="5"/>
  <c r="I4177" i="5" s="1"/>
  <c r="G4177" i="5"/>
  <c r="F4177" i="5"/>
  <c r="B4177" i="5"/>
  <c r="H4176" i="5"/>
  <c r="I4176" i="5" s="1"/>
  <c r="G4176" i="5"/>
  <c r="F4176" i="5"/>
  <c r="B4176" i="5"/>
  <c r="I4175" i="5"/>
  <c r="H4175" i="5"/>
  <c r="G4175" i="5"/>
  <c r="F4175" i="5"/>
  <c r="B4175" i="5"/>
  <c r="H4174" i="5"/>
  <c r="I4174" i="5" s="1"/>
  <c r="G4174" i="5"/>
  <c r="F4174" i="5"/>
  <c r="B4174" i="5"/>
  <c r="I4173" i="5"/>
  <c r="H4173" i="5"/>
  <c r="G4173" i="5"/>
  <c r="F4173" i="5"/>
  <c r="B4173" i="5"/>
  <c r="H4172" i="5"/>
  <c r="I4172" i="5" s="1"/>
  <c r="G4172" i="5"/>
  <c r="F4172" i="5"/>
  <c r="B4172" i="5"/>
  <c r="H4171" i="5"/>
  <c r="I4171" i="5" s="1"/>
  <c r="G4171" i="5"/>
  <c r="F4171" i="5"/>
  <c r="B4171" i="5"/>
  <c r="H4170" i="5"/>
  <c r="I4170" i="5" s="1"/>
  <c r="G4170" i="5"/>
  <c r="F4170" i="5"/>
  <c r="B4170" i="5"/>
  <c r="H4169" i="5"/>
  <c r="I4169" i="5" s="1"/>
  <c r="G4169" i="5"/>
  <c r="F4169" i="5"/>
  <c r="B4169" i="5"/>
  <c r="I4168" i="5"/>
  <c r="H4168" i="5"/>
  <c r="G4168" i="5"/>
  <c r="F4168" i="5"/>
  <c r="B4168" i="5"/>
  <c r="H4167" i="5"/>
  <c r="I4167" i="5" s="1"/>
  <c r="G4167" i="5"/>
  <c r="F4167" i="5"/>
  <c r="B4167" i="5"/>
  <c r="H4166" i="5"/>
  <c r="I4166" i="5" s="1"/>
  <c r="G4166" i="5"/>
  <c r="F4166" i="5"/>
  <c r="B4166" i="5"/>
  <c r="I4165" i="5"/>
  <c r="H4165" i="5"/>
  <c r="G4165" i="5"/>
  <c r="F4165" i="5"/>
  <c r="B4165" i="5"/>
  <c r="H4164" i="5"/>
  <c r="I4164" i="5" s="1"/>
  <c r="G4164" i="5"/>
  <c r="F4164" i="5"/>
  <c r="B4164" i="5"/>
  <c r="H4163" i="5"/>
  <c r="I4163" i="5" s="1"/>
  <c r="G4163" i="5"/>
  <c r="F4163" i="5"/>
  <c r="B4163" i="5"/>
  <c r="H4162" i="5"/>
  <c r="I4162" i="5" s="1"/>
  <c r="G4162" i="5"/>
  <c r="F4162" i="5"/>
  <c r="B4162" i="5"/>
  <c r="H4161" i="5"/>
  <c r="I4161" i="5" s="1"/>
  <c r="G4161" i="5"/>
  <c r="F4161" i="5"/>
  <c r="B4161" i="5"/>
  <c r="I4160" i="5"/>
  <c r="H4160" i="5"/>
  <c r="G4160" i="5"/>
  <c r="F4160" i="5"/>
  <c r="B4160" i="5"/>
  <c r="H4159" i="5"/>
  <c r="I4159" i="5" s="1"/>
  <c r="G4159" i="5"/>
  <c r="F4159" i="5"/>
  <c r="B4159" i="5"/>
  <c r="H4158" i="5"/>
  <c r="I4158" i="5" s="1"/>
  <c r="G4158" i="5"/>
  <c r="F4158" i="5"/>
  <c r="B4158" i="5"/>
  <c r="H4157" i="5"/>
  <c r="I4157" i="5" s="1"/>
  <c r="G4157" i="5"/>
  <c r="F4157" i="5"/>
  <c r="B4157" i="5"/>
  <c r="I4156" i="5"/>
  <c r="H4156" i="5"/>
  <c r="G4156" i="5"/>
  <c r="F4156" i="5"/>
  <c r="B4156" i="5"/>
  <c r="H4155" i="5"/>
  <c r="I4155" i="5" s="1"/>
  <c r="G4155" i="5"/>
  <c r="F4155" i="5"/>
  <c r="B4155" i="5"/>
  <c r="H4154" i="5"/>
  <c r="I4154" i="5" s="1"/>
  <c r="G4154" i="5"/>
  <c r="F4154" i="5"/>
  <c r="B4154" i="5"/>
  <c r="H4153" i="5"/>
  <c r="I4153" i="5" s="1"/>
  <c r="G4153" i="5"/>
  <c r="F4153" i="5"/>
  <c r="B4153" i="5"/>
  <c r="H4152" i="5"/>
  <c r="I4152" i="5" s="1"/>
  <c r="G4152" i="5"/>
  <c r="F4152" i="5"/>
  <c r="B4152" i="5"/>
  <c r="I4151" i="5"/>
  <c r="H4151" i="5"/>
  <c r="G4151" i="5"/>
  <c r="F4151" i="5"/>
  <c r="B4151" i="5"/>
  <c r="H4150" i="5"/>
  <c r="I4150" i="5" s="1"/>
  <c r="G4150" i="5"/>
  <c r="F4150" i="5"/>
  <c r="B4150" i="5"/>
  <c r="I4149" i="5"/>
  <c r="H4149" i="5"/>
  <c r="G4149" i="5"/>
  <c r="F4149" i="5"/>
  <c r="B4149" i="5"/>
  <c r="H4148" i="5"/>
  <c r="I4148" i="5" s="1"/>
  <c r="G4148" i="5"/>
  <c r="F4148" i="5"/>
  <c r="B4148" i="5"/>
  <c r="H4147" i="5"/>
  <c r="I4147" i="5" s="1"/>
  <c r="G4147" i="5"/>
  <c r="F4147" i="5"/>
  <c r="B4147" i="5"/>
  <c r="H4146" i="5"/>
  <c r="I4146" i="5" s="1"/>
  <c r="G4146" i="5"/>
  <c r="F4146" i="5"/>
  <c r="B4146" i="5"/>
  <c r="I4145" i="5"/>
  <c r="H4145" i="5"/>
  <c r="G4145" i="5"/>
  <c r="F4145" i="5"/>
  <c r="B4145" i="5"/>
  <c r="H4144" i="5"/>
  <c r="I4144" i="5" s="1"/>
  <c r="G4144" i="5"/>
  <c r="F4144" i="5"/>
  <c r="B4144" i="5"/>
  <c r="H4143" i="5"/>
  <c r="I4143" i="5" s="1"/>
  <c r="G4143" i="5"/>
  <c r="F4143" i="5"/>
  <c r="B4143" i="5"/>
  <c r="I4142" i="5"/>
  <c r="H4142" i="5"/>
  <c r="G4142" i="5"/>
  <c r="F4142" i="5"/>
  <c r="B4142" i="5"/>
  <c r="H4141" i="5"/>
  <c r="I4141" i="5" s="1"/>
  <c r="G4141" i="5"/>
  <c r="F4141" i="5"/>
  <c r="B4141" i="5"/>
  <c r="H4140" i="5"/>
  <c r="I4140" i="5" s="1"/>
  <c r="G4140" i="5"/>
  <c r="F4140" i="5"/>
  <c r="B4140" i="5"/>
  <c r="H4139" i="5"/>
  <c r="I4139" i="5" s="1"/>
  <c r="G4139" i="5"/>
  <c r="F4139" i="5"/>
  <c r="B4139" i="5"/>
  <c r="H4138" i="5"/>
  <c r="I4138" i="5" s="1"/>
  <c r="G4138" i="5"/>
  <c r="F4138" i="5"/>
  <c r="B4138" i="5"/>
  <c r="H4137" i="5"/>
  <c r="I4137" i="5" s="1"/>
  <c r="G4137" i="5"/>
  <c r="F4137" i="5"/>
  <c r="B4137" i="5"/>
  <c r="I4136" i="5"/>
  <c r="H4136" i="5"/>
  <c r="G4136" i="5"/>
  <c r="F4136" i="5"/>
  <c r="B4136" i="5"/>
  <c r="H4135" i="5"/>
  <c r="I4135" i="5" s="1"/>
  <c r="G4135" i="5"/>
  <c r="F4135" i="5"/>
  <c r="B4135" i="5"/>
  <c r="H4134" i="5"/>
  <c r="I4134" i="5" s="1"/>
  <c r="G4134" i="5"/>
  <c r="F4134" i="5"/>
  <c r="B4134" i="5"/>
  <c r="H4133" i="5"/>
  <c r="I4133" i="5" s="1"/>
  <c r="G4133" i="5"/>
  <c r="F4133" i="5"/>
  <c r="B4133" i="5"/>
  <c r="I4132" i="5"/>
  <c r="H4132" i="5"/>
  <c r="G4132" i="5"/>
  <c r="F4132" i="5"/>
  <c r="B4132" i="5"/>
  <c r="H4131" i="5"/>
  <c r="I4131" i="5" s="1"/>
  <c r="G4131" i="5"/>
  <c r="F4131" i="5"/>
  <c r="B4131" i="5"/>
  <c r="H4130" i="5"/>
  <c r="I4130" i="5" s="1"/>
  <c r="G4130" i="5"/>
  <c r="F4130" i="5"/>
  <c r="B4130" i="5"/>
  <c r="H4129" i="5"/>
  <c r="I4129" i="5" s="1"/>
  <c r="G4129" i="5"/>
  <c r="F4129" i="5"/>
  <c r="B4129" i="5"/>
  <c r="H4128" i="5"/>
  <c r="I4128" i="5" s="1"/>
  <c r="G4128" i="5"/>
  <c r="F4128" i="5"/>
  <c r="B4128" i="5"/>
  <c r="I4127" i="5"/>
  <c r="H4127" i="5"/>
  <c r="G4127" i="5"/>
  <c r="F4127" i="5"/>
  <c r="B4127" i="5"/>
  <c r="H4126" i="5"/>
  <c r="I4126" i="5" s="1"/>
  <c r="G4126" i="5"/>
  <c r="F4126" i="5"/>
  <c r="B4126" i="5"/>
  <c r="H4125" i="5"/>
  <c r="I4125" i="5" s="1"/>
  <c r="G4125" i="5"/>
  <c r="F4125" i="5"/>
  <c r="B4125" i="5"/>
  <c r="H4124" i="5"/>
  <c r="I4124" i="5" s="1"/>
  <c r="G4124" i="5"/>
  <c r="F4124" i="5"/>
  <c r="B4124" i="5"/>
  <c r="H4123" i="5"/>
  <c r="I4123" i="5" s="1"/>
  <c r="G4123" i="5"/>
  <c r="F4123" i="5"/>
  <c r="B4123" i="5"/>
  <c r="I4122" i="5"/>
  <c r="H4122" i="5"/>
  <c r="G4122" i="5"/>
  <c r="F4122" i="5"/>
  <c r="B4122" i="5"/>
  <c r="H4121" i="5"/>
  <c r="I4121" i="5" s="1"/>
  <c r="G4121" i="5"/>
  <c r="F4121" i="5"/>
  <c r="B4121" i="5"/>
  <c r="H4120" i="5"/>
  <c r="I4120" i="5" s="1"/>
  <c r="G4120" i="5"/>
  <c r="F4120" i="5"/>
  <c r="B4120" i="5"/>
  <c r="I4119" i="5"/>
  <c r="H4119" i="5"/>
  <c r="G4119" i="5"/>
  <c r="F4119" i="5"/>
  <c r="B4119" i="5"/>
  <c r="H4118" i="5"/>
  <c r="I4118" i="5" s="1"/>
  <c r="G4118" i="5"/>
  <c r="F4118" i="5"/>
  <c r="B4118" i="5"/>
  <c r="H4117" i="5"/>
  <c r="I4117" i="5" s="1"/>
  <c r="G4117" i="5"/>
  <c r="F4117" i="5"/>
  <c r="B4117" i="5"/>
  <c r="H4116" i="5"/>
  <c r="I4116" i="5" s="1"/>
  <c r="G4116" i="5"/>
  <c r="F4116" i="5"/>
  <c r="B4116" i="5"/>
  <c r="H4115" i="5"/>
  <c r="I4115" i="5" s="1"/>
  <c r="G4115" i="5"/>
  <c r="F4115" i="5"/>
  <c r="B4115" i="5"/>
  <c r="H4114" i="5"/>
  <c r="I4114" i="5" s="1"/>
  <c r="G4114" i="5"/>
  <c r="F4114" i="5"/>
  <c r="B4114" i="5"/>
  <c r="H4113" i="5"/>
  <c r="I4113" i="5" s="1"/>
  <c r="G4113" i="5"/>
  <c r="F4113" i="5"/>
  <c r="B4113" i="5"/>
  <c r="I4112" i="5"/>
  <c r="H4112" i="5"/>
  <c r="G4112" i="5"/>
  <c r="F4112" i="5"/>
  <c r="B4112" i="5"/>
  <c r="H4111" i="5"/>
  <c r="I4111" i="5" s="1"/>
  <c r="G4111" i="5"/>
  <c r="F4111" i="5"/>
  <c r="B4111" i="5"/>
  <c r="H4110" i="5"/>
  <c r="I4110" i="5" s="1"/>
  <c r="G4110" i="5"/>
  <c r="F4110" i="5"/>
  <c r="B4110" i="5"/>
  <c r="I4109" i="5"/>
  <c r="H4109" i="5"/>
  <c r="G4109" i="5"/>
  <c r="F4109" i="5"/>
  <c r="B4109" i="5"/>
  <c r="H4108" i="5"/>
  <c r="I4108" i="5" s="1"/>
  <c r="G4108" i="5"/>
  <c r="F4108" i="5"/>
  <c r="B4108" i="5"/>
  <c r="H4107" i="5"/>
  <c r="I4107" i="5" s="1"/>
  <c r="G4107" i="5"/>
  <c r="F4107" i="5"/>
  <c r="B4107" i="5"/>
  <c r="H4106" i="5"/>
  <c r="I4106" i="5" s="1"/>
  <c r="G4106" i="5"/>
  <c r="F4106" i="5"/>
  <c r="B4106" i="5"/>
  <c r="I4105" i="5"/>
  <c r="H4105" i="5"/>
  <c r="G4105" i="5"/>
  <c r="F4105" i="5"/>
  <c r="B4105" i="5"/>
  <c r="H4104" i="5"/>
  <c r="I4104" i="5" s="1"/>
  <c r="G4104" i="5"/>
  <c r="F4104" i="5"/>
  <c r="B4104" i="5"/>
  <c r="I4103" i="5"/>
  <c r="H4103" i="5"/>
  <c r="G4103" i="5"/>
  <c r="F4103" i="5"/>
  <c r="B4103" i="5"/>
  <c r="H4102" i="5"/>
  <c r="I4102" i="5" s="1"/>
  <c r="G4102" i="5"/>
  <c r="F4102" i="5"/>
  <c r="B4102" i="5"/>
  <c r="H4101" i="5"/>
  <c r="I4101" i="5" s="1"/>
  <c r="G4101" i="5"/>
  <c r="F4101" i="5"/>
  <c r="B4101" i="5"/>
  <c r="H4100" i="5"/>
  <c r="I4100" i="5" s="1"/>
  <c r="G4100" i="5"/>
  <c r="F4100" i="5"/>
  <c r="B4100" i="5"/>
  <c r="H4099" i="5"/>
  <c r="I4099" i="5" s="1"/>
  <c r="G4099" i="5"/>
  <c r="F4099" i="5"/>
  <c r="B4099" i="5"/>
  <c r="I4098" i="5"/>
  <c r="H4098" i="5"/>
  <c r="G4098" i="5"/>
  <c r="F4098" i="5"/>
  <c r="B4098" i="5"/>
  <c r="H4097" i="5"/>
  <c r="I4097" i="5" s="1"/>
  <c r="G4097" i="5"/>
  <c r="F4097" i="5"/>
  <c r="B4097" i="5"/>
  <c r="H4096" i="5"/>
  <c r="I4096" i="5" s="1"/>
  <c r="G4096" i="5"/>
  <c r="F4096" i="5"/>
  <c r="B4096" i="5"/>
  <c r="H4095" i="5"/>
  <c r="I4095" i="5" s="1"/>
  <c r="G4095" i="5"/>
  <c r="F4095" i="5"/>
  <c r="B4095" i="5"/>
  <c r="H4094" i="5"/>
  <c r="I4094" i="5" s="1"/>
  <c r="G4094" i="5"/>
  <c r="F4094" i="5"/>
  <c r="B4094" i="5"/>
  <c r="I4093" i="5"/>
  <c r="H4093" i="5"/>
  <c r="G4093" i="5"/>
  <c r="F4093" i="5"/>
  <c r="B4093" i="5"/>
  <c r="H4092" i="5"/>
  <c r="I4092" i="5" s="1"/>
  <c r="G4092" i="5"/>
  <c r="F4092" i="5"/>
  <c r="B4092" i="5"/>
  <c r="H4091" i="5"/>
  <c r="I4091" i="5" s="1"/>
  <c r="G4091" i="5"/>
  <c r="F4091" i="5"/>
  <c r="B4091" i="5"/>
  <c r="H4090" i="5"/>
  <c r="I4090" i="5" s="1"/>
  <c r="G4090" i="5"/>
  <c r="F4090" i="5"/>
  <c r="B4090" i="5"/>
  <c r="H4089" i="5"/>
  <c r="I4089" i="5" s="1"/>
  <c r="G4089" i="5"/>
  <c r="F4089" i="5"/>
  <c r="B4089" i="5"/>
  <c r="I4088" i="5"/>
  <c r="H4088" i="5"/>
  <c r="G4088" i="5"/>
  <c r="F4088" i="5"/>
  <c r="B4088" i="5"/>
  <c r="H4087" i="5"/>
  <c r="I4087" i="5" s="1"/>
  <c r="G4087" i="5"/>
  <c r="F4087" i="5"/>
  <c r="B4087" i="5"/>
  <c r="I4086" i="5"/>
  <c r="H4086" i="5"/>
  <c r="G4086" i="5"/>
  <c r="F4086" i="5"/>
  <c r="B4086" i="5"/>
  <c r="H4085" i="5"/>
  <c r="I4085" i="5" s="1"/>
  <c r="G4085" i="5"/>
  <c r="F4085" i="5"/>
  <c r="B4085" i="5"/>
  <c r="I4084" i="5"/>
  <c r="H4084" i="5"/>
  <c r="G4084" i="5"/>
  <c r="F4084" i="5"/>
  <c r="B4084" i="5"/>
  <c r="H4083" i="5"/>
  <c r="I4083" i="5" s="1"/>
  <c r="G4083" i="5"/>
  <c r="F4083" i="5"/>
  <c r="B4083" i="5"/>
  <c r="H4082" i="5"/>
  <c r="I4082" i="5" s="1"/>
  <c r="G4082" i="5"/>
  <c r="F4082" i="5"/>
  <c r="B4082" i="5"/>
  <c r="I4081" i="5"/>
  <c r="H4081" i="5"/>
  <c r="G4081" i="5"/>
  <c r="F4081" i="5"/>
  <c r="B4081" i="5"/>
  <c r="H4080" i="5"/>
  <c r="I4080" i="5" s="1"/>
  <c r="G4080" i="5"/>
  <c r="F4080" i="5"/>
  <c r="B4080" i="5"/>
  <c r="I4079" i="5"/>
  <c r="H4079" i="5"/>
  <c r="G4079" i="5"/>
  <c r="F4079" i="5"/>
  <c r="B4079" i="5"/>
  <c r="H4078" i="5"/>
  <c r="I4078" i="5" s="1"/>
  <c r="G4078" i="5"/>
  <c r="F4078" i="5"/>
  <c r="B4078" i="5"/>
  <c r="I4077" i="5"/>
  <c r="H4077" i="5"/>
  <c r="G4077" i="5"/>
  <c r="F4077" i="5"/>
  <c r="B4077" i="5"/>
  <c r="H4076" i="5"/>
  <c r="I4076" i="5" s="1"/>
  <c r="G4076" i="5"/>
  <c r="F4076" i="5"/>
  <c r="B4076" i="5"/>
  <c r="H4075" i="5"/>
  <c r="I4075" i="5" s="1"/>
  <c r="G4075" i="5"/>
  <c r="F4075" i="5"/>
  <c r="B4075" i="5"/>
  <c r="H4074" i="5"/>
  <c r="I4074" i="5" s="1"/>
  <c r="G4074" i="5"/>
  <c r="F4074" i="5"/>
  <c r="B4074" i="5"/>
  <c r="H4073" i="5"/>
  <c r="I4073" i="5" s="1"/>
  <c r="G4073" i="5"/>
  <c r="F4073" i="5"/>
  <c r="B4073" i="5"/>
  <c r="I4072" i="5"/>
  <c r="H4072" i="5"/>
  <c r="G4072" i="5"/>
  <c r="F4072" i="5"/>
  <c r="B4072" i="5"/>
  <c r="H4071" i="5"/>
  <c r="I4071" i="5" s="1"/>
  <c r="G4071" i="5"/>
  <c r="F4071" i="5"/>
  <c r="B4071" i="5"/>
  <c r="H4070" i="5"/>
  <c r="I4070" i="5" s="1"/>
  <c r="G4070" i="5"/>
  <c r="F4070" i="5"/>
  <c r="B4070" i="5"/>
  <c r="H4069" i="5"/>
  <c r="I4069" i="5" s="1"/>
  <c r="G4069" i="5"/>
  <c r="F4069" i="5"/>
  <c r="B4069" i="5"/>
  <c r="I4068" i="5"/>
  <c r="H4068" i="5"/>
  <c r="G4068" i="5"/>
  <c r="F4068" i="5"/>
  <c r="B4068" i="5"/>
  <c r="H4067" i="5"/>
  <c r="I4067" i="5" s="1"/>
  <c r="G4067" i="5"/>
  <c r="F4067" i="5"/>
  <c r="B4067" i="5"/>
  <c r="H4066" i="5"/>
  <c r="I4066" i="5" s="1"/>
  <c r="G4066" i="5"/>
  <c r="F4066" i="5"/>
  <c r="B4066" i="5"/>
  <c r="H4065" i="5"/>
  <c r="I4065" i="5" s="1"/>
  <c r="G4065" i="5"/>
  <c r="F4065" i="5"/>
  <c r="B4065" i="5"/>
  <c r="H4064" i="5"/>
  <c r="I4064" i="5" s="1"/>
  <c r="G4064" i="5"/>
  <c r="F4064" i="5"/>
  <c r="B4064" i="5"/>
  <c r="I4063" i="5"/>
  <c r="H4063" i="5"/>
  <c r="G4063" i="5"/>
  <c r="F4063" i="5"/>
  <c r="B4063" i="5"/>
  <c r="H4062" i="5"/>
  <c r="I4062" i="5" s="1"/>
  <c r="G4062" i="5"/>
  <c r="F4062" i="5"/>
  <c r="B4062" i="5"/>
  <c r="I4061" i="5"/>
  <c r="H4061" i="5"/>
  <c r="G4061" i="5"/>
  <c r="F4061" i="5"/>
  <c r="B4061" i="5"/>
  <c r="H4060" i="5"/>
  <c r="I4060" i="5" s="1"/>
  <c r="G4060" i="5"/>
  <c r="F4060" i="5"/>
  <c r="B4060" i="5"/>
  <c r="H4059" i="5"/>
  <c r="I4059" i="5" s="1"/>
  <c r="G4059" i="5"/>
  <c r="F4059" i="5"/>
  <c r="B4059" i="5"/>
  <c r="H4058" i="5"/>
  <c r="I4058" i="5" s="1"/>
  <c r="G4058" i="5"/>
  <c r="F4058" i="5"/>
  <c r="B4058" i="5"/>
  <c r="I4057" i="5"/>
  <c r="H4057" i="5"/>
  <c r="G4057" i="5"/>
  <c r="F4057" i="5"/>
  <c r="B4057" i="5"/>
  <c r="H4056" i="5"/>
  <c r="I4056" i="5" s="1"/>
  <c r="G4056" i="5"/>
  <c r="F4056" i="5"/>
  <c r="B4056" i="5"/>
  <c r="H4055" i="5"/>
  <c r="I4055" i="5" s="1"/>
  <c r="G4055" i="5"/>
  <c r="F4055" i="5"/>
  <c r="B4055" i="5"/>
  <c r="H4054" i="5"/>
  <c r="I4054" i="5" s="1"/>
  <c r="G4054" i="5"/>
  <c r="F4054" i="5"/>
  <c r="B4054" i="5"/>
  <c r="I4053" i="5"/>
  <c r="H4053" i="5"/>
  <c r="G4053" i="5"/>
  <c r="F4053" i="5"/>
  <c r="B4053" i="5"/>
  <c r="H4052" i="5"/>
  <c r="I4052" i="5" s="1"/>
  <c r="G4052" i="5"/>
  <c r="F4052" i="5"/>
  <c r="B4052" i="5"/>
  <c r="H4051" i="5"/>
  <c r="I4051" i="5" s="1"/>
  <c r="G4051" i="5"/>
  <c r="F4051" i="5"/>
  <c r="B4051" i="5"/>
  <c r="H4050" i="5"/>
  <c r="I4050" i="5" s="1"/>
  <c r="G4050" i="5"/>
  <c r="F4050" i="5"/>
  <c r="B4050" i="5"/>
  <c r="H4049" i="5"/>
  <c r="I4049" i="5" s="1"/>
  <c r="G4049" i="5"/>
  <c r="F4049" i="5"/>
  <c r="B4049" i="5"/>
  <c r="I4048" i="5"/>
  <c r="H4048" i="5"/>
  <c r="G4048" i="5"/>
  <c r="F4048" i="5"/>
  <c r="B4048" i="5"/>
  <c r="H4047" i="5"/>
  <c r="I4047" i="5" s="1"/>
  <c r="G4047" i="5"/>
  <c r="F4047" i="5"/>
  <c r="B4047" i="5"/>
  <c r="I4046" i="5"/>
  <c r="H4046" i="5"/>
  <c r="G4046" i="5"/>
  <c r="F4046" i="5"/>
  <c r="B4046" i="5"/>
  <c r="H4045" i="5"/>
  <c r="I4045" i="5" s="1"/>
  <c r="G4045" i="5"/>
  <c r="F4045" i="5"/>
  <c r="B4045" i="5"/>
  <c r="H4044" i="5"/>
  <c r="I4044" i="5" s="1"/>
  <c r="G4044" i="5"/>
  <c r="F4044" i="5"/>
  <c r="B4044" i="5"/>
  <c r="H4043" i="5"/>
  <c r="I4043" i="5" s="1"/>
  <c r="G4043" i="5"/>
  <c r="F4043" i="5"/>
  <c r="B4043" i="5"/>
  <c r="I4042" i="5"/>
  <c r="H4042" i="5"/>
  <c r="G4042" i="5"/>
  <c r="F4042" i="5"/>
  <c r="B4042" i="5"/>
  <c r="H4041" i="5"/>
  <c r="I4041" i="5" s="1"/>
  <c r="G4041" i="5"/>
  <c r="F4041" i="5"/>
  <c r="B4041" i="5"/>
  <c r="I4040" i="5"/>
  <c r="H4040" i="5"/>
  <c r="G4040" i="5"/>
  <c r="F4040" i="5"/>
  <c r="B4040" i="5"/>
  <c r="H4039" i="5"/>
  <c r="I4039" i="5" s="1"/>
  <c r="G4039" i="5"/>
  <c r="F4039" i="5"/>
  <c r="B4039" i="5"/>
  <c r="H4038" i="5"/>
  <c r="I4038" i="5" s="1"/>
  <c r="G4038" i="5"/>
  <c r="F4038" i="5"/>
  <c r="B4038" i="5"/>
  <c r="I4037" i="5"/>
  <c r="H4037" i="5"/>
  <c r="G4037" i="5"/>
  <c r="F4037" i="5"/>
  <c r="B4037" i="5"/>
  <c r="H4036" i="5"/>
  <c r="I4036" i="5" s="1"/>
  <c r="G4036" i="5"/>
  <c r="F4036" i="5"/>
  <c r="B4036" i="5"/>
  <c r="H4035" i="5"/>
  <c r="I4035" i="5" s="1"/>
  <c r="G4035" i="5"/>
  <c r="F4035" i="5"/>
  <c r="B4035" i="5"/>
  <c r="H4034" i="5"/>
  <c r="I4034" i="5" s="1"/>
  <c r="G4034" i="5"/>
  <c r="F4034" i="5"/>
  <c r="B4034" i="5"/>
  <c r="H4033" i="5"/>
  <c r="I4033" i="5" s="1"/>
  <c r="G4033" i="5"/>
  <c r="F4033" i="5"/>
  <c r="B4033" i="5"/>
  <c r="H4032" i="5"/>
  <c r="I4032" i="5" s="1"/>
  <c r="G4032" i="5"/>
  <c r="F4032" i="5"/>
  <c r="B4032" i="5"/>
  <c r="H4031" i="5"/>
  <c r="I4031" i="5" s="1"/>
  <c r="G4031" i="5"/>
  <c r="F4031" i="5"/>
  <c r="B4031" i="5"/>
  <c r="H4030" i="5"/>
  <c r="I4030" i="5" s="1"/>
  <c r="G4030" i="5"/>
  <c r="F4030" i="5"/>
  <c r="B4030" i="5"/>
  <c r="I4029" i="5"/>
  <c r="H4029" i="5"/>
  <c r="G4029" i="5"/>
  <c r="F4029" i="5"/>
  <c r="B4029" i="5"/>
  <c r="H4028" i="5"/>
  <c r="I4028" i="5" s="1"/>
  <c r="G4028" i="5"/>
  <c r="F4028" i="5"/>
  <c r="B4028" i="5"/>
  <c r="H4027" i="5"/>
  <c r="I4027" i="5" s="1"/>
  <c r="G4027" i="5"/>
  <c r="F4027" i="5"/>
  <c r="B4027" i="5"/>
  <c r="H4026" i="5"/>
  <c r="I4026" i="5" s="1"/>
  <c r="G4026" i="5"/>
  <c r="F4026" i="5"/>
  <c r="B4026" i="5"/>
  <c r="H4025" i="5"/>
  <c r="I4025" i="5" s="1"/>
  <c r="G4025" i="5"/>
  <c r="F4025" i="5"/>
  <c r="B4025" i="5"/>
  <c r="I4024" i="5"/>
  <c r="H4024" i="5"/>
  <c r="G4024" i="5"/>
  <c r="F4024" i="5"/>
  <c r="B4024" i="5"/>
  <c r="H4023" i="5"/>
  <c r="I4023" i="5" s="1"/>
  <c r="G4023" i="5"/>
  <c r="F4023" i="5"/>
  <c r="B4023" i="5"/>
  <c r="I4022" i="5"/>
  <c r="H4022" i="5"/>
  <c r="G4022" i="5"/>
  <c r="F4022" i="5"/>
  <c r="B4022" i="5"/>
  <c r="H4021" i="5"/>
  <c r="I4021" i="5" s="1"/>
  <c r="G4021" i="5"/>
  <c r="F4021" i="5"/>
  <c r="B4021" i="5"/>
  <c r="H4020" i="5"/>
  <c r="I4020" i="5" s="1"/>
  <c r="G4020" i="5"/>
  <c r="F4020" i="5"/>
  <c r="B4020" i="5"/>
  <c r="H4019" i="5"/>
  <c r="I4019" i="5" s="1"/>
  <c r="G4019" i="5"/>
  <c r="F4019" i="5"/>
  <c r="B4019" i="5"/>
  <c r="I4018" i="5"/>
  <c r="H4018" i="5"/>
  <c r="G4018" i="5"/>
  <c r="F4018" i="5"/>
  <c r="B4018" i="5"/>
  <c r="H4017" i="5"/>
  <c r="I4017" i="5" s="1"/>
  <c r="G4017" i="5"/>
  <c r="F4017" i="5"/>
  <c r="B4017" i="5"/>
  <c r="I4016" i="5"/>
  <c r="H4016" i="5"/>
  <c r="G4016" i="5"/>
  <c r="F4016" i="5"/>
  <c r="B4016" i="5"/>
  <c r="H4015" i="5"/>
  <c r="I4015" i="5" s="1"/>
  <c r="G4015" i="5"/>
  <c r="F4015" i="5"/>
  <c r="B4015" i="5"/>
  <c r="H4014" i="5"/>
  <c r="I4014" i="5" s="1"/>
  <c r="G4014" i="5"/>
  <c r="F4014" i="5"/>
  <c r="B4014" i="5"/>
  <c r="H4013" i="5"/>
  <c r="I4013" i="5" s="1"/>
  <c r="G4013" i="5"/>
  <c r="F4013" i="5"/>
  <c r="B4013" i="5"/>
  <c r="H4012" i="5"/>
  <c r="I4012" i="5" s="1"/>
  <c r="G4012" i="5"/>
  <c r="F4012" i="5"/>
  <c r="B4012" i="5"/>
  <c r="H4011" i="5"/>
  <c r="I4011" i="5" s="1"/>
  <c r="G4011" i="5"/>
  <c r="F4011" i="5"/>
  <c r="B4011" i="5"/>
  <c r="I4010" i="5"/>
  <c r="H4010" i="5"/>
  <c r="G4010" i="5"/>
  <c r="F4010" i="5"/>
  <c r="B4010" i="5"/>
  <c r="H4009" i="5"/>
  <c r="I4009" i="5" s="1"/>
  <c r="G4009" i="5"/>
  <c r="F4009" i="5"/>
  <c r="B4009" i="5"/>
  <c r="H4008" i="5"/>
  <c r="I4008" i="5" s="1"/>
  <c r="G4008" i="5"/>
  <c r="F4008" i="5"/>
  <c r="B4008" i="5"/>
  <c r="H4007" i="5"/>
  <c r="I4007" i="5" s="1"/>
  <c r="G4007" i="5"/>
  <c r="F4007" i="5"/>
  <c r="B4007" i="5"/>
  <c r="I4006" i="5"/>
  <c r="H4006" i="5"/>
  <c r="G4006" i="5"/>
  <c r="F4006" i="5"/>
  <c r="B4006" i="5"/>
  <c r="H4005" i="5"/>
  <c r="I4005" i="5" s="1"/>
  <c r="G4005" i="5"/>
  <c r="F4005" i="5"/>
  <c r="B4005" i="5"/>
  <c r="I4004" i="5"/>
  <c r="H4004" i="5"/>
  <c r="G4004" i="5"/>
  <c r="F4004" i="5"/>
  <c r="B4004" i="5"/>
  <c r="H4003" i="5"/>
  <c r="I4003" i="5" s="1"/>
  <c r="G4003" i="5"/>
  <c r="F4003" i="5"/>
  <c r="B4003" i="5"/>
  <c r="H4002" i="5"/>
  <c r="I4002" i="5" s="1"/>
  <c r="G4002" i="5"/>
  <c r="F4002" i="5"/>
  <c r="B4002" i="5"/>
  <c r="H4001" i="5"/>
  <c r="I4001" i="5" s="1"/>
  <c r="G4001" i="5"/>
  <c r="F4001" i="5"/>
  <c r="B4001" i="5"/>
  <c r="I4000" i="5"/>
  <c r="H4000" i="5"/>
  <c r="G4000" i="5"/>
  <c r="F4000" i="5"/>
  <c r="B4000" i="5"/>
  <c r="H3999" i="5"/>
  <c r="I3999" i="5" s="1"/>
  <c r="G3999" i="5"/>
  <c r="F3999" i="5"/>
  <c r="B3999" i="5"/>
  <c r="I3998" i="5"/>
  <c r="H3998" i="5"/>
  <c r="G3998" i="5"/>
  <c r="F3998" i="5"/>
  <c r="B3998" i="5"/>
  <c r="H3997" i="5"/>
  <c r="I3997" i="5" s="1"/>
  <c r="G3997" i="5"/>
  <c r="F3997" i="5"/>
  <c r="B3997" i="5"/>
  <c r="I3996" i="5"/>
  <c r="H3996" i="5"/>
  <c r="G3996" i="5"/>
  <c r="F3996" i="5"/>
  <c r="B3996" i="5"/>
  <c r="H3995" i="5"/>
  <c r="I3995" i="5" s="1"/>
  <c r="G3995" i="5"/>
  <c r="F3995" i="5"/>
  <c r="B3995" i="5"/>
  <c r="H3994" i="5"/>
  <c r="I3994" i="5" s="1"/>
  <c r="G3994" i="5"/>
  <c r="F3994" i="5"/>
  <c r="B3994" i="5"/>
  <c r="I3993" i="5"/>
  <c r="H3993" i="5"/>
  <c r="G3993" i="5"/>
  <c r="F3993" i="5"/>
  <c r="B3993" i="5"/>
  <c r="H3992" i="5"/>
  <c r="I3992" i="5" s="1"/>
  <c r="G3992" i="5"/>
  <c r="F3992" i="5"/>
  <c r="B3992" i="5"/>
  <c r="I3991" i="5"/>
  <c r="H3991" i="5"/>
  <c r="G3991" i="5"/>
  <c r="F3991" i="5"/>
  <c r="B3991" i="5"/>
  <c r="H3990" i="5"/>
  <c r="I3990" i="5" s="1"/>
  <c r="G3990" i="5"/>
  <c r="F3990" i="5"/>
  <c r="B3990" i="5"/>
  <c r="H3989" i="5"/>
  <c r="I3989" i="5" s="1"/>
  <c r="G3989" i="5"/>
  <c r="F3989" i="5"/>
  <c r="B3989" i="5"/>
  <c r="I3988" i="5"/>
  <c r="H3988" i="5"/>
  <c r="G3988" i="5"/>
  <c r="F3988" i="5"/>
  <c r="B3988" i="5"/>
  <c r="H3987" i="5"/>
  <c r="I3987" i="5" s="1"/>
  <c r="G3987" i="5"/>
  <c r="F3987" i="5"/>
  <c r="B3987" i="5"/>
  <c r="H3986" i="5"/>
  <c r="I3986" i="5" s="1"/>
  <c r="G3986" i="5"/>
  <c r="F3986" i="5"/>
  <c r="B3986" i="5"/>
  <c r="H3985" i="5"/>
  <c r="I3985" i="5" s="1"/>
  <c r="G3985" i="5"/>
  <c r="F3985" i="5"/>
  <c r="B3985" i="5"/>
  <c r="I3984" i="5"/>
  <c r="H3984" i="5"/>
  <c r="G3984" i="5"/>
  <c r="F3984" i="5"/>
  <c r="B3984" i="5"/>
  <c r="H3983" i="5"/>
  <c r="I3983" i="5" s="1"/>
  <c r="G3983" i="5"/>
  <c r="F3983" i="5"/>
  <c r="B3983" i="5"/>
  <c r="I3982" i="5"/>
  <c r="H3982" i="5"/>
  <c r="G3982" i="5"/>
  <c r="F3982" i="5"/>
  <c r="B3982" i="5"/>
  <c r="H3981" i="5"/>
  <c r="I3981" i="5" s="1"/>
  <c r="G3981" i="5"/>
  <c r="F3981" i="5"/>
  <c r="B3981" i="5"/>
  <c r="H3980" i="5"/>
  <c r="I3980" i="5" s="1"/>
  <c r="G3980" i="5"/>
  <c r="F3980" i="5"/>
  <c r="B3980" i="5"/>
  <c r="H3979" i="5"/>
  <c r="I3979" i="5" s="1"/>
  <c r="G3979" i="5"/>
  <c r="F3979" i="5"/>
  <c r="B3979" i="5"/>
  <c r="I3978" i="5"/>
  <c r="H3978" i="5"/>
  <c r="G3978" i="5"/>
  <c r="F3978" i="5"/>
  <c r="B3978" i="5"/>
  <c r="H3977" i="5"/>
  <c r="I3977" i="5" s="1"/>
  <c r="G3977" i="5"/>
  <c r="F3977" i="5"/>
  <c r="B3977" i="5"/>
  <c r="I3976" i="5"/>
  <c r="H3976" i="5"/>
  <c r="G3976" i="5"/>
  <c r="F3976" i="5"/>
  <c r="B3976" i="5"/>
  <c r="H3975" i="5"/>
  <c r="I3975" i="5" s="1"/>
  <c r="G3975" i="5"/>
  <c r="F3975" i="5"/>
  <c r="B3975" i="5"/>
  <c r="H3974" i="5"/>
  <c r="I3974" i="5" s="1"/>
  <c r="G3974" i="5"/>
  <c r="F3974" i="5"/>
  <c r="B3974" i="5"/>
  <c r="H3973" i="5"/>
  <c r="I3973" i="5" s="1"/>
  <c r="G3973" i="5"/>
  <c r="F3973" i="5"/>
  <c r="B3973" i="5"/>
  <c r="H3972" i="5"/>
  <c r="I3972" i="5" s="1"/>
  <c r="G3972" i="5"/>
  <c r="F3972" i="5"/>
  <c r="B3972" i="5"/>
  <c r="H3971" i="5"/>
  <c r="I3971" i="5" s="1"/>
  <c r="G3971" i="5"/>
  <c r="F3971" i="5"/>
  <c r="B3971" i="5"/>
  <c r="H3970" i="5"/>
  <c r="I3970" i="5" s="1"/>
  <c r="G3970" i="5"/>
  <c r="F3970" i="5"/>
  <c r="B3970" i="5"/>
  <c r="I3969" i="5"/>
  <c r="H3969" i="5"/>
  <c r="G3969" i="5"/>
  <c r="F3969" i="5"/>
  <c r="B3969" i="5"/>
  <c r="H3968" i="5"/>
  <c r="I3968" i="5" s="1"/>
  <c r="G3968" i="5"/>
  <c r="F3968" i="5"/>
  <c r="B3968" i="5"/>
  <c r="H3967" i="5"/>
  <c r="I3967" i="5" s="1"/>
  <c r="G3967" i="5"/>
  <c r="F3967" i="5"/>
  <c r="B3967" i="5"/>
  <c r="H3966" i="5"/>
  <c r="I3966" i="5" s="1"/>
  <c r="G3966" i="5"/>
  <c r="F3966" i="5"/>
  <c r="B3966" i="5"/>
  <c r="I3965" i="5"/>
  <c r="H3965" i="5"/>
  <c r="G3965" i="5"/>
  <c r="F3965" i="5"/>
  <c r="B3965" i="5"/>
  <c r="H3964" i="5"/>
  <c r="I3964" i="5" s="1"/>
  <c r="G3964" i="5"/>
  <c r="F3964" i="5"/>
  <c r="B3964" i="5"/>
  <c r="H3963" i="5"/>
  <c r="I3963" i="5" s="1"/>
  <c r="G3963" i="5"/>
  <c r="F3963" i="5"/>
  <c r="B3963" i="5"/>
  <c r="H3962" i="5"/>
  <c r="I3962" i="5" s="1"/>
  <c r="G3962" i="5"/>
  <c r="F3962" i="5"/>
  <c r="B3962" i="5"/>
  <c r="H3961" i="5"/>
  <c r="I3961" i="5" s="1"/>
  <c r="G3961" i="5"/>
  <c r="F3961" i="5"/>
  <c r="B3961" i="5"/>
  <c r="I3960" i="5"/>
  <c r="H3960" i="5"/>
  <c r="G3960" i="5"/>
  <c r="F3960" i="5"/>
  <c r="B3960" i="5"/>
  <c r="H3959" i="5"/>
  <c r="I3959" i="5" s="1"/>
  <c r="G3959" i="5"/>
  <c r="F3959" i="5"/>
  <c r="B3959" i="5"/>
  <c r="I3958" i="5"/>
  <c r="H3958" i="5"/>
  <c r="G3958" i="5"/>
  <c r="F3958" i="5"/>
  <c r="B3958" i="5"/>
  <c r="H3957" i="5"/>
  <c r="I3957" i="5" s="1"/>
  <c r="G3957" i="5"/>
  <c r="F3957" i="5"/>
  <c r="B3957" i="5"/>
  <c r="H3956" i="5"/>
  <c r="I3956" i="5" s="1"/>
  <c r="G3956" i="5"/>
  <c r="F3956" i="5"/>
  <c r="B3956" i="5"/>
  <c r="H3955" i="5"/>
  <c r="I3955" i="5" s="1"/>
  <c r="G3955" i="5"/>
  <c r="F3955" i="5"/>
  <c r="B3955" i="5"/>
  <c r="I3954" i="5"/>
  <c r="H3954" i="5"/>
  <c r="G3954" i="5"/>
  <c r="F3954" i="5"/>
  <c r="B3954" i="5"/>
  <c r="H3953" i="5"/>
  <c r="I3953" i="5" s="1"/>
  <c r="G3953" i="5"/>
  <c r="F3953" i="5"/>
  <c r="B3953" i="5"/>
  <c r="I3952" i="5"/>
  <c r="H3952" i="5"/>
  <c r="G3952" i="5"/>
  <c r="F3952" i="5"/>
  <c r="B3952" i="5"/>
  <c r="H3951" i="5"/>
  <c r="I3951" i="5" s="1"/>
  <c r="G3951" i="5"/>
  <c r="F3951" i="5"/>
  <c r="B3951" i="5"/>
  <c r="H3950" i="5"/>
  <c r="I3950" i="5" s="1"/>
  <c r="G3950" i="5"/>
  <c r="F3950" i="5"/>
  <c r="B3950" i="5"/>
  <c r="H3949" i="5"/>
  <c r="I3949" i="5" s="1"/>
  <c r="G3949" i="5"/>
  <c r="F3949" i="5"/>
  <c r="B3949" i="5"/>
  <c r="H3948" i="5"/>
  <c r="I3948" i="5" s="1"/>
  <c r="G3948" i="5"/>
  <c r="F3948" i="5"/>
  <c r="B3948" i="5"/>
  <c r="H3947" i="5"/>
  <c r="I3947" i="5" s="1"/>
  <c r="G3947" i="5"/>
  <c r="F3947" i="5"/>
  <c r="B3947" i="5"/>
  <c r="I3946" i="5"/>
  <c r="H3946" i="5"/>
  <c r="G3946" i="5"/>
  <c r="F3946" i="5"/>
  <c r="B3946" i="5"/>
  <c r="H3945" i="5"/>
  <c r="I3945" i="5" s="1"/>
  <c r="G3945" i="5"/>
  <c r="F3945" i="5"/>
  <c r="B3945" i="5"/>
  <c r="I3944" i="5"/>
  <c r="H3944" i="5"/>
  <c r="G3944" i="5"/>
  <c r="F3944" i="5"/>
  <c r="B3944" i="5"/>
  <c r="H3943" i="5"/>
  <c r="I3943" i="5" s="1"/>
  <c r="G3943" i="5"/>
  <c r="F3943" i="5"/>
  <c r="B3943" i="5"/>
  <c r="H3942" i="5"/>
  <c r="I3942" i="5" s="1"/>
  <c r="G3942" i="5"/>
  <c r="F3942" i="5"/>
  <c r="B3942" i="5"/>
  <c r="H3941" i="5"/>
  <c r="I3941" i="5" s="1"/>
  <c r="G3941" i="5"/>
  <c r="F3941" i="5"/>
  <c r="B3941" i="5"/>
  <c r="I3940" i="5"/>
  <c r="H3940" i="5"/>
  <c r="G3940" i="5"/>
  <c r="F3940" i="5"/>
  <c r="B3940" i="5"/>
  <c r="H3939" i="5"/>
  <c r="I3939" i="5" s="1"/>
  <c r="G3939" i="5"/>
  <c r="F3939" i="5"/>
  <c r="B3939" i="5"/>
  <c r="H3938" i="5"/>
  <c r="I3938" i="5" s="1"/>
  <c r="G3938" i="5"/>
  <c r="F3938" i="5"/>
  <c r="B3938" i="5"/>
  <c r="H3937" i="5"/>
  <c r="I3937" i="5" s="1"/>
  <c r="G3937" i="5"/>
  <c r="F3937" i="5"/>
  <c r="B3937" i="5"/>
  <c r="H3936" i="5"/>
  <c r="I3936" i="5" s="1"/>
  <c r="G3936" i="5"/>
  <c r="F3936" i="5"/>
  <c r="B3936" i="5"/>
  <c r="I3935" i="5"/>
  <c r="H3935" i="5"/>
  <c r="G3935" i="5"/>
  <c r="F3935" i="5"/>
  <c r="B3935" i="5"/>
  <c r="H3934" i="5"/>
  <c r="I3934" i="5" s="1"/>
  <c r="G3934" i="5"/>
  <c r="F3934" i="5"/>
  <c r="B3934" i="5"/>
  <c r="H3933" i="5"/>
  <c r="I3933" i="5" s="1"/>
  <c r="G3933" i="5"/>
  <c r="F3933" i="5"/>
  <c r="B3933" i="5"/>
  <c r="I3932" i="5"/>
  <c r="H3932" i="5"/>
  <c r="G3932" i="5"/>
  <c r="F3932" i="5"/>
  <c r="B3932" i="5"/>
  <c r="H3931" i="5"/>
  <c r="I3931" i="5" s="1"/>
  <c r="G3931" i="5"/>
  <c r="F3931" i="5"/>
  <c r="B3931" i="5"/>
  <c r="H3930" i="5"/>
  <c r="I3930" i="5" s="1"/>
  <c r="G3930" i="5"/>
  <c r="F3930" i="5"/>
  <c r="B3930" i="5"/>
  <c r="H3929" i="5"/>
  <c r="I3929" i="5" s="1"/>
  <c r="G3929" i="5"/>
  <c r="F3929" i="5"/>
  <c r="B3929" i="5"/>
  <c r="I3928" i="5"/>
  <c r="H3928" i="5"/>
  <c r="G3928" i="5"/>
  <c r="F3928" i="5"/>
  <c r="B3928" i="5"/>
  <c r="H3927" i="5"/>
  <c r="I3927" i="5" s="1"/>
  <c r="G3927" i="5"/>
  <c r="F3927" i="5"/>
  <c r="B3927" i="5"/>
  <c r="H3926" i="5"/>
  <c r="I3926" i="5" s="1"/>
  <c r="G3926" i="5"/>
  <c r="F3926" i="5"/>
  <c r="B3926" i="5"/>
  <c r="H3925" i="5"/>
  <c r="I3925" i="5" s="1"/>
  <c r="G3925" i="5"/>
  <c r="F3925" i="5"/>
  <c r="B3925" i="5"/>
  <c r="H3924" i="5"/>
  <c r="I3924" i="5" s="1"/>
  <c r="G3924" i="5"/>
  <c r="F3924" i="5"/>
  <c r="B3924" i="5"/>
  <c r="H3923" i="5"/>
  <c r="I3923" i="5" s="1"/>
  <c r="G3923" i="5"/>
  <c r="F3923" i="5"/>
  <c r="B3923" i="5"/>
  <c r="H3922" i="5"/>
  <c r="I3922" i="5" s="1"/>
  <c r="G3922" i="5"/>
  <c r="F3922" i="5"/>
  <c r="B3922" i="5"/>
  <c r="H3921" i="5"/>
  <c r="I3921" i="5" s="1"/>
  <c r="G3921" i="5"/>
  <c r="F3921" i="5"/>
  <c r="B3921" i="5"/>
  <c r="I3920" i="5"/>
  <c r="H3920" i="5"/>
  <c r="G3920" i="5"/>
  <c r="F3920" i="5"/>
  <c r="B3920" i="5"/>
  <c r="H3919" i="5"/>
  <c r="I3919" i="5" s="1"/>
  <c r="G3919" i="5"/>
  <c r="F3919" i="5"/>
  <c r="B3919" i="5"/>
  <c r="I3918" i="5"/>
  <c r="H3918" i="5"/>
  <c r="G3918" i="5"/>
  <c r="F3918" i="5"/>
  <c r="B3918" i="5"/>
  <c r="H3917" i="5"/>
  <c r="I3917" i="5" s="1"/>
  <c r="G3917" i="5"/>
  <c r="F3917" i="5"/>
  <c r="B3917" i="5"/>
  <c r="H3916" i="5"/>
  <c r="I3916" i="5" s="1"/>
  <c r="G3916" i="5"/>
  <c r="F3916" i="5"/>
  <c r="B3916" i="5"/>
  <c r="H3915" i="5"/>
  <c r="I3915" i="5" s="1"/>
  <c r="G3915" i="5"/>
  <c r="F3915" i="5"/>
  <c r="B3915" i="5"/>
  <c r="H3914" i="5"/>
  <c r="I3914" i="5" s="1"/>
  <c r="G3914" i="5"/>
  <c r="F3914" i="5"/>
  <c r="B3914" i="5"/>
  <c r="I3913" i="5"/>
  <c r="H3913" i="5"/>
  <c r="G3913" i="5"/>
  <c r="F3913" i="5"/>
  <c r="B3913" i="5"/>
  <c r="H3912" i="5"/>
  <c r="I3912" i="5" s="1"/>
  <c r="G3912" i="5"/>
  <c r="F3912" i="5"/>
  <c r="B3912" i="5"/>
  <c r="H3911" i="5"/>
  <c r="I3911" i="5" s="1"/>
  <c r="G3911" i="5"/>
  <c r="F3911" i="5"/>
  <c r="B3911" i="5"/>
  <c r="I3910" i="5"/>
  <c r="H3910" i="5"/>
  <c r="G3910" i="5"/>
  <c r="F3910" i="5"/>
  <c r="B3910" i="5"/>
  <c r="H3909" i="5"/>
  <c r="I3909" i="5" s="1"/>
  <c r="G3909" i="5"/>
  <c r="F3909" i="5"/>
  <c r="B3909" i="5"/>
  <c r="H3908" i="5"/>
  <c r="I3908" i="5" s="1"/>
  <c r="G3908" i="5"/>
  <c r="F3908" i="5"/>
  <c r="B3908" i="5"/>
  <c r="H3907" i="5"/>
  <c r="I3907" i="5" s="1"/>
  <c r="G3907" i="5"/>
  <c r="F3907" i="5"/>
  <c r="B3907" i="5"/>
  <c r="H3906" i="5"/>
  <c r="I3906" i="5" s="1"/>
  <c r="G3906" i="5"/>
  <c r="F3906" i="5"/>
  <c r="B3906" i="5"/>
  <c r="I3905" i="5"/>
  <c r="H3905" i="5"/>
  <c r="G3905" i="5"/>
  <c r="F3905" i="5"/>
  <c r="B3905" i="5"/>
  <c r="H3904" i="5"/>
  <c r="I3904" i="5" s="1"/>
  <c r="G3904" i="5"/>
  <c r="F3904" i="5"/>
  <c r="B3904" i="5"/>
  <c r="H3903" i="5"/>
  <c r="I3903" i="5" s="1"/>
  <c r="G3903" i="5"/>
  <c r="F3903" i="5"/>
  <c r="B3903" i="5"/>
  <c r="H3902" i="5"/>
  <c r="I3902" i="5" s="1"/>
  <c r="G3902" i="5"/>
  <c r="F3902" i="5"/>
  <c r="B3902" i="5"/>
  <c r="I3901" i="5"/>
  <c r="H3901" i="5"/>
  <c r="G3901" i="5"/>
  <c r="F3901" i="5"/>
  <c r="B3901" i="5"/>
  <c r="H3900" i="5"/>
  <c r="I3900" i="5" s="1"/>
  <c r="G3900" i="5"/>
  <c r="F3900" i="5"/>
  <c r="B3900" i="5"/>
  <c r="H3899" i="5"/>
  <c r="I3899" i="5" s="1"/>
  <c r="G3899" i="5"/>
  <c r="F3899" i="5"/>
  <c r="B3899" i="5"/>
  <c r="H3898" i="5"/>
  <c r="I3898" i="5" s="1"/>
  <c r="G3898" i="5"/>
  <c r="F3898" i="5"/>
  <c r="B3898" i="5"/>
  <c r="H3897" i="5"/>
  <c r="I3897" i="5" s="1"/>
  <c r="G3897" i="5"/>
  <c r="F3897" i="5"/>
  <c r="B3897" i="5"/>
  <c r="I3896" i="5"/>
  <c r="H3896" i="5"/>
  <c r="G3896" i="5"/>
  <c r="F3896" i="5"/>
  <c r="B3896" i="5"/>
  <c r="H3895" i="5"/>
  <c r="I3895" i="5" s="1"/>
  <c r="G3895" i="5"/>
  <c r="F3895" i="5"/>
  <c r="B3895" i="5"/>
  <c r="I3894" i="5"/>
  <c r="H3894" i="5"/>
  <c r="G3894" i="5"/>
  <c r="F3894" i="5"/>
  <c r="B3894" i="5"/>
  <c r="H3893" i="5"/>
  <c r="I3893" i="5" s="1"/>
  <c r="G3893" i="5"/>
  <c r="F3893" i="5"/>
  <c r="B3893" i="5"/>
  <c r="H3892" i="5"/>
  <c r="I3892" i="5" s="1"/>
  <c r="G3892" i="5"/>
  <c r="F3892" i="5"/>
  <c r="B3892" i="5"/>
  <c r="H3891" i="5"/>
  <c r="I3891" i="5" s="1"/>
  <c r="G3891" i="5"/>
  <c r="F3891" i="5"/>
  <c r="B3891" i="5"/>
  <c r="I3890" i="5"/>
  <c r="H3890" i="5"/>
  <c r="G3890" i="5"/>
  <c r="F3890" i="5"/>
  <c r="B3890" i="5"/>
  <c r="H3889" i="5"/>
  <c r="I3889" i="5" s="1"/>
  <c r="G3889" i="5"/>
  <c r="F3889" i="5"/>
  <c r="B3889" i="5"/>
  <c r="I3888" i="5"/>
  <c r="H3888" i="5"/>
  <c r="G3888" i="5"/>
  <c r="F3888" i="5"/>
  <c r="B3888" i="5"/>
  <c r="H3887" i="5"/>
  <c r="I3887" i="5" s="1"/>
  <c r="G3887" i="5"/>
  <c r="F3887" i="5"/>
  <c r="B3887" i="5"/>
  <c r="H3886" i="5"/>
  <c r="I3886" i="5" s="1"/>
  <c r="G3886" i="5"/>
  <c r="F3886" i="5"/>
  <c r="B3886" i="5"/>
  <c r="I3885" i="5"/>
  <c r="H3885" i="5"/>
  <c r="G3885" i="5"/>
  <c r="F3885" i="5"/>
  <c r="B3885" i="5"/>
  <c r="H3884" i="5"/>
  <c r="I3884" i="5" s="1"/>
  <c r="G3884" i="5"/>
  <c r="F3884" i="5"/>
  <c r="B3884" i="5"/>
  <c r="H3883" i="5"/>
  <c r="I3883" i="5" s="1"/>
  <c r="G3883" i="5"/>
  <c r="F3883" i="5"/>
  <c r="B3883" i="5"/>
  <c r="H3882" i="5"/>
  <c r="I3882" i="5" s="1"/>
  <c r="G3882" i="5"/>
  <c r="F3882" i="5"/>
  <c r="B3882" i="5"/>
  <c r="H3881" i="5"/>
  <c r="I3881" i="5" s="1"/>
  <c r="G3881" i="5"/>
  <c r="F3881" i="5"/>
  <c r="B3881" i="5"/>
  <c r="I3880" i="5"/>
  <c r="H3880" i="5"/>
  <c r="G3880" i="5"/>
  <c r="F3880" i="5"/>
  <c r="B3880" i="5"/>
  <c r="H3879" i="5"/>
  <c r="I3879" i="5" s="1"/>
  <c r="G3879" i="5"/>
  <c r="F3879" i="5"/>
  <c r="B3879" i="5"/>
  <c r="H3878" i="5"/>
  <c r="I3878" i="5" s="1"/>
  <c r="G3878" i="5"/>
  <c r="F3878" i="5"/>
  <c r="B3878" i="5"/>
  <c r="H3877" i="5"/>
  <c r="I3877" i="5" s="1"/>
  <c r="G3877" i="5"/>
  <c r="F3877" i="5"/>
  <c r="B3877" i="5"/>
  <c r="I3876" i="5"/>
  <c r="H3876" i="5"/>
  <c r="G3876" i="5"/>
  <c r="F3876" i="5"/>
  <c r="B3876" i="5"/>
  <c r="H3875" i="5"/>
  <c r="I3875" i="5" s="1"/>
  <c r="G3875" i="5"/>
  <c r="F3875" i="5"/>
  <c r="B3875" i="5"/>
  <c r="H3874" i="5"/>
  <c r="I3874" i="5" s="1"/>
  <c r="G3874" i="5"/>
  <c r="F3874" i="5"/>
  <c r="B3874" i="5"/>
  <c r="H3873" i="5"/>
  <c r="I3873" i="5" s="1"/>
  <c r="G3873" i="5"/>
  <c r="F3873" i="5"/>
  <c r="B3873" i="5"/>
  <c r="H3872" i="5"/>
  <c r="I3872" i="5" s="1"/>
  <c r="G3872" i="5"/>
  <c r="F3872" i="5"/>
  <c r="B3872" i="5"/>
  <c r="I3871" i="5"/>
  <c r="H3871" i="5"/>
  <c r="G3871" i="5"/>
  <c r="F3871" i="5"/>
  <c r="B3871" i="5"/>
  <c r="H3870" i="5"/>
  <c r="I3870" i="5" s="1"/>
  <c r="G3870" i="5"/>
  <c r="F3870" i="5"/>
  <c r="B3870" i="5"/>
  <c r="H3869" i="5"/>
  <c r="I3869" i="5" s="1"/>
  <c r="G3869" i="5"/>
  <c r="F3869" i="5"/>
  <c r="B3869" i="5"/>
  <c r="H3868" i="5"/>
  <c r="I3868" i="5" s="1"/>
  <c r="G3868" i="5"/>
  <c r="F3868" i="5"/>
  <c r="B3868" i="5"/>
  <c r="H3867" i="5"/>
  <c r="I3867" i="5" s="1"/>
  <c r="G3867" i="5"/>
  <c r="F3867" i="5"/>
  <c r="B3867" i="5"/>
  <c r="I3866" i="5"/>
  <c r="H3866" i="5"/>
  <c r="G3866" i="5"/>
  <c r="F3866" i="5"/>
  <c r="B3866" i="5"/>
  <c r="H3865" i="5"/>
  <c r="I3865" i="5" s="1"/>
  <c r="G3865" i="5"/>
  <c r="F3865" i="5"/>
  <c r="B3865" i="5"/>
  <c r="H3864" i="5"/>
  <c r="I3864" i="5" s="1"/>
  <c r="G3864" i="5"/>
  <c r="F3864" i="5"/>
  <c r="B3864" i="5"/>
  <c r="H3863" i="5"/>
  <c r="I3863" i="5" s="1"/>
  <c r="G3863" i="5"/>
  <c r="F3863" i="5"/>
  <c r="B3863" i="5"/>
  <c r="H3862" i="5"/>
  <c r="I3862" i="5" s="1"/>
  <c r="G3862" i="5"/>
  <c r="F3862" i="5"/>
  <c r="B3862" i="5"/>
  <c r="I3861" i="5"/>
  <c r="H3861" i="5"/>
  <c r="G3861" i="5"/>
  <c r="F3861" i="5"/>
  <c r="B3861" i="5"/>
  <c r="H3860" i="5"/>
  <c r="I3860" i="5" s="1"/>
  <c r="G3860" i="5"/>
  <c r="F3860" i="5"/>
  <c r="B3860" i="5"/>
  <c r="H3859" i="5"/>
  <c r="I3859" i="5" s="1"/>
  <c r="G3859" i="5"/>
  <c r="F3859" i="5"/>
  <c r="B3859" i="5"/>
  <c r="H3858" i="5"/>
  <c r="I3858" i="5" s="1"/>
  <c r="G3858" i="5"/>
  <c r="F3858" i="5"/>
  <c r="B3858" i="5"/>
  <c r="H3857" i="5"/>
  <c r="I3857" i="5" s="1"/>
  <c r="G3857" i="5"/>
  <c r="F3857" i="5"/>
  <c r="B3857" i="5"/>
  <c r="H3856" i="5"/>
  <c r="I3856" i="5" s="1"/>
  <c r="G3856" i="5"/>
  <c r="F3856" i="5"/>
  <c r="B3856" i="5"/>
  <c r="H3855" i="5"/>
  <c r="I3855" i="5" s="1"/>
  <c r="G3855" i="5"/>
  <c r="F3855" i="5"/>
  <c r="B3855" i="5"/>
  <c r="I3854" i="5"/>
  <c r="H3854" i="5"/>
  <c r="G3854" i="5"/>
  <c r="F3854" i="5"/>
  <c r="B3854" i="5"/>
  <c r="H3853" i="5"/>
  <c r="I3853" i="5" s="1"/>
  <c r="G3853" i="5"/>
  <c r="F3853" i="5"/>
  <c r="B3853" i="5"/>
  <c r="I3852" i="5"/>
  <c r="H3852" i="5"/>
  <c r="G3852" i="5"/>
  <c r="F3852" i="5"/>
  <c r="B3852" i="5"/>
  <c r="H3851" i="5"/>
  <c r="I3851" i="5" s="1"/>
  <c r="G3851" i="5"/>
  <c r="F3851" i="5"/>
  <c r="B3851" i="5"/>
  <c r="H3850" i="5"/>
  <c r="I3850" i="5" s="1"/>
  <c r="G3850" i="5"/>
  <c r="F3850" i="5"/>
  <c r="B3850" i="5"/>
  <c r="H3849" i="5"/>
  <c r="I3849" i="5" s="1"/>
  <c r="G3849" i="5"/>
  <c r="F3849" i="5"/>
  <c r="B3849" i="5"/>
  <c r="I3848" i="5"/>
  <c r="H3848" i="5"/>
  <c r="G3848" i="5"/>
  <c r="F3848" i="5"/>
  <c r="B3848" i="5"/>
  <c r="H3847" i="5"/>
  <c r="I3847" i="5" s="1"/>
  <c r="G3847" i="5"/>
  <c r="F3847" i="5"/>
  <c r="B3847" i="5"/>
  <c r="H3846" i="5"/>
  <c r="I3846" i="5" s="1"/>
  <c r="G3846" i="5"/>
  <c r="F3846" i="5"/>
  <c r="B3846" i="5"/>
  <c r="I3845" i="5"/>
  <c r="H3845" i="5"/>
  <c r="G3845" i="5"/>
  <c r="F3845" i="5"/>
  <c r="B3845" i="5"/>
  <c r="H3844" i="5"/>
  <c r="I3844" i="5" s="1"/>
  <c r="G3844" i="5"/>
  <c r="F3844" i="5"/>
  <c r="B3844" i="5"/>
  <c r="H3843" i="5"/>
  <c r="I3843" i="5" s="1"/>
  <c r="G3843" i="5"/>
  <c r="F3843" i="5"/>
  <c r="B3843" i="5"/>
  <c r="H3842" i="5"/>
  <c r="I3842" i="5" s="1"/>
  <c r="G3842" i="5"/>
  <c r="F3842" i="5"/>
  <c r="B3842" i="5"/>
  <c r="H3841" i="5"/>
  <c r="I3841" i="5" s="1"/>
  <c r="G3841" i="5"/>
  <c r="F3841" i="5"/>
  <c r="B3841" i="5"/>
  <c r="I3840" i="5"/>
  <c r="H3840" i="5"/>
  <c r="G3840" i="5"/>
  <c r="F3840" i="5"/>
  <c r="B3840" i="5"/>
  <c r="H3839" i="5"/>
  <c r="I3839" i="5" s="1"/>
  <c r="G3839" i="5"/>
  <c r="F3839" i="5"/>
  <c r="B3839" i="5"/>
  <c r="H3838" i="5"/>
  <c r="I3838" i="5" s="1"/>
  <c r="G3838" i="5"/>
  <c r="F3838" i="5"/>
  <c r="B3838" i="5"/>
  <c r="H3837" i="5"/>
  <c r="I3837" i="5" s="1"/>
  <c r="G3837" i="5"/>
  <c r="F3837" i="5"/>
  <c r="B3837" i="5"/>
  <c r="I3836" i="5"/>
  <c r="H3836" i="5"/>
  <c r="G3836" i="5"/>
  <c r="F3836" i="5"/>
  <c r="B3836" i="5"/>
  <c r="H3835" i="5"/>
  <c r="I3835" i="5" s="1"/>
  <c r="G3835" i="5"/>
  <c r="F3835" i="5"/>
  <c r="B3835" i="5"/>
  <c r="H3834" i="5"/>
  <c r="I3834" i="5" s="1"/>
  <c r="G3834" i="5"/>
  <c r="F3834" i="5"/>
  <c r="B3834" i="5"/>
  <c r="H3833" i="5"/>
  <c r="I3833" i="5" s="1"/>
  <c r="G3833" i="5"/>
  <c r="F3833" i="5"/>
  <c r="B3833" i="5"/>
  <c r="H3832" i="5"/>
  <c r="I3832" i="5" s="1"/>
  <c r="G3832" i="5"/>
  <c r="F3832" i="5"/>
  <c r="B3832" i="5"/>
  <c r="I3831" i="5"/>
  <c r="H3831" i="5"/>
  <c r="G3831" i="5"/>
  <c r="F3831" i="5"/>
  <c r="B3831" i="5"/>
  <c r="H3830" i="5"/>
  <c r="I3830" i="5" s="1"/>
  <c r="G3830" i="5"/>
  <c r="F3830" i="5"/>
  <c r="B3830" i="5"/>
  <c r="I3829" i="5"/>
  <c r="H3829" i="5"/>
  <c r="G3829" i="5"/>
  <c r="F3829" i="5"/>
  <c r="B3829" i="5"/>
  <c r="H3828" i="5"/>
  <c r="I3828" i="5" s="1"/>
  <c r="G3828" i="5"/>
  <c r="F3828" i="5"/>
  <c r="B3828" i="5"/>
  <c r="H3827" i="5"/>
  <c r="I3827" i="5" s="1"/>
  <c r="G3827" i="5"/>
  <c r="F3827" i="5"/>
  <c r="B3827" i="5"/>
  <c r="I3826" i="5"/>
  <c r="H3826" i="5"/>
  <c r="G3826" i="5"/>
  <c r="F3826" i="5"/>
  <c r="B3826" i="5"/>
  <c r="H3825" i="5"/>
  <c r="I3825" i="5" s="1"/>
  <c r="G3825" i="5"/>
  <c r="F3825" i="5"/>
  <c r="B3825" i="5"/>
  <c r="I3824" i="5"/>
  <c r="H3824" i="5"/>
  <c r="G3824" i="5"/>
  <c r="F3824" i="5"/>
  <c r="B3824" i="5"/>
  <c r="H3823" i="5"/>
  <c r="I3823" i="5" s="1"/>
  <c r="G3823" i="5"/>
  <c r="F3823" i="5"/>
  <c r="B3823" i="5"/>
  <c r="H3822" i="5"/>
  <c r="I3822" i="5" s="1"/>
  <c r="G3822" i="5"/>
  <c r="F3822" i="5"/>
  <c r="B3822" i="5"/>
  <c r="I3821" i="5"/>
  <c r="H3821" i="5"/>
  <c r="G3821" i="5"/>
  <c r="F3821" i="5"/>
  <c r="B3821" i="5"/>
  <c r="H3820" i="5"/>
  <c r="I3820" i="5" s="1"/>
  <c r="G3820" i="5"/>
  <c r="F3820" i="5"/>
  <c r="B3820" i="5"/>
  <c r="H3819" i="5"/>
  <c r="I3819" i="5" s="1"/>
  <c r="G3819" i="5"/>
  <c r="F3819" i="5"/>
  <c r="B3819" i="5"/>
  <c r="H3818" i="5"/>
  <c r="I3818" i="5" s="1"/>
  <c r="G3818" i="5"/>
  <c r="F3818" i="5"/>
  <c r="B3818" i="5"/>
  <c r="H3817" i="5"/>
  <c r="I3817" i="5" s="1"/>
  <c r="G3817" i="5"/>
  <c r="F3817" i="5"/>
  <c r="B3817" i="5"/>
  <c r="I3816" i="5"/>
  <c r="H3816" i="5"/>
  <c r="G3816" i="5"/>
  <c r="F3816" i="5"/>
  <c r="B3816" i="5"/>
  <c r="H3815" i="5"/>
  <c r="I3815" i="5" s="1"/>
  <c r="G3815" i="5"/>
  <c r="F3815" i="5"/>
  <c r="B3815" i="5"/>
  <c r="H3814" i="5"/>
  <c r="I3814" i="5" s="1"/>
  <c r="G3814" i="5"/>
  <c r="F3814" i="5"/>
  <c r="B3814" i="5"/>
  <c r="H3813" i="5"/>
  <c r="I3813" i="5" s="1"/>
  <c r="G3813" i="5"/>
  <c r="F3813" i="5"/>
  <c r="B3813" i="5"/>
  <c r="I3812" i="5"/>
  <c r="H3812" i="5"/>
  <c r="G3812" i="5"/>
  <c r="F3812" i="5"/>
  <c r="B3812" i="5"/>
  <c r="H3811" i="5"/>
  <c r="I3811" i="5" s="1"/>
  <c r="G3811" i="5"/>
  <c r="F3811" i="5"/>
  <c r="B3811" i="5"/>
  <c r="H3810" i="5"/>
  <c r="I3810" i="5" s="1"/>
  <c r="G3810" i="5"/>
  <c r="F3810" i="5"/>
  <c r="B3810" i="5"/>
  <c r="H3809" i="5"/>
  <c r="I3809" i="5" s="1"/>
  <c r="G3809" i="5"/>
  <c r="F3809" i="5"/>
  <c r="B3809" i="5"/>
  <c r="H3808" i="5"/>
  <c r="I3808" i="5" s="1"/>
  <c r="G3808" i="5"/>
  <c r="F3808" i="5"/>
  <c r="B3808" i="5"/>
  <c r="I3807" i="5"/>
  <c r="H3807" i="5"/>
  <c r="G3807" i="5"/>
  <c r="F3807" i="5"/>
  <c r="B3807" i="5"/>
  <c r="H3806" i="5"/>
  <c r="I3806" i="5" s="1"/>
  <c r="G3806" i="5"/>
  <c r="F3806" i="5"/>
  <c r="B3806" i="5"/>
  <c r="I3805" i="5"/>
  <c r="H3805" i="5"/>
  <c r="G3805" i="5"/>
  <c r="F3805" i="5"/>
  <c r="B3805" i="5"/>
  <c r="H3804" i="5"/>
  <c r="I3804" i="5" s="1"/>
  <c r="G3804" i="5"/>
  <c r="F3804" i="5"/>
  <c r="B3804" i="5"/>
  <c r="H3803" i="5"/>
  <c r="I3803" i="5" s="1"/>
  <c r="G3803" i="5"/>
  <c r="F3803" i="5"/>
  <c r="B3803" i="5"/>
  <c r="H3802" i="5"/>
  <c r="I3802" i="5" s="1"/>
  <c r="G3802" i="5"/>
  <c r="F3802" i="5"/>
  <c r="B3802" i="5"/>
  <c r="I3801" i="5"/>
  <c r="H3801" i="5"/>
  <c r="G3801" i="5"/>
  <c r="F3801" i="5"/>
  <c r="B3801" i="5"/>
  <c r="H3800" i="5"/>
  <c r="I3800" i="5" s="1"/>
  <c r="G3800" i="5"/>
  <c r="F3800" i="5"/>
  <c r="B3800" i="5"/>
  <c r="H3799" i="5"/>
  <c r="I3799" i="5" s="1"/>
  <c r="G3799" i="5"/>
  <c r="F3799" i="5"/>
  <c r="B3799" i="5"/>
  <c r="H3798" i="5"/>
  <c r="I3798" i="5" s="1"/>
  <c r="G3798" i="5"/>
  <c r="F3798" i="5"/>
  <c r="B3798" i="5"/>
  <c r="I3797" i="5"/>
  <c r="H3797" i="5"/>
  <c r="G3797" i="5"/>
  <c r="F3797" i="5"/>
  <c r="B3797" i="5"/>
  <c r="H3796" i="5"/>
  <c r="I3796" i="5" s="1"/>
  <c r="G3796" i="5"/>
  <c r="F3796" i="5"/>
  <c r="B3796" i="5"/>
  <c r="H3795" i="5"/>
  <c r="I3795" i="5" s="1"/>
  <c r="G3795" i="5"/>
  <c r="F3795" i="5"/>
  <c r="B3795" i="5"/>
  <c r="H3794" i="5"/>
  <c r="I3794" i="5" s="1"/>
  <c r="G3794" i="5"/>
  <c r="F3794" i="5"/>
  <c r="B3794" i="5"/>
  <c r="H3793" i="5"/>
  <c r="I3793" i="5" s="1"/>
  <c r="G3793" i="5"/>
  <c r="F3793" i="5"/>
  <c r="B3793" i="5"/>
  <c r="I3792" i="5"/>
  <c r="H3792" i="5"/>
  <c r="G3792" i="5"/>
  <c r="F3792" i="5"/>
  <c r="B3792" i="5"/>
  <c r="H3791" i="5"/>
  <c r="I3791" i="5" s="1"/>
  <c r="G3791" i="5"/>
  <c r="F3791" i="5"/>
  <c r="B3791" i="5"/>
  <c r="I3790" i="5"/>
  <c r="H3790" i="5"/>
  <c r="G3790" i="5"/>
  <c r="F3790" i="5"/>
  <c r="B3790" i="5"/>
  <c r="H3789" i="5"/>
  <c r="I3789" i="5" s="1"/>
  <c r="G3789" i="5"/>
  <c r="F3789" i="5"/>
  <c r="B3789" i="5"/>
  <c r="H3788" i="5"/>
  <c r="I3788" i="5" s="1"/>
  <c r="G3788" i="5"/>
  <c r="F3788" i="5"/>
  <c r="B3788" i="5"/>
  <c r="H3787" i="5"/>
  <c r="I3787" i="5" s="1"/>
  <c r="G3787" i="5"/>
  <c r="F3787" i="5"/>
  <c r="B3787" i="5"/>
  <c r="I3786" i="5"/>
  <c r="H3786" i="5"/>
  <c r="G3786" i="5"/>
  <c r="F3786" i="5"/>
  <c r="B3786" i="5"/>
  <c r="H3785" i="5"/>
  <c r="I3785" i="5" s="1"/>
  <c r="G3785" i="5"/>
  <c r="F3785" i="5"/>
  <c r="B3785" i="5"/>
  <c r="I3784" i="5"/>
  <c r="H3784" i="5"/>
  <c r="G3784" i="5"/>
  <c r="F3784" i="5"/>
  <c r="B3784" i="5"/>
  <c r="H3783" i="5"/>
  <c r="I3783" i="5" s="1"/>
  <c r="G3783" i="5"/>
  <c r="F3783" i="5"/>
  <c r="B3783" i="5"/>
  <c r="H3782" i="5"/>
  <c r="I3782" i="5" s="1"/>
  <c r="G3782" i="5"/>
  <c r="F3782" i="5"/>
  <c r="B3782" i="5"/>
  <c r="I3781" i="5"/>
  <c r="H3781" i="5"/>
  <c r="G3781" i="5"/>
  <c r="F3781" i="5"/>
  <c r="B3781" i="5"/>
  <c r="H3780" i="5"/>
  <c r="I3780" i="5" s="1"/>
  <c r="G3780" i="5"/>
  <c r="F3780" i="5"/>
  <c r="B3780" i="5"/>
  <c r="H3779" i="5"/>
  <c r="I3779" i="5" s="1"/>
  <c r="G3779" i="5"/>
  <c r="F3779" i="5"/>
  <c r="B3779" i="5"/>
  <c r="H3778" i="5"/>
  <c r="I3778" i="5" s="1"/>
  <c r="G3778" i="5"/>
  <c r="F3778" i="5"/>
  <c r="B3778" i="5"/>
  <c r="H3777" i="5"/>
  <c r="I3777" i="5" s="1"/>
  <c r="G3777" i="5"/>
  <c r="F3777" i="5"/>
  <c r="B3777" i="5"/>
  <c r="H3776" i="5"/>
  <c r="I3776" i="5" s="1"/>
  <c r="G3776" i="5"/>
  <c r="F3776" i="5"/>
  <c r="B3776" i="5"/>
  <c r="H3775" i="5"/>
  <c r="I3775" i="5" s="1"/>
  <c r="G3775" i="5"/>
  <c r="F3775" i="5"/>
  <c r="B3775" i="5"/>
  <c r="H3774" i="5"/>
  <c r="I3774" i="5" s="1"/>
  <c r="G3774" i="5"/>
  <c r="F3774" i="5"/>
  <c r="B3774" i="5"/>
  <c r="I3773" i="5"/>
  <c r="H3773" i="5"/>
  <c r="G3773" i="5"/>
  <c r="F3773" i="5"/>
  <c r="B3773" i="5"/>
  <c r="H3772" i="5"/>
  <c r="I3772" i="5" s="1"/>
  <c r="G3772" i="5"/>
  <c r="F3772" i="5"/>
  <c r="B3772" i="5"/>
  <c r="H3771" i="5"/>
  <c r="I3771" i="5" s="1"/>
  <c r="G3771" i="5"/>
  <c r="F3771" i="5"/>
  <c r="B3771" i="5"/>
  <c r="H3770" i="5"/>
  <c r="I3770" i="5" s="1"/>
  <c r="G3770" i="5"/>
  <c r="F3770" i="5"/>
  <c r="B3770" i="5"/>
  <c r="H3769" i="5"/>
  <c r="I3769" i="5" s="1"/>
  <c r="G3769" i="5"/>
  <c r="F3769" i="5"/>
  <c r="B3769" i="5"/>
  <c r="I3768" i="5"/>
  <c r="H3768" i="5"/>
  <c r="G3768" i="5"/>
  <c r="F3768" i="5"/>
  <c r="B3768" i="5"/>
  <c r="H3767" i="5"/>
  <c r="I3767" i="5" s="1"/>
  <c r="G3767" i="5"/>
  <c r="F3767" i="5"/>
  <c r="B3767" i="5"/>
  <c r="I3766" i="5"/>
  <c r="H3766" i="5"/>
  <c r="G3766" i="5"/>
  <c r="F3766" i="5"/>
  <c r="B3766" i="5"/>
  <c r="H3765" i="5"/>
  <c r="I3765" i="5" s="1"/>
  <c r="G3765" i="5"/>
  <c r="F3765" i="5"/>
  <c r="B3765" i="5"/>
  <c r="H3764" i="5"/>
  <c r="I3764" i="5" s="1"/>
  <c r="G3764" i="5"/>
  <c r="F3764" i="5"/>
  <c r="B3764" i="5"/>
  <c r="H3763" i="5"/>
  <c r="I3763" i="5" s="1"/>
  <c r="G3763" i="5"/>
  <c r="F3763" i="5"/>
  <c r="B3763" i="5"/>
  <c r="I3762" i="5"/>
  <c r="H3762" i="5"/>
  <c r="G3762" i="5"/>
  <c r="F3762" i="5"/>
  <c r="B3762" i="5"/>
  <c r="H3761" i="5"/>
  <c r="I3761" i="5" s="1"/>
  <c r="G3761" i="5"/>
  <c r="F3761" i="5"/>
  <c r="B3761" i="5"/>
  <c r="I3760" i="5"/>
  <c r="H3760" i="5"/>
  <c r="G3760" i="5"/>
  <c r="F3760" i="5"/>
  <c r="B3760" i="5"/>
  <c r="H3759" i="5"/>
  <c r="I3759" i="5" s="1"/>
  <c r="G3759" i="5"/>
  <c r="F3759" i="5"/>
  <c r="B3759" i="5"/>
  <c r="H3758" i="5"/>
  <c r="I3758" i="5" s="1"/>
  <c r="G3758" i="5"/>
  <c r="F3758" i="5"/>
  <c r="B3758" i="5"/>
  <c r="H3757" i="5"/>
  <c r="I3757" i="5" s="1"/>
  <c r="G3757" i="5"/>
  <c r="F3757" i="5"/>
  <c r="B3757" i="5"/>
  <c r="H3756" i="5"/>
  <c r="I3756" i="5" s="1"/>
  <c r="G3756" i="5"/>
  <c r="F3756" i="5"/>
  <c r="B3756" i="5"/>
  <c r="H3755" i="5"/>
  <c r="I3755" i="5" s="1"/>
  <c r="G3755" i="5"/>
  <c r="F3755" i="5"/>
  <c r="B3755" i="5"/>
  <c r="H3754" i="5"/>
  <c r="I3754" i="5" s="1"/>
  <c r="G3754" i="5"/>
  <c r="F3754" i="5"/>
  <c r="B3754" i="5"/>
  <c r="H3753" i="5"/>
  <c r="I3753" i="5" s="1"/>
  <c r="G3753" i="5"/>
  <c r="F3753" i="5"/>
  <c r="B3753" i="5"/>
  <c r="I3752" i="5"/>
  <c r="H3752" i="5"/>
  <c r="G3752" i="5"/>
  <c r="F3752" i="5"/>
  <c r="B3752" i="5"/>
  <c r="H3751" i="5"/>
  <c r="I3751" i="5" s="1"/>
  <c r="G3751" i="5"/>
  <c r="F3751" i="5"/>
  <c r="B3751" i="5"/>
  <c r="H3750" i="5"/>
  <c r="I3750" i="5" s="1"/>
  <c r="G3750" i="5"/>
  <c r="F3750" i="5"/>
  <c r="B3750" i="5"/>
  <c r="I3749" i="5"/>
  <c r="H3749" i="5"/>
  <c r="G3749" i="5"/>
  <c r="F3749" i="5"/>
  <c r="B3749" i="5"/>
  <c r="H3748" i="5"/>
  <c r="I3748" i="5" s="1"/>
  <c r="G3748" i="5"/>
  <c r="F3748" i="5"/>
  <c r="B3748" i="5"/>
  <c r="H3747" i="5"/>
  <c r="I3747" i="5" s="1"/>
  <c r="G3747" i="5"/>
  <c r="F3747" i="5"/>
  <c r="B3747" i="5"/>
  <c r="H3746" i="5"/>
  <c r="I3746" i="5" s="1"/>
  <c r="G3746" i="5"/>
  <c r="F3746" i="5"/>
  <c r="B3746" i="5"/>
  <c r="I3745" i="5"/>
  <c r="H3745" i="5"/>
  <c r="G3745" i="5"/>
  <c r="F3745" i="5"/>
  <c r="B3745" i="5"/>
  <c r="H3744" i="5"/>
  <c r="I3744" i="5" s="1"/>
  <c r="G3744" i="5"/>
  <c r="F3744" i="5"/>
  <c r="B3744" i="5"/>
  <c r="I3743" i="5"/>
  <c r="H3743" i="5"/>
  <c r="G3743" i="5"/>
  <c r="F3743" i="5"/>
  <c r="B3743" i="5"/>
  <c r="H3742" i="5"/>
  <c r="I3742" i="5" s="1"/>
  <c r="G3742" i="5"/>
  <c r="F3742" i="5"/>
  <c r="B3742" i="5"/>
  <c r="H3741" i="5"/>
  <c r="I3741" i="5" s="1"/>
  <c r="G3741" i="5"/>
  <c r="F3741" i="5"/>
  <c r="B3741" i="5"/>
  <c r="I3740" i="5"/>
  <c r="H3740" i="5"/>
  <c r="G3740" i="5"/>
  <c r="F3740" i="5"/>
  <c r="B3740" i="5"/>
  <c r="H3739" i="5"/>
  <c r="I3739" i="5" s="1"/>
  <c r="G3739" i="5"/>
  <c r="F3739" i="5"/>
  <c r="B3739" i="5"/>
  <c r="H3738" i="5"/>
  <c r="I3738" i="5" s="1"/>
  <c r="G3738" i="5"/>
  <c r="F3738" i="5"/>
  <c r="B3738" i="5"/>
  <c r="H3737" i="5"/>
  <c r="I3737" i="5" s="1"/>
  <c r="G3737" i="5"/>
  <c r="F3737" i="5"/>
  <c r="B3737" i="5"/>
  <c r="I3736" i="5"/>
  <c r="H3736" i="5"/>
  <c r="G3736" i="5"/>
  <c r="F3736" i="5"/>
  <c r="B3736" i="5"/>
  <c r="H3735" i="5"/>
  <c r="I3735" i="5" s="1"/>
  <c r="G3735" i="5"/>
  <c r="F3735" i="5"/>
  <c r="B3735" i="5"/>
  <c r="H3734" i="5"/>
  <c r="I3734" i="5" s="1"/>
  <c r="G3734" i="5"/>
  <c r="F3734" i="5"/>
  <c r="B3734" i="5"/>
  <c r="I3733" i="5"/>
  <c r="H3733" i="5"/>
  <c r="G3733" i="5"/>
  <c r="F3733" i="5"/>
  <c r="B3733" i="5"/>
  <c r="H3732" i="5"/>
  <c r="I3732" i="5" s="1"/>
  <c r="G3732" i="5"/>
  <c r="F3732" i="5"/>
  <c r="B3732" i="5"/>
  <c r="H3731" i="5"/>
  <c r="I3731" i="5" s="1"/>
  <c r="G3731" i="5"/>
  <c r="F3731" i="5"/>
  <c r="B3731" i="5"/>
  <c r="H3730" i="5"/>
  <c r="I3730" i="5" s="1"/>
  <c r="G3730" i="5"/>
  <c r="F3730" i="5"/>
  <c r="B3730" i="5"/>
  <c r="H3729" i="5"/>
  <c r="I3729" i="5" s="1"/>
  <c r="G3729" i="5"/>
  <c r="F3729" i="5"/>
  <c r="B3729" i="5"/>
  <c r="I3728" i="5"/>
  <c r="H3728" i="5"/>
  <c r="G3728" i="5"/>
  <c r="F3728" i="5"/>
  <c r="B3728" i="5"/>
  <c r="H3727" i="5"/>
  <c r="I3727" i="5" s="1"/>
  <c r="G3727" i="5"/>
  <c r="F3727" i="5"/>
  <c r="B3727" i="5"/>
  <c r="I3726" i="5"/>
  <c r="H3726" i="5"/>
  <c r="G3726" i="5"/>
  <c r="F3726" i="5"/>
  <c r="B3726" i="5"/>
  <c r="H3725" i="5"/>
  <c r="I3725" i="5" s="1"/>
  <c r="G3725" i="5"/>
  <c r="F3725" i="5"/>
  <c r="B3725" i="5"/>
  <c r="H3724" i="5"/>
  <c r="I3724" i="5" s="1"/>
  <c r="G3724" i="5"/>
  <c r="F3724" i="5"/>
  <c r="B3724" i="5"/>
  <c r="H3723" i="5"/>
  <c r="I3723" i="5" s="1"/>
  <c r="G3723" i="5"/>
  <c r="F3723" i="5"/>
  <c r="B3723" i="5"/>
  <c r="I3722" i="5"/>
  <c r="H3722" i="5"/>
  <c r="G3722" i="5"/>
  <c r="F3722" i="5"/>
  <c r="B3722" i="5"/>
  <c r="H3721" i="5"/>
  <c r="I3721" i="5" s="1"/>
  <c r="G3721" i="5"/>
  <c r="F3721" i="5"/>
  <c r="B3721" i="5"/>
  <c r="I3720" i="5"/>
  <c r="H3720" i="5"/>
  <c r="G3720" i="5"/>
  <c r="F3720" i="5"/>
  <c r="B3720" i="5"/>
  <c r="H3719" i="5"/>
  <c r="I3719" i="5" s="1"/>
  <c r="G3719" i="5"/>
  <c r="F3719" i="5"/>
  <c r="B3719" i="5"/>
  <c r="H3718" i="5"/>
  <c r="I3718" i="5" s="1"/>
  <c r="G3718" i="5"/>
  <c r="F3718" i="5"/>
  <c r="B3718" i="5"/>
  <c r="H3717" i="5"/>
  <c r="I3717" i="5" s="1"/>
  <c r="G3717" i="5"/>
  <c r="F3717" i="5"/>
  <c r="B3717" i="5"/>
  <c r="H3716" i="5"/>
  <c r="I3716" i="5" s="1"/>
  <c r="G3716" i="5"/>
  <c r="F3716" i="5"/>
  <c r="B3716" i="5"/>
  <c r="H3715" i="5"/>
  <c r="I3715" i="5" s="1"/>
  <c r="G3715" i="5"/>
  <c r="F3715" i="5"/>
  <c r="B3715" i="5"/>
  <c r="I3714" i="5"/>
  <c r="H3714" i="5"/>
  <c r="G3714" i="5"/>
  <c r="F3714" i="5"/>
  <c r="B3714" i="5"/>
  <c r="H3713" i="5"/>
  <c r="I3713" i="5" s="1"/>
  <c r="G3713" i="5"/>
  <c r="F3713" i="5"/>
  <c r="B3713" i="5"/>
  <c r="I3712" i="5"/>
  <c r="H3712" i="5"/>
  <c r="G3712" i="5"/>
  <c r="F3712" i="5"/>
  <c r="B3712" i="5"/>
  <c r="H3711" i="5"/>
  <c r="I3711" i="5" s="1"/>
  <c r="G3711" i="5"/>
  <c r="F3711" i="5"/>
  <c r="B3711" i="5"/>
  <c r="H3710" i="5"/>
  <c r="I3710" i="5" s="1"/>
  <c r="G3710" i="5"/>
  <c r="F3710" i="5"/>
  <c r="B3710" i="5"/>
  <c r="H3709" i="5"/>
  <c r="I3709" i="5" s="1"/>
  <c r="G3709" i="5"/>
  <c r="F3709" i="5"/>
  <c r="B3709" i="5"/>
  <c r="I3708" i="5"/>
  <c r="H3708" i="5"/>
  <c r="G3708" i="5"/>
  <c r="F3708" i="5"/>
  <c r="B3708" i="5"/>
  <c r="H3707" i="5"/>
  <c r="I3707" i="5" s="1"/>
  <c r="G3707" i="5"/>
  <c r="F3707" i="5"/>
  <c r="B3707" i="5"/>
  <c r="H3706" i="5"/>
  <c r="I3706" i="5" s="1"/>
  <c r="G3706" i="5"/>
  <c r="F3706" i="5"/>
  <c r="B3706" i="5"/>
  <c r="H3705" i="5"/>
  <c r="I3705" i="5" s="1"/>
  <c r="G3705" i="5"/>
  <c r="F3705" i="5"/>
  <c r="B3705" i="5"/>
  <c r="H3704" i="5"/>
  <c r="I3704" i="5" s="1"/>
  <c r="G3704" i="5"/>
  <c r="F3704" i="5"/>
  <c r="B3704" i="5"/>
  <c r="I3703" i="5"/>
  <c r="H3703" i="5"/>
  <c r="G3703" i="5"/>
  <c r="F3703" i="5"/>
  <c r="B3703" i="5"/>
  <c r="H3702" i="5"/>
  <c r="I3702" i="5" s="1"/>
  <c r="G3702" i="5"/>
  <c r="F3702" i="5"/>
  <c r="B3702" i="5"/>
  <c r="I3701" i="5"/>
  <c r="H3701" i="5"/>
  <c r="G3701" i="5"/>
  <c r="F3701" i="5"/>
  <c r="B3701" i="5"/>
  <c r="H3700" i="5"/>
  <c r="I3700" i="5" s="1"/>
  <c r="G3700" i="5"/>
  <c r="F3700" i="5"/>
  <c r="B3700" i="5"/>
  <c r="H3699" i="5"/>
  <c r="I3699" i="5" s="1"/>
  <c r="G3699" i="5"/>
  <c r="F3699" i="5"/>
  <c r="B3699" i="5"/>
  <c r="H3698" i="5"/>
  <c r="I3698" i="5" s="1"/>
  <c r="G3698" i="5"/>
  <c r="F3698" i="5"/>
  <c r="B3698" i="5"/>
  <c r="I3697" i="5"/>
  <c r="H3697" i="5"/>
  <c r="G3697" i="5"/>
  <c r="F3697" i="5"/>
  <c r="B3697" i="5"/>
  <c r="H3696" i="5"/>
  <c r="I3696" i="5" s="1"/>
  <c r="G3696" i="5"/>
  <c r="F3696" i="5"/>
  <c r="B3696" i="5"/>
  <c r="H3695" i="5"/>
  <c r="I3695" i="5" s="1"/>
  <c r="G3695" i="5"/>
  <c r="F3695" i="5"/>
  <c r="B3695" i="5"/>
  <c r="H3694" i="5"/>
  <c r="I3694" i="5" s="1"/>
  <c r="G3694" i="5"/>
  <c r="F3694" i="5"/>
  <c r="B3694" i="5"/>
  <c r="I3693" i="5"/>
  <c r="H3693" i="5"/>
  <c r="G3693" i="5"/>
  <c r="F3693" i="5"/>
  <c r="B3693" i="5"/>
  <c r="H3692" i="5"/>
  <c r="I3692" i="5" s="1"/>
  <c r="G3692" i="5"/>
  <c r="F3692" i="5"/>
  <c r="B3692" i="5"/>
  <c r="H3691" i="5"/>
  <c r="I3691" i="5" s="1"/>
  <c r="G3691" i="5"/>
  <c r="F3691" i="5"/>
  <c r="B3691" i="5"/>
  <c r="H3690" i="5"/>
  <c r="I3690" i="5" s="1"/>
  <c r="G3690" i="5"/>
  <c r="F3690" i="5"/>
  <c r="B3690" i="5"/>
  <c r="I3689" i="5"/>
  <c r="H3689" i="5"/>
  <c r="G3689" i="5"/>
  <c r="F3689" i="5"/>
  <c r="B3689" i="5"/>
  <c r="H3688" i="5"/>
  <c r="I3688" i="5" s="1"/>
  <c r="G3688" i="5"/>
  <c r="F3688" i="5"/>
  <c r="B3688" i="5"/>
  <c r="H3687" i="5"/>
  <c r="I3687" i="5" s="1"/>
  <c r="G3687" i="5"/>
  <c r="F3687" i="5"/>
  <c r="B3687" i="5"/>
  <c r="H3686" i="5"/>
  <c r="I3686" i="5" s="1"/>
  <c r="G3686" i="5"/>
  <c r="F3686" i="5"/>
  <c r="B3686" i="5"/>
  <c r="I3685" i="5"/>
  <c r="H3685" i="5"/>
  <c r="G3685" i="5"/>
  <c r="F3685" i="5"/>
  <c r="B3685" i="5"/>
  <c r="H3684" i="5"/>
  <c r="I3684" i="5" s="1"/>
  <c r="G3684" i="5"/>
  <c r="F3684" i="5"/>
  <c r="B3684" i="5"/>
  <c r="H3683" i="5"/>
  <c r="I3683" i="5" s="1"/>
  <c r="G3683" i="5"/>
  <c r="F3683" i="5"/>
  <c r="B3683" i="5"/>
  <c r="H3682" i="5"/>
  <c r="I3682" i="5" s="1"/>
  <c r="G3682" i="5"/>
  <c r="F3682" i="5"/>
  <c r="B3682" i="5"/>
  <c r="H3681" i="5"/>
  <c r="I3681" i="5" s="1"/>
  <c r="G3681" i="5"/>
  <c r="F3681" i="5"/>
  <c r="B3681" i="5"/>
  <c r="I3680" i="5"/>
  <c r="H3680" i="5"/>
  <c r="G3680" i="5"/>
  <c r="F3680" i="5"/>
  <c r="B3680" i="5"/>
  <c r="H3679" i="5"/>
  <c r="I3679" i="5" s="1"/>
  <c r="G3679" i="5"/>
  <c r="F3679" i="5"/>
  <c r="B3679" i="5"/>
  <c r="I3678" i="5"/>
  <c r="H3678" i="5"/>
  <c r="G3678" i="5"/>
  <c r="F3678" i="5"/>
  <c r="B3678" i="5"/>
  <c r="H3677" i="5"/>
  <c r="I3677" i="5" s="1"/>
  <c r="G3677" i="5"/>
  <c r="F3677" i="5"/>
  <c r="B3677" i="5"/>
  <c r="H3676" i="5"/>
  <c r="I3676" i="5" s="1"/>
  <c r="G3676" i="5"/>
  <c r="F3676" i="5"/>
  <c r="B3676" i="5"/>
  <c r="H3675" i="5"/>
  <c r="I3675" i="5" s="1"/>
  <c r="G3675" i="5"/>
  <c r="F3675" i="5"/>
  <c r="B3675" i="5"/>
  <c r="I3674" i="5"/>
  <c r="H3674" i="5"/>
  <c r="G3674" i="5"/>
  <c r="F3674" i="5"/>
  <c r="B3674" i="5"/>
  <c r="H3673" i="5"/>
  <c r="I3673" i="5" s="1"/>
  <c r="G3673" i="5"/>
  <c r="F3673" i="5"/>
  <c r="B3673" i="5"/>
  <c r="I3672" i="5"/>
  <c r="H3672" i="5"/>
  <c r="G3672" i="5"/>
  <c r="F3672" i="5"/>
  <c r="B3672" i="5"/>
  <c r="H3671" i="5"/>
  <c r="I3671" i="5" s="1"/>
  <c r="G3671" i="5"/>
  <c r="F3671" i="5"/>
  <c r="B3671" i="5"/>
  <c r="H3670" i="5"/>
  <c r="I3670" i="5" s="1"/>
  <c r="G3670" i="5"/>
  <c r="F3670" i="5"/>
  <c r="B3670" i="5"/>
  <c r="H3669" i="5"/>
  <c r="I3669" i="5" s="1"/>
  <c r="G3669" i="5"/>
  <c r="F3669" i="5"/>
  <c r="B3669" i="5"/>
  <c r="I3668" i="5"/>
  <c r="H3668" i="5"/>
  <c r="G3668" i="5"/>
  <c r="F3668" i="5"/>
  <c r="B3668" i="5"/>
  <c r="H3667" i="5"/>
  <c r="I3667" i="5" s="1"/>
  <c r="G3667" i="5"/>
  <c r="F3667" i="5"/>
  <c r="B3667" i="5"/>
  <c r="H3666" i="5"/>
  <c r="I3666" i="5" s="1"/>
  <c r="G3666" i="5"/>
  <c r="F3666" i="5"/>
  <c r="B3666" i="5"/>
  <c r="H3665" i="5"/>
  <c r="I3665" i="5" s="1"/>
  <c r="G3665" i="5"/>
  <c r="F3665" i="5"/>
  <c r="B3665" i="5"/>
  <c r="H3664" i="5"/>
  <c r="I3664" i="5" s="1"/>
  <c r="G3664" i="5"/>
  <c r="F3664" i="5"/>
  <c r="B3664" i="5"/>
  <c r="H3663" i="5"/>
  <c r="I3663" i="5" s="1"/>
  <c r="G3663" i="5"/>
  <c r="F3663" i="5"/>
  <c r="B3663" i="5"/>
  <c r="I3662" i="5"/>
  <c r="H3662" i="5"/>
  <c r="G3662" i="5"/>
  <c r="F3662" i="5"/>
  <c r="B3662" i="5"/>
  <c r="H3661" i="5"/>
  <c r="I3661" i="5" s="1"/>
  <c r="G3661" i="5"/>
  <c r="F3661" i="5"/>
  <c r="B3661" i="5"/>
  <c r="H3660" i="5"/>
  <c r="I3660" i="5" s="1"/>
  <c r="G3660" i="5"/>
  <c r="F3660" i="5"/>
  <c r="B3660" i="5"/>
  <c r="H3659" i="5"/>
  <c r="I3659" i="5" s="1"/>
  <c r="G3659" i="5"/>
  <c r="F3659" i="5"/>
  <c r="B3659" i="5"/>
  <c r="I3658" i="5"/>
  <c r="H3658" i="5"/>
  <c r="G3658" i="5"/>
  <c r="F3658" i="5"/>
  <c r="B3658" i="5"/>
  <c r="H3657" i="5"/>
  <c r="I3657" i="5" s="1"/>
  <c r="G3657" i="5"/>
  <c r="F3657" i="5"/>
  <c r="B3657" i="5"/>
  <c r="I3656" i="5"/>
  <c r="H3656" i="5"/>
  <c r="G3656" i="5"/>
  <c r="F3656" i="5"/>
  <c r="B3656" i="5"/>
  <c r="H3655" i="5"/>
  <c r="I3655" i="5" s="1"/>
  <c r="G3655" i="5"/>
  <c r="F3655" i="5"/>
  <c r="B3655" i="5"/>
  <c r="H3654" i="5"/>
  <c r="I3654" i="5" s="1"/>
  <c r="G3654" i="5"/>
  <c r="F3654" i="5"/>
  <c r="B3654" i="5"/>
  <c r="I3653" i="5"/>
  <c r="H3653" i="5"/>
  <c r="G3653" i="5"/>
  <c r="F3653" i="5"/>
  <c r="B3653" i="5"/>
  <c r="H3652" i="5"/>
  <c r="I3652" i="5" s="1"/>
  <c r="G3652" i="5"/>
  <c r="F3652" i="5"/>
  <c r="B3652" i="5"/>
  <c r="H3651" i="5"/>
  <c r="I3651" i="5" s="1"/>
  <c r="G3651" i="5"/>
  <c r="F3651" i="5"/>
  <c r="B3651" i="5"/>
  <c r="H3650" i="5"/>
  <c r="I3650" i="5" s="1"/>
  <c r="G3650" i="5"/>
  <c r="F3650" i="5"/>
  <c r="B3650" i="5"/>
  <c r="H3649" i="5"/>
  <c r="I3649" i="5" s="1"/>
  <c r="G3649" i="5"/>
  <c r="F3649" i="5"/>
  <c r="B3649" i="5"/>
  <c r="H3648" i="5"/>
  <c r="I3648" i="5" s="1"/>
  <c r="G3648" i="5"/>
  <c r="F3648" i="5"/>
  <c r="B3648" i="5"/>
  <c r="H3647" i="5"/>
  <c r="I3647" i="5" s="1"/>
  <c r="G3647" i="5"/>
  <c r="F3647" i="5"/>
  <c r="B3647" i="5"/>
  <c r="H3646" i="5"/>
  <c r="I3646" i="5" s="1"/>
  <c r="G3646" i="5"/>
  <c r="F3646" i="5"/>
  <c r="B3646" i="5"/>
  <c r="I3645" i="5"/>
  <c r="H3645" i="5"/>
  <c r="G3645" i="5"/>
  <c r="F3645" i="5"/>
  <c r="B3645" i="5"/>
  <c r="H3644" i="5"/>
  <c r="I3644" i="5" s="1"/>
  <c r="G3644" i="5"/>
  <c r="F3644" i="5"/>
  <c r="B3644" i="5"/>
  <c r="H3643" i="5"/>
  <c r="I3643" i="5" s="1"/>
  <c r="G3643" i="5"/>
  <c r="F3643" i="5"/>
  <c r="B3643" i="5"/>
  <c r="H3642" i="5"/>
  <c r="I3642" i="5" s="1"/>
  <c r="G3642" i="5"/>
  <c r="F3642" i="5"/>
  <c r="B3642" i="5"/>
  <c r="H3641" i="5"/>
  <c r="I3641" i="5" s="1"/>
  <c r="G3641" i="5"/>
  <c r="F3641" i="5"/>
  <c r="B3641" i="5"/>
  <c r="I3640" i="5"/>
  <c r="H3640" i="5"/>
  <c r="G3640" i="5"/>
  <c r="F3640" i="5"/>
  <c r="B3640" i="5"/>
  <c r="H3639" i="5"/>
  <c r="I3639" i="5" s="1"/>
  <c r="G3639" i="5"/>
  <c r="F3639" i="5"/>
  <c r="B3639" i="5"/>
  <c r="I3638" i="5"/>
  <c r="H3638" i="5"/>
  <c r="G3638" i="5"/>
  <c r="F3638" i="5"/>
  <c r="B3638" i="5"/>
  <c r="H3637" i="5"/>
  <c r="I3637" i="5" s="1"/>
  <c r="G3637" i="5"/>
  <c r="F3637" i="5"/>
  <c r="B3637" i="5"/>
  <c r="H3636" i="5"/>
  <c r="I3636" i="5" s="1"/>
  <c r="G3636" i="5"/>
  <c r="F3636" i="5"/>
  <c r="B3636" i="5"/>
  <c r="H3635" i="5"/>
  <c r="I3635" i="5" s="1"/>
  <c r="G3635" i="5"/>
  <c r="F3635" i="5"/>
  <c r="B3635" i="5"/>
  <c r="I3634" i="5"/>
  <c r="H3634" i="5"/>
  <c r="G3634" i="5"/>
  <c r="F3634" i="5"/>
  <c r="B3634" i="5"/>
  <c r="H3633" i="5"/>
  <c r="I3633" i="5" s="1"/>
  <c r="G3633" i="5"/>
  <c r="F3633" i="5"/>
  <c r="B3633" i="5"/>
  <c r="I3632" i="5"/>
  <c r="H3632" i="5"/>
  <c r="G3632" i="5"/>
  <c r="F3632" i="5"/>
  <c r="B3632" i="5"/>
  <c r="H3631" i="5"/>
  <c r="I3631" i="5" s="1"/>
  <c r="G3631" i="5"/>
  <c r="F3631" i="5"/>
  <c r="B3631" i="5"/>
  <c r="H3630" i="5"/>
  <c r="I3630" i="5" s="1"/>
  <c r="G3630" i="5"/>
  <c r="F3630" i="5"/>
  <c r="B3630" i="5"/>
  <c r="I3629" i="5"/>
  <c r="H3629" i="5"/>
  <c r="G3629" i="5"/>
  <c r="F3629" i="5"/>
  <c r="B3629" i="5"/>
  <c r="H3628" i="5"/>
  <c r="I3628" i="5" s="1"/>
  <c r="G3628" i="5"/>
  <c r="F3628" i="5"/>
  <c r="B3628" i="5"/>
  <c r="H3627" i="5"/>
  <c r="I3627" i="5" s="1"/>
  <c r="G3627" i="5"/>
  <c r="F3627" i="5"/>
  <c r="B3627" i="5"/>
  <c r="H3626" i="5"/>
  <c r="I3626" i="5" s="1"/>
  <c r="G3626" i="5"/>
  <c r="F3626" i="5"/>
  <c r="B3626" i="5"/>
  <c r="H3625" i="5"/>
  <c r="I3625" i="5" s="1"/>
  <c r="G3625" i="5"/>
  <c r="F3625" i="5"/>
  <c r="B3625" i="5"/>
  <c r="H3624" i="5"/>
  <c r="I3624" i="5" s="1"/>
  <c r="G3624" i="5"/>
  <c r="F3624" i="5"/>
  <c r="B3624" i="5"/>
  <c r="H3623" i="5"/>
  <c r="I3623" i="5" s="1"/>
  <c r="G3623" i="5"/>
  <c r="F3623" i="5"/>
  <c r="B3623" i="5"/>
  <c r="H3622" i="5"/>
  <c r="I3622" i="5" s="1"/>
  <c r="G3622" i="5"/>
  <c r="F3622" i="5"/>
  <c r="B3622" i="5"/>
  <c r="I3621" i="5"/>
  <c r="H3621" i="5"/>
  <c r="G3621" i="5"/>
  <c r="F3621" i="5"/>
  <c r="B3621" i="5"/>
  <c r="H3620" i="5"/>
  <c r="I3620" i="5" s="1"/>
  <c r="G3620" i="5"/>
  <c r="F3620" i="5"/>
  <c r="B3620" i="5"/>
  <c r="H3619" i="5"/>
  <c r="I3619" i="5" s="1"/>
  <c r="G3619" i="5"/>
  <c r="F3619" i="5"/>
  <c r="B3619" i="5"/>
  <c r="H3618" i="5"/>
  <c r="I3618" i="5" s="1"/>
  <c r="G3618" i="5"/>
  <c r="F3618" i="5"/>
  <c r="B3618" i="5"/>
  <c r="H3617" i="5"/>
  <c r="I3617" i="5" s="1"/>
  <c r="G3617" i="5"/>
  <c r="F3617" i="5"/>
  <c r="B3617" i="5"/>
  <c r="I3616" i="5"/>
  <c r="H3616" i="5"/>
  <c r="G3616" i="5"/>
  <c r="F3616" i="5"/>
  <c r="B3616" i="5"/>
  <c r="H3615" i="5"/>
  <c r="I3615" i="5" s="1"/>
  <c r="G3615" i="5"/>
  <c r="F3615" i="5"/>
  <c r="B3615" i="5"/>
  <c r="H3614" i="5"/>
  <c r="I3614" i="5" s="1"/>
  <c r="G3614" i="5"/>
  <c r="F3614" i="5"/>
  <c r="B3614" i="5"/>
  <c r="I3613" i="5"/>
  <c r="H3613" i="5"/>
  <c r="G3613" i="5"/>
  <c r="F3613" i="5"/>
  <c r="B3613" i="5"/>
  <c r="H3612" i="5"/>
  <c r="I3612" i="5" s="1"/>
  <c r="G3612" i="5"/>
  <c r="F3612" i="5"/>
  <c r="B3612" i="5"/>
  <c r="H3611" i="5"/>
  <c r="I3611" i="5" s="1"/>
  <c r="G3611" i="5"/>
  <c r="F3611" i="5"/>
  <c r="B3611" i="5"/>
  <c r="H3610" i="5"/>
  <c r="I3610" i="5" s="1"/>
  <c r="G3610" i="5"/>
  <c r="F3610" i="5"/>
  <c r="B3610" i="5"/>
  <c r="H3609" i="5"/>
  <c r="I3609" i="5" s="1"/>
  <c r="G3609" i="5"/>
  <c r="F3609" i="5"/>
  <c r="B3609" i="5"/>
  <c r="I3608" i="5"/>
  <c r="H3608" i="5"/>
  <c r="G3608" i="5"/>
  <c r="F3608" i="5"/>
  <c r="B3608" i="5"/>
  <c r="H3607" i="5"/>
  <c r="I3607" i="5" s="1"/>
  <c r="G3607" i="5"/>
  <c r="F3607" i="5"/>
  <c r="B3607" i="5"/>
  <c r="H3606" i="5"/>
  <c r="I3606" i="5" s="1"/>
  <c r="G3606" i="5"/>
  <c r="F3606" i="5"/>
  <c r="B3606" i="5"/>
  <c r="I3605" i="5"/>
  <c r="H3605" i="5"/>
  <c r="G3605" i="5"/>
  <c r="F3605" i="5"/>
  <c r="B3605" i="5"/>
  <c r="H3604" i="5"/>
  <c r="I3604" i="5" s="1"/>
  <c r="G3604" i="5"/>
  <c r="F3604" i="5"/>
  <c r="B3604" i="5"/>
  <c r="H3603" i="5"/>
  <c r="I3603" i="5" s="1"/>
  <c r="G3603" i="5"/>
  <c r="F3603" i="5"/>
  <c r="B3603" i="5"/>
  <c r="H3602" i="5"/>
  <c r="I3602" i="5" s="1"/>
  <c r="G3602" i="5"/>
  <c r="F3602" i="5"/>
  <c r="B3602" i="5"/>
  <c r="H3601" i="5"/>
  <c r="I3601" i="5" s="1"/>
  <c r="G3601" i="5"/>
  <c r="F3601" i="5"/>
  <c r="B3601" i="5"/>
  <c r="H3600" i="5"/>
  <c r="I3600" i="5" s="1"/>
  <c r="G3600" i="5"/>
  <c r="F3600" i="5"/>
  <c r="B3600" i="5"/>
  <c r="H3599" i="5"/>
  <c r="I3599" i="5" s="1"/>
  <c r="G3599" i="5"/>
  <c r="F3599" i="5"/>
  <c r="B3599" i="5"/>
  <c r="I3598" i="5"/>
  <c r="H3598" i="5"/>
  <c r="G3598" i="5"/>
  <c r="F3598" i="5"/>
  <c r="B3598" i="5"/>
  <c r="H3597" i="5"/>
  <c r="I3597" i="5" s="1"/>
  <c r="G3597" i="5"/>
  <c r="F3597" i="5"/>
  <c r="B3597" i="5"/>
  <c r="I3596" i="5"/>
  <c r="H3596" i="5"/>
  <c r="G3596" i="5"/>
  <c r="F3596" i="5"/>
  <c r="B3596" i="5"/>
  <c r="H3595" i="5"/>
  <c r="I3595" i="5" s="1"/>
  <c r="G3595" i="5"/>
  <c r="F3595" i="5"/>
  <c r="B3595" i="5"/>
  <c r="H3594" i="5"/>
  <c r="I3594" i="5" s="1"/>
  <c r="G3594" i="5"/>
  <c r="F3594" i="5"/>
  <c r="B3594" i="5"/>
  <c r="H3593" i="5"/>
  <c r="I3593" i="5" s="1"/>
  <c r="G3593" i="5"/>
  <c r="F3593" i="5"/>
  <c r="B3593" i="5"/>
  <c r="I3592" i="5"/>
  <c r="H3592" i="5"/>
  <c r="G3592" i="5"/>
  <c r="F3592" i="5"/>
  <c r="B3592" i="5"/>
  <c r="H3591" i="5"/>
  <c r="I3591" i="5" s="1"/>
  <c r="G3591" i="5"/>
  <c r="F3591" i="5"/>
  <c r="B3591" i="5"/>
  <c r="H3590" i="5"/>
  <c r="I3590" i="5" s="1"/>
  <c r="G3590" i="5"/>
  <c r="F3590" i="5"/>
  <c r="B3590" i="5"/>
  <c r="I3589" i="5"/>
  <c r="H3589" i="5"/>
  <c r="G3589" i="5"/>
  <c r="F3589" i="5"/>
  <c r="B3589" i="5"/>
  <c r="H3588" i="5"/>
  <c r="I3588" i="5" s="1"/>
  <c r="G3588" i="5"/>
  <c r="F3588" i="5"/>
  <c r="B3588" i="5"/>
  <c r="H3587" i="5"/>
  <c r="I3587" i="5" s="1"/>
  <c r="G3587" i="5"/>
  <c r="F3587" i="5"/>
  <c r="B3587" i="5"/>
  <c r="H3586" i="5"/>
  <c r="I3586" i="5" s="1"/>
  <c r="G3586" i="5"/>
  <c r="F3586" i="5"/>
  <c r="B3586" i="5"/>
  <c r="H3585" i="5"/>
  <c r="I3585" i="5" s="1"/>
  <c r="G3585" i="5"/>
  <c r="F3585" i="5"/>
  <c r="B3585" i="5"/>
  <c r="I3584" i="5"/>
  <c r="H3584" i="5"/>
  <c r="G3584" i="5"/>
  <c r="F3584" i="5"/>
  <c r="B3584" i="5"/>
  <c r="H3583" i="5"/>
  <c r="I3583" i="5" s="1"/>
  <c r="G3583" i="5"/>
  <c r="F3583" i="5"/>
  <c r="B3583" i="5"/>
  <c r="H3582" i="5"/>
  <c r="I3582" i="5" s="1"/>
  <c r="G3582" i="5"/>
  <c r="F3582" i="5"/>
  <c r="B3582" i="5"/>
  <c r="H3581" i="5"/>
  <c r="I3581" i="5" s="1"/>
  <c r="G3581" i="5"/>
  <c r="F3581" i="5"/>
  <c r="B3581" i="5"/>
  <c r="I3580" i="5"/>
  <c r="H3580" i="5"/>
  <c r="G3580" i="5"/>
  <c r="F3580" i="5"/>
  <c r="B3580" i="5"/>
  <c r="H3579" i="5"/>
  <c r="I3579" i="5" s="1"/>
  <c r="G3579" i="5"/>
  <c r="F3579" i="5"/>
  <c r="B3579" i="5"/>
  <c r="H3578" i="5"/>
  <c r="I3578" i="5" s="1"/>
  <c r="G3578" i="5"/>
  <c r="F3578" i="5"/>
  <c r="B3578" i="5"/>
  <c r="H3577" i="5"/>
  <c r="I3577" i="5" s="1"/>
  <c r="G3577" i="5"/>
  <c r="F3577" i="5"/>
  <c r="B3577" i="5"/>
  <c r="H3576" i="5"/>
  <c r="I3576" i="5" s="1"/>
  <c r="G3576" i="5"/>
  <c r="F3576" i="5"/>
  <c r="B3576" i="5"/>
  <c r="I3575" i="5"/>
  <c r="H3575" i="5"/>
  <c r="G3575" i="5"/>
  <c r="F3575" i="5"/>
  <c r="B3575" i="5"/>
  <c r="H3574" i="5"/>
  <c r="I3574" i="5" s="1"/>
  <c r="G3574" i="5"/>
  <c r="F3574" i="5"/>
  <c r="B3574" i="5"/>
  <c r="I3573" i="5"/>
  <c r="H3573" i="5"/>
  <c r="G3573" i="5"/>
  <c r="F3573" i="5"/>
  <c r="B3573" i="5"/>
  <c r="H3572" i="5"/>
  <c r="I3572" i="5" s="1"/>
  <c r="G3572" i="5"/>
  <c r="F3572" i="5"/>
  <c r="B3572" i="5"/>
  <c r="H3571" i="5"/>
  <c r="I3571" i="5" s="1"/>
  <c r="G3571" i="5"/>
  <c r="F3571" i="5"/>
  <c r="B3571" i="5"/>
  <c r="I3570" i="5"/>
  <c r="H3570" i="5"/>
  <c r="G3570" i="5"/>
  <c r="F3570" i="5"/>
  <c r="B3570" i="5"/>
  <c r="H3569" i="5"/>
  <c r="I3569" i="5" s="1"/>
  <c r="G3569" i="5"/>
  <c r="F3569" i="5"/>
  <c r="B3569" i="5"/>
  <c r="I3568" i="5"/>
  <c r="H3568" i="5"/>
  <c r="G3568" i="5"/>
  <c r="F3568" i="5"/>
  <c r="B3568" i="5"/>
  <c r="H3567" i="5"/>
  <c r="I3567" i="5" s="1"/>
  <c r="G3567" i="5"/>
  <c r="F3567" i="5"/>
  <c r="B3567" i="5"/>
  <c r="I3566" i="5"/>
  <c r="H3566" i="5"/>
  <c r="G3566" i="5"/>
  <c r="F3566" i="5"/>
  <c r="B3566" i="5"/>
  <c r="H3565" i="5"/>
  <c r="I3565" i="5" s="1"/>
  <c r="G3565" i="5"/>
  <c r="F3565" i="5"/>
  <c r="B3565" i="5"/>
  <c r="H3564" i="5"/>
  <c r="I3564" i="5" s="1"/>
  <c r="G3564" i="5"/>
  <c r="F3564" i="5"/>
  <c r="B3564" i="5"/>
  <c r="H3563" i="5"/>
  <c r="I3563" i="5" s="1"/>
  <c r="G3563" i="5"/>
  <c r="F3563" i="5"/>
  <c r="B3563" i="5"/>
  <c r="I3562" i="5"/>
  <c r="H3562" i="5"/>
  <c r="G3562" i="5"/>
  <c r="F3562" i="5"/>
  <c r="B3562" i="5"/>
  <c r="H3561" i="5"/>
  <c r="I3561" i="5" s="1"/>
  <c r="G3561" i="5"/>
  <c r="F3561" i="5"/>
  <c r="B3561" i="5"/>
  <c r="H3560" i="5"/>
  <c r="I3560" i="5" s="1"/>
  <c r="G3560" i="5"/>
  <c r="F3560" i="5"/>
  <c r="B3560" i="5"/>
  <c r="H3559" i="5"/>
  <c r="I3559" i="5" s="1"/>
  <c r="G3559" i="5"/>
  <c r="F3559" i="5"/>
  <c r="B3559" i="5"/>
  <c r="H3558" i="5"/>
  <c r="I3558" i="5" s="1"/>
  <c r="G3558" i="5"/>
  <c r="F3558" i="5"/>
  <c r="B3558" i="5"/>
  <c r="I3557" i="5"/>
  <c r="H3557" i="5"/>
  <c r="G3557" i="5"/>
  <c r="F3557" i="5"/>
  <c r="B3557" i="5"/>
  <c r="H3556" i="5"/>
  <c r="I3556" i="5" s="1"/>
  <c r="G3556" i="5"/>
  <c r="F3556" i="5"/>
  <c r="B3556" i="5"/>
  <c r="H3555" i="5"/>
  <c r="I3555" i="5" s="1"/>
  <c r="G3555" i="5"/>
  <c r="F3555" i="5"/>
  <c r="B3555" i="5"/>
  <c r="H3554" i="5"/>
  <c r="I3554" i="5" s="1"/>
  <c r="G3554" i="5"/>
  <c r="F3554" i="5"/>
  <c r="B3554" i="5"/>
  <c r="H3553" i="5"/>
  <c r="I3553" i="5" s="1"/>
  <c r="G3553" i="5"/>
  <c r="F3553" i="5"/>
  <c r="B3553" i="5"/>
  <c r="I3552" i="5"/>
  <c r="H3552" i="5"/>
  <c r="G3552" i="5"/>
  <c r="F3552" i="5"/>
  <c r="B3552" i="5"/>
  <c r="H3551" i="5"/>
  <c r="I3551" i="5" s="1"/>
  <c r="G3551" i="5"/>
  <c r="F3551" i="5"/>
  <c r="B3551" i="5"/>
  <c r="I3550" i="5"/>
  <c r="H3550" i="5"/>
  <c r="G3550" i="5"/>
  <c r="F3550" i="5"/>
  <c r="B3550" i="5"/>
  <c r="H3549" i="5"/>
  <c r="I3549" i="5" s="1"/>
  <c r="G3549" i="5"/>
  <c r="F3549" i="5"/>
  <c r="B3549" i="5"/>
  <c r="H3548" i="5"/>
  <c r="I3548" i="5" s="1"/>
  <c r="G3548" i="5"/>
  <c r="F3548" i="5"/>
  <c r="B3548" i="5"/>
  <c r="H3547" i="5"/>
  <c r="I3547" i="5" s="1"/>
  <c r="G3547" i="5"/>
  <c r="F3547" i="5"/>
  <c r="B3547" i="5"/>
  <c r="I3546" i="5"/>
  <c r="H3546" i="5"/>
  <c r="G3546" i="5"/>
  <c r="F3546" i="5"/>
  <c r="B3546" i="5"/>
  <c r="H3545" i="5"/>
  <c r="I3545" i="5" s="1"/>
  <c r="G3545" i="5"/>
  <c r="F3545" i="5"/>
  <c r="B3545" i="5"/>
  <c r="I3544" i="5"/>
  <c r="H3544" i="5"/>
  <c r="G3544" i="5"/>
  <c r="F3544" i="5"/>
  <c r="B3544" i="5"/>
  <c r="H3543" i="5"/>
  <c r="I3543" i="5" s="1"/>
  <c r="G3543" i="5"/>
  <c r="F3543" i="5"/>
  <c r="B3543" i="5"/>
  <c r="H3542" i="5"/>
  <c r="I3542" i="5" s="1"/>
  <c r="G3542" i="5"/>
  <c r="F3542" i="5"/>
  <c r="B3542" i="5"/>
  <c r="H3541" i="5"/>
  <c r="I3541" i="5" s="1"/>
  <c r="G3541" i="5"/>
  <c r="F3541" i="5"/>
  <c r="B3541" i="5"/>
  <c r="I3540" i="5"/>
  <c r="H3540" i="5"/>
  <c r="G3540" i="5"/>
  <c r="F3540" i="5"/>
  <c r="B3540" i="5"/>
  <c r="H3539" i="5"/>
  <c r="I3539" i="5" s="1"/>
  <c r="G3539" i="5"/>
  <c r="F3539" i="5"/>
  <c r="B3539" i="5"/>
  <c r="H3538" i="5"/>
  <c r="I3538" i="5" s="1"/>
  <c r="G3538" i="5"/>
  <c r="F3538" i="5"/>
  <c r="B3538" i="5"/>
  <c r="H3537" i="5"/>
  <c r="I3537" i="5" s="1"/>
  <c r="G3537" i="5"/>
  <c r="F3537" i="5"/>
  <c r="B3537" i="5"/>
  <c r="H3536" i="5"/>
  <c r="I3536" i="5" s="1"/>
  <c r="G3536" i="5"/>
  <c r="F3536" i="5"/>
  <c r="B3536" i="5"/>
  <c r="I3535" i="5"/>
  <c r="H3535" i="5"/>
  <c r="G3535" i="5"/>
  <c r="F3535" i="5"/>
  <c r="B3535" i="5"/>
  <c r="H3534" i="5"/>
  <c r="I3534" i="5" s="1"/>
  <c r="G3534" i="5"/>
  <c r="F3534" i="5"/>
  <c r="B3534" i="5"/>
  <c r="I3533" i="5"/>
  <c r="H3533" i="5"/>
  <c r="G3533" i="5"/>
  <c r="F3533" i="5"/>
  <c r="B3533" i="5"/>
  <c r="H3532" i="5"/>
  <c r="I3532" i="5" s="1"/>
  <c r="G3532" i="5"/>
  <c r="F3532" i="5"/>
  <c r="B3532" i="5"/>
  <c r="H3531" i="5"/>
  <c r="I3531" i="5" s="1"/>
  <c r="G3531" i="5"/>
  <c r="F3531" i="5"/>
  <c r="B3531" i="5"/>
  <c r="H3530" i="5"/>
  <c r="I3530" i="5" s="1"/>
  <c r="G3530" i="5"/>
  <c r="F3530" i="5"/>
  <c r="B3530" i="5"/>
  <c r="I3529" i="5"/>
  <c r="H3529" i="5"/>
  <c r="G3529" i="5"/>
  <c r="F3529" i="5"/>
  <c r="B3529" i="5"/>
  <c r="H3528" i="5"/>
  <c r="I3528" i="5" s="1"/>
  <c r="G3528" i="5"/>
  <c r="F3528" i="5"/>
  <c r="B3528" i="5"/>
  <c r="H3527" i="5"/>
  <c r="I3527" i="5" s="1"/>
  <c r="G3527" i="5"/>
  <c r="F3527" i="5"/>
  <c r="B3527" i="5"/>
  <c r="H3526" i="5"/>
  <c r="I3526" i="5" s="1"/>
  <c r="G3526" i="5"/>
  <c r="F3526" i="5"/>
  <c r="B3526" i="5"/>
  <c r="I3525" i="5"/>
  <c r="H3525" i="5"/>
  <c r="G3525" i="5"/>
  <c r="F3525" i="5"/>
  <c r="B3525" i="5"/>
  <c r="H3524" i="5"/>
  <c r="I3524" i="5" s="1"/>
  <c r="G3524" i="5"/>
  <c r="F3524" i="5"/>
  <c r="B3524" i="5"/>
  <c r="H3523" i="5"/>
  <c r="I3523" i="5" s="1"/>
  <c r="G3523" i="5"/>
  <c r="F3523" i="5"/>
  <c r="B3523" i="5"/>
  <c r="H3522" i="5"/>
  <c r="I3522" i="5" s="1"/>
  <c r="G3522" i="5"/>
  <c r="F3522" i="5"/>
  <c r="B3522" i="5"/>
  <c r="H3521" i="5"/>
  <c r="I3521" i="5" s="1"/>
  <c r="G3521" i="5"/>
  <c r="F3521" i="5"/>
  <c r="B3521" i="5"/>
  <c r="H3520" i="5"/>
  <c r="I3520" i="5" s="1"/>
  <c r="G3520" i="5"/>
  <c r="F3520" i="5"/>
  <c r="B3520" i="5"/>
  <c r="H3519" i="5"/>
  <c r="I3519" i="5" s="1"/>
  <c r="G3519" i="5"/>
  <c r="F3519" i="5"/>
  <c r="B3519" i="5"/>
  <c r="H3518" i="5"/>
  <c r="I3518" i="5" s="1"/>
  <c r="G3518" i="5"/>
  <c r="F3518" i="5"/>
  <c r="B3518" i="5"/>
  <c r="I3517" i="5"/>
  <c r="H3517" i="5"/>
  <c r="G3517" i="5"/>
  <c r="F3517" i="5"/>
  <c r="B3517" i="5"/>
  <c r="H3516" i="5"/>
  <c r="I3516" i="5" s="1"/>
  <c r="G3516" i="5"/>
  <c r="F3516" i="5"/>
  <c r="B3516" i="5"/>
  <c r="H3515" i="5"/>
  <c r="I3515" i="5" s="1"/>
  <c r="G3515" i="5"/>
  <c r="F3515" i="5"/>
  <c r="B3515" i="5"/>
  <c r="H3514" i="5"/>
  <c r="I3514" i="5" s="1"/>
  <c r="G3514" i="5"/>
  <c r="F3514" i="5"/>
  <c r="B3514" i="5"/>
  <c r="H3513" i="5"/>
  <c r="I3513" i="5" s="1"/>
  <c r="G3513" i="5"/>
  <c r="F3513" i="5"/>
  <c r="B3513" i="5"/>
  <c r="I3512" i="5"/>
  <c r="H3512" i="5"/>
  <c r="G3512" i="5"/>
  <c r="F3512" i="5"/>
  <c r="B3512" i="5"/>
  <c r="H3511" i="5"/>
  <c r="I3511" i="5" s="1"/>
  <c r="G3511" i="5"/>
  <c r="F3511" i="5"/>
  <c r="B3511" i="5"/>
  <c r="I3510" i="5"/>
  <c r="H3510" i="5"/>
  <c r="G3510" i="5"/>
  <c r="F3510" i="5"/>
  <c r="B3510" i="5"/>
  <c r="H3509" i="5"/>
  <c r="I3509" i="5" s="1"/>
  <c r="G3509" i="5"/>
  <c r="F3509" i="5"/>
  <c r="B3509" i="5"/>
  <c r="H3508" i="5"/>
  <c r="I3508" i="5" s="1"/>
  <c r="G3508" i="5"/>
  <c r="F3508" i="5"/>
  <c r="B3508" i="5"/>
  <c r="H3507" i="5"/>
  <c r="I3507" i="5" s="1"/>
  <c r="G3507" i="5"/>
  <c r="F3507" i="5"/>
  <c r="B3507" i="5"/>
  <c r="I3506" i="5"/>
  <c r="H3506" i="5"/>
  <c r="G3506" i="5"/>
  <c r="F3506" i="5"/>
  <c r="B3506" i="5"/>
  <c r="H3505" i="5"/>
  <c r="I3505" i="5" s="1"/>
  <c r="G3505" i="5"/>
  <c r="F3505" i="5"/>
  <c r="B3505" i="5"/>
  <c r="I3504" i="5"/>
  <c r="H3504" i="5"/>
  <c r="G3504" i="5"/>
  <c r="F3504" i="5"/>
  <c r="B3504" i="5"/>
  <c r="H3503" i="5"/>
  <c r="I3503" i="5" s="1"/>
  <c r="G3503" i="5"/>
  <c r="F3503" i="5"/>
  <c r="B3503" i="5"/>
  <c r="H3502" i="5"/>
  <c r="I3502" i="5" s="1"/>
  <c r="G3502" i="5"/>
  <c r="F3502" i="5"/>
  <c r="B3502" i="5"/>
  <c r="H3501" i="5"/>
  <c r="I3501" i="5" s="1"/>
  <c r="G3501" i="5"/>
  <c r="F3501" i="5"/>
  <c r="B3501" i="5"/>
  <c r="H3500" i="5"/>
  <c r="I3500" i="5" s="1"/>
  <c r="G3500" i="5"/>
  <c r="F3500" i="5"/>
  <c r="B3500" i="5"/>
  <c r="H3499" i="5"/>
  <c r="I3499" i="5" s="1"/>
  <c r="G3499" i="5"/>
  <c r="F3499" i="5"/>
  <c r="B3499" i="5"/>
  <c r="I3498" i="5"/>
  <c r="H3498" i="5"/>
  <c r="G3498" i="5"/>
  <c r="F3498" i="5"/>
  <c r="B3498" i="5"/>
  <c r="H3497" i="5"/>
  <c r="I3497" i="5" s="1"/>
  <c r="G3497" i="5"/>
  <c r="F3497" i="5"/>
  <c r="B3497" i="5"/>
  <c r="H3496" i="5"/>
  <c r="I3496" i="5" s="1"/>
  <c r="G3496" i="5"/>
  <c r="F3496" i="5"/>
  <c r="B3496" i="5"/>
  <c r="H3495" i="5"/>
  <c r="I3495" i="5" s="1"/>
  <c r="G3495" i="5"/>
  <c r="F3495" i="5"/>
  <c r="B3495" i="5"/>
  <c r="I3494" i="5"/>
  <c r="H3494" i="5"/>
  <c r="G3494" i="5"/>
  <c r="F3494" i="5"/>
  <c r="B3494" i="5"/>
  <c r="H3493" i="5"/>
  <c r="I3493" i="5" s="1"/>
  <c r="G3493" i="5"/>
  <c r="F3493" i="5"/>
  <c r="B3493" i="5"/>
  <c r="I3492" i="5"/>
  <c r="H3492" i="5"/>
  <c r="G3492" i="5"/>
  <c r="F3492" i="5"/>
  <c r="B3492" i="5"/>
  <c r="H3491" i="5"/>
  <c r="I3491" i="5" s="1"/>
  <c r="G3491" i="5"/>
  <c r="F3491" i="5"/>
  <c r="B3491" i="5"/>
  <c r="H3490" i="5"/>
  <c r="I3490" i="5" s="1"/>
  <c r="G3490" i="5"/>
  <c r="F3490" i="5"/>
  <c r="B3490" i="5"/>
  <c r="H3489" i="5"/>
  <c r="I3489" i="5" s="1"/>
  <c r="G3489" i="5"/>
  <c r="F3489" i="5"/>
  <c r="B3489" i="5"/>
  <c r="I3488" i="5"/>
  <c r="H3488" i="5"/>
  <c r="G3488" i="5"/>
  <c r="F3488" i="5"/>
  <c r="B3488" i="5"/>
  <c r="H3487" i="5"/>
  <c r="I3487" i="5" s="1"/>
  <c r="G3487" i="5"/>
  <c r="F3487" i="5"/>
  <c r="B3487" i="5"/>
  <c r="I3486" i="5"/>
  <c r="H3486" i="5"/>
  <c r="G3486" i="5"/>
  <c r="F3486" i="5"/>
  <c r="B3486" i="5"/>
  <c r="H3485" i="5"/>
  <c r="I3485" i="5" s="1"/>
  <c r="G3485" i="5"/>
  <c r="F3485" i="5"/>
  <c r="B3485" i="5"/>
  <c r="I3484" i="5"/>
  <c r="H3484" i="5"/>
  <c r="G3484" i="5"/>
  <c r="F3484" i="5"/>
  <c r="B3484" i="5"/>
  <c r="H3483" i="5"/>
  <c r="I3483" i="5" s="1"/>
  <c r="G3483" i="5"/>
  <c r="F3483" i="5"/>
  <c r="B3483" i="5"/>
  <c r="H3482" i="5"/>
  <c r="I3482" i="5" s="1"/>
  <c r="G3482" i="5"/>
  <c r="F3482" i="5"/>
  <c r="B3482" i="5"/>
  <c r="I3481" i="5"/>
  <c r="H3481" i="5"/>
  <c r="G3481" i="5"/>
  <c r="F3481" i="5"/>
  <c r="B3481" i="5"/>
  <c r="H3480" i="5"/>
  <c r="I3480" i="5" s="1"/>
  <c r="G3480" i="5"/>
  <c r="F3480" i="5"/>
  <c r="B3480" i="5"/>
  <c r="I3479" i="5"/>
  <c r="H3479" i="5"/>
  <c r="G3479" i="5"/>
  <c r="F3479" i="5"/>
  <c r="B3479" i="5"/>
  <c r="H3478" i="5"/>
  <c r="I3478" i="5" s="1"/>
  <c r="G3478" i="5"/>
  <c r="F3478" i="5"/>
  <c r="B3478" i="5"/>
  <c r="H3477" i="5"/>
  <c r="I3477" i="5" s="1"/>
  <c r="G3477" i="5"/>
  <c r="F3477" i="5"/>
  <c r="B3477" i="5"/>
  <c r="I3476" i="5"/>
  <c r="H3476" i="5"/>
  <c r="G3476" i="5"/>
  <c r="F3476" i="5"/>
  <c r="B3476" i="5"/>
  <c r="H3475" i="5"/>
  <c r="I3475" i="5" s="1"/>
  <c r="G3475" i="5"/>
  <c r="F3475" i="5"/>
  <c r="B3475" i="5"/>
  <c r="H3474" i="5"/>
  <c r="I3474" i="5" s="1"/>
  <c r="G3474" i="5"/>
  <c r="F3474" i="5"/>
  <c r="B3474" i="5"/>
  <c r="H3473" i="5"/>
  <c r="I3473" i="5" s="1"/>
  <c r="G3473" i="5"/>
  <c r="F3473" i="5"/>
  <c r="B3473" i="5"/>
  <c r="I3472" i="5"/>
  <c r="H3472" i="5"/>
  <c r="G3472" i="5"/>
  <c r="F3472" i="5"/>
  <c r="B3472" i="5"/>
  <c r="H3471" i="5"/>
  <c r="I3471" i="5" s="1"/>
  <c r="G3471" i="5"/>
  <c r="F3471" i="5"/>
  <c r="B3471" i="5"/>
  <c r="I3470" i="5"/>
  <c r="H3470" i="5"/>
  <c r="G3470" i="5"/>
  <c r="F3470" i="5"/>
  <c r="B3470" i="5"/>
  <c r="H3469" i="5"/>
  <c r="I3469" i="5" s="1"/>
  <c r="G3469" i="5"/>
  <c r="F3469" i="5"/>
  <c r="B3469" i="5"/>
  <c r="H3468" i="5"/>
  <c r="I3468" i="5" s="1"/>
  <c r="G3468" i="5"/>
  <c r="F3468" i="5"/>
  <c r="B3468" i="5"/>
  <c r="H3467" i="5"/>
  <c r="I3467" i="5" s="1"/>
  <c r="G3467" i="5"/>
  <c r="F3467" i="5"/>
  <c r="B3467" i="5"/>
  <c r="I3466" i="5"/>
  <c r="H3466" i="5"/>
  <c r="G3466" i="5"/>
  <c r="F3466" i="5"/>
  <c r="B3466" i="5"/>
  <c r="H3465" i="5"/>
  <c r="I3465" i="5" s="1"/>
  <c r="G3465" i="5"/>
  <c r="F3465" i="5"/>
  <c r="B3465" i="5"/>
  <c r="I3464" i="5"/>
  <c r="H3464" i="5"/>
  <c r="G3464" i="5"/>
  <c r="F3464" i="5"/>
  <c r="B3464" i="5"/>
  <c r="H3463" i="5"/>
  <c r="I3463" i="5" s="1"/>
  <c r="G3463" i="5"/>
  <c r="F3463" i="5"/>
  <c r="B3463" i="5"/>
  <c r="H3462" i="5"/>
  <c r="I3462" i="5" s="1"/>
  <c r="G3462" i="5"/>
  <c r="F3462" i="5"/>
  <c r="B3462" i="5"/>
  <c r="H3461" i="5"/>
  <c r="I3461" i="5" s="1"/>
  <c r="G3461" i="5"/>
  <c r="F3461" i="5"/>
  <c r="B3461" i="5"/>
  <c r="H3460" i="5"/>
  <c r="I3460" i="5" s="1"/>
  <c r="G3460" i="5"/>
  <c r="F3460" i="5"/>
  <c r="B3460" i="5"/>
  <c r="H3459" i="5"/>
  <c r="I3459" i="5" s="1"/>
  <c r="G3459" i="5"/>
  <c r="F3459" i="5"/>
  <c r="B3459" i="5"/>
  <c r="H3458" i="5"/>
  <c r="I3458" i="5" s="1"/>
  <c r="G3458" i="5"/>
  <c r="F3458" i="5"/>
  <c r="B3458" i="5"/>
  <c r="I3457" i="5"/>
  <c r="H3457" i="5"/>
  <c r="G3457" i="5"/>
  <c r="F3457" i="5"/>
  <c r="B3457" i="5"/>
  <c r="H3456" i="5"/>
  <c r="I3456" i="5" s="1"/>
  <c r="G3456" i="5"/>
  <c r="F3456" i="5"/>
  <c r="B3456" i="5"/>
  <c r="H3455" i="5"/>
  <c r="I3455" i="5" s="1"/>
  <c r="G3455" i="5"/>
  <c r="F3455" i="5"/>
  <c r="B3455" i="5"/>
  <c r="H3454" i="5"/>
  <c r="I3454" i="5" s="1"/>
  <c r="G3454" i="5"/>
  <c r="F3454" i="5"/>
  <c r="B3454" i="5"/>
  <c r="I3453" i="5"/>
  <c r="H3453" i="5"/>
  <c r="G3453" i="5"/>
  <c r="F3453" i="5"/>
  <c r="B3453" i="5"/>
  <c r="H3452" i="5"/>
  <c r="I3452" i="5" s="1"/>
  <c r="G3452" i="5"/>
  <c r="F3452" i="5"/>
  <c r="B3452" i="5"/>
  <c r="H3451" i="5"/>
  <c r="I3451" i="5" s="1"/>
  <c r="G3451" i="5"/>
  <c r="F3451" i="5"/>
  <c r="B3451" i="5"/>
  <c r="H3450" i="5"/>
  <c r="I3450" i="5" s="1"/>
  <c r="G3450" i="5"/>
  <c r="F3450" i="5"/>
  <c r="B3450" i="5"/>
  <c r="H3449" i="5"/>
  <c r="I3449" i="5" s="1"/>
  <c r="G3449" i="5"/>
  <c r="F3449" i="5"/>
  <c r="B3449" i="5"/>
  <c r="I3448" i="5"/>
  <c r="H3448" i="5"/>
  <c r="G3448" i="5"/>
  <c r="F3448" i="5"/>
  <c r="B3448" i="5"/>
  <c r="H3447" i="5"/>
  <c r="I3447" i="5" s="1"/>
  <c r="G3447" i="5"/>
  <c r="F3447" i="5"/>
  <c r="B3447" i="5"/>
  <c r="I3446" i="5"/>
  <c r="H3446" i="5"/>
  <c r="G3446" i="5"/>
  <c r="F3446" i="5"/>
  <c r="B3446" i="5"/>
  <c r="H3445" i="5"/>
  <c r="I3445" i="5" s="1"/>
  <c r="G3445" i="5"/>
  <c r="F3445" i="5"/>
  <c r="B3445" i="5"/>
  <c r="H3444" i="5"/>
  <c r="I3444" i="5" s="1"/>
  <c r="G3444" i="5"/>
  <c r="F3444" i="5"/>
  <c r="B3444" i="5"/>
  <c r="H3443" i="5"/>
  <c r="I3443" i="5" s="1"/>
  <c r="G3443" i="5"/>
  <c r="F3443" i="5"/>
  <c r="B3443" i="5"/>
  <c r="I3442" i="5"/>
  <c r="H3442" i="5"/>
  <c r="G3442" i="5"/>
  <c r="F3442" i="5"/>
  <c r="B3442" i="5"/>
  <c r="H3441" i="5"/>
  <c r="I3441" i="5" s="1"/>
  <c r="G3441" i="5"/>
  <c r="F3441" i="5"/>
  <c r="B3441" i="5"/>
  <c r="I3440" i="5"/>
  <c r="H3440" i="5"/>
  <c r="G3440" i="5"/>
  <c r="F3440" i="5"/>
  <c r="B3440" i="5"/>
  <c r="H3439" i="5"/>
  <c r="I3439" i="5" s="1"/>
  <c r="G3439" i="5"/>
  <c r="F3439" i="5"/>
  <c r="B3439" i="5"/>
  <c r="H3438" i="5"/>
  <c r="I3438" i="5" s="1"/>
  <c r="G3438" i="5"/>
  <c r="F3438" i="5"/>
  <c r="B3438" i="5"/>
  <c r="H3437" i="5"/>
  <c r="I3437" i="5" s="1"/>
  <c r="G3437" i="5"/>
  <c r="F3437" i="5"/>
  <c r="B3437" i="5"/>
  <c r="H3436" i="5"/>
  <c r="I3436" i="5" s="1"/>
  <c r="G3436" i="5"/>
  <c r="F3436" i="5"/>
  <c r="B3436" i="5"/>
  <c r="H3435" i="5"/>
  <c r="I3435" i="5" s="1"/>
  <c r="G3435" i="5"/>
  <c r="F3435" i="5"/>
  <c r="B3435" i="5"/>
  <c r="I3434" i="5"/>
  <c r="H3434" i="5"/>
  <c r="G3434" i="5"/>
  <c r="F3434" i="5"/>
  <c r="B3434" i="5"/>
  <c r="H3433" i="5"/>
  <c r="I3433" i="5" s="1"/>
  <c r="G3433" i="5"/>
  <c r="F3433" i="5"/>
  <c r="B3433" i="5"/>
  <c r="I3432" i="5"/>
  <c r="H3432" i="5"/>
  <c r="G3432" i="5"/>
  <c r="F3432" i="5"/>
  <c r="B3432" i="5"/>
  <c r="H3431" i="5"/>
  <c r="I3431" i="5" s="1"/>
  <c r="G3431" i="5"/>
  <c r="F3431" i="5"/>
  <c r="B3431" i="5"/>
  <c r="H3430" i="5"/>
  <c r="I3430" i="5" s="1"/>
  <c r="G3430" i="5"/>
  <c r="F3430" i="5"/>
  <c r="B3430" i="5"/>
  <c r="H3429" i="5"/>
  <c r="I3429" i="5" s="1"/>
  <c r="G3429" i="5"/>
  <c r="F3429" i="5"/>
  <c r="B3429" i="5"/>
  <c r="I3428" i="5"/>
  <c r="H3428" i="5"/>
  <c r="G3428" i="5"/>
  <c r="F3428" i="5"/>
  <c r="B3428" i="5"/>
  <c r="H3427" i="5"/>
  <c r="I3427" i="5" s="1"/>
  <c r="G3427" i="5"/>
  <c r="F3427" i="5"/>
  <c r="B3427" i="5"/>
  <c r="H3426" i="5"/>
  <c r="I3426" i="5" s="1"/>
  <c r="G3426" i="5"/>
  <c r="F3426" i="5"/>
  <c r="B3426" i="5"/>
  <c r="H3425" i="5"/>
  <c r="I3425" i="5" s="1"/>
  <c r="G3425" i="5"/>
  <c r="F3425" i="5"/>
  <c r="B3425" i="5"/>
  <c r="H3424" i="5"/>
  <c r="I3424" i="5" s="1"/>
  <c r="G3424" i="5"/>
  <c r="F3424" i="5"/>
  <c r="B3424" i="5"/>
  <c r="I3423" i="5"/>
  <c r="H3423" i="5"/>
  <c r="G3423" i="5"/>
  <c r="F3423" i="5"/>
  <c r="B3423" i="5"/>
  <c r="H3422" i="5"/>
  <c r="I3422" i="5" s="1"/>
  <c r="G3422" i="5"/>
  <c r="F3422" i="5"/>
  <c r="B3422" i="5"/>
  <c r="H3421" i="5"/>
  <c r="I3421" i="5" s="1"/>
  <c r="G3421" i="5"/>
  <c r="F3421" i="5"/>
  <c r="B3421" i="5"/>
  <c r="I3420" i="5"/>
  <c r="H3420" i="5"/>
  <c r="G3420" i="5"/>
  <c r="F3420" i="5"/>
  <c r="B3420" i="5"/>
  <c r="H3419" i="5"/>
  <c r="I3419" i="5" s="1"/>
  <c r="G3419" i="5"/>
  <c r="F3419" i="5"/>
  <c r="B3419" i="5"/>
  <c r="H3418" i="5"/>
  <c r="I3418" i="5" s="1"/>
  <c r="G3418" i="5"/>
  <c r="F3418" i="5"/>
  <c r="B3418" i="5"/>
  <c r="H3417" i="5"/>
  <c r="I3417" i="5" s="1"/>
  <c r="G3417" i="5"/>
  <c r="F3417" i="5"/>
  <c r="B3417" i="5"/>
  <c r="I3416" i="5"/>
  <c r="H3416" i="5"/>
  <c r="G3416" i="5"/>
  <c r="F3416" i="5"/>
  <c r="B3416" i="5"/>
  <c r="H3415" i="5"/>
  <c r="I3415" i="5" s="1"/>
  <c r="G3415" i="5"/>
  <c r="F3415" i="5"/>
  <c r="B3415" i="5"/>
  <c r="H3414" i="5"/>
  <c r="I3414" i="5" s="1"/>
  <c r="G3414" i="5"/>
  <c r="F3414" i="5"/>
  <c r="B3414" i="5"/>
  <c r="H3413" i="5"/>
  <c r="I3413" i="5" s="1"/>
  <c r="G3413" i="5"/>
  <c r="F3413" i="5"/>
  <c r="B3413" i="5"/>
  <c r="H3412" i="5"/>
  <c r="I3412" i="5" s="1"/>
  <c r="G3412" i="5"/>
  <c r="F3412" i="5"/>
  <c r="B3412" i="5"/>
  <c r="H3411" i="5"/>
  <c r="I3411" i="5" s="1"/>
  <c r="G3411" i="5"/>
  <c r="F3411" i="5"/>
  <c r="B3411" i="5"/>
  <c r="H3410" i="5"/>
  <c r="I3410" i="5" s="1"/>
  <c r="G3410" i="5"/>
  <c r="F3410" i="5"/>
  <c r="B3410" i="5"/>
  <c r="H3409" i="5"/>
  <c r="I3409" i="5" s="1"/>
  <c r="G3409" i="5"/>
  <c r="F3409" i="5"/>
  <c r="B3409" i="5"/>
  <c r="I3408" i="5"/>
  <c r="H3408" i="5"/>
  <c r="G3408" i="5"/>
  <c r="F3408" i="5"/>
  <c r="B3408" i="5"/>
  <c r="H3407" i="5"/>
  <c r="I3407" i="5" s="1"/>
  <c r="G3407" i="5"/>
  <c r="F3407" i="5"/>
  <c r="B3407" i="5"/>
  <c r="I3406" i="5"/>
  <c r="H3406" i="5"/>
  <c r="G3406" i="5"/>
  <c r="F3406" i="5"/>
  <c r="B3406" i="5"/>
  <c r="H3405" i="5"/>
  <c r="I3405" i="5" s="1"/>
  <c r="G3405" i="5"/>
  <c r="F3405" i="5"/>
  <c r="B3405" i="5"/>
  <c r="H3404" i="5"/>
  <c r="I3404" i="5" s="1"/>
  <c r="G3404" i="5"/>
  <c r="F3404" i="5"/>
  <c r="B3404" i="5"/>
  <c r="H3403" i="5"/>
  <c r="I3403" i="5" s="1"/>
  <c r="G3403" i="5"/>
  <c r="F3403" i="5"/>
  <c r="B3403" i="5"/>
  <c r="H3402" i="5"/>
  <c r="I3402" i="5" s="1"/>
  <c r="G3402" i="5"/>
  <c r="F3402" i="5"/>
  <c r="B3402" i="5"/>
  <c r="I3401" i="5"/>
  <c r="H3401" i="5"/>
  <c r="G3401" i="5"/>
  <c r="F3401" i="5"/>
  <c r="B3401" i="5"/>
  <c r="H3400" i="5"/>
  <c r="I3400" i="5" s="1"/>
  <c r="G3400" i="5"/>
  <c r="F3400" i="5"/>
  <c r="B3400" i="5"/>
  <c r="H3399" i="5"/>
  <c r="I3399" i="5" s="1"/>
  <c r="G3399" i="5"/>
  <c r="F3399" i="5"/>
  <c r="B3399" i="5"/>
  <c r="I3398" i="5"/>
  <c r="H3398" i="5"/>
  <c r="G3398" i="5"/>
  <c r="F3398" i="5"/>
  <c r="B3398" i="5"/>
  <c r="H3397" i="5"/>
  <c r="I3397" i="5" s="1"/>
  <c r="G3397" i="5"/>
  <c r="F3397" i="5"/>
  <c r="B3397" i="5"/>
  <c r="H3396" i="5"/>
  <c r="I3396" i="5" s="1"/>
  <c r="G3396" i="5"/>
  <c r="F3396" i="5"/>
  <c r="B3396" i="5"/>
  <c r="H3395" i="5"/>
  <c r="I3395" i="5" s="1"/>
  <c r="G3395" i="5"/>
  <c r="F3395" i="5"/>
  <c r="B3395" i="5"/>
  <c r="H3394" i="5"/>
  <c r="I3394" i="5" s="1"/>
  <c r="G3394" i="5"/>
  <c r="F3394" i="5"/>
  <c r="B3394" i="5"/>
  <c r="I3393" i="5"/>
  <c r="H3393" i="5"/>
  <c r="G3393" i="5"/>
  <c r="F3393" i="5"/>
  <c r="B3393" i="5"/>
  <c r="H3392" i="5"/>
  <c r="I3392" i="5" s="1"/>
  <c r="G3392" i="5"/>
  <c r="F3392" i="5"/>
  <c r="B3392" i="5"/>
  <c r="H3391" i="5"/>
  <c r="I3391" i="5" s="1"/>
  <c r="G3391" i="5"/>
  <c r="F3391" i="5"/>
  <c r="B3391" i="5"/>
  <c r="H3390" i="5"/>
  <c r="I3390" i="5" s="1"/>
  <c r="G3390" i="5"/>
  <c r="F3390" i="5"/>
  <c r="B3390" i="5"/>
  <c r="I3389" i="5"/>
  <c r="H3389" i="5"/>
  <c r="G3389" i="5"/>
  <c r="F3389" i="5"/>
  <c r="B3389" i="5"/>
  <c r="H3388" i="5"/>
  <c r="I3388" i="5" s="1"/>
  <c r="G3388" i="5"/>
  <c r="F3388" i="5"/>
  <c r="B3388" i="5"/>
  <c r="H3387" i="5"/>
  <c r="I3387" i="5" s="1"/>
  <c r="G3387" i="5"/>
  <c r="F3387" i="5"/>
  <c r="B3387" i="5"/>
  <c r="H3386" i="5"/>
  <c r="I3386" i="5" s="1"/>
  <c r="G3386" i="5"/>
  <c r="F3386" i="5"/>
  <c r="B3386" i="5"/>
  <c r="H3385" i="5"/>
  <c r="I3385" i="5" s="1"/>
  <c r="G3385" i="5"/>
  <c r="F3385" i="5"/>
  <c r="B3385" i="5"/>
  <c r="I3384" i="5"/>
  <c r="H3384" i="5"/>
  <c r="G3384" i="5"/>
  <c r="F3384" i="5"/>
  <c r="B3384" i="5"/>
  <c r="H3383" i="5"/>
  <c r="I3383" i="5" s="1"/>
  <c r="G3383" i="5"/>
  <c r="F3383" i="5"/>
  <c r="B3383" i="5"/>
  <c r="I3382" i="5"/>
  <c r="H3382" i="5"/>
  <c r="G3382" i="5"/>
  <c r="F3382" i="5"/>
  <c r="B3382" i="5"/>
  <c r="H3381" i="5"/>
  <c r="I3381" i="5" s="1"/>
  <c r="G3381" i="5"/>
  <c r="F3381" i="5"/>
  <c r="B3381" i="5"/>
  <c r="H3380" i="5"/>
  <c r="I3380" i="5" s="1"/>
  <c r="G3380" i="5"/>
  <c r="F3380" i="5"/>
  <c r="B3380" i="5"/>
  <c r="H3379" i="5"/>
  <c r="I3379" i="5" s="1"/>
  <c r="G3379" i="5"/>
  <c r="F3379" i="5"/>
  <c r="B3379" i="5"/>
  <c r="I3378" i="5"/>
  <c r="H3378" i="5"/>
  <c r="G3378" i="5"/>
  <c r="F3378" i="5"/>
  <c r="B3378" i="5"/>
  <c r="H3377" i="5"/>
  <c r="I3377" i="5" s="1"/>
  <c r="G3377" i="5"/>
  <c r="F3377" i="5"/>
  <c r="B3377" i="5"/>
  <c r="I3376" i="5"/>
  <c r="H3376" i="5"/>
  <c r="G3376" i="5"/>
  <c r="F3376" i="5"/>
  <c r="B3376" i="5"/>
  <c r="H3375" i="5"/>
  <c r="I3375" i="5" s="1"/>
  <c r="G3375" i="5"/>
  <c r="F3375" i="5"/>
  <c r="B3375" i="5"/>
  <c r="H3374" i="5"/>
  <c r="I3374" i="5" s="1"/>
  <c r="G3374" i="5"/>
  <c r="F3374" i="5"/>
  <c r="B3374" i="5"/>
  <c r="I3373" i="5"/>
  <c r="H3373" i="5"/>
  <c r="G3373" i="5"/>
  <c r="F3373" i="5"/>
  <c r="B3373" i="5"/>
  <c r="H3372" i="5"/>
  <c r="I3372" i="5" s="1"/>
  <c r="G3372" i="5"/>
  <c r="F3372" i="5"/>
  <c r="B3372" i="5"/>
  <c r="H3371" i="5"/>
  <c r="I3371" i="5" s="1"/>
  <c r="G3371" i="5"/>
  <c r="F3371" i="5"/>
  <c r="B3371" i="5"/>
  <c r="H3370" i="5"/>
  <c r="I3370" i="5" s="1"/>
  <c r="G3370" i="5"/>
  <c r="F3370" i="5"/>
  <c r="B3370" i="5"/>
  <c r="H3369" i="5"/>
  <c r="I3369" i="5" s="1"/>
  <c r="G3369" i="5"/>
  <c r="F3369" i="5"/>
  <c r="B3369" i="5"/>
  <c r="I3368" i="5"/>
  <c r="H3368" i="5"/>
  <c r="G3368" i="5"/>
  <c r="F3368" i="5"/>
  <c r="B3368" i="5"/>
  <c r="H3367" i="5"/>
  <c r="I3367" i="5" s="1"/>
  <c r="G3367" i="5"/>
  <c r="F3367" i="5"/>
  <c r="B3367" i="5"/>
  <c r="H3366" i="5"/>
  <c r="I3366" i="5" s="1"/>
  <c r="G3366" i="5"/>
  <c r="F3366" i="5"/>
  <c r="B3366" i="5"/>
  <c r="H3365" i="5"/>
  <c r="I3365" i="5" s="1"/>
  <c r="G3365" i="5"/>
  <c r="F3365" i="5"/>
  <c r="B3365" i="5"/>
  <c r="I3364" i="5"/>
  <c r="H3364" i="5"/>
  <c r="G3364" i="5"/>
  <c r="F3364" i="5"/>
  <c r="B3364" i="5"/>
  <c r="H3363" i="5"/>
  <c r="I3363" i="5" s="1"/>
  <c r="G3363" i="5"/>
  <c r="F3363" i="5"/>
  <c r="B3363" i="5"/>
  <c r="H3362" i="5"/>
  <c r="I3362" i="5" s="1"/>
  <c r="G3362" i="5"/>
  <c r="F3362" i="5"/>
  <c r="B3362" i="5"/>
  <c r="H3361" i="5"/>
  <c r="I3361" i="5" s="1"/>
  <c r="G3361" i="5"/>
  <c r="F3361" i="5"/>
  <c r="B3361" i="5"/>
  <c r="H3360" i="5"/>
  <c r="I3360" i="5" s="1"/>
  <c r="G3360" i="5"/>
  <c r="F3360" i="5"/>
  <c r="B3360" i="5"/>
  <c r="I3359" i="5"/>
  <c r="H3359" i="5"/>
  <c r="G3359" i="5"/>
  <c r="F3359" i="5"/>
  <c r="B3359" i="5"/>
  <c r="H3358" i="5"/>
  <c r="I3358" i="5" s="1"/>
  <c r="G3358" i="5"/>
  <c r="F3358" i="5"/>
  <c r="B3358" i="5"/>
  <c r="H3357" i="5"/>
  <c r="I3357" i="5" s="1"/>
  <c r="G3357" i="5"/>
  <c r="F3357" i="5"/>
  <c r="B3357" i="5"/>
  <c r="H3356" i="5"/>
  <c r="I3356" i="5" s="1"/>
  <c r="G3356" i="5"/>
  <c r="F3356" i="5"/>
  <c r="B3356" i="5"/>
  <c r="H3355" i="5"/>
  <c r="I3355" i="5" s="1"/>
  <c r="G3355" i="5"/>
  <c r="F3355" i="5"/>
  <c r="B3355" i="5"/>
  <c r="I3354" i="5"/>
  <c r="H3354" i="5"/>
  <c r="G3354" i="5"/>
  <c r="F3354" i="5"/>
  <c r="B3354" i="5"/>
  <c r="H3353" i="5"/>
  <c r="I3353" i="5" s="1"/>
  <c r="G3353" i="5"/>
  <c r="F3353" i="5"/>
  <c r="B3353" i="5"/>
  <c r="H3352" i="5"/>
  <c r="I3352" i="5" s="1"/>
  <c r="G3352" i="5"/>
  <c r="F3352" i="5"/>
  <c r="B3352" i="5"/>
  <c r="H3351" i="5"/>
  <c r="I3351" i="5" s="1"/>
  <c r="G3351" i="5"/>
  <c r="F3351" i="5"/>
  <c r="B3351" i="5"/>
  <c r="H3350" i="5"/>
  <c r="I3350" i="5" s="1"/>
  <c r="G3350" i="5"/>
  <c r="F3350" i="5"/>
  <c r="B3350" i="5"/>
  <c r="I3349" i="5"/>
  <c r="H3349" i="5"/>
  <c r="G3349" i="5"/>
  <c r="F3349" i="5"/>
  <c r="B3349" i="5"/>
  <c r="H3348" i="5"/>
  <c r="I3348" i="5" s="1"/>
  <c r="G3348" i="5"/>
  <c r="F3348" i="5"/>
  <c r="B3348" i="5"/>
  <c r="H3347" i="5"/>
  <c r="I3347" i="5" s="1"/>
  <c r="G3347" i="5"/>
  <c r="F3347" i="5"/>
  <c r="B3347" i="5"/>
  <c r="H3346" i="5"/>
  <c r="I3346" i="5" s="1"/>
  <c r="G3346" i="5"/>
  <c r="F3346" i="5"/>
  <c r="B3346" i="5"/>
  <c r="H3345" i="5"/>
  <c r="I3345" i="5" s="1"/>
  <c r="G3345" i="5"/>
  <c r="F3345" i="5"/>
  <c r="B3345" i="5"/>
  <c r="H3344" i="5"/>
  <c r="I3344" i="5" s="1"/>
  <c r="G3344" i="5"/>
  <c r="F3344" i="5"/>
  <c r="B3344" i="5"/>
  <c r="H3343" i="5"/>
  <c r="I3343" i="5" s="1"/>
  <c r="G3343" i="5"/>
  <c r="F3343" i="5"/>
  <c r="B3343" i="5"/>
  <c r="I3342" i="5"/>
  <c r="H3342" i="5"/>
  <c r="G3342" i="5"/>
  <c r="F3342" i="5"/>
  <c r="B3342" i="5"/>
  <c r="H3341" i="5"/>
  <c r="I3341" i="5" s="1"/>
  <c r="G3341" i="5"/>
  <c r="F3341" i="5"/>
  <c r="B3341" i="5"/>
  <c r="I3340" i="5"/>
  <c r="H3340" i="5"/>
  <c r="G3340" i="5"/>
  <c r="F3340" i="5"/>
  <c r="B3340" i="5"/>
  <c r="H3339" i="5"/>
  <c r="I3339" i="5" s="1"/>
  <c r="G3339" i="5"/>
  <c r="F3339" i="5"/>
  <c r="B3339" i="5"/>
  <c r="H3338" i="5"/>
  <c r="I3338" i="5" s="1"/>
  <c r="G3338" i="5"/>
  <c r="F3338" i="5"/>
  <c r="B3338" i="5"/>
  <c r="H3337" i="5"/>
  <c r="I3337" i="5" s="1"/>
  <c r="G3337" i="5"/>
  <c r="F3337" i="5"/>
  <c r="B3337" i="5"/>
  <c r="I3336" i="5"/>
  <c r="H3336" i="5"/>
  <c r="G3336" i="5"/>
  <c r="F3336" i="5"/>
  <c r="B3336" i="5"/>
  <c r="H3335" i="5"/>
  <c r="I3335" i="5" s="1"/>
  <c r="G3335" i="5"/>
  <c r="F3335" i="5"/>
  <c r="B3335" i="5"/>
  <c r="H3334" i="5"/>
  <c r="I3334" i="5" s="1"/>
  <c r="G3334" i="5"/>
  <c r="F3334" i="5"/>
  <c r="B3334" i="5"/>
  <c r="I3333" i="5"/>
  <c r="H3333" i="5"/>
  <c r="G3333" i="5"/>
  <c r="F3333" i="5"/>
  <c r="B3333" i="5"/>
  <c r="H3332" i="5"/>
  <c r="I3332" i="5" s="1"/>
  <c r="G3332" i="5"/>
  <c r="F3332" i="5"/>
  <c r="B3332" i="5"/>
  <c r="H3331" i="5"/>
  <c r="I3331" i="5" s="1"/>
  <c r="G3331" i="5"/>
  <c r="F3331" i="5"/>
  <c r="B3331" i="5"/>
  <c r="H3330" i="5"/>
  <c r="I3330" i="5" s="1"/>
  <c r="G3330" i="5"/>
  <c r="F3330" i="5"/>
  <c r="B3330" i="5"/>
  <c r="H3329" i="5"/>
  <c r="I3329" i="5" s="1"/>
  <c r="G3329" i="5"/>
  <c r="F3329" i="5"/>
  <c r="B3329" i="5"/>
  <c r="I3328" i="5"/>
  <c r="H3328" i="5"/>
  <c r="G3328" i="5"/>
  <c r="F3328" i="5"/>
  <c r="B3328" i="5"/>
  <c r="H3327" i="5"/>
  <c r="I3327" i="5" s="1"/>
  <c r="G3327" i="5"/>
  <c r="F3327" i="5"/>
  <c r="B3327" i="5"/>
  <c r="H3326" i="5"/>
  <c r="I3326" i="5" s="1"/>
  <c r="G3326" i="5"/>
  <c r="F3326" i="5"/>
  <c r="B3326" i="5"/>
  <c r="H3325" i="5"/>
  <c r="I3325" i="5" s="1"/>
  <c r="G3325" i="5"/>
  <c r="F3325" i="5"/>
  <c r="B3325" i="5"/>
  <c r="I3324" i="5"/>
  <c r="H3324" i="5"/>
  <c r="G3324" i="5"/>
  <c r="F3324" i="5"/>
  <c r="B3324" i="5"/>
  <c r="H3323" i="5"/>
  <c r="I3323" i="5" s="1"/>
  <c r="G3323" i="5"/>
  <c r="F3323" i="5"/>
  <c r="B3323" i="5"/>
  <c r="H3322" i="5"/>
  <c r="I3322" i="5" s="1"/>
  <c r="G3322" i="5"/>
  <c r="F3322" i="5"/>
  <c r="B3322" i="5"/>
  <c r="H3321" i="5"/>
  <c r="I3321" i="5" s="1"/>
  <c r="G3321" i="5"/>
  <c r="F3321" i="5"/>
  <c r="B3321" i="5"/>
  <c r="H3320" i="5"/>
  <c r="I3320" i="5" s="1"/>
  <c r="G3320" i="5"/>
  <c r="F3320" i="5"/>
  <c r="B3320" i="5"/>
  <c r="I3319" i="5"/>
  <c r="H3319" i="5"/>
  <c r="G3319" i="5"/>
  <c r="F3319" i="5"/>
  <c r="B3319" i="5"/>
  <c r="H3318" i="5"/>
  <c r="I3318" i="5" s="1"/>
  <c r="G3318" i="5"/>
  <c r="F3318" i="5"/>
  <c r="B3318" i="5"/>
  <c r="I3317" i="5"/>
  <c r="H3317" i="5"/>
  <c r="G3317" i="5"/>
  <c r="F3317" i="5"/>
  <c r="B3317" i="5"/>
  <c r="H3316" i="5"/>
  <c r="I3316" i="5" s="1"/>
  <c r="G3316" i="5"/>
  <c r="F3316" i="5"/>
  <c r="B3316" i="5"/>
  <c r="H3315" i="5"/>
  <c r="I3315" i="5" s="1"/>
  <c r="G3315" i="5"/>
  <c r="F3315" i="5"/>
  <c r="B3315" i="5"/>
  <c r="I3314" i="5"/>
  <c r="H3314" i="5"/>
  <c r="G3314" i="5"/>
  <c r="F3314" i="5"/>
  <c r="B3314" i="5"/>
  <c r="H3313" i="5"/>
  <c r="I3313" i="5" s="1"/>
  <c r="G3313" i="5"/>
  <c r="F3313" i="5"/>
  <c r="B3313" i="5"/>
  <c r="I3312" i="5"/>
  <c r="H3312" i="5"/>
  <c r="G3312" i="5"/>
  <c r="F3312" i="5"/>
  <c r="B3312" i="5"/>
  <c r="H3311" i="5"/>
  <c r="I3311" i="5" s="1"/>
  <c r="G3311" i="5"/>
  <c r="F3311" i="5"/>
  <c r="B3311" i="5"/>
  <c r="H3310" i="5"/>
  <c r="I3310" i="5" s="1"/>
  <c r="G3310" i="5"/>
  <c r="F3310" i="5"/>
  <c r="B3310" i="5"/>
  <c r="I3309" i="5"/>
  <c r="H3309" i="5"/>
  <c r="G3309" i="5"/>
  <c r="F3309" i="5"/>
  <c r="B3309" i="5"/>
  <c r="H3308" i="5"/>
  <c r="I3308" i="5" s="1"/>
  <c r="G3308" i="5"/>
  <c r="F3308" i="5"/>
  <c r="B3308" i="5"/>
  <c r="H3307" i="5"/>
  <c r="I3307" i="5" s="1"/>
  <c r="G3307" i="5"/>
  <c r="F3307" i="5"/>
  <c r="B3307" i="5"/>
  <c r="H3306" i="5"/>
  <c r="I3306" i="5" s="1"/>
  <c r="G3306" i="5"/>
  <c r="F3306" i="5"/>
  <c r="B3306" i="5"/>
  <c r="H3305" i="5"/>
  <c r="I3305" i="5" s="1"/>
  <c r="G3305" i="5"/>
  <c r="F3305" i="5"/>
  <c r="B3305" i="5"/>
  <c r="I3304" i="5"/>
  <c r="H3304" i="5"/>
  <c r="G3304" i="5"/>
  <c r="F3304" i="5"/>
  <c r="B3304" i="5"/>
  <c r="H3303" i="5"/>
  <c r="I3303" i="5" s="1"/>
  <c r="G3303" i="5"/>
  <c r="F3303" i="5"/>
  <c r="B3303" i="5"/>
  <c r="H3302" i="5"/>
  <c r="I3302" i="5" s="1"/>
  <c r="G3302" i="5"/>
  <c r="F3302" i="5"/>
  <c r="B3302" i="5"/>
  <c r="H3301" i="5"/>
  <c r="I3301" i="5" s="1"/>
  <c r="G3301" i="5"/>
  <c r="F3301" i="5"/>
  <c r="B3301" i="5"/>
  <c r="I3300" i="5"/>
  <c r="H3300" i="5"/>
  <c r="G3300" i="5"/>
  <c r="F3300" i="5"/>
  <c r="B3300" i="5"/>
  <c r="H3299" i="5"/>
  <c r="I3299" i="5" s="1"/>
  <c r="G3299" i="5"/>
  <c r="F3299" i="5"/>
  <c r="B3299" i="5"/>
  <c r="H3298" i="5"/>
  <c r="I3298" i="5" s="1"/>
  <c r="G3298" i="5"/>
  <c r="F3298" i="5"/>
  <c r="B3298" i="5"/>
  <c r="H3297" i="5"/>
  <c r="I3297" i="5" s="1"/>
  <c r="G3297" i="5"/>
  <c r="F3297" i="5"/>
  <c r="B3297" i="5"/>
  <c r="H3296" i="5"/>
  <c r="I3296" i="5" s="1"/>
  <c r="G3296" i="5"/>
  <c r="F3296" i="5"/>
  <c r="B3296" i="5"/>
  <c r="I3295" i="5"/>
  <c r="H3295" i="5"/>
  <c r="G3295" i="5"/>
  <c r="F3295" i="5"/>
  <c r="B3295" i="5"/>
  <c r="H3294" i="5"/>
  <c r="I3294" i="5" s="1"/>
  <c r="G3294" i="5"/>
  <c r="F3294" i="5"/>
  <c r="B3294" i="5"/>
  <c r="I3293" i="5"/>
  <c r="H3293" i="5"/>
  <c r="G3293" i="5"/>
  <c r="F3293" i="5"/>
  <c r="B3293" i="5"/>
  <c r="H3292" i="5"/>
  <c r="I3292" i="5" s="1"/>
  <c r="G3292" i="5"/>
  <c r="F3292" i="5"/>
  <c r="B3292" i="5"/>
  <c r="H3291" i="5"/>
  <c r="I3291" i="5" s="1"/>
  <c r="G3291" i="5"/>
  <c r="F3291" i="5"/>
  <c r="B3291" i="5"/>
  <c r="H3290" i="5"/>
  <c r="I3290" i="5" s="1"/>
  <c r="G3290" i="5"/>
  <c r="F3290" i="5"/>
  <c r="B3290" i="5"/>
  <c r="I3289" i="5"/>
  <c r="H3289" i="5"/>
  <c r="G3289" i="5"/>
  <c r="F3289" i="5"/>
  <c r="B3289" i="5"/>
  <c r="H3288" i="5"/>
  <c r="I3288" i="5" s="1"/>
  <c r="G3288" i="5"/>
  <c r="F3288" i="5"/>
  <c r="B3288" i="5"/>
  <c r="H3287" i="5"/>
  <c r="I3287" i="5" s="1"/>
  <c r="G3287" i="5"/>
  <c r="F3287" i="5"/>
  <c r="B3287" i="5"/>
  <c r="H3286" i="5"/>
  <c r="I3286" i="5" s="1"/>
  <c r="G3286" i="5"/>
  <c r="F3286" i="5"/>
  <c r="B3286" i="5"/>
  <c r="I3285" i="5"/>
  <c r="H3285" i="5"/>
  <c r="G3285" i="5"/>
  <c r="F3285" i="5"/>
  <c r="B3285" i="5"/>
  <c r="H3284" i="5"/>
  <c r="I3284" i="5" s="1"/>
  <c r="G3284" i="5"/>
  <c r="F3284" i="5"/>
  <c r="B3284" i="5"/>
  <c r="H3283" i="5"/>
  <c r="I3283" i="5" s="1"/>
  <c r="G3283" i="5"/>
  <c r="F3283" i="5"/>
  <c r="B3283" i="5"/>
  <c r="H3282" i="5"/>
  <c r="I3282" i="5" s="1"/>
  <c r="G3282" i="5"/>
  <c r="F3282" i="5"/>
  <c r="B3282" i="5"/>
  <c r="H3281" i="5"/>
  <c r="I3281" i="5" s="1"/>
  <c r="G3281" i="5"/>
  <c r="F3281" i="5"/>
  <c r="B3281" i="5"/>
  <c r="I3280" i="5"/>
  <c r="H3280" i="5"/>
  <c r="G3280" i="5"/>
  <c r="F3280" i="5"/>
  <c r="B3280" i="5"/>
  <c r="H3279" i="5"/>
  <c r="I3279" i="5" s="1"/>
  <c r="G3279" i="5"/>
  <c r="F3279" i="5"/>
  <c r="B3279" i="5"/>
  <c r="I3278" i="5"/>
  <c r="H3278" i="5"/>
  <c r="G3278" i="5"/>
  <c r="F3278" i="5"/>
  <c r="B3278" i="5"/>
  <c r="H3277" i="5"/>
  <c r="I3277" i="5" s="1"/>
  <c r="G3277" i="5"/>
  <c r="F3277" i="5"/>
  <c r="B3277" i="5"/>
  <c r="H3276" i="5"/>
  <c r="I3276" i="5" s="1"/>
  <c r="G3276" i="5"/>
  <c r="F3276" i="5"/>
  <c r="B3276" i="5"/>
  <c r="H3275" i="5"/>
  <c r="I3275" i="5" s="1"/>
  <c r="G3275" i="5"/>
  <c r="F3275" i="5"/>
  <c r="B3275" i="5"/>
  <c r="I3274" i="5"/>
  <c r="H3274" i="5"/>
  <c r="G3274" i="5"/>
  <c r="F3274" i="5"/>
  <c r="B3274" i="5"/>
  <c r="H3273" i="5"/>
  <c r="I3273" i="5" s="1"/>
  <c r="G3273" i="5"/>
  <c r="F3273" i="5"/>
  <c r="B3273" i="5"/>
  <c r="I3272" i="5"/>
  <c r="H3272" i="5"/>
  <c r="G3272" i="5"/>
  <c r="F3272" i="5"/>
  <c r="B3272" i="5"/>
  <c r="H3271" i="5"/>
  <c r="I3271" i="5" s="1"/>
  <c r="G3271" i="5"/>
  <c r="F3271" i="5"/>
  <c r="B3271" i="5"/>
  <c r="H3270" i="5"/>
  <c r="I3270" i="5" s="1"/>
  <c r="G3270" i="5"/>
  <c r="F3270" i="5"/>
  <c r="B3270" i="5"/>
  <c r="I3269" i="5"/>
  <c r="H3269" i="5"/>
  <c r="G3269" i="5"/>
  <c r="F3269" i="5"/>
  <c r="B3269" i="5"/>
  <c r="H3268" i="5"/>
  <c r="I3268" i="5" s="1"/>
  <c r="G3268" i="5"/>
  <c r="F3268" i="5"/>
  <c r="B3268" i="5"/>
  <c r="H3267" i="5"/>
  <c r="I3267" i="5" s="1"/>
  <c r="G3267" i="5"/>
  <c r="F3267" i="5"/>
  <c r="B3267" i="5"/>
  <c r="H3266" i="5"/>
  <c r="I3266" i="5" s="1"/>
  <c r="G3266" i="5"/>
  <c r="F3266" i="5"/>
  <c r="B3266" i="5"/>
  <c r="H3265" i="5"/>
  <c r="I3265" i="5" s="1"/>
  <c r="G3265" i="5"/>
  <c r="F3265" i="5"/>
  <c r="B3265" i="5"/>
  <c r="H3264" i="5"/>
  <c r="I3264" i="5" s="1"/>
  <c r="G3264" i="5"/>
  <c r="F3264" i="5"/>
  <c r="B3264" i="5"/>
  <c r="H3263" i="5"/>
  <c r="I3263" i="5" s="1"/>
  <c r="G3263" i="5"/>
  <c r="F3263" i="5"/>
  <c r="B3263" i="5"/>
  <c r="H3262" i="5"/>
  <c r="I3262" i="5" s="1"/>
  <c r="G3262" i="5"/>
  <c r="F3262" i="5"/>
  <c r="B3262" i="5"/>
  <c r="I3261" i="5"/>
  <c r="H3261" i="5"/>
  <c r="G3261" i="5"/>
  <c r="F3261" i="5"/>
  <c r="B3261" i="5"/>
  <c r="H3260" i="5"/>
  <c r="I3260" i="5" s="1"/>
  <c r="G3260" i="5"/>
  <c r="F3260" i="5"/>
  <c r="B3260" i="5"/>
  <c r="H3259" i="5"/>
  <c r="I3259" i="5" s="1"/>
  <c r="G3259" i="5"/>
  <c r="F3259" i="5"/>
  <c r="B3259" i="5"/>
  <c r="H3258" i="5"/>
  <c r="I3258" i="5" s="1"/>
  <c r="G3258" i="5"/>
  <c r="F3258" i="5"/>
  <c r="B3258" i="5"/>
  <c r="H3257" i="5"/>
  <c r="I3257" i="5" s="1"/>
  <c r="G3257" i="5"/>
  <c r="F3257" i="5"/>
  <c r="B3257" i="5"/>
  <c r="I3256" i="5"/>
  <c r="H3256" i="5"/>
  <c r="G3256" i="5"/>
  <c r="F3256" i="5"/>
  <c r="B3256" i="5"/>
  <c r="H3255" i="5"/>
  <c r="I3255" i="5" s="1"/>
  <c r="G3255" i="5"/>
  <c r="F3255" i="5"/>
  <c r="B3255" i="5"/>
  <c r="I3254" i="5"/>
  <c r="H3254" i="5"/>
  <c r="G3254" i="5"/>
  <c r="F3254" i="5"/>
  <c r="B3254" i="5"/>
  <c r="H3253" i="5"/>
  <c r="I3253" i="5" s="1"/>
  <c r="G3253" i="5"/>
  <c r="F3253" i="5"/>
  <c r="B3253" i="5"/>
  <c r="H3252" i="5"/>
  <c r="I3252" i="5" s="1"/>
  <c r="G3252" i="5"/>
  <c r="F3252" i="5"/>
  <c r="B3252" i="5"/>
  <c r="H3251" i="5"/>
  <c r="I3251" i="5" s="1"/>
  <c r="G3251" i="5"/>
  <c r="F3251" i="5"/>
  <c r="B3251" i="5"/>
  <c r="H3250" i="5"/>
  <c r="I3250" i="5" s="1"/>
  <c r="G3250" i="5"/>
  <c r="F3250" i="5"/>
  <c r="B3250" i="5"/>
  <c r="H3249" i="5"/>
  <c r="I3249" i="5" s="1"/>
  <c r="G3249" i="5"/>
  <c r="F3249" i="5"/>
  <c r="B3249" i="5"/>
  <c r="I3248" i="5"/>
  <c r="H3248" i="5"/>
  <c r="G3248" i="5"/>
  <c r="F3248" i="5"/>
  <c r="B3248" i="5"/>
  <c r="H3247" i="5"/>
  <c r="I3247" i="5" s="1"/>
  <c r="G3247" i="5"/>
  <c r="F3247" i="5"/>
  <c r="B3247" i="5"/>
  <c r="H3246" i="5"/>
  <c r="I3246" i="5" s="1"/>
  <c r="G3246" i="5"/>
  <c r="F3246" i="5"/>
  <c r="B3246" i="5"/>
  <c r="H3245" i="5"/>
  <c r="I3245" i="5" s="1"/>
  <c r="G3245" i="5"/>
  <c r="F3245" i="5"/>
  <c r="B3245" i="5"/>
  <c r="H3244" i="5"/>
  <c r="I3244" i="5" s="1"/>
  <c r="G3244" i="5"/>
  <c r="F3244" i="5"/>
  <c r="B3244" i="5"/>
  <c r="H3243" i="5"/>
  <c r="I3243" i="5" s="1"/>
  <c r="G3243" i="5"/>
  <c r="F3243" i="5"/>
  <c r="B3243" i="5"/>
  <c r="H3242" i="5"/>
  <c r="I3242" i="5" s="1"/>
  <c r="G3242" i="5"/>
  <c r="F3242" i="5"/>
  <c r="B3242" i="5"/>
  <c r="H3241" i="5"/>
  <c r="I3241" i="5" s="1"/>
  <c r="G3241" i="5"/>
  <c r="F3241" i="5"/>
  <c r="B3241" i="5"/>
  <c r="I3240" i="5"/>
  <c r="H3240" i="5"/>
  <c r="G3240" i="5"/>
  <c r="F3240" i="5"/>
  <c r="B3240" i="5"/>
  <c r="H3239" i="5"/>
  <c r="I3239" i="5" s="1"/>
  <c r="G3239" i="5"/>
  <c r="F3239" i="5"/>
  <c r="B3239" i="5"/>
  <c r="H3238" i="5"/>
  <c r="I3238" i="5" s="1"/>
  <c r="G3238" i="5"/>
  <c r="F3238" i="5"/>
  <c r="B3238" i="5"/>
  <c r="I3237" i="5"/>
  <c r="H3237" i="5"/>
  <c r="G3237" i="5"/>
  <c r="F3237" i="5"/>
  <c r="B3237" i="5"/>
  <c r="H3236" i="5"/>
  <c r="I3236" i="5" s="1"/>
  <c r="G3236" i="5"/>
  <c r="F3236" i="5"/>
  <c r="B3236" i="5"/>
  <c r="H3235" i="5"/>
  <c r="I3235" i="5" s="1"/>
  <c r="G3235" i="5"/>
  <c r="F3235" i="5"/>
  <c r="B3235" i="5"/>
  <c r="H3234" i="5"/>
  <c r="I3234" i="5" s="1"/>
  <c r="G3234" i="5"/>
  <c r="F3234" i="5"/>
  <c r="B3234" i="5"/>
  <c r="I3233" i="5"/>
  <c r="H3233" i="5"/>
  <c r="G3233" i="5"/>
  <c r="F3233" i="5"/>
  <c r="B3233" i="5"/>
  <c r="H3232" i="5"/>
  <c r="I3232" i="5" s="1"/>
  <c r="G3232" i="5"/>
  <c r="F3232" i="5"/>
  <c r="B3232" i="5"/>
  <c r="I3231" i="5"/>
  <c r="H3231" i="5"/>
  <c r="G3231" i="5"/>
  <c r="F3231" i="5"/>
  <c r="B3231" i="5"/>
  <c r="H3230" i="5"/>
  <c r="I3230" i="5" s="1"/>
  <c r="G3230" i="5"/>
  <c r="F3230" i="5"/>
  <c r="B3230" i="5"/>
  <c r="H3229" i="5"/>
  <c r="I3229" i="5" s="1"/>
  <c r="G3229" i="5"/>
  <c r="F3229" i="5"/>
  <c r="B3229" i="5"/>
  <c r="I3228" i="5"/>
  <c r="H3228" i="5"/>
  <c r="G3228" i="5"/>
  <c r="F3228" i="5"/>
  <c r="B3228" i="5"/>
  <c r="H3227" i="5"/>
  <c r="I3227" i="5" s="1"/>
  <c r="G3227" i="5"/>
  <c r="F3227" i="5"/>
  <c r="B3227" i="5"/>
  <c r="H3226" i="5"/>
  <c r="I3226" i="5" s="1"/>
  <c r="G3226" i="5"/>
  <c r="F3226" i="5"/>
  <c r="B3226" i="5"/>
  <c r="H3225" i="5"/>
  <c r="I3225" i="5" s="1"/>
  <c r="G3225" i="5"/>
  <c r="F3225" i="5"/>
  <c r="B3225" i="5"/>
  <c r="I3224" i="5"/>
  <c r="H3224" i="5"/>
  <c r="G3224" i="5"/>
  <c r="F3224" i="5"/>
  <c r="B3224" i="5"/>
  <c r="H3223" i="5"/>
  <c r="I3223" i="5" s="1"/>
  <c r="G3223" i="5"/>
  <c r="F3223" i="5"/>
  <c r="B3223" i="5"/>
  <c r="H3222" i="5"/>
  <c r="I3222" i="5" s="1"/>
  <c r="G3222" i="5"/>
  <c r="F3222" i="5"/>
  <c r="B3222" i="5"/>
  <c r="I3221" i="5"/>
  <c r="H3221" i="5"/>
  <c r="G3221" i="5"/>
  <c r="F3221" i="5"/>
  <c r="B3221" i="5"/>
  <c r="H3220" i="5"/>
  <c r="I3220" i="5" s="1"/>
  <c r="G3220" i="5"/>
  <c r="F3220" i="5"/>
  <c r="B3220" i="5"/>
  <c r="H3219" i="5"/>
  <c r="I3219" i="5" s="1"/>
  <c r="G3219" i="5"/>
  <c r="F3219" i="5"/>
  <c r="B3219" i="5"/>
  <c r="H3218" i="5"/>
  <c r="I3218" i="5" s="1"/>
  <c r="G3218" i="5"/>
  <c r="F3218" i="5"/>
  <c r="B3218" i="5"/>
  <c r="H3217" i="5"/>
  <c r="I3217" i="5" s="1"/>
  <c r="G3217" i="5"/>
  <c r="F3217" i="5"/>
  <c r="B3217" i="5"/>
  <c r="I3216" i="5"/>
  <c r="H3216" i="5"/>
  <c r="G3216" i="5"/>
  <c r="F3216" i="5"/>
  <c r="B3216" i="5"/>
  <c r="H3215" i="5"/>
  <c r="I3215" i="5" s="1"/>
  <c r="G3215" i="5"/>
  <c r="F3215" i="5"/>
  <c r="B3215" i="5"/>
  <c r="I3214" i="5"/>
  <c r="H3214" i="5"/>
  <c r="G3214" i="5"/>
  <c r="F3214" i="5"/>
  <c r="B3214" i="5"/>
  <c r="H3213" i="5"/>
  <c r="I3213" i="5" s="1"/>
  <c r="G3213" i="5"/>
  <c r="F3213" i="5"/>
  <c r="B3213" i="5"/>
  <c r="H3212" i="5"/>
  <c r="I3212" i="5" s="1"/>
  <c r="G3212" i="5"/>
  <c r="F3212" i="5"/>
  <c r="B3212" i="5"/>
  <c r="H3211" i="5"/>
  <c r="I3211" i="5" s="1"/>
  <c r="G3211" i="5"/>
  <c r="F3211" i="5"/>
  <c r="B3211" i="5"/>
  <c r="I3210" i="5"/>
  <c r="H3210" i="5"/>
  <c r="G3210" i="5"/>
  <c r="F3210" i="5"/>
  <c r="B3210" i="5"/>
  <c r="H3209" i="5"/>
  <c r="I3209" i="5" s="1"/>
  <c r="G3209" i="5"/>
  <c r="F3209" i="5"/>
  <c r="B3209" i="5"/>
  <c r="I3208" i="5"/>
  <c r="H3208" i="5"/>
  <c r="G3208" i="5"/>
  <c r="F3208" i="5"/>
  <c r="B3208" i="5"/>
  <c r="H3207" i="5"/>
  <c r="I3207" i="5" s="1"/>
  <c r="G3207" i="5"/>
  <c r="F3207" i="5"/>
  <c r="B3207" i="5"/>
  <c r="H3206" i="5"/>
  <c r="I3206" i="5" s="1"/>
  <c r="G3206" i="5"/>
  <c r="F3206" i="5"/>
  <c r="B3206" i="5"/>
  <c r="H3205" i="5"/>
  <c r="I3205" i="5" s="1"/>
  <c r="G3205" i="5"/>
  <c r="F3205" i="5"/>
  <c r="B3205" i="5"/>
  <c r="H3204" i="5"/>
  <c r="I3204" i="5" s="1"/>
  <c r="G3204" i="5"/>
  <c r="F3204" i="5"/>
  <c r="B3204" i="5"/>
  <c r="H3203" i="5"/>
  <c r="I3203" i="5" s="1"/>
  <c r="G3203" i="5"/>
  <c r="F3203" i="5"/>
  <c r="B3203" i="5"/>
  <c r="I3202" i="5"/>
  <c r="H3202" i="5"/>
  <c r="G3202" i="5"/>
  <c r="F3202" i="5"/>
  <c r="B3202" i="5"/>
  <c r="H3201" i="5"/>
  <c r="I3201" i="5" s="1"/>
  <c r="G3201" i="5"/>
  <c r="F3201" i="5"/>
  <c r="B3201" i="5"/>
  <c r="I3200" i="5"/>
  <c r="H3200" i="5"/>
  <c r="G3200" i="5"/>
  <c r="F3200" i="5"/>
  <c r="B3200" i="5"/>
  <c r="H3199" i="5"/>
  <c r="I3199" i="5" s="1"/>
  <c r="G3199" i="5"/>
  <c r="F3199" i="5"/>
  <c r="B3199" i="5"/>
  <c r="H3198" i="5"/>
  <c r="I3198" i="5" s="1"/>
  <c r="G3198" i="5"/>
  <c r="F3198" i="5"/>
  <c r="B3198" i="5"/>
  <c r="H3197" i="5"/>
  <c r="I3197" i="5" s="1"/>
  <c r="G3197" i="5"/>
  <c r="F3197" i="5"/>
  <c r="B3197" i="5"/>
  <c r="I3196" i="5"/>
  <c r="H3196" i="5"/>
  <c r="G3196" i="5"/>
  <c r="F3196" i="5"/>
  <c r="B3196" i="5"/>
  <c r="H3195" i="5"/>
  <c r="I3195" i="5" s="1"/>
  <c r="G3195" i="5"/>
  <c r="F3195" i="5"/>
  <c r="B3195" i="5"/>
  <c r="H3194" i="5"/>
  <c r="I3194" i="5" s="1"/>
  <c r="G3194" i="5"/>
  <c r="F3194" i="5"/>
  <c r="B3194" i="5"/>
  <c r="H3193" i="5"/>
  <c r="I3193" i="5" s="1"/>
  <c r="G3193" i="5"/>
  <c r="F3193" i="5"/>
  <c r="B3193" i="5"/>
  <c r="H3192" i="5"/>
  <c r="I3192" i="5" s="1"/>
  <c r="G3192" i="5"/>
  <c r="F3192" i="5"/>
  <c r="B3192" i="5"/>
  <c r="I3191" i="5"/>
  <c r="H3191" i="5"/>
  <c r="G3191" i="5"/>
  <c r="F3191" i="5"/>
  <c r="B3191" i="5"/>
  <c r="H3190" i="5"/>
  <c r="I3190" i="5" s="1"/>
  <c r="G3190" i="5"/>
  <c r="F3190" i="5"/>
  <c r="B3190" i="5"/>
  <c r="I3189" i="5"/>
  <c r="H3189" i="5"/>
  <c r="G3189" i="5"/>
  <c r="F3189" i="5"/>
  <c r="B3189" i="5"/>
  <c r="H3188" i="5"/>
  <c r="I3188" i="5" s="1"/>
  <c r="G3188" i="5"/>
  <c r="F3188" i="5"/>
  <c r="B3188" i="5"/>
  <c r="H3187" i="5"/>
  <c r="I3187" i="5" s="1"/>
  <c r="G3187" i="5"/>
  <c r="F3187" i="5"/>
  <c r="B3187" i="5"/>
  <c r="H3186" i="5"/>
  <c r="I3186" i="5" s="1"/>
  <c r="G3186" i="5"/>
  <c r="F3186" i="5"/>
  <c r="B3186" i="5"/>
  <c r="I3185" i="5"/>
  <c r="H3185" i="5"/>
  <c r="G3185" i="5"/>
  <c r="F3185" i="5"/>
  <c r="B3185" i="5"/>
  <c r="H3184" i="5"/>
  <c r="I3184" i="5" s="1"/>
  <c r="G3184" i="5"/>
  <c r="F3184" i="5"/>
  <c r="B3184" i="5"/>
  <c r="H3183" i="5"/>
  <c r="I3183" i="5" s="1"/>
  <c r="G3183" i="5"/>
  <c r="F3183" i="5"/>
  <c r="B3183" i="5"/>
  <c r="H3182" i="5"/>
  <c r="I3182" i="5" s="1"/>
  <c r="G3182" i="5"/>
  <c r="F3182" i="5"/>
  <c r="B3182" i="5"/>
  <c r="I3181" i="5"/>
  <c r="H3181" i="5"/>
  <c r="G3181" i="5"/>
  <c r="F3181" i="5"/>
  <c r="B3181" i="5"/>
  <c r="H3180" i="5"/>
  <c r="I3180" i="5" s="1"/>
  <c r="G3180" i="5"/>
  <c r="F3180" i="5"/>
  <c r="B3180" i="5"/>
  <c r="H3179" i="5"/>
  <c r="I3179" i="5" s="1"/>
  <c r="G3179" i="5"/>
  <c r="F3179" i="5"/>
  <c r="B3179" i="5"/>
  <c r="H3178" i="5"/>
  <c r="I3178" i="5" s="1"/>
  <c r="G3178" i="5"/>
  <c r="F3178" i="5"/>
  <c r="B3178" i="5"/>
  <c r="H3177" i="5"/>
  <c r="I3177" i="5" s="1"/>
  <c r="G3177" i="5"/>
  <c r="F3177" i="5"/>
  <c r="B3177" i="5"/>
  <c r="I3176" i="5"/>
  <c r="H3176" i="5"/>
  <c r="G3176" i="5"/>
  <c r="F3176" i="5"/>
  <c r="B3176" i="5"/>
  <c r="H3175" i="5"/>
  <c r="I3175" i="5" s="1"/>
  <c r="G3175" i="5"/>
  <c r="F3175" i="5"/>
  <c r="B3175" i="5"/>
  <c r="H3174" i="5"/>
  <c r="I3174" i="5" s="1"/>
  <c r="G3174" i="5"/>
  <c r="F3174" i="5"/>
  <c r="B3174" i="5"/>
  <c r="H3173" i="5"/>
  <c r="I3173" i="5" s="1"/>
  <c r="G3173" i="5"/>
  <c r="F3173" i="5"/>
  <c r="B3173" i="5"/>
  <c r="I3172" i="5"/>
  <c r="H3172" i="5"/>
  <c r="G3172" i="5"/>
  <c r="F3172" i="5"/>
  <c r="B3172" i="5"/>
  <c r="H3171" i="5"/>
  <c r="I3171" i="5" s="1"/>
  <c r="G3171" i="5"/>
  <c r="F3171" i="5"/>
  <c r="B3171" i="5"/>
  <c r="H3170" i="5"/>
  <c r="I3170" i="5" s="1"/>
  <c r="G3170" i="5"/>
  <c r="F3170" i="5"/>
  <c r="B3170" i="5"/>
  <c r="H3169" i="5"/>
  <c r="I3169" i="5" s="1"/>
  <c r="G3169" i="5"/>
  <c r="F3169" i="5"/>
  <c r="B3169" i="5"/>
  <c r="H3168" i="5"/>
  <c r="I3168" i="5" s="1"/>
  <c r="G3168" i="5"/>
  <c r="F3168" i="5"/>
  <c r="B3168" i="5"/>
  <c r="I3167" i="5"/>
  <c r="H3167" i="5"/>
  <c r="G3167" i="5"/>
  <c r="F3167" i="5"/>
  <c r="B3167" i="5"/>
  <c r="H3166" i="5"/>
  <c r="I3166" i="5" s="1"/>
  <c r="G3166" i="5"/>
  <c r="F3166" i="5"/>
  <c r="B3166" i="5"/>
  <c r="I3165" i="5"/>
  <c r="H3165" i="5"/>
  <c r="G3165" i="5"/>
  <c r="F3165" i="5"/>
  <c r="B3165" i="5"/>
  <c r="H3164" i="5"/>
  <c r="I3164" i="5" s="1"/>
  <c r="G3164" i="5"/>
  <c r="F3164" i="5"/>
  <c r="B3164" i="5"/>
  <c r="H3163" i="5"/>
  <c r="I3163" i="5" s="1"/>
  <c r="G3163" i="5"/>
  <c r="F3163" i="5"/>
  <c r="B3163" i="5"/>
  <c r="H3162" i="5"/>
  <c r="I3162" i="5" s="1"/>
  <c r="G3162" i="5"/>
  <c r="F3162" i="5"/>
  <c r="B3162" i="5"/>
  <c r="H3161" i="5"/>
  <c r="I3161" i="5" s="1"/>
  <c r="G3161" i="5"/>
  <c r="F3161" i="5"/>
  <c r="B3161" i="5"/>
  <c r="H3160" i="5"/>
  <c r="I3160" i="5" s="1"/>
  <c r="G3160" i="5"/>
  <c r="F3160" i="5"/>
  <c r="B3160" i="5"/>
  <c r="H3159" i="5"/>
  <c r="I3159" i="5" s="1"/>
  <c r="G3159" i="5"/>
  <c r="F3159" i="5"/>
  <c r="B3159" i="5"/>
  <c r="H3158" i="5"/>
  <c r="I3158" i="5" s="1"/>
  <c r="G3158" i="5"/>
  <c r="F3158" i="5"/>
  <c r="B3158" i="5"/>
  <c r="I3157" i="5"/>
  <c r="H3157" i="5"/>
  <c r="G3157" i="5"/>
  <c r="F3157" i="5"/>
  <c r="B3157" i="5"/>
  <c r="H3156" i="5"/>
  <c r="I3156" i="5" s="1"/>
  <c r="G3156" i="5"/>
  <c r="F3156" i="5"/>
  <c r="B3156" i="5"/>
  <c r="H3155" i="5"/>
  <c r="I3155" i="5" s="1"/>
  <c r="G3155" i="5"/>
  <c r="F3155" i="5"/>
  <c r="B3155" i="5"/>
  <c r="H3154" i="5"/>
  <c r="I3154" i="5" s="1"/>
  <c r="G3154" i="5"/>
  <c r="F3154" i="5"/>
  <c r="B3154" i="5"/>
  <c r="H3153" i="5"/>
  <c r="I3153" i="5" s="1"/>
  <c r="G3153" i="5"/>
  <c r="F3153" i="5"/>
  <c r="B3153" i="5"/>
  <c r="I3152" i="5"/>
  <c r="H3152" i="5"/>
  <c r="G3152" i="5"/>
  <c r="F3152" i="5"/>
  <c r="B3152" i="5"/>
  <c r="H3151" i="5"/>
  <c r="I3151" i="5" s="1"/>
  <c r="G3151" i="5"/>
  <c r="F3151" i="5"/>
  <c r="B3151" i="5"/>
  <c r="H3150" i="5"/>
  <c r="I3150" i="5" s="1"/>
  <c r="G3150" i="5"/>
  <c r="F3150" i="5"/>
  <c r="B3150" i="5"/>
  <c r="I3149" i="5"/>
  <c r="H3149" i="5"/>
  <c r="G3149" i="5"/>
  <c r="F3149" i="5"/>
  <c r="B3149" i="5"/>
  <c r="H3148" i="5"/>
  <c r="I3148" i="5" s="1"/>
  <c r="G3148" i="5"/>
  <c r="F3148" i="5"/>
  <c r="B3148" i="5"/>
  <c r="H3147" i="5"/>
  <c r="I3147" i="5" s="1"/>
  <c r="G3147" i="5"/>
  <c r="F3147" i="5"/>
  <c r="B3147" i="5"/>
  <c r="H3146" i="5"/>
  <c r="I3146" i="5" s="1"/>
  <c r="G3146" i="5"/>
  <c r="F3146" i="5"/>
  <c r="B3146" i="5"/>
  <c r="H3145" i="5"/>
  <c r="I3145" i="5" s="1"/>
  <c r="G3145" i="5"/>
  <c r="F3145" i="5"/>
  <c r="B3145" i="5"/>
  <c r="I3144" i="5"/>
  <c r="H3144" i="5"/>
  <c r="G3144" i="5"/>
  <c r="F3144" i="5"/>
  <c r="B3144" i="5"/>
  <c r="H3143" i="5"/>
  <c r="I3143" i="5" s="1"/>
  <c r="G3143" i="5"/>
  <c r="F3143" i="5"/>
  <c r="B3143" i="5"/>
  <c r="H3142" i="5"/>
  <c r="I3142" i="5" s="1"/>
  <c r="G3142" i="5"/>
  <c r="F3142" i="5"/>
  <c r="B3142" i="5"/>
  <c r="I3141" i="5"/>
  <c r="H3141" i="5"/>
  <c r="G3141" i="5"/>
  <c r="F3141" i="5"/>
  <c r="B3141" i="5"/>
  <c r="H3140" i="5"/>
  <c r="I3140" i="5" s="1"/>
  <c r="G3140" i="5"/>
  <c r="F3140" i="5"/>
  <c r="B3140" i="5"/>
  <c r="H3139" i="5"/>
  <c r="I3139" i="5" s="1"/>
  <c r="G3139" i="5"/>
  <c r="F3139" i="5"/>
  <c r="B3139" i="5"/>
  <c r="H3138" i="5"/>
  <c r="I3138" i="5" s="1"/>
  <c r="G3138" i="5"/>
  <c r="F3138" i="5"/>
  <c r="B3138" i="5"/>
  <c r="H3137" i="5"/>
  <c r="I3137" i="5" s="1"/>
  <c r="G3137" i="5"/>
  <c r="F3137" i="5"/>
  <c r="B3137" i="5"/>
  <c r="H3136" i="5"/>
  <c r="I3136" i="5" s="1"/>
  <c r="G3136" i="5"/>
  <c r="F3136" i="5"/>
  <c r="B3136" i="5"/>
  <c r="H3135" i="5"/>
  <c r="I3135" i="5" s="1"/>
  <c r="G3135" i="5"/>
  <c r="F3135" i="5"/>
  <c r="B3135" i="5"/>
  <c r="H3134" i="5"/>
  <c r="I3134" i="5" s="1"/>
  <c r="G3134" i="5"/>
  <c r="F3134" i="5"/>
  <c r="B3134" i="5"/>
  <c r="I3133" i="5"/>
  <c r="H3133" i="5"/>
  <c r="G3133" i="5"/>
  <c r="F3133" i="5"/>
  <c r="B3133" i="5"/>
  <c r="H3132" i="5"/>
  <c r="I3132" i="5" s="1"/>
  <c r="G3132" i="5"/>
  <c r="F3132" i="5"/>
  <c r="B3132" i="5"/>
  <c r="H3131" i="5"/>
  <c r="I3131" i="5" s="1"/>
  <c r="G3131" i="5"/>
  <c r="F3131" i="5"/>
  <c r="B3131" i="5"/>
  <c r="H3130" i="5"/>
  <c r="I3130" i="5" s="1"/>
  <c r="G3130" i="5"/>
  <c r="F3130" i="5"/>
  <c r="B3130" i="5"/>
  <c r="H3129" i="5"/>
  <c r="I3129" i="5" s="1"/>
  <c r="G3129" i="5"/>
  <c r="F3129" i="5"/>
  <c r="B3129" i="5"/>
  <c r="I3128" i="5"/>
  <c r="H3128" i="5"/>
  <c r="G3128" i="5"/>
  <c r="F3128" i="5"/>
  <c r="B3128" i="5"/>
  <c r="H3127" i="5"/>
  <c r="I3127" i="5" s="1"/>
  <c r="G3127" i="5"/>
  <c r="F3127" i="5"/>
  <c r="B3127" i="5"/>
  <c r="I3126" i="5"/>
  <c r="H3126" i="5"/>
  <c r="G3126" i="5"/>
  <c r="F3126" i="5"/>
  <c r="B3126" i="5"/>
  <c r="H3125" i="5"/>
  <c r="I3125" i="5" s="1"/>
  <c r="G3125" i="5"/>
  <c r="F3125" i="5"/>
  <c r="B3125" i="5"/>
  <c r="H3124" i="5"/>
  <c r="I3124" i="5" s="1"/>
  <c r="G3124" i="5"/>
  <c r="F3124" i="5"/>
  <c r="B3124" i="5"/>
  <c r="H3123" i="5"/>
  <c r="I3123" i="5" s="1"/>
  <c r="G3123" i="5"/>
  <c r="F3123" i="5"/>
  <c r="B3123" i="5"/>
  <c r="I3122" i="5"/>
  <c r="H3122" i="5"/>
  <c r="G3122" i="5"/>
  <c r="F3122" i="5"/>
  <c r="B3122" i="5"/>
  <c r="H3121" i="5"/>
  <c r="I3121" i="5" s="1"/>
  <c r="G3121" i="5"/>
  <c r="F3121" i="5"/>
  <c r="B3121" i="5"/>
  <c r="I3120" i="5"/>
  <c r="H3120" i="5"/>
  <c r="G3120" i="5"/>
  <c r="F3120" i="5"/>
  <c r="B3120" i="5"/>
  <c r="H3119" i="5"/>
  <c r="I3119" i="5" s="1"/>
  <c r="G3119" i="5"/>
  <c r="F3119" i="5"/>
  <c r="B3119" i="5"/>
  <c r="H3118" i="5"/>
  <c r="I3118" i="5" s="1"/>
  <c r="G3118" i="5"/>
  <c r="F3118" i="5"/>
  <c r="B3118" i="5"/>
  <c r="I3117" i="5"/>
  <c r="H3117" i="5"/>
  <c r="G3117" i="5"/>
  <c r="F3117" i="5"/>
  <c r="B3117" i="5"/>
  <c r="H3116" i="5"/>
  <c r="I3116" i="5" s="1"/>
  <c r="G3116" i="5"/>
  <c r="F3116" i="5"/>
  <c r="B3116" i="5"/>
  <c r="H3115" i="5"/>
  <c r="I3115" i="5" s="1"/>
  <c r="G3115" i="5"/>
  <c r="F3115" i="5"/>
  <c r="B3115" i="5"/>
  <c r="H3114" i="5"/>
  <c r="I3114" i="5" s="1"/>
  <c r="G3114" i="5"/>
  <c r="F3114" i="5"/>
  <c r="B3114" i="5"/>
  <c r="H3113" i="5"/>
  <c r="I3113" i="5" s="1"/>
  <c r="G3113" i="5"/>
  <c r="F3113" i="5"/>
  <c r="B3113" i="5"/>
  <c r="H3112" i="5"/>
  <c r="I3112" i="5" s="1"/>
  <c r="G3112" i="5"/>
  <c r="F3112" i="5"/>
  <c r="B3112" i="5"/>
  <c r="H3111" i="5"/>
  <c r="I3111" i="5" s="1"/>
  <c r="G3111" i="5"/>
  <c r="F3111" i="5"/>
  <c r="B3111" i="5"/>
  <c r="H3110" i="5"/>
  <c r="I3110" i="5" s="1"/>
  <c r="G3110" i="5"/>
  <c r="F3110" i="5"/>
  <c r="B3110" i="5"/>
  <c r="I3109" i="5"/>
  <c r="H3109" i="5"/>
  <c r="G3109" i="5"/>
  <c r="F3109" i="5"/>
  <c r="B3109" i="5"/>
  <c r="H3108" i="5"/>
  <c r="I3108" i="5" s="1"/>
  <c r="G3108" i="5"/>
  <c r="F3108" i="5"/>
  <c r="B3108" i="5"/>
  <c r="H3107" i="5"/>
  <c r="I3107" i="5" s="1"/>
  <c r="G3107" i="5"/>
  <c r="F3107" i="5"/>
  <c r="B3107" i="5"/>
  <c r="H3106" i="5"/>
  <c r="I3106" i="5" s="1"/>
  <c r="G3106" i="5"/>
  <c r="F3106" i="5"/>
  <c r="B3106" i="5"/>
  <c r="H3105" i="5"/>
  <c r="I3105" i="5" s="1"/>
  <c r="G3105" i="5"/>
  <c r="F3105" i="5"/>
  <c r="B3105" i="5"/>
  <c r="I3104" i="5"/>
  <c r="H3104" i="5"/>
  <c r="G3104" i="5"/>
  <c r="F3104" i="5"/>
  <c r="B3104" i="5"/>
  <c r="H3103" i="5"/>
  <c r="I3103" i="5" s="1"/>
  <c r="G3103" i="5"/>
  <c r="F3103" i="5"/>
  <c r="B3103" i="5"/>
  <c r="H3102" i="5"/>
  <c r="I3102" i="5" s="1"/>
  <c r="G3102" i="5"/>
  <c r="F3102" i="5"/>
  <c r="B3102" i="5"/>
  <c r="I3101" i="5"/>
  <c r="H3101" i="5"/>
  <c r="G3101" i="5"/>
  <c r="F3101" i="5"/>
  <c r="B3101" i="5"/>
  <c r="H3100" i="5"/>
  <c r="I3100" i="5" s="1"/>
  <c r="G3100" i="5"/>
  <c r="F3100" i="5"/>
  <c r="B3100" i="5"/>
  <c r="H3099" i="5"/>
  <c r="I3099" i="5" s="1"/>
  <c r="G3099" i="5"/>
  <c r="F3099" i="5"/>
  <c r="B3099" i="5"/>
  <c r="H3098" i="5"/>
  <c r="I3098" i="5" s="1"/>
  <c r="G3098" i="5"/>
  <c r="F3098" i="5"/>
  <c r="B3098" i="5"/>
  <c r="H3097" i="5"/>
  <c r="I3097" i="5" s="1"/>
  <c r="G3097" i="5"/>
  <c r="F3097" i="5"/>
  <c r="B3097" i="5"/>
  <c r="I3096" i="5"/>
  <c r="H3096" i="5"/>
  <c r="G3096" i="5"/>
  <c r="F3096" i="5"/>
  <c r="B3096" i="5"/>
  <c r="H3095" i="5"/>
  <c r="I3095" i="5" s="1"/>
  <c r="G3095" i="5"/>
  <c r="F3095" i="5"/>
  <c r="B3095" i="5"/>
  <c r="H3094" i="5"/>
  <c r="I3094" i="5" s="1"/>
  <c r="G3094" i="5"/>
  <c r="F3094" i="5"/>
  <c r="B3094" i="5"/>
  <c r="I3093" i="5"/>
  <c r="H3093" i="5"/>
  <c r="G3093" i="5"/>
  <c r="F3093" i="5"/>
  <c r="B3093" i="5"/>
  <c r="H3092" i="5"/>
  <c r="I3092" i="5" s="1"/>
  <c r="G3092" i="5"/>
  <c r="F3092" i="5"/>
  <c r="B3092" i="5"/>
  <c r="H3091" i="5"/>
  <c r="I3091" i="5" s="1"/>
  <c r="G3091" i="5"/>
  <c r="F3091" i="5"/>
  <c r="B3091" i="5"/>
  <c r="H3090" i="5"/>
  <c r="I3090" i="5" s="1"/>
  <c r="G3090" i="5"/>
  <c r="F3090" i="5"/>
  <c r="B3090" i="5"/>
  <c r="H3089" i="5"/>
  <c r="I3089" i="5" s="1"/>
  <c r="G3089" i="5"/>
  <c r="F3089" i="5"/>
  <c r="B3089" i="5"/>
  <c r="H3088" i="5"/>
  <c r="I3088" i="5" s="1"/>
  <c r="G3088" i="5"/>
  <c r="F3088" i="5"/>
  <c r="B3088" i="5"/>
  <c r="H3087" i="5"/>
  <c r="I3087" i="5" s="1"/>
  <c r="G3087" i="5"/>
  <c r="F3087" i="5"/>
  <c r="B3087" i="5"/>
  <c r="I3086" i="5"/>
  <c r="H3086" i="5"/>
  <c r="G3086" i="5"/>
  <c r="F3086" i="5"/>
  <c r="B3086" i="5"/>
  <c r="H3085" i="5"/>
  <c r="I3085" i="5" s="1"/>
  <c r="G3085" i="5"/>
  <c r="F3085" i="5"/>
  <c r="B3085" i="5"/>
  <c r="I3084" i="5"/>
  <c r="H3084" i="5"/>
  <c r="G3084" i="5"/>
  <c r="F3084" i="5"/>
  <c r="B3084" i="5"/>
  <c r="H3083" i="5"/>
  <c r="I3083" i="5" s="1"/>
  <c r="G3083" i="5"/>
  <c r="F3083" i="5"/>
  <c r="B3083" i="5"/>
  <c r="H3082" i="5"/>
  <c r="I3082" i="5" s="1"/>
  <c r="G3082" i="5"/>
  <c r="F3082" i="5"/>
  <c r="B3082" i="5"/>
  <c r="H3081" i="5"/>
  <c r="I3081" i="5" s="1"/>
  <c r="G3081" i="5"/>
  <c r="F3081" i="5"/>
  <c r="B3081" i="5"/>
  <c r="I3080" i="5"/>
  <c r="H3080" i="5"/>
  <c r="G3080" i="5"/>
  <c r="F3080" i="5"/>
  <c r="B3080" i="5"/>
  <c r="H3079" i="5"/>
  <c r="I3079" i="5" s="1"/>
  <c r="G3079" i="5"/>
  <c r="F3079" i="5"/>
  <c r="B3079" i="5"/>
  <c r="H3078" i="5"/>
  <c r="I3078" i="5" s="1"/>
  <c r="G3078" i="5"/>
  <c r="F3078" i="5"/>
  <c r="B3078" i="5"/>
  <c r="I3077" i="5"/>
  <c r="H3077" i="5"/>
  <c r="G3077" i="5"/>
  <c r="F3077" i="5"/>
  <c r="B3077" i="5"/>
  <c r="H3076" i="5"/>
  <c r="I3076" i="5" s="1"/>
  <c r="G3076" i="5"/>
  <c r="F3076" i="5"/>
  <c r="B3076" i="5"/>
  <c r="H3075" i="5"/>
  <c r="I3075" i="5" s="1"/>
  <c r="G3075" i="5"/>
  <c r="F3075" i="5"/>
  <c r="B3075" i="5"/>
  <c r="H3074" i="5"/>
  <c r="I3074" i="5" s="1"/>
  <c r="G3074" i="5"/>
  <c r="F3074" i="5"/>
  <c r="B3074" i="5"/>
  <c r="H3073" i="5"/>
  <c r="I3073" i="5" s="1"/>
  <c r="G3073" i="5"/>
  <c r="F3073" i="5"/>
  <c r="B3073" i="5"/>
  <c r="I3072" i="5"/>
  <c r="H3072" i="5"/>
  <c r="G3072" i="5"/>
  <c r="F3072" i="5"/>
  <c r="B3072" i="5"/>
  <c r="H3071" i="5"/>
  <c r="I3071" i="5" s="1"/>
  <c r="G3071" i="5"/>
  <c r="F3071" i="5"/>
  <c r="B3071" i="5"/>
  <c r="H3070" i="5"/>
  <c r="I3070" i="5" s="1"/>
  <c r="G3070" i="5"/>
  <c r="F3070" i="5"/>
  <c r="B3070" i="5"/>
  <c r="H3069" i="5"/>
  <c r="I3069" i="5" s="1"/>
  <c r="G3069" i="5"/>
  <c r="F3069" i="5"/>
  <c r="B3069" i="5"/>
  <c r="I3068" i="5"/>
  <c r="H3068" i="5"/>
  <c r="G3068" i="5"/>
  <c r="F3068" i="5"/>
  <c r="B3068" i="5"/>
  <c r="H3067" i="5"/>
  <c r="I3067" i="5" s="1"/>
  <c r="G3067" i="5"/>
  <c r="F3067" i="5"/>
  <c r="B3067" i="5"/>
  <c r="H3066" i="5"/>
  <c r="I3066" i="5" s="1"/>
  <c r="G3066" i="5"/>
  <c r="F3066" i="5"/>
  <c r="B3066" i="5"/>
  <c r="H3065" i="5"/>
  <c r="I3065" i="5" s="1"/>
  <c r="G3065" i="5"/>
  <c r="F3065" i="5"/>
  <c r="B3065" i="5"/>
  <c r="H3064" i="5"/>
  <c r="I3064" i="5" s="1"/>
  <c r="G3064" i="5"/>
  <c r="F3064" i="5"/>
  <c r="B3064" i="5"/>
  <c r="I3063" i="5"/>
  <c r="H3063" i="5"/>
  <c r="G3063" i="5"/>
  <c r="F3063" i="5"/>
  <c r="B3063" i="5"/>
  <c r="H3062" i="5"/>
  <c r="I3062" i="5" s="1"/>
  <c r="G3062" i="5"/>
  <c r="F3062" i="5"/>
  <c r="B3062" i="5"/>
  <c r="I3061" i="5"/>
  <c r="H3061" i="5"/>
  <c r="G3061" i="5"/>
  <c r="F3061" i="5"/>
  <c r="B3061" i="5"/>
  <c r="H3060" i="5"/>
  <c r="I3060" i="5" s="1"/>
  <c r="G3060" i="5"/>
  <c r="F3060" i="5"/>
  <c r="B3060" i="5"/>
  <c r="H3059" i="5"/>
  <c r="I3059" i="5" s="1"/>
  <c r="G3059" i="5"/>
  <c r="F3059" i="5"/>
  <c r="B3059" i="5"/>
  <c r="I3058" i="5"/>
  <c r="H3058" i="5"/>
  <c r="G3058" i="5"/>
  <c r="F3058" i="5"/>
  <c r="B3058" i="5"/>
  <c r="H3057" i="5"/>
  <c r="I3057" i="5" s="1"/>
  <c r="G3057" i="5"/>
  <c r="F3057" i="5"/>
  <c r="B3057" i="5"/>
  <c r="I3056" i="5"/>
  <c r="H3056" i="5"/>
  <c r="G3056" i="5"/>
  <c r="F3056" i="5"/>
  <c r="B3056" i="5"/>
  <c r="H3055" i="5"/>
  <c r="I3055" i="5" s="1"/>
  <c r="G3055" i="5"/>
  <c r="F3055" i="5"/>
  <c r="B3055" i="5"/>
  <c r="I3054" i="5"/>
  <c r="H3054" i="5"/>
  <c r="G3054" i="5"/>
  <c r="F3054" i="5"/>
  <c r="B3054" i="5"/>
  <c r="H3053" i="5"/>
  <c r="I3053" i="5" s="1"/>
  <c r="G3053" i="5"/>
  <c r="F3053" i="5"/>
  <c r="B3053" i="5"/>
  <c r="H3052" i="5"/>
  <c r="I3052" i="5" s="1"/>
  <c r="G3052" i="5"/>
  <c r="F3052" i="5"/>
  <c r="B3052" i="5"/>
  <c r="H3051" i="5"/>
  <c r="I3051" i="5" s="1"/>
  <c r="G3051" i="5"/>
  <c r="F3051" i="5"/>
  <c r="B3051" i="5"/>
  <c r="I3050" i="5"/>
  <c r="H3050" i="5"/>
  <c r="G3050" i="5"/>
  <c r="F3050" i="5"/>
  <c r="B3050" i="5"/>
  <c r="H3049" i="5"/>
  <c r="I3049" i="5" s="1"/>
  <c r="G3049" i="5"/>
  <c r="F3049" i="5"/>
  <c r="B3049" i="5"/>
  <c r="H3048" i="5"/>
  <c r="I3048" i="5" s="1"/>
  <c r="G3048" i="5"/>
  <c r="F3048" i="5"/>
  <c r="B3048" i="5"/>
  <c r="H3047" i="5"/>
  <c r="I3047" i="5" s="1"/>
  <c r="G3047" i="5"/>
  <c r="F3047" i="5"/>
  <c r="B3047" i="5"/>
  <c r="H3046" i="5"/>
  <c r="I3046" i="5" s="1"/>
  <c r="G3046" i="5"/>
  <c r="F3046" i="5"/>
  <c r="B3046" i="5"/>
  <c r="I3045" i="5"/>
  <c r="H3045" i="5"/>
  <c r="G3045" i="5"/>
  <c r="F3045" i="5"/>
  <c r="B3045" i="5"/>
  <c r="H3044" i="5"/>
  <c r="I3044" i="5" s="1"/>
  <c r="G3044" i="5"/>
  <c r="F3044" i="5"/>
  <c r="B3044" i="5"/>
  <c r="H3043" i="5"/>
  <c r="I3043" i="5" s="1"/>
  <c r="G3043" i="5"/>
  <c r="F3043" i="5"/>
  <c r="B3043" i="5"/>
  <c r="H3042" i="5"/>
  <c r="I3042" i="5" s="1"/>
  <c r="G3042" i="5"/>
  <c r="F3042" i="5"/>
  <c r="B3042" i="5"/>
  <c r="H3041" i="5"/>
  <c r="I3041" i="5" s="1"/>
  <c r="G3041" i="5"/>
  <c r="F3041" i="5"/>
  <c r="B3041" i="5"/>
  <c r="I3040" i="5"/>
  <c r="H3040" i="5"/>
  <c r="G3040" i="5"/>
  <c r="F3040" i="5"/>
  <c r="B3040" i="5"/>
  <c r="H3039" i="5"/>
  <c r="I3039" i="5" s="1"/>
  <c r="G3039" i="5"/>
  <c r="F3039" i="5"/>
  <c r="B3039" i="5"/>
  <c r="I3038" i="5"/>
  <c r="H3038" i="5"/>
  <c r="G3038" i="5"/>
  <c r="F3038" i="5"/>
  <c r="B3038" i="5"/>
  <c r="H3037" i="5"/>
  <c r="I3037" i="5" s="1"/>
  <c r="G3037" i="5"/>
  <c r="F3037" i="5"/>
  <c r="B3037" i="5"/>
  <c r="H3036" i="5"/>
  <c r="I3036" i="5" s="1"/>
  <c r="G3036" i="5"/>
  <c r="F3036" i="5"/>
  <c r="B3036" i="5"/>
  <c r="H3035" i="5"/>
  <c r="I3035" i="5" s="1"/>
  <c r="G3035" i="5"/>
  <c r="F3035" i="5"/>
  <c r="B3035" i="5"/>
  <c r="I3034" i="5"/>
  <c r="H3034" i="5"/>
  <c r="G3034" i="5"/>
  <c r="F3034" i="5"/>
  <c r="B3034" i="5"/>
  <c r="H3033" i="5"/>
  <c r="I3033" i="5" s="1"/>
  <c r="G3033" i="5"/>
  <c r="F3033" i="5"/>
  <c r="B3033" i="5"/>
  <c r="I3032" i="5"/>
  <c r="H3032" i="5"/>
  <c r="G3032" i="5"/>
  <c r="F3032" i="5"/>
  <c r="B3032" i="5"/>
  <c r="H3031" i="5"/>
  <c r="I3031" i="5" s="1"/>
  <c r="G3031" i="5"/>
  <c r="F3031" i="5"/>
  <c r="B3031" i="5"/>
  <c r="H3030" i="5"/>
  <c r="I3030" i="5" s="1"/>
  <c r="G3030" i="5"/>
  <c r="F3030" i="5"/>
  <c r="B3030" i="5"/>
  <c r="H3029" i="5"/>
  <c r="I3029" i="5" s="1"/>
  <c r="G3029" i="5"/>
  <c r="F3029" i="5"/>
  <c r="B3029" i="5"/>
  <c r="I3028" i="5"/>
  <c r="H3028" i="5"/>
  <c r="G3028" i="5"/>
  <c r="F3028" i="5"/>
  <c r="B3028" i="5"/>
  <c r="H3027" i="5"/>
  <c r="I3027" i="5" s="1"/>
  <c r="G3027" i="5"/>
  <c r="F3027" i="5"/>
  <c r="B3027" i="5"/>
  <c r="H3026" i="5"/>
  <c r="I3026" i="5" s="1"/>
  <c r="G3026" i="5"/>
  <c r="F3026" i="5"/>
  <c r="B3026" i="5"/>
  <c r="H3025" i="5"/>
  <c r="I3025" i="5" s="1"/>
  <c r="G3025" i="5"/>
  <c r="F3025" i="5"/>
  <c r="B3025" i="5"/>
  <c r="H3024" i="5"/>
  <c r="I3024" i="5" s="1"/>
  <c r="G3024" i="5"/>
  <c r="F3024" i="5"/>
  <c r="B3024" i="5"/>
  <c r="I3023" i="5"/>
  <c r="H3023" i="5"/>
  <c r="G3023" i="5"/>
  <c r="F3023" i="5"/>
  <c r="B3023" i="5"/>
  <c r="H3022" i="5"/>
  <c r="I3022" i="5" s="1"/>
  <c r="G3022" i="5"/>
  <c r="F3022" i="5"/>
  <c r="B3022" i="5"/>
  <c r="I3021" i="5"/>
  <c r="H3021" i="5"/>
  <c r="G3021" i="5"/>
  <c r="F3021" i="5"/>
  <c r="B3021" i="5"/>
  <c r="H3020" i="5"/>
  <c r="I3020" i="5" s="1"/>
  <c r="G3020" i="5"/>
  <c r="F3020" i="5"/>
  <c r="B3020" i="5"/>
  <c r="H3019" i="5"/>
  <c r="I3019" i="5" s="1"/>
  <c r="G3019" i="5"/>
  <c r="F3019" i="5"/>
  <c r="B3019" i="5"/>
  <c r="H3018" i="5"/>
  <c r="I3018" i="5" s="1"/>
  <c r="G3018" i="5"/>
  <c r="F3018" i="5"/>
  <c r="B3018" i="5"/>
  <c r="I3017" i="5"/>
  <c r="H3017" i="5"/>
  <c r="G3017" i="5"/>
  <c r="F3017" i="5"/>
  <c r="B3017" i="5"/>
  <c r="H3016" i="5"/>
  <c r="I3016" i="5" s="1"/>
  <c r="G3016" i="5"/>
  <c r="F3016" i="5"/>
  <c r="B3016" i="5"/>
  <c r="H3015" i="5"/>
  <c r="I3015" i="5" s="1"/>
  <c r="G3015" i="5"/>
  <c r="F3015" i="5"/>
  <c r="B3015" i="5"/>
  <c r="I3014" i="5"/>
  <c r="H3014" i="5"/>
  <c r="G3014" i="5"/>
  <c r="F3014" i="5"/>
  <c r="B3014" i="5"/>
  <c r="H3013" i="5"/>
  <c r="I3013" i="5" s="1"/>
  <c r="G3013" i="5"/>
  <c r="F3013" i="5"/>
  <c r="B3013" i="5"/>
  <c r="H3012" i="5"/>
  <c r="I3012" i="5" s="1"/>
  <c r="G3012" i="5"/>
  <c r="F3012" i="5"/>
  <c r="B3012" i="5"/>
  <c r="H3011" i="5"/>
  <c r="I3011" i="5" s="1"/>
  <c r="G3011" i="5"/>
  <c r="F3011" i="5"/>
  <c r="B3011" i="5"/>
  <c r="H3010" i="5"/>
  <c r="I3010" i="5" s="1"/>
  <c r="G3010" i="5"/>
  <c r="F3010" i="5"/>
  <c r="B3010" i="5"/>
  <c r="H3009" i="5"/>
  <c r="I3009" i="5" s="1"/>
  <c r="G3009" i="5"/>
  <c r="F3009" i="5"/>
  <c r="B3009" i="5"/>
  <c r="I3008" i="5"/>
  <c r="H3008" i="5"/>
  <c r="G3008" i="5"/>
  <c r="F3008" i="5"/>
  <c r="B3008" i="5"/>
  <c r="H3007" i="5"/>
  <c r="I3007" i="5" s="1"/>
  <c r="G3007" i="5"/>
  <c r="F3007" i="5"/>
  <c r="B3007" i="5"/>
  <c r="H3006" i="5"/>
  <c r="I3006" i="5" s="1"/>
  <c r="G3006" i="5"/>
  <c r="F3006" i="5"/>
  <c r="B3006" i="5"/>
  <c r="H3005" i="5"/>
  <c r="I3005" i="5" s="1"/>
  <c r="G3005" i="5"/>
  <c r="F3005" i="5"/>
  <c r="B3005" i="5"/>
  <c r="I3004" i="5"/>
  <c r="H3004" i="5"/>
  <c r="G3004" i="5"/>
  <c r="F3004" i="5"/>
  <c r="B3004" i="5"/>
  <c r="H3003" i="5"/>
  <c r="I3003" i="5" s="1"/>
  <c r="G3003" i="5"/>
  <c r="F3003" i="5"/>
  <c r="B3003" i="5"/>
  <c r="H3002" i="5"/>
  <c r="I3002" i="5" s="1"/>
  <c r="G3002" i="5"/>
  <c r="F3002" i="5"/>
  <c r="B3002" i="5"/>
  <c r="H3001" i="5"/>
  <c r="I3001" i="5" s="1"/>
  <c r="G3001" i="5"/>
  <c r="F3001" i="5"/>
  <c r="B3001" i="5"/>
  <c r="H3000" i="5"/>
  <c r="I3000" i="5" s="1"/>
  <c r="G3000" i="5"/>
  <c r="F3000" i="5"/>
  <c r="B3000" i="5"/>
  <c r="I2999" i="5"/>
  <c r="H2999" i="5"/>
  <c r="G2999" i="5"/>
  <c r="F2999" i="5"/>
  <c r="B2999" i="5"/>
  <c r="H2998" i="5"/>
  <c r="I2998" i="5" s="1"/>
  <c r="G2998" i="5"/>
  <c r="F2998" i="5"/>
  <c r="B2998" i="5"/>
  <c r="I2997" i="5"/>
  <c r="H2997" i="5"/>
  <c r="G2997" i="5"/>
  <c r="F2997" i="5"/>
  <c r="B2997" i="5"/>
  <c r="H2996" i="5"/>
  <c r="I2996" i="5" s="1"/>
  <c r="G2996" i="5"/>
  <c r="F2996" i="5"/>
  <c r="B2996" i="5"/>
  <c r="H2995" i="5"/>
  <c r="I2995" i="5" s="1"/>
  <c r="G2995" i="5"/>
  <c r="F2995" i="5"/>
  <c r="B2995" i="5"/>
  <c r="H2994" i="5"/>
  <c r="I2994" i="5" s="1"/>
  <c r="G2994" i="5"/>
  <c r="F2994" i="5"/>
  <c r="B2994" i="5"/>
  <c r="I2993" i="5"/>
  <c r="H2993" i="5"/>
  <c r="G2993" i="5"/>
  <c r="F2993" i="5"/>
  <c r="B2993" i="5"/>
  <c r="H2992" i="5"/>
  <c r="I2992" i="5" s="1"/>
  <c r="G2992" i="5"/>
  <c r="F2992" i="5"/>
  <c r="B2992" i="5"/>
  <c r="H2991" i="5"/>
  <c r="I2991" i="5" s="1"/>
  <c r="G2991" i="5"/>
  <c r="F2991" i="5"/>
  <c r="B2991" i="5"/>
  <c r="I2990" i="5"/>
  <c r="H2990" i="5"/>
  <c r="G2990" i="5"/>
  <c r="F2990" i="5"/>
  <c r="B2990" i="5"/>
  <c r="H2989" i="5"/>
  <c r="I2989" i="5" s="1"/>
  <c r="G2989" i="5"/>
  <c r="F2989" i="5"/>
  <c r="B2989" i="5"/>
  <c r="H2988" i="5"/>
  <c r="I2988" i="5" s="1"/>
  <c r="G2988" i="5"/>
  <c r="F2988" i="5"/>
  <c r="B2988" i="5"/>
  <c r="H2987" i="5"/>
  <c r="I2987" i="5" s="1"/>
  <c r="G2987" i="5"/>
  <c r="F2987" i="5"/>
  <c r="B2987" i="5"/>
  <c r="I2986" i="5"/>
  <c r="H2986" i="5"/>
  <c r="G2986" i="5"/>
  <c r="F2986" i="5"/>
  <c r="B2986" i="5"/>
  <c r="H2985" i="5"/>
  <c r="I2985" i="5" s="1"/>
  <c r="G2985" i="5"/>
  <c r="F2985" i="5"/>
  <c r="B2985" i="5"/>
  <c r="H2984" i="5"/>
  <c r="I2984" i="5" s="1"/>
  <c r="G2984" i="5"/>
  <c r="F2984" i="5"/>
  <c r="B2984" i="5"/>
  <c r="H2983" i="5"/>
  <c r="I2983" i="5" s="1"/>
  <c r="G2983" i="5"/>
  <c r="F2983" i="5"/>
  <c r="B2983" i="5"/>
  <c r="I2982" i="5"/>
  <c r="H2982" i="5"/>
  <c r="G2982" i="5"/>
  <c r="F2982" i="5"/>
  <c r="B2982" i="5"/>
  <c r="H2981" i="5"/>
  <c r="I2981" i="5" s="1"/>
  <c r="G2981" i="5"/>
  <c r="F2981" i="5"/>
  <c r="B2981" i="5"/>
  <c r="I2980" i="5"/>
  <c r="H2980" i="5"/>
  <c r="G2980" i="5"/>
  <c r="F2980" i="5"/>
  <c r="B2980" i="5"/>
  <c r="H2979" i="5"/>
  <c r="I2979" i="5" s="1"/>
  <c r="G2979" i="5"/>
  <c r="F2979" i="5"/>
  <c r="B2979" i="5"/>
  <c r="H2978" i="5"/>
  <c r="I2978" i="5" s="1"/>
  <c r="G2978" i="5"/>
  <c r="F2978" i="5"/>
  <c r="B2978" i="5"/>
  <c r="H2977" i="5"/>
  <c r="I2977" i="5" s="1"/>
  <c r="G2977" i="5"/>
  <c r="F2977" i="5"/>
  <c r="B2977" i="5"/>
  <c r="I2976" i="5"/>
  <c r="H2976" i="5"/>
  <c r="G2976" i="5"/>
  <c r="F2976" i="5"/>
  <c r="B2976" i="5"/>
  <c r="H2975" i="5"/>
  <c r="I2975" i="5" s="1"/>
  <c r="G2975" i="5"/>
  <c r="F2975" i="5"/>
  <c r="B2975" i="5"/>
  <c r="I2974" i="5"/>
  <c r="H2974" i="5"/>
  <c r="G2974" i="5"/>
  <c r="F2974" i="5"/>
  <c r="B2974" i="5"/>
  <c r="H2973" i="5"/>
  <c r="I2973" i="5" s="1"/>
  <c r="G2973" i="5"/>
  <c r="F2973" i="5"/>
  <c r="B2973" i="5"/>
  <c r="I2972" i="5"/>
  <c r="H2972" i="5"/>
  <c r="G2972" i="5"/>
  <c r="F2972" i="5"/>
  <c r="B2972" i="5"/>
  <c r="H2971" i="5"/>
  <c r="I2971" i="5" s="1"/>
  <c r="G2971" i="5"/>
  <c r="F2971" i="5"/>
  <c r="B2971" i="5"/>
  <c r="H2970" i="5"/>
  <c r="I2970" i="5" s="1"/>
  <c r="G2970" i="5"/>
  <c r="F2970" i="5"/>
  <c r="B2970" i="5"/>
  <c r="I2969" i="5"/>
  <c r="H2969" i="5"/>
  <c r="G2969" i="5"/>
  <c r="F2969" i="5"/>
  <c r="B2969" i="5"/>
  <c r="H2968" i="5"/>
  <c r="I2968" i="5" s="1"/>
  <c r="G2968" i="5"/>
  <c r="F2968" i="5"/>
  <c r="B2968" i="5"/>
  <c r="I2967" i="5"/>
  <c r="H2967" i="5"/>
  <c r="G2967" i="5"/>
  <c r="F2967" i="5"/>
  <c r="B2967" i="5"/>
  <c r="H2966" i="5"/>
  <c r="I2966" i="5" s="1"/>
  <c r="G2966" i="5"/>
  <c r="F2966" i="5"/>
  <c r="B2966" i="5"/>
  <c r="H2965" i="5"/>
  <c r="I2965" i="5" s="1"/>
  <c r="G2965" i="5"/>
  <c r="F2965" i="5"/>
  <c r="B2965" i="5"/>
  <c r="I2964" i="5"/>
  <c r="H2964" i="5"/>
  <c r="G2964" i="5"/>
  <c r="F2964" i="5"/>
  <c r="B2964" i="5"/>
  <c r="H2963" i="5"/>
  <c r="I2963" i="5" s="1"/>
  <c r="G2963" i="5"/>
  <c r="F2963" i="5"/>
  <c r="B2963" i="5"/>
  <c r="H2962" i="5"/>
  <c r="I2962" i="5" s="1"/>
  <c r="G2962" i="5"/>
  <c r="F2962" i="5"/>
  <c r="B2962" i="5"/>
  <c r="H2961" i="5"/>
  <c r="I2961" i="5" s="1"/>
  <c r="G2961" i="5"/>
  <c r="F2961" i="5"/>
  <c r="B2961" i="5"/>
  <c r="I2960" i="5"/>
  <c r="H2960" i="5"/>
  <c r="G2960" i="5"/>
  <c r="F2960" i="5"/>
  <c r="B2960" i="5"/>
  <c r="H2959" i="5"/>
  <c r="I2959" i="5" s="1"/>
  <c r="G2959" i="5"/>
  <c r="F2959" i="5"/>
  <c r="B2959" i="5"/>
  <c r="H2958" i="5"/>
  <c r="I2958" i="5" s="1"/>
  <c r="G2958" i="5"/>
  <c r="F2958" i="5"/>
  <c r="B2958" i="5"/>
  <c r="I2957" i="5"/>
  <c r="H2957" i="5"/>
  <c r="G2957" i="5"/>
  <c r="F2957" i="5"/>
  <c r="B2957" i="5"/>
  <c r="H2956" i="5"/>
  <c r="I2956" i="5" s="1"/>
  <c r="G2956" i="5"/>
  <c r="F2956" i="5"/>
  <c r="B2956" i="5"/>
  <c r="H2955" i="5"/>
  <c r="I2955" i="5" s="1"/>
  <c r="G2955" i="5"/>
  <c r="F2955" i="5"/>
  <c r="B2955" i="5"/>
  <c r="H2954" i="5"/>
  <c r="I2954" i="5" s="1"/>
  <c r="G2954" i="5"/>
  <c r="F2954" i="5"/>
  <c r="B2954" i="5"/>
  <c r="I2953" i="5"/>
  <c r="H2953" i="5"/>
  <c r="G2953" i="5"/>
  <c r="F2953" i="5"/>
  <c r="B2953" i="5"/>
  <c r="H2952" i="5"/>
  <c r="I2952" i="5" s="1"/>
  <c r="G2952" i="5"/>
  <c r="F2952" i="5"/>
  <c r="B2952" i="5"/>
  <c r="I2951" i="5"/>
  <c r="H2951" i="5"/>
  <c r="G2951" i="5"/>
  <c r="F2951" i="5"/>
  <c r="B2951" i="5"/>
  <c r="H2950" i="5"/>
  <c r="I2950" i="5" s="1"/>
  <c r="G2950" i="5"/>
  <c r="F2950" i="5"/>
  <c r="B2950" i="5"/>
  <c r="H2949" i="5"/>
  <c r="I2949" i="5" s="1"/>
  <c r="G2949" i="5"/>
  <c r="F2949" i="5"/>
  <c r="B2949" i="5"/>
  <c r="H2948" i="5"/>
  <c r="I2948" i="5" s="1"/>
  <c r="G2948" i="5"/>
  <c r="F2948" i="5"/>
  <c r="B2948" i="5"/>
  <c r="H2947" i="5"/>
  <c r="I2947" i="5" s="1"/>
  <c r="G2947" i="5"/>
  <c r="F2947" i="5"/>
  <c r="B2947" i="5"/>
  <c r="H2946" i="5"/>
  <c r="I2946" i="5" s="1"/>
  <c r="G2946" i="5"/>
  <c r="F2946" i="5"/>
  <c r="B2946" i="5"/>
  <c r="I2945" i="5"/>
  <c r="H2945" i="5"/>
  <c r="G2945" i="5"/>
  <c r="F2945" i="5"/>
  <c r="B2945" i="5"/>
  <c r="H2944" i="5"/>
  <c r="I2944" i="5" s="1"/>
  <c r="G2944" i="5"/>
  <c r="F2944" i="5"/>
  <c r="B2944" i="5"/>
  <c r="H2943" i="5"/>
  <c r="I2943" i="5" s="1"/>
  <c r="G2943" i="5"/>
  <c r="F2943" i="5"/>
  <c r="B2943" i="5"/>
  <c r="H2942" i="5"/>
  <c r="I2942" i="5" s="1"/>
  <c r="G2942" i="5"/>
  <c r="F2942" i="5"/>
  <c r="B2942" i="5"/>
  <c r="I2941" i="5"/>
  <c r="H2941" i="5"/>
  <c r="G2941" i="5"/>
  <c r="F2941" i="5"/>
  <c r="B2941" i="5"/>
  <c r="H2940" i="5"/>
  <c r="I2940" i="5" s="1"/>
  <c r="G2940" i="5"/>
  <c r="F2940" i="5"/>
  <c r="B2940" i="5"/>
  <c r="H2939" i="5"/>
  <c r="I2939" i="5" s="1"/>
  <c r="G2939" i="5"/>
  <c r="F2939" i="5"/>
  <c r="B2939" i="5"/>
  <c r="H2938" i="5"/>
  <c r="I2938" i="5" s="1"/>
  <c r="G2938" i="5"/>
  <c r="F2938" i="5"/>
  <c r="B2938" i="5"/>
  <c r="H2937" i="5"/>
  <c r="I2937" i="5" s="1"/>
  <c r="G2937" i="5"/>
  <c r="F2937" i="5"/>
  <c r="B2937" i="5"/>
  <c r="I2936" i="5"/>
  <c r="H2936" i="5"/>
  <c r="G2936" i="5"/>
  <c r="F2936" i="5"/>
  <c r="B2936" i="5"/>
  <c r="H2935" i="5"/>
  <c r="I2935" i="5" s="1"/>
  <c r="G2935" i="5"/>
  <c r="F2935" i="5"/>
  <c r="B2935" i="5"/>
  <c r="I2934" i="5"/>
  <c r="H2934" i="5"/>
  <c r="G2934" i="5"/>
  <c r="F2934" i="5"/>
  <c r="B2934" i="5"/>
  <c r="H2933" i="5"/>
  <c r="I2933" i="5" s="1"/>
  <c r="G2933" i="5"/>
  <c r="F2933" i="5"/>
  <c r="B2933" i="5"/>
  <c r="H2932" i="5"/>
  <c r="I2932" i="5" s="1"/>
  <c r="G2932" i="5"/>
  <c r="F2932" i="5"/>
  <c r="B2932" i="5"/>
  <c r="H2931" i="5"/>
  <c r="I2931" i="5" s="1"/>
  <c r="G2931" i="5"/>
  <c r="F2931" i="5"/>
  <c r="B2931" i="5"/>
  <c r="I2930" i="5"/>
  <c r="H2930" i="5"/>
  <c r="G2930" i="5"/>
  <c r="F2930" i="5"/>
  <c r="B2930" i="5"/>
  <c r="H2929" i="5"/>
  <c r="I2929" i="5" s="1"/>
  <c r="G2929" i="5"/>
  <c r="F2929" i="5"/>
  <c r="B2929" i="5"/>
  <c r="I2928" i="5"/>
  <c r="H2928" i="5"/>
  <c r="G2928" i="5"/>
  <c r="F2928" i="5"/>
  <c r="B2928" i="5"/>
  <c r="H2927" i="5"/>
  <c r="I2927" i="5" s="1"/>
  <c r="G2927" i="5"/>
  <c r="F2927" i="5"/>
  <c r="B2927" i="5"/>
  <c r="H2926" i="5"/>
  <c r="I2926" i="5" s="1"/>
  <c r="G2926" i="5"/>
  <c r="F2926" i="5"/>
  <c r="B2926" i="5"/>
  <c r="H2925" i="5"/>
  <c r="I2925" i="5" s="1"/>
  <c r="G2925" i="5"/>
  <c r="F2925" i="5"/>
  <c r="B2925" i="5"/>
  <c r="H2924" i="5"/>
  <c r="I2924" i="5" s="1"/>
  <c r="G2924" i="5"/>
  <c r="F2924" i="5"/>
  <c r="B2924" i="5"/>
  <c r="H2923" i="5"/>
  <c r="I2923" i="5" s="1"/>
  <c r="G2923" i="5"/>
  <c r="F2923" i="5"/>
  <c r="B2923" i="5"/>
  <c r="I2922" i="5"/>
  <c r="H2922" i="5"/>
  <c r="G2922" i="5"/>
  <c r="F2922" i="5"/>
  <c r="B2922" i="5"/>
  <c r="H2921" i="5"/>
  <c r="I2921" i="5" s="1"/>
  <c r="G2921" i="5"/>
  <c r="F2921" i="5"/>
  <c r="B2921" i="5"/>
  <c r="I2920" i="5"/>
  <c r="H2920" i="5"/>
  <c r="G2920" i="5"/>
  <c r="F2920" i="5"/>
  <c r="B2920" i="5"/>
  <c r="H2919" i="5"/>
  <c r="I2919" i="5" s="1"/>
  <c r="G2919" i="5"/>
  <c r="F2919" i="5"/>
  <c r="B2919" i="5"/>
  <c r="H2918" i="5"/>
  <c r="I2918" i="5" s="1"/>
  <c r="G2918" i="5"/>
  <c r="F2918" i="5"/>
  <c r="B2918" i="5"/>
  <c r="H2917" i="5"/>
  <c r="I2917" i="5" s="1"/>
  <c r="G2917" i="5"/>
  <c r="F2917" i="5"/>
  <c r="B2917" i="5"/>
  <c r="I2916" i="5"/>
  <c r="H2916" i="5"/>
  <c r="G2916" i="5"/>
  <c r="F2916" i="5"/>
  <c r="B2916" i="5"/>
  <c r="H2915" i="5"/>
  <c r="I2915" i="5" s="1"/>
  <c r="G2915" i="5"/>
  <c r="F2915" i="5"/>
  <c r="B2915" i="5"/>
  <c r="H2914" i="5"/>
  <c r="I2914" i="5" s="1"/>
  <c r="G2914" i="5"/>
  <c r="F2914" i="5"/>
  <c r="B2914" i="5"/>
  <c r="H2913" i="5"/>
  <c r="I2913" i="5" s="1"/>
  <c r="G2913" i="5"/>
  <c r="F2913" i="5"/>
  <c r="B2913" i="5"/>
  <c r="H2912" i="5"/>
  <c r="I2912" i="5" s="1"/>
  <c r="G2912" i="5"/>
  <c r="F2912" i="5"/>
  <c r="B2912" i="5"/>
  <c r="I2911" i="5"/>
  <c r="H2911" i="5"/>
  <c r="G2911" i="5"/>
  <c r="F2911" i="5"/>
  <c r="B2911" i="5"/>
  <c r="H2910" i="5"/>
  <c r="I2910" i="5" s="1"/>
  <c r="G2910" i="5"/>
  <c r="F2910" i="5"/>
  <c r="B2910" i="5"/>
  <c r="H2909" i="5"/>
  <c r="I2909" i="5" s="1"/>
  <c r="G2909" i="5"/>
  <c r="F2909" i="5"/>
  <c r="B2909" i="5"/>
  <c r="I2908" i="5"/>
  <c r="H2908" i="5"/>
  <c r="G2908" i="5"/>
  <c r="F2908" i="5"/>
  <c r="B2908" i="5"/>
  <c r="H2907" i="5"/>
  <c r="I2907" i="5" s="1"/>
  <c r="G2907" i="5"/>
  <c r="F2907" i="5"/>
  <c r="B2907" i="5"/>
  <c r="H2906" i="5"/>
  <c r="I2906" i="5" s="1"/>
  <c r="G2906" i="5"/>
  <c r="F2906" i="5"/>
  <c r="B2906" i="5"/>
  <c r="H2905" i="5"/>
  <c r="I2905" i="5" s="1"/>
  <c r="G2905" i="5"/>
  <c r="F2905" i="5"/>
  <c r="B2905" i="5"/>
  <c r="I2904" i="5"/>
  <c r="H2904" i="5"/>
  <c r="G2904" i="5"/>
  <c r="F2904" i="5"/>
  <c r="B2904" i="5"/>
  <c r="H2903" i="5"/>
  <c r="I2903" i="5" s="1"/>
  <c r="G2903" i="5"/>
  <c r="F2903" i="5"/>
  <c r="B2903" i="5"/>
  <c r="H2902" i="5"/>
  <c r="I2902" i="5" s="1"/>
  <c r="G2902" i="5"/>
  <c r="F2902" i="5"/>
  <c r="B2902" i="5"/>
  <c r="H2901" i="5"/>
  <c r="I2901" i="5" s="1"/>
  <c r="G2901" i="5"/>
  <c r="F2901" i="5"/>
  <c r="B2901" i="5"/>
  <c r="H2900" i="5"/>
  <c r="I2900" i="5" s="1"/>
  <c r="G2900" i="5"/>
  <c r="F2900" i="5"/>
  <c r="B2900" i="5"/>
  <c r="H2899" i="5"/>
  <c r="I2899" i="5" s="1"/>
  <c r="G2899" i="5"/>
  <c r="F2899" i="5"/>
  <c r="B2899" i="5"/>
  <c r="H2898" i="5"/>
  <c r="I2898" i="5" s="1"/>
  <c r="G2898" i="5"/>
  <c r="F2898" i="5"/>
  <c r="B2898" i="5"/>
  <c r="H2897" i="5"/>
  <c r="I2897" i="5" s="1"/>
  <c r="G2897" i="5"/>
  <c r="F2897" i="5"/>
  <c r="B2897" i="5"/>
  <c r="I2896" i="5"/>
  <c r="H2896" i="5"/>
  <c r="G2896" i="5"/>
  <c r="F2896" i="5"/>
  <c r="B2896" i="5"/>
  <c r="H2895" i="5"/>
  <c r="I2895" i="5" s="1"/>
  <c r="G2895" i="5"/>
  <c r="F2895" i="5"/>
  <c r="B2895" i="5"/>
  <c r="I2894" i="5"/>
  <c r="H2894" i="5"/>
  <c r="G2894" i="5"/>
  <c r="F2894" i="5"/>
  <c r="B2894" i="5"/>
  <c r="H2893" i="5"/>
  <c r="I2893" i="5" s="1"/>
  <c r="G2893" i="5"/>
  <c r="F2893" i="5"/>
  <c r="B2893" i="5"/>
  <c r="H2892" i="5"/>
  <c r="I2892" i="5" s="1"/>
  <c r="G2892" i="5"/>
  <c r="F2892" i="5"/>
  <c r="B2892" i="5"/>
  <c r="H2891" i="5"/>
  <c r="I2891" i="5" s="1"/>
  <c r="G2891" i="5"/>
  <c r="F2891" i="5"/>
  <c r="B2891" i="5"/>
  <c r="H2890" i="5"/>
  <c r="I2890" i="5" s="1"/>
  <c r="G2890" i="5"/>
  <c r="F2890" i="5"/>
  <c r="B2890" i="5"/>
  <c r="I2889" i="5"/>
  <c r="H2889" i="5"/>
  <c r="G2889" i="5"/>
  <c r="F2889" i="5"/>
  <c r="B2889" i="5"/>
  <c r="H2888" i="5"/>
  <c r="I2888" i="5" s="1"/>
  <c r="G2888" i="5"/>
  <c r="F2888" i="5"/>
  <c r="B2888" i="5"/>
  <c r="H2887" i="5"/>
  <c r="I2887" i="5" s="1"/>
  <c r="G2887" i="5"/>
  <c r="F2887" i="5"/>
  <c r="B2887" i="5"/>
  <c r="I2886" i="5"/>
  <c r="H2886" i="5"/>
  <c r="G2886" i="5"/>
  <c r="F2886" i="5"/>
  <c r="B2886" i="5"/>
  <c r="H2885" i="5"/>
  <c r="I2885" i="5" s="1"/>
  <c r="G2885" i="5"/>
  <c r="F2885" i="5"/>
  <c r="B2885" i="5"/>
  <c r="H2884" i="5"/>
  <c r="I2884" i="5" s="1"/>
  <c r="G2884" i="5"/>
  <c r="F2884" i="5"/>
  <c r="B2884" i="5"/>
  <c r="H2883" i="5"/>
  <c r="I2883" i="5" s="1"/>
  <c r="G2883" i="5"/>
  <c r="F2883" i="5"/>
  <c r="B2883" i="5"/>
  <c r="H2882" i="5"/>
  <c r="I2882" i="5" s="1"/>
  <c r="G2882" i="5"/>
  <c r="F2882" i="5"/>
  <c r="B2882" i="5"/>
  <c r="I2881" i="5"/>
  <c r="H2881" i="5"/>
  <c r="G2881" i="5"/>
  <c r="F2881" i="5"/>
  <c r="B2881" i="5"/>
  <c r="H2880" i="5"/>
  <c r="I2880" i="5" s="1"/>
  <c r="G2880" i="5"/>
  <c r="F2880" i="5"/>
  <c r="B2880" i="5"/>
  <c r="H2879" i="5"/>
  <c r="I2879" i="5" s="1"/>
  <c r="G2879" i="5"/>
  <c r="F2879" i="5"/>
  <c r="B2879" i="5"/>
  <c r="H2878" i="5"/>
  <c r="I2878" i="5" s="1"/>
  <c r="G2878" i="5"/>
  <c r="F2878" i="5"/>
  <c r="B2878" i="5"/>
  <c r="I2877" i="5"/>
  <c r="H2877" i="5"/>
  <c r="G2877" i="5"/>
  <c r="F2877" i="5"/>
  <c r="B2877" i="5"/>
  <c r="H2876" i="5"/>
  <c r="I2876" i="5" s="1"/>
  <c r="G2876" i="5"/>
  <c r="F2876" i="5"/>
  <c r="B2876" i="5"/>
  <c r="H2875" i="5"/>
  <c r="I2875" i="5" s="1"/>
  <c r="G2875" i="5"/>
  <c r="F2875" i="5"/>
  <c r="B2875" i="5"/>
  <c r="H2874" i="5"/>
  <c r="I2874" i="5" s="1"/>
  <c r="G2874" i="5"/>
  <c r="F2874" i="5"/>
  <c r="B2874" i="5"/>
  <c r="H2873" i="5"/>
  <c r="I2873" i="5" s="1"/>
  <c r="G2873" i="5"/>
  <c r="F2873" i="5"/>
  <c r="B2873" i="5"/>
  <c r="I2872" i="5"/>
  <c r="H2872" i="5"/>
  <c r="G2872" i="5"/>
  <c r="F2872" i="5"/>
  <c r="B2872" i="5"/>
  <c r="H2871" i="5"/>
  <c r="I2871" i="5" s="1"/>
  <c r="G2871" i="5"/>
  <c r="F2871" i="5"/>
  <c r="B2871" i="5"/>
  <c r="I2870" i="5"/>
  <c r="H2870" i="5"/>
  <c r="G2870" i="5"/>
  <c r="F2870" i="5"/>
  <c r="B2870" i="5"/>
  <c r="H2869" i="5"/>
  <c r="I2869" i="5" s="1"/>
  <c r="G2869" i="5"/>
  <c r="F2869" i="5"/>
  <c r="B2869" i="5"/>
  <c r="H2868" i="5"/>
  <c r="I2868" i="5" s="1"/>
  <c r="G2868" i="5"/>
  <c r="F2868" i="5"/>
  <c r="B2868" i="5"/>
  <c r="H2867" i="5"/>
  <c r="I2867" i="5" s="1"/>
  <c r="G2867" i="5"/>
  <c r="F2867" i="5"/>
  <c r="B2867" i="5"/>
  <c r="I2866" i="5"/>
  <c r="H2866" i="5"/>
  <c r="G2866" i="5"/>
  <c r="F2866" i="5"/>
  <c r="B2866" i="5"/>
  <c r="H2865" i="5"/>
  <c r="I2865" i="5" s="1"/>
  <c r="G2865" i="5"/>
  <c r="F2865" i="5"/>
  <c r="B2865" i="5"/>
  <c r="I2864" i="5"/>
  <c r="H2864" i="5"/>
  <c r="G2864" i="5"/>
  <c r="F2864" i="5"/>
  <c r="B2864" i="5"/>
  <c r="H2863" i="5"/>
  <c r="I2863" i="5" s="1"/>
  <c r="G2863" i="5"/>
  <c r="F2863" i="5"/>
  <c r="B2863" i="5"/>
  <c r="H2862" i="5"/>
  <c r="I2862" i="5" s="1"/>
  <c r="G2862" i="5"/>
  <c r="F2862" i="5"/>
  <c r="B2862" i="5"/>
  <c r="I2861" i="5"/>
  <c r="H2861" i="5"/>
  <c r="G2861" i="5"/>
  <c r="F2861" i="5"/>
  <c r="B2861" i="5"/>
  <c r="H2860" i="5"/>
  <c r="I2860" i="5" s="1"/>
  <c r="G2860" i="5"/>
  <c r="F2860" i="5"/>
  <c r="B2860" i="5"/>
  <c r="H2859" i="5"/>
  <c r="I2859" i="5" s="1"/>
  <c r="G2859" i="5"/>
  <c r="F2859" i="5"/>
  <c r="B2859" i="5"/>
  <c r="H2858" i="5"/>
  <c r="I2858" i="5" s="1"/>
  <c r="G2858" i="5"/>
  <c r="F2858" i="5"/>
  <c r="B2858" i="5"/>
  <c r="H2857" i="5"/>
  <c r="I2857" i="5" s="1"/>
  <c r="G2857" i="5"/>
  <c r="F2857" i="5"/>
  <c r="B2857" i="5"/>
  <c r="I2856" i="5"/>
  <c r="H2856" i="5"/>
  <c r="G2856" i="5"/>
  <c r="F2856" i="5"/>
  <c r="B2856" i="5"/>
  <c r="H2855" i="5"/>
  <c r="I2855" i="5" s="1"/>
  <c r="G2855" i="5"/>
  <c r="F2855" i="5"/>
  <c r="B2855" i="5"/>
  <c r="H2854" i="5"/>
  <c r="I2854" i="5" s="1"/>
  <c r="G2854" i="5"/>
  <c r="F2854" i="5"/>
  <c r="B2854" i="5"/>
  <c r="H2853" i="5"/>
  <c r="I2853" i="5" s="1"/>
  <c r="G2853" i="5"/>
  <c r="F2853" i="5"/>
  <c r="B2853" i="5"/>
  <c r="I2852" i="5"/>
  <c r="H2852" i="5"/>
  <c r="G2852" i="5"/>
  <c r="F2852" i="5"/>
  <c r="B2852" i="5"/>
  <c r="H2851" i="5"/>
  <c r="I2851" i="5" s="1"/>
  <c r="G2851" i="5"/>
  <c r="F2851" i="5"/>
  <c r="B2851" i="5"/>
  <c r="H2850" i="5"/>
  <c r="I2850" i="5" s="1"/>
  <c r="G2850" i="5"/>
  <c r="F2850" i="5"/>
  <c r="B2850" i="5"/>
  <c r="H2849" i="5"/>
  <c r="I2849" i="5" s="1"/>
  <c r="G2849" i="5"/>
  <c r="F2849" i="5"/>
  <c r="B2849" i="5"/>
  <c r="H2848" i="5"/>
  <c r="I2848" i="5" s="1"/>
  <c r="G2848" i="5"/>
  <c r="F2848" i="5"/>
  <c r="B2848" i="5"/>
  <c r="I2847" i="5"/>
  <c r="H2847" i="5"/>
  <c r="G2847" i="5"/>
  <c r="F2847" i="5"/>
  <c r="B2847" i="5"/>
  <c r="H2846" i="5"/>
  <c r="I2846" i="5" s="1"/>
  <c r="G2846" i="5"/>
  <c r="F2846" i="5"/>
  <c r="B2846" i="5"/>
  <c r="H2845" i="5"/>
  <c r="I2845" i="5" s="1"/>
  <c r="G2845" i="5"/>
  <c r="F2845" i="5"/>
  <c r="B2845" i="5"/>
  <c r="H2844" i="5"/>
  <c r="I2844" i="5" s="1"/>
  <c r="G2844" i="5"/>
  <c r="F2844" i="5"/>
  <c r="B2844" i="5"/>
  <c r="H2843" i="5"/>
  <c r="I2843" i="5" s="1"/>
  <c r="G2843" i="5"/>
  <c r="F2843" i="5"/>
  <c r="B2843" i="5"/>
  <c r="I2842" i="5"/>
  <c r="H2842" i="5"/>
  <c r="G2842" i="5"/>
  <c r="F2842" i="5"/>
  <c r="B2842" i="5"/>
  <c r="H2841" i="5"/>
  <c r="I2841" i="5" s="1"/>
  <c r="G2841" i="5"/>
  <c r="F2841" i="5"/>
  <c r="B2841" i="5"/>
  <c r="H2840" i="5"/>
  <c r="I2840" i="5" s="1"/>
  <c r="G2840" i="5"/>
  <c r="F2840" i="5"/>
  <c r="B2840" i="5"/>
  <c r="H2839" i="5"/>
  <c r="I2839" i="5" s="1"/>
  <c r="G2839" i="5"/>
  <c r="F2839" i="5"/>
  <c r="B2839" i="5"/>
  <c r="H2838" i="5"/>
  <c r="I2838" i="5" s="1"/>
  <c r="G2838" i="5"/>
  <c r="F2838" i="5"/>
  <c r="B2838" i="5"/>
  <c r="I2837" i="5"/>
  <c r="H2837" i="5"/>
  <c r="G2837" i="5"/>
  <c r="F2837" i="5"/>
  <c r="B2837" i="5"/>
  <c r="H2836" i="5"/>
  <c r="I2836" i="5" s="1"/>
  <c r="G2836" i="5"/>
  <c r="F2836" i="5"/>
  <c r="B2836" i="5"/>
  <c r="H2835" i="5"/>
  <c r="I2835" i="5" s="1"/>
  <c r="G2835" i="5"/>
  <c r="F2835" i="5"/>
  <c r="B2835" i="5"/>
  <c r="H2834" i="5"/>
  <c r="I2834" i="5" s="1"/>
  <c r="G2834" i="5"/>
  <c r="F2834" i="5"/>
  <c r="B2834" i="5"/>
  <c r="H2833" i="5"/>
  <c r="I2833" i="5" s="1"/>
  <c r="G2833" i="5"/>
  <c r="F2833" i="5"/>
  <c r="B2833" i="5"/>
  <c r="H2832" i="5"/>
  <c r="I2832" i="5" s="1"/>
  <c r="G2832" i="5"/>
  <c r="F2832" i="5"/>
  <c r="B2832" i="5"/>
  <c r="H2831" i="5"/>
  <c r="I2831" i="5" s="1"/>
  <c r="G2831" i="5"/>
  <c r="F2831" i="5"/>
  <c r="B2831" i="5"/>
  <c r="I2830" i="5"/>
  <c r="H2830" i="5"/>
  <c r="G2830" i="5"/>
  <c r="F2830" i="5"/>
  <c r="B2830" i="5"/>
  <c r="H2829" i="5"/>
  <c r="I2829" i="5" s="1"/>
  <c r="G2829" i="5"/>
  <c r="F2829" i="5"/>
  <c r="B2829" i="5"/>
  <c r="H2828" i="5"/>
  <c r="I2828" i="5" s="1"/>
  <c r="G2828" i="5"/>
  <c r="F2828" i="5"/>
  <c r="B2828" i="5"/>
  <c r="H2827" i="5"/>
  <c r="I2827" i="5" s="1"/>
  <c r="G2827" i="5"/>
  <c r="F2827" i="5"/>
  <c r="B2827" i="5"/>
  <c r="H2826" i="5"/>
  <c r="I2826" i="5" s="1"/>
  <c r="G2826" i="5"/>
  <c r="F2826" i="5"/>
  <c r="B2826" i="5"/>
  <c r="H2825" i="5"/>
  <c r="I2825" i="5" s="1"/>
  <c r="G2825" i="5"/>
  <c r="F2825" i="5"/>
  <c r="B2825" i="5"/>
  <c r="H2824" i="5"/>
  <c r="I2824" i="5" s="1"/>
  <c r="G2824" i="5"/>
  <c r="F2824" i="5"/>
  <c r="B2824" i="5"/>
  <c r="H2823" i="5"/>
  <c r="I2823" i="5" s="1"/>
  <c r="G2823" i="5"/>
  <c r="F2823" i="5"/>
  <c r="B2823" i="5"/>
  <c r="H2822" i="5"/>
  <c r="I2822" i="5" s="1"/>
  <c r="G2822" i="5"/>
  <c r="F2822" i="5"/>
  <c r="B2822" i="5"/>
  <c r="I2821" i="5"/>
  <c r="H2821" i="5"/>
  <c r="G2821" i="5"/>
  <c r="F2821" i="5"/>
  <c r="B2821" i="5"/>
  <c r="H2820" i="5"/>
  <c r="I2820" i="5" s="1"/>
  <c r="G2820" i="5"/>
  <c r="F2820" i="5"/>
  <c r="B2820" i="5"/>
  <c r="H2819" i="5"/>
  <c r="I2819" i="5" s="1"/>
  <c r="G2819" i="5"/>
  <c r="F2819" i="5"/>
  <c r="B2819" i="5"/>
  <c r="H2818" i="5"/>
  <c r="I2818" i="5" s="1"/>
  <c r="G2818" i="5"/>
  <c r="F2818" i="5"/>
  <c r="B2818" i="5"/>
  <c r="H2817" i="5"/>
  <c r="I2817" i="5" s="1"/>
  <c r="G2817" i="5"/>
  <c r="F2817" i="5"/>
  <c r="B2817" i="5"/>
  <c r="I2816" i="5"/>
  <c r="H2816" i="5"/>
  <c r="G2816" i="5"/>
  <c r="F2816" i="5"/>
  <c r="B2816" i="5"/>
  <c r="H2815" i="5"/>
  <c r="I2815" i="5" s="1"/>
  <c r="G2815" i="5"/>
  <c r="F2815" i="5"/>
  <c r="B2815" i="5"/>
  <c r="H2814" i="5"/>
  <c r="I2814" i="5" s="1"/>
  <c r="G2814" i="5"/>
  <c r="F2814" i="5"/>
  <c r="B2814" i="5"/>
  <c r="H2813" i="5"/>
  <c r="I2813" i="5" s="1"/>
  <c r="G2813" i="5"/>
  <c r="F2813" i="5"/>
  <c r="B2813" i="5"/>
  <c r="I2812" i="5"/>
  <c r="H2812" i="5"/>
  <c r="G2812" i="5"/>
  <c r="F2812" i="5"/>
  <c r="B2812" i="5"/>
  <c r="H2811" i="5"/>
  <c r="I2811" i="5" s="1"/>
  <c r="G2811" i="5"/>
  <c r="F2811" i="5"/>
  <c r="B2811" i="5"/>
  <c r="H2810" i="5"/>
  <c r="I2810" i="5" s="1"/>
  <c r="G2810" i="5"/>
  <c r="F2810" i="5"/>
  <c r="B2810" i="5"/>
  <c r="H2809" i="5"/>
  <c r="I2809" i="5" s="1"/>
  <c r="G2809" i="5"/>
  <c r="F2809" i="5"/>
  <c r="B2809" i="5"/>
  <c r="H2808" i="5"/>
  <c r="I2808" i="5" s="1"/>
  <c r="G2808" i="5"/>
  <c r="F2808" i="5"/>
  <c r="B2808" i="5"/>
  <c r="I2807" i="5"/>
  <c r="H2807" i="5"/>
  <c r="G2807" i="5"/>
  <c r="F2807" i="5"/>
  <c r="B2807" i="5"/>
  <c r="H2806" i="5"/>
  <c r="I2806" i="5" s="1"/>
  <c r="G2806" i="5"/>
  <c r="F2806" i="5"/>
  <c r="B2806" i="5"/>
  <c r="I2805" i="5"/>
  <c r="H2805" i="5"/>
  <c r="G2805" i="5"/>
  <c r="F2805" i="5"/>
  <c r="B2805" i="5"/>
  <c r="H2804" i="5"/>
  <c r="I2804" i="5" s="1"/>
  <c r="G2804" i="5"/>
  <c r="F2804" i="5"/>
  <c r="B2804" i="5"/>
  <c r="H2803" i="5"/>
  <c r="I2803" i="5" s="1"/>
  <c r="G2803" i="5"/>
  <c r="F2803" i="5"/>
  <c r="B2803" i="5"/>
  <c r="I2802" i="5"/>
  <c r="H2802" i="5"/>
  <c r="G2802" i="5"/>
  <c r="F2802" i="5"/>
  <c r="B2802" i="5"/>
  <c r="H2801" i="5"/>
  <c r="I2801" i="5" s="1"/>
  <c r="G2801" i="5"/>
  <c r="F2801" i="5"/>
  <c r="B2801" i="5"/>
  <c r="I2800" i="5"/>
  <c r="H2800" i="5"/>
  <c r="G2800" i="5"/>
  <c r="F2800" i="5"/>
  <c r="B2800" i="5"/>
  <c r="H2799" i="5"/>
  <c r="I2799" i="5" s="1"/>
  <c r="G2799" i="5"/>
  <c r="F2799" i="5"/>
  <c r="B2799" i="5"/>
  <c r="H2798" i="5"/>
  <c r="I2798" i="5" s="1"/>
  <c r="G2798" i="5"/>
  <c r="F2798" i="5"/>
  <c r="B2798" i="5"/>
  <c r="I2797" i="5"/>
  <c r="H2797" i="5"/>
  <c r="G2797" i="5"/>
  <c r="F2797" i="5"/>
  <c r="B2797" i="5"/>
  <c r="H2796" i="5"/>
  <c r="I2796" i="5" s="1"/>
  <c r="G2796" i="5"/>
  <c r="F2796" i="5"/>
  <c r="B2796" i="5"/>
  <c r="H2795" i="5"/>
  <c r="I2795" i="5" s="1"/>
  <c r="G2795" i="5"/>
  <c r="F2795" i="5"/>
  <c r="B2795" i="5"/>
  <c r="H2794" i="5"/>
  <c r="I2794" i="5" s="1"/>
  <c r="G2794" i="5"/>
  <c r="F2794" i="5"/>
  <c r="B2794" i="5"/>
  <c r="H2793" i="5"/>
  <c r="I2793" i="5" s="1"/>
  <c r="G2793" i="5"/>
  <c r="F2793" i="5"/>
  <c r="B2793" i="5"/>
  <c r="I2792" i="5"/>
  <c r="H2792" i="5"/>
  <c r="G2792" i="5"/>
  <c r="F2792" i="5"/>
  <c r="B2792" i="5"/>
  <c r="H2791" i="5"/>
  <c r="I2791" i="5" s="1"/>
  <c r="G2791" i="5"/>
  <c r="F2791" i="5"/>
  <c r="B2791" i="5"/>
  <c r="H2790" i="5"/>
  <c r="I2790" i="5" s="1"/>
  <c r="G2790" i="5"/>
  <c r="F2790" i="5"/>
  <c r="B2790" i="5"/>
  <c r="H2789" i="5"/>
  <c r="I2789" i="5" s="1"/>
  <c r="G2789" i="5"/>
  <c r="F2789" i="5"/>
  <c r="B2789" i="5"/>
  <c r="I2788" i="5"/>
  <c r="H2788" i="5"/>
  <c r="G2788" i="5"/>
  <c r="F2788" i="5"/>
  <c r="B2788" i="5"/>
  <c r="H2787" i="5"/>
  <c r="I2787" i="5" s="1"/>
  <c r="G2787" i="5"/>
  <c r="F2787" i="5"/>
  <c r="B2787" i="5"/>
  <c r="H2786" i="5"/>
  <c r="I2786" i="5" s="1"/>
  <c r="G2786" i="5"/>
  <c r="F2786" i="5"/>
  <c r="B2786" i="5"/>
  <c r="H2785" i="5"/>
  <c r="I2785" i="5" s="1"/>
  <c r="G2785" i="5"/>
  <c r="F2785" i="5"/>
  <c r="B2785" i="5"/>
  <c r="H2784" i="5"/>
  <c r="I2784" i="5" s="1"/>
  <c r="G2784" i="5"/>
  <c r="F2784" i="5"/>
  <c r="B2784" i="5"/>
  <c r="H2783" i="5"/>
  <c r="I2783" i="5" s="1"/>
  <c r="G2783" i="5"/>
  <c r="F2783" i="5"/>
  <c r="B2783" i="5"/>
  <c r="H2782" i="5"/>
  <c r="I2782" i="5" s="1"/>
  <c r="G2782" i="5"/>
  <c r="F2782" i="5"/>
  <c r="B2782" i="5"/>
  <c r="I2781" i="5"/>
  <c r="H2781" i="5"/>
  <c r="G2781" i="5"/>
  <c r="F2781" i="5"/>
  <c r="B2781" i="5"/>
  <c r="H2780" i="5"/>
  <c r="I2780" i="5" s="1"/>
  <c r="G2780" i="5"/>
  <c r="F2780" i="5"/>
  <c r="B2780" i="5"/>
  <c r="H2779" i="5"/>
  <c r="I2779" i="5" s="1"/>
  <c r="G2779" i="5"/>
  <c r="F2779" i="5"/>
  <c r="B2779" i="5"/>
  <c r="H2778" i="5"/>
  <c r="I2778" i="5" s="1"/>
  <c r="G2778" i="5"/>
  <c r="F2778" i="5"/>
  <c r="B2778" i="5"/>
  <c r="I2777" i="5"/>
  <c r="H2777" i="5"/>
  <c r="G2777" i="5"/>
  <c r="F2777" i="5"/>
  <c r="B2777" i="5"/>
  <c r="I2776" i="5"/>
  <c r="H2776" i="5"/>
  <c r="G2776" i="5"/>
  <c r="F2776" i="5"/>
  <c r="B2776" i="5"/>
  <c r="H2775" i="5"/>
  <c r="I2775" i="5" s="1"/>
  <c r="G2775" i="5"/>
  <c r="F2775" i="5"/>
  <c r="B2775" i="5"/>
  <c r="H2774" i="5"/>
  <c r="I2774" i="5" s="1"/>
  <c r="G2774" i="5"/>
  <c r="F2774" i="5"/>
  <c r="B2774" i="5"/>
  <c r="I2773" i="5"/>
  <c r="H2773" i="5"/>
  <c r="G2773" i="5"/>
  <c r="F2773" i="5"/>
  <c r="B2773" i="5"/>
  <c r="I2772" i="5"/>
  <c r="H2772" i="5"/>
  <c r="G2772" i="5"/>
  <c r="F2772" i="5"/>
  <c r="B2772" i="5"/>
  <c r="H2771" i="5"/>
  <c r="I2771" i="5" s="1"/>
  <c r="G2771" i="5"/>
  <c r="F2771" i="5"/>
  <c r="B2771" i="5"/>
  <c r="H2770" i="5"/>
  <c r="I2770" i="5" s="1"/>
  <c r="G2770" i="5"/>
  <c r="F2770" i="5"/>
  <c r="B2770" i="5"/>
  <c r="H2769" i="5"/>
  <c r="I2769" i="5" s="1"/>
  <c r="G2769" i="5"/>
  <c r="F2769" i="5"/>
  <c r="B2769" i="5"/>
  <c r="I2768" i="5"/>
  <c r="H2768" i="5"/>
  <c r="G2768" i="5"/>
  <c r="F2768" i="5"/>
  <c r="B2768" i="5"/>
  <c r="H2767" i="5"/>
  <c r="I2767" i="5" s="1"/>
  <c r="G2767" i="5"/>
  <c r="F2767" i="5"/>
  <c r="B2767" i="5"/>
  <c r="H2766" i="5"/>
  <c r="I2766" i="5" s="1"/>
  <c r="G2766" i="5"/>
  <c r="F2766" i="5"/>
  <c r="B2766" i="5"/>
  <c r="H2765" i="5"/>
  <c r="I2765" i="5" s="1"/>
  <c r="G2765" i="5"/>
  <c r="F2765" i="5"/>
  <c r="B2765" i="5"/>
  <c r="H2764" i="5"/>
  <c r="I2764" i="5" s="1"/>
  <c r="G2764" i="5"/>
  <c r="F2764" i="5"/>
  <c r="B2764" i="5"/>
  <c r="H2763" i="5"/>
  <c r="I2763" i="5" s="1"/>
  <c r="G2763" i="5"/>
  <c r="F2763" i="5"/>
  <c r="B2763" i="5"/>
  <c r="I2762" i="5"/>
  <c r="H2762" i="5"/>
  <c r="G2762" i="5"/>
  <c r="F2762" i="5"/>
  <c r="B2762" i="5"/>
  <c r="H2761" i="5"/>
  <c r="I2761" i="5" s="1"/>
  <c r="G2761" i="5"/>
  <c r="F2761" i="5"/>
  <c r="B2761" i="5"/>
  <c r="I2760" i="5"/>
  <c r="H2760" i="5"/>
  <c r="G2760" i="5"/>
  <c r="F2760" i="5"/>
  <c r="B2760" i="5"/>
  <c r="H2759" i="5"/>
  <c r="I2759" i="5" s="1"/>
  <c r="G2759" i="5"/>
  <c r="F2759" i="5"/>
  <c r="B2759" i="5"/>
  <c r="H2758" i="5"/>
  <c r="I2758" i="5" s="1"/>
  <c r="G2758" i="5"/>
  <c r="F2758" i="5"/>
  <c r="B2758" i="5"/>
  <c r="I2757" i="5"/>
  <c r="H2757" i="5"/>
  <c r="G2757" i="5"/>
  <c r="F2757" i="5"/>
  <c r="B2757" i="5"/>
  <c r="H2756" i="5"/>
  <c r="I2756" i="5" s="1"/>
  <c r="G2756" i="5"/>
  <c r="F2756" i="5"/>
  <c r="B2756" i="5"/>
  <c r="H2755" i="5"/>
  <c r="I2755" i="5" s="1"/>
  <c r="G2755" i="5"/>
  <c r="F2755" i="5"/>
  <c r="B2755" i="5"/>
  <c r="H2754" i="5"/>
  <c r="I2754" i="5" s="1"/>
  <c r="G2754" i="5"/>
  <c r="F2754" i="5"/>
  <c r="B2754" i="5"/>
  <c r="H2753" i="5"/>
  <c r="I2753" i="5" s="1"/>
  <c r="G2753" i="5"/>
  <c r="F2753" i="5"/>
  <c r="B2753" i="5"/>
  <c r="H2752" i="5"/>
  <c r="I2752" i="5" s="1"/>
  <c r="G2752" i="5"/>
  <c r="F2752" i="5"/>
  <c r="B2752" i="5"/>
  <c r="H2751" i="5"/>
  <c r="I2751" i="5" s="1"/>
  <c r="G2751" i="5"/>
  <c r="F2751" i="5"/>
  <c r="B2751" i="5"/>
  <c r="H2750" i="5"/>
  <c r="I2750" i="5" s="1"/>
  <c r="G2750" i="5"/>
  <c r="F2750" i="5"/>
  <c r="B2750" i="5"/>
  <c r="I2749" i="5"/>
  <c r="H2749" i="5"/>
  <c r="G2749" i="5"/>
  <c r="F2749" i="5"/>
  <c r="B2749" i="5"/>
  <c r="H2748" i="5"/>
  <c r="I2748" i="5" s="1"/>
  <c r="G2748" i="5"/>
  <c r="F2748" i="5"/>
  <c r="B2748" i="5"/>
  <c r="H2747" i="5"/>
  <c r="I2747" i="5" s="1"/>
  <c r="G2747" i="5"/>
  <c r="F2747" i="5"/>
  <c r="B2747" i="5"/>
  <c r="H2746" i="5"/>
  <c r="I2746" i="5" s="1"/>
  <c r="G2746" i="5"/>
  <c r="F2746" i="5"/>
  <c r="B2746" i="5"/>
  <c r="H2745" i="5"/>
  <c r="I2745" i="5" s="1"/>
  <c r="G2745" i="5"/>
  <c r="F2745" i="5"/>
  <c r="B2745" i="5"/>
  <c r="I2744" i="5"/>
  <c r="H2744" i="5"/>
  <c r="G2744" i="5"/>
  <c r="F2744" i="5"/>
  <c r="B2744" i="5"/>
  <c r="H2743" i="5"/>
  <c r="I2743" i="5" s="1"/>
  <c r="G2743" i="5"/>
  <c r="F2743" i="5"/>
  <c r="B2743" i="5"/>
  <c r="I2742" i="5"/>
  <c r="H2742" i="5"/>
  <c r="G2742" i="5"/>
  <c r="F2742" i="5"/>
  <c r="B2742" i="5"/>
  <c r="H2741" i="5"/>
  <c r="I2741" i="5" s="1"/>
  <c r="G2741" i="5"/>
  <c r="F2741" i="5"/>
  <c r="B2741" i="5"/>
  <c r="H2740" i="5"/>
  <c r="I2740" i="5" s="1"/>
  <c r="G2740" i="5"/>
  <c r="F2740" i="5"/>
  <c r="B2740" i="5"/>
  <c r="H2739" i="5"/>
  <c r="I2739" i="5" s="1"/>
  <c r="G2739" i="5"/>
  <c r="F2739" i="5"/>
  <c r="B2739" i="5"/>
  <c r="I2738" i="5"/>
  <c r="H2738" i="5"/>
  <c r="G2738" i="5"/>
  <c r="F2738" i="5"/>
  <c r="B2738" i="5"/>
  <c r="H2737" i="5"/>
  <c r="I2737" i="5" s="1"/>
  <c r="G2737" i="5"/>
  <c r="F2737" i="5"/>
  <c r="B2737" i="5"/>
  <c r="I2736" i="5"/>
  <c r="H2736" i="5"/>
  <c r="G2736" i="5"/>
  <c r="F2736" i="5"/>
  <c r="B2736" i="5"/>
  <c r="H2735" i="5"/>
  <c r="I2735" i="5" s="1"/>
  <c r="G2735" i="5"/>
  <c r="F2735" i="5"/>
  <c r="B2735" i="5"/>
  <c r="H2734" i="5"/>
  <c r="I2734" i="5" s="1"/>
  <c r="G2734" i="5"/>
  <c r="F2734" i="5"/>
  <c r="B2734" i="5"/>
  <c r="H2733" i="5"/>
  <c r="I2733" i="5" s="1"/>
  <c r="G2733" i="5"/>
  <c r="F2733" i="5"/>
  <c r="B2733" i="5"/>
  <c r="H2732" i="5"/>
  <c r="I2732" i="5" s="1"/>
  <c r="G2732" i="5"/>
  <c r="F2732" i="5"/>
  <c r="B2732" i="5"/>
  <c r="H2731" i="5"/>
  <c r="I2731" i="5" s="1"/>
  <c r="G2731" i="5"/>
  <c r="F2731" i="5"/>
  <c r="B2731" i="5"/>
  <c r="H2730" i="5"/>
  <c r="I2730" i="5" s="1"/>
  <c r="G2730" i="5"/>
  <c r="F2730" i="5"/>
  <c r="B2730" i="5"/>
  <c r="H2729" i="5"/>
  <c r="I2729" i="5" s="1"/>
  <c r="G2729" i="5"/>
  <c r="F2729" i="5"/>
  <c r="B2729" i="5"/>
  <c r="I2728" i="5"/>
  <c r="H2728" i="5"/>
  <c r="G2728" i="5"/>
  <c r="F2728" i="5"/>
  <c r="B2728" i="5"/>
  <c r="H2727" i="5"/>
  <c r="I2727" i="5" s="1"/>
  <c r="G2727" i="5"/>
  <c r="F2727" i="5"/>
  <c r="B2727" i="5"/>
  <c r="H2726" i="5"/>
  <c r="I2726" i="5" s="1"/>
  <c r="G2726" i="5"/>
  <c r="F2726" i="5"/>
  <c r="B2726" i="5"/>
  <c r="I2725" i="5"/>
  <c r="H2725" i="5"/>
  <c r="G2725" i="5"/>
  <c r="F2725" i="5"/>
  <c r="B2725" i="5"/>
  <c r="H2724" i="5"/>
  <c r="I2724" i="5" s="1"/>
  <c r="G2724" i="5"/>
  <c r="F2724" i="5"/>
  <c r="B2724" i="5"/>
  <c r="H2723" i="5"/>
  <c r="I2723" i="5" s="1"/>
  <c r="G2723" i="5"/>
  <c r="F2723" i="5"/>
  <c r="B2723" i="5"/>
  <c r="H2722" i="5"/>
  <c r="I2722" i="5" s="1"/>
  <c r="G2722" i="5"/>
  <c r="F2722" i="5"/>
  <c r="B2722" i="5"/>
  <c r="I2721" i="5"/>
  <c r="H2721" i="5"/>
  <c r="G2721" i="5"/>
  <c r="F2721" i="5"/>
  <c r="B2721" i="5"/>
  <c r="H2720" i="5"/>
  <c r="I2720" i="5" s="1"/>
  <c r="G2720" i="5"/>
  <c r="F2720" i="5"/>
  <c r="B2720" i="5"/>
  <c r="I2719" i="5"/>
  <c r="H2719" i="5"/>
  <c r="G2719" i="5"/>
  <c r="F2719" i="5"/>
  <c r="B2719" i="5"/>
  <c r="H2718" i="5"/>
  <c r="I2718" i="5" s="1"/>
  <c r="G2718" i="5"/>
  <c r="F2718" i="5"/>
  <c r="B2718" i="5"/>
  <c r="H2717" i="5"/>
  <c r="I2717" i="5" s="1"/>
  <c r="G2717" i="5"/>
  <c r="F2717" i="5"/>
  <c r="B2717" i="5"/>
  <c r="I2716" i="5"/>
  <c r="H2716" i="5"/>
  <c r="G2716" i="5"/>
  <c r="F2716" i="5"/>
  <c r="B2716" i="5"/>
  <c r="H2715" i="5"/>
  <c r="I2715" i="5" s="1"/>
  <c r="G2715" i="5"/>
  <c r="F2715" i="5"/>
  <c r="B2715" i="5"/>
  <c r="H2714" i="5"/>
  <c r="I2714" i="5" s="1"/>
  <c r="G2714" i="5"/>
  <c r="F2714" i="5"/>
  <c r="B2714" i="5"/>
  <c r="H2713" i="5"/>
  <c r="I2713" i="5" s="1"/>
  <c r="G2713" i="5"/>
  <c r="F2713" i="5"/>
  <c r="B2713" i="5"/>
  <c r="I2712" i="5"/>
  <c r="H2712" i="5"/>
  <c r="G2712" i="5"/>
  <c r="F2712" i="5"/>
  <c r="B2712" i="5"/>
  <c r="H2711" i="5"/>
  <c r="I2711" i="5" s="1"/>
  <c r="G2711" i="5"/>
  <c r="F2711" i="5"/>
  <c r="B2711" i="5"/>
  <c r="H2710" i="5"/>
  <c r="I2710" i="5" s="1"/>
  <c r="G2710" i="5"/>
  <c r="F2710" i="5"/>
  <c r="B2710" i="5"/>
  <c r="I2709" i="5"/>
  <c r="H2709" i="5"/>
  <c r="G2709" i="5"/>
  <c r="F2709" i="5"/>
  <c r="B2709" i="5"/>
  <c r="H2708" i="5"/>
  <c r="I2708" i="5" s="1"/>
  <c r="G2708" i="5"/>
  <c r="F2708" i="5"/>
  <c r="B2708" i="5"/>
  <c r="H2707" i="5"/>
  <c r="I2707" i="5" s="1"/>
  <c r="G2707" i="5"/>
  <c r="F2707" i="5"/>
  <c r="B2707" i="5"/>
  <c r="H2706" i="5"/>
  <c r="I2706" i="5" s="1"/>
  <c r="G2706" i="5"/>
  <c r="F2706" i="5"/>
  <c r="B2706" i="5"/>
  <c r="H2705" i="5"/>
  <c r="I2705" i="5" s="1"/>
  <c r="G2705" i="5"/>
  <c r="F2705" i="5"/>
  <c r="B2705" i="5"/>
  <c r="I2704" i="5"/>
  <c r="H2704" i="5"/>
  <c r="G2704" i="5"/>
  <c r="F2704" i="5"/>
  <c r="B2704" i="5"/>
  <c r="H2703" i="5"/>
  <c r="I2703" i="5" s="1"/>
  <c r="G2703" i="5"/>
  <c r="F2703" i="5"/>
  <c r="B2703" i="5"/>
  <c r="I2702" i="5"/>
  <c r="H2702" i="5"/>
  <c r="G2702" i="5"/>
  <c r="F2702" i="5"/>
  <c r="B2702" i="5"/>
  <c r="H2701" i="5"/>
  <c r="I2701" i="5" s="1"/>
  <c r="G2701" i="5"/>
  <c r="F2701" i="5"/>
  <c r="B2701" i="5"/>
  <c r="H2700" i="5"/>
  <c r="I2700" i="5" s="1"/>
  <c r="G2700" i="5"/>
  <c r="F2700" i="5"/>
  <c r="B2700" i="5"/>
  <c r="H2699" i="5"/>
  <c r="I2699" i="5" s="1"/>
  <c r="G2699" i="5"/>
  <c r="F2699" i="5"/>
  <c r="B2699" i="5"/>
  <c r="I2698" i="5"/>
  <c r="H2698" i="5"/>
  <c r="G2698" i="5"/>
  <c r="F2698" i="5"/>
  <c r="B2698" i="5"/>
  <c r="H2697" i="5"/>
  <c r="I2697" i="5" s="1"/>
  <c r="G2697" i="5"/>
  <c r="F2697" i="5"/>
  <c r="B2697" i="5"/>
  <c r="I2696" i="5"/>
  <c r="H2696" i="5"/>
  <c r="G2696" i="5"/>
  <c r="F2696" i="5"/>
  <c r="B2696" i="5"/>
  <c r="H2695" i="5"/>
  <c r="I2695" i="5" s="1"/>
  <c r="G2695" i="5"/>
  <c r="F2695" i="5"/>
  <c r="B2695" i="5"/>
  <c r="H2694" i="5"/>
  <c r="I2694" i="5" s="1"/>
  <c r="G2694" i="5"/>
  <c r="F2694" i="5"/>
  <c r="B2694" i="5"/>
  <c r="H2693" i="5"/>
  <c r="I2693" i="5" s="1"/>
  <c r="G2693" i="5"/>
  <c r="F2693" i="5"/>
  <c r="B2693" i="5"/>
  <c r="H2692" i="5"/>
  <c r="I2692" i="5" s="1"/>
  <c r="G2692" i="5"/>
  <c r="F2692" i="5"/>
  <c r="B2692" i="5"/>
  <c r="H2691" i="5"/>
  <c r="I2691" i="5" s="1"/>
  <c r="G2691" i="5"/>
  <c r="F2691" i="5"/>
  <c r="B2691" i="5"/>
  <c r="I2690" i="5"/>
  <c r="H2690" i="5"/>
  <c r="G2690" i="5"/>
  <c r="F2690" i="5"/>
  <c r="B2690" i="5"/>
  <c r="H2689" i="5"/>
  <c r="I2689" i="5" s="1"/>
  <c r="G2689" i="5"/>
  <c r="F2689" i="5"/>
  <c r="B2689" i="5"/>
  <c r="I2688" i="5"/>
  <c r="H2688" i="5"/>
  <c r="G2688" i="5"/>
  <c r="F2688" i="5"/>
  <c r="B2688" i="5"/>
  <c r="H2687" i="5"/>
  <c r="I2687" i="5" s="1"/>
  <c r="G2687" i="5"/>
  <c r="F2687" i="5"/>
  <c r="B2687" i="5"/>
  <c r="H2686" i="5"/>
  <c r="I2686" i="5" s="1"/>
  <c r="G2686" i="5"/>
  <c r="F2686" i="5"/>
  <c r="B2686" i="5"/>
  <c r="H2685" i="5"/>
  <c r="I2685" i="5" s="1"/>
  <c r="G2685" i="5"/>
  <c r="F2685" i="5"/>
  <c r="B2685" i="5"/>
  <c r="I2684" i="5"/>
  <c r="H2684" i="5"/>
  <c r="G2684" i="5"/>
  <c r="F2684" i="5"/>
  <c r="B2684" i="5"/>
  <c r="H2683" i="5"/>
  <c r="I2683" i="5" s="1"/>
  <c r="G2683" i="5"/>
  <c r="F2683" i="5"/>
  <c r="B2683" i="5"/>
  <c r="H2682" i="5"/>
  <c r="I2682" i="5" s="1"/>
  <c r="G2682" i="5"/>
  <c r="F2682" i="5"/>
  <c r="B2682" i="5"/>
  <c r="H2681" i="5"/>
  <c r="I2681" i="5" s="1"/>
  <c r="G2681" i="5"/>
  <c r="F2681" i="5"/>
  <c r="B2681" i="5"/>
  <c r="H2680" i="5"/>
  <c r="I2680" i="5" s="1"/>
  <c r="G2680" i="5"/>
  <c r="F2680" i="5"/>
  <c r="B2680" i="5"/>
  <c r="I2679" i="5"/>
  <c r="H2679" i="5"/>
  <c r="G2679" i="5"/>
  <c r="F2679" i="5"/>
  <c r="B2679" i="5"/>
  <c r="H2678" i="5"/>
  <c r="I2678" i="5" s="1"/>
  <c r="G2678" i="5"/>
  <c r="F2678" i="5"/>
  <c r="B2678" i="5"/>
  <c r="I2677" i="5"/>
  <c r="H2677" i="5"/>
  <c r="G2677" i="5"/>
  <c r="F2677" i="5"/>
  <c r="B2677" i="5"/>
  <c r="H2676" i="5"/>
  <c r="I2676" i="5" s="1"/>
  <c r="G2676" i="5"/>
  <c r="F2676" i="5"/>
  <c r="B2676" i="5"/>
  <c r="H2675" i="5"/>
  <c r="I2675" i="5" s="1"/>
  <c r="G2675" i="5"/>
  <c r="F2675" i="5"/>
  <c r="B2675" i="5"/>
  <c r="H2674" i="5"/>
  <c r="I2674" i="5" s="1"/>
  <c r="G2674" i="5"/>
  <c r="F2674" i="5"/>
  <c r="B2674" i="5"/>
  <c r="I2673" i="5"/>
  <c r="H2673" i="5"/>
  <c r="G2673" i="5"/>
  <c r="F2673" i="5"/>
  <c r="B2673" i="5"/>
  <c r="H2672" i="5"/>
  <c r="I2672" i="5" s="1"/>
  <c r="G2672" i="5"/>
  <c r="F2672" i="5"/>
  <c r="B2672" i="5"/>
  <c r="H2671" i="5"/>
  <c r="I2671" i="5" s="1"/>
  <c r="G2671" i="5"/>
  <c r="F2671" i="5"/>
  <c r="B2671" i="5"/>
  <c r="H2670" i="5"/>
  <c r="I2670" i="5" s="1"/>
  <c r="G2670" i="5"/>
  <c r="F2670" i="5"/>
  <c r="B2670" i="5"/>
  <c r="I2669" i="5"/>
  <c r="H2669" i="5"/>
  <c r="G2669" i="5"/>
  <c r="F2669" i="5"/>
  <c r="B2669" i="5"/>
  <c r="H2668" i="5"/>
  <c r="I2668" i="5" s="1"/>
  <c r="G2668" i="5"/>
  <c r="F2668" i="5"/>
  <c r="B2668" i="5"/>
  <c r="H2667" i="5"/>
  <c r="I2667" i="5" s="1"/>
  <c r="G2667" i="5"/>
  <c r="F2667" i="5"/>
  <c r="B2667" i="5"/>
  <c r="H2666" i="5"/>
  <c r="I2666" i="5" s="1"/>
  <c r="G2666" i="5"/>
  <c r="F2666" i="5"/>
  <c r="B2666" i="5"/>
  <c r="H2665" i="5"/>
  <c r="I2665" i="5" s="1"/>
  <c r="G2665" i="5"/>
  <c r="F2665" i="5"/>
  <c r="B2665" i="5"/>
  <c r="I2664" i="5"/>
  <c r="H2664" i="5"/>
  <c r="G2664" i="5"/>
  <c r="F2664" i="5"/>
  <c r="B2664" i="5"/>
  <c r="H2663" i="5"/>
  <c r="I2663" i="5" s="1"/>
  <c r="G2663" i="5"/>
  <c r="F2663" i="5"/>
  <c r="B2663" i="5"/>
  <c r="H2662" i="5"/>
  <c r="I2662" i="5" s="1"/>
  <c r="G2662" i="5"/>
  <c r="F2662" i="5"/>
  <c r="B2662" i="5"/>
  <c r="H2661" i="5"/>
  <c r="I2661" i="5" s="1"/>
  <c r="G2661" i="5"/>
  <c r="F2661" i="5"/>
  <c r="B2661" i="5"/>
  <c r="I2660" i="5"/>
  <c r="H2660" i="5"/>
  <c r="G2660" i="5"/>
  <c r="F2660" i="5"/>
  <c r="B2660" i="5"/>
  <c r="H2659" i="5"/>
  <c r="I2659" i="5" s="1"/>
  <c r="G2659" i="5"/>
  <c r="F2659" i="5"/>
  <c r="B2659" i="5"/>
  <c r="H2658" i="5"/>
  <c r="I2658" i="5" s="1"/>
  <c r="G2658" i="5"/>
  <c r="F2658" i="5"/>
  <c r="B2658" i="5"/>
  <c r="H2657" i="5"/>
  <c r="I2657" i="5" s="1"/>
  <c r="G2657" i="5"/>
  <c r="F2657" i="5"/>
  <c r="B2657" i="5"/>
  <c r="H2656" i="5"/>
  <c r="I2656" i="5" s="1"/>
  <c r="G2656" i="5"/>
  <c r="F2656" i="5"/>
  <c r="B2656" i="5"/>
  <c r="I2655" i="5"/>
  <c r="H2655" i="5"/>
  <c r="G2655" i="5"/>
  <c r="F2655" i="5"/>
  <c r="B2655" i="5"/>
  <c r="H2654" i="5"/>
  <c r="I2654" i="5" s="1"/>
  <c r="G2654" i="5"/>
  <c r="F2654" i="5"/>
  <c r="B2654" i="5"/>
  <c r="I2653" i="5"/>
  <c r="H2653" i="5"/>
  <c r="G2653" i="5"/>
  <c r="F2653" i="5"/>
  <c r="B2653" i="5"/>
  <c r="H2652" i="5"/>
  <c r="I2652" i="5" s="1"/>
  <c r="G2652" i="5"/>
  <c r="F2652" i="5"/>
  <c r="B2652" i="5"/>
  <c r="H2651" i="5"/>
  <c r="I2651" i="5" s="1"/>
  <c r="G2651" i="5"/>
  <c r="F2651" i="5"/>
  <c r="B2651" i="5"/>
  <c r="H2650" i="5"/>
  <c r="I2650" i="5" s="1"/>
  <c r="G2650" i="5"/>
  <c r="F2650" i="5"/>
  <c r="B2650" i="5"/>
  <c r="I2649" i="5"/>
  <c r="H2649" i="5"/>
  <c r="G2649" i="5"/>
  <c r="F2649" i="5"/>
  <c r="B2649" i="5"/>
  <c r="H2648" i="5"/>
  <c r="I2648" i="5" s="1"/>
  <c r="G2648" i="5"/>
  <c r="F2648" i="5"/>
  <c r="B2648" i="5"/>
  <c r="H2647" i="5"/>
  <c r="I2647" i="5" s="1"/>
  <c r="G2647" i="5"/>
  <c r="F2647" i="5"/>
  <c r="B2647" i="5"/>
  <c r="H2646" i="5"/>
  <c r="I2646" i="5" s="1"/>
  <c r="G2646" i="5"/>
  <c r="F2646" i="5"/>
  <c r="B2646" i="5"/>
  <c r="I2645" i="5"/>
  <c r="H2645" i="5"/>
  <c r="G2645" i="5"/>
  <c r="F2645" i="5"/>
  <c r="B2645" i="5"/>
  <c r="H2644" i="5"/>
  <c r="I2644" i="5" s="1"/>
  <c r="G2644" i="5"/>
  <c r="F2644" i="5"/>
  <c r="B2644" i="5"/>
  <c r="H2643" i="5"/>
  <c r="I2643" i="5" s="1"/>
  <c r="G2643" i="5"/>
  <c r="F2643" i="5"/>
  <c r="B2643" i="5"/>
  <c r="H2642" i="5"/>
  <c r="I2642" i="5" s="1"/>
  <c r="G2642" i="5"/>
  <c r="F2642" i="5"/>
  <c r="B2642" i="5"/>
  <c r="H2641" i="5"/>
  <c r="I2641" i="5" s="1"/>
  <c r="G2641" i="5"/>
  <c r="F2641" i="5"/>
  <c r="B2641" i="5"/>
  <c r="I2640" i="5"/>
  <c r="H2640" i="5"/>
  <c r="G2640" i="5"/>
  <c r="F2640" i="5"/>
  <c r="B2640" i="5"/>
  <c r="H2639" i="5"/>
  <c r="I2639" i="5" s="1"/>
  <c r="G2639" i="5"/>
  <c r="F2639" i="5"/>
  <c r="B2639" i="5"/>
  <c r="H2638" i="5"/>
  <c r="I2638" i="5" s="1"/>
  <c r="G2638" i="5"/>
  <c r="F2638" i="5"/>
  <c r="B2638" i="5"/>
  <c r="I2637" i="5"/>
  <c r="H2637" i="5"/>
  <c r="G2637" i="5"/>
  <c r="F2637" i="5"/>
  <c r="B2637" i="5"/>
  <c r="H2636" i="5"/>
  <c r="I2636" i="5" s="1"/>
  <c r="G2636" i="5"/>
  <c r="F2636" i="5"/>
  <c r="B2636" i="5"/>
  <c r="H2635" i="5"/>
  <c r="I2635" i="5" s="1"/>
  <c r="G2635" i="5"/>
  <c r="F2635" i="5"/>
  <c r="B2635" i="5"/>
  <c r="H2634" i="5"/>
  <c r="I2634" i="5" s="1"/>
  <c r="G2634" i="5"/>
  <c r="F2634" i="5"/>
  <c r="B2634" i="5"/>
  <c r="I2633" i="5"/>
  <c r="H2633" i="5"/>
  <c r="G2633" i="5"/>
  <c r="F2633" i="5"/>
  <c r="B2633" i="5"/>
  <c r="H2632" i="5"/>
  <c r="I2632" i="5" s="1"/>
  <c r="G2632" i="5"/>
  <c r="F2632" i="5"/>
  <c r="B2632" i="5"/>
  <c r="H2631" i="5"/>
  <c r="I2631" i="5" s="1"/>
  <c r="G2631" i="5"/>
  <c r="F2631" i="5"/>
  <c r="B2631" i="5"/>
  <c r="I2630" i="5"/>
  <c r="H2630" i="5"/>
  <c r="G2630" i="5"/>
  <c r="F2630" i="5"/>
  <c r="B2630" i="5"/>
  <c r="H2629" i="5"/>
  <c r="I2629" i="5" s="1"/>
  <c r="G2629" i="5"/>
  <c r="F2629" i="5"/>
  <c r="B2629" i="5"/>
  <c r="H2628" i="5"/>
  <c r="I2628" i="5" s="1"/>
  <c r="G2628" i="5"/>
  <c r="F2628" i="5"/>
  <c r="B2628" i="5"/>
  <c r="H2627" i="5"/>
  <c r="I2627" i="5" s="1"/>
  <c r="G2627" i="5"/>
  <c r="F2627" i="5"/>
  <c r="B2627" i="5"/>
  <c r="H2626" i="5"/>
  <c r="I2626" i="5" s="1"/>
  <c r="G2626" i="5"/>
  <c r="F2626" i="5"/>
  <c r="B2626" i="5"/>
  <c r="H2625" i="5"/>
  <c r="I2625" i="5" s="1"/>
  <c r="G2625" i="5"/>
  <c r="F2625" i="5"/>
  <c r="B2625" i="5"/>
  <c r="I2624" i="5"/>
  <c r="H2624" i="5"/>
  <c r="G2624" i="5"/>
  <c r="F2624" i="5"/>
  <c r="B2624" i="5"/>
  <c r="H2623" i="5"/>
  <c r="I2623" i="5" s="1"/>
  <c r="G2623" i="5"/>
  <c r="F2623" i="5"/>
  <c r="B2623" i="5"/>
  <c r="H2622" i="5"/>
  <c r="I2622" i="5" s="1"/>
  <c r="G2622" i="5"/>
  <c r="F2622" i="5"/>
  <c r="B2622" i="5"/>
  <c r="H2621" i="5"/>
  <c r="I2621" i="5" s="1"/>
  <c r="G2621" i="5"/>
  <c r="F2621" i="5"/>
  <c r="B2621" i="5"/>
  <c r="I2620" i="5"/>
  <c r="H2620" i="5"/>
  <c r="G2620" i="5"/>
  <c r="F2620" i="5"/>
  <c r="B2620" i="5"/>
  <c r="H2619" i="5"/>
  <c r="I2619" i="5" s="1"/>
  <c r="G2619" i="5"/>
  <c r="F2619" i="5"/>
  <c r="B2619" i="5"/>
  <c r="H2618" i="5"/>
  <c r="I2618" i="5" s="1"/>
  <c r="G2618" i="5"/>
  <c r="F2618" i="5"/>
  <c r="B2618" i="5"/>
  <c r="H2617" i="5"/>
  <c r="I2617" i="5" s="1"/>
  <c r="G2617" i="5"/>
  <c r="F2617" i="5"/>
  <c r="B2617" i="5"/>
  <c r="H2616" i="5"/>
  <c r="I2616" i="5" s="1"/>
  <c r="G2616" i="5"/>
  <c r="F2616" i="5"/>
  <c r="B2616" i="5"/>
  <c r="I2615" i="5"/>
  <c r="H2615" i="5"/>
  <c r="G2615" i="5"/>
  <c r="F2615" i="5"/>
  <c r="B2615" i="5"/>
  <c r="H2614" i="5"/>
  <c r="I2614" i="5" s="1"/>
  <c r="G2614" i="5"/>
  <c r="F2614" i="5"/>
  <c r="B2614" i="5"/>
  <c r="I2613" i="5"/>
  <c r="H2613" i="5"/>
  <c r="G2613" i="5"/>
  <c r="F2613" i="5"/>
  <c r="B2613" i="5"/>
  <c r="H2612" i="5"/>
  <c r="I2612" i="5" s="1"/>
  <c r="G2612" i="5"/>
  <c r="F2612" i="5"/>
  <c r="B2612" i="5"/>
  <c r="H2611" i="5"/>
  <c r="I2611" i="5" s="1"/>
  <c r="G2611" i="5"/>
  <c r="F2611" i="5"/>
  <c r="B2611" i="5"/>
  <c r="H2610" i="5"/>
  <c r="I2610" i="5" s="1"/>
  <c r="G2610" i="5"/>
  <c r="F2610" i="5"/>
  <c r="B2610" i="5"/>
  <c r="I2609" i="5"/>
  <c r="H2609" i="5"/>
  <c r="G2609" i="5"/>
  <c r="F2609" i="5"/>
  <c r="B2609" i="5"/>
  <c r="H2608" i="5"/>
  <c r="I2608" i="5" s="1"/>
  <c r="G2608" i="5"/>
  <c r="F2608" i="5"/>
  <c r="B2608" i="5"/>
  <c r="H2607" i="5"/>
  <c r="I2607" i="5" s="1"/>
  <c r="G2607" i="5"/>
  <c r="F2607" i="5"/>
  <c r="B2607" i="5"/>
  <c r="I2606" i="5"/>
  <c r="H2606" i="5"/>
  <c r="G2606" i="5"/>
  <c r="F2606" i="5"/>
  <c r="B2606" i="5"/>
  <c r="H2605" i="5"/>
  <c r="I2605" i="5" s="1"/>
  <c r="G2605" i="5"/>
  <c r="F2605" i="5"/>
  <c r="B2605" i="5"/>
  <c r="H2604" i="5"/>
  <c r="I2604" i="5" s="1"/>
  <c r="G2604" i="5"/>
  <c r="F2604" i="5"/>
  <c r="B2604" i="5"/>
  <c r="H2603" i="5"/>
  <c r="I2603" i="5" s="1"/>
  <c r="G2603" i="5"/>
  <c r="F2603" i="5"/>
  <c r="B2603" i="5"/>
  <c r="H2602" i="5"/>
  <c r="I2602" i="5" s="1"/>
  <c r="G2602" i="5"/>
  <c r="F2602" i="5"/>
  <c r="B2602" i="5"/>
  <c r="H2601" i="5"/>
  <c r="I2601" i="5" s="1"/>
  <c r="G2601" i="5"/>
  <c r="F2601" i="5"/>
  <c r="B2601" i="5"/>
  <c r="I2600" i="5"/>
  <c r="H2600" i="5"/>
  <c r="G2600" i="5"/>
  <c r="F2600" i="5"/>
  <c r="B2600" i="5"/>
  <c r="H2599" i="5"/>
  <c r="I2599" i="5" s="1"/>
  <c r="G2599" i="5"/>
  <c r="F2599" i="5"/>
  <c r="B2599" i="5"/>
  <c r="H2598" i="5"/>
  <c r="I2598" i="5" s="1"/>
  <c r="G2598" i="5"/>
  <c r="F2598" i="5"/>
  <c r="B2598" i="5"/>
  <c r="H2597" i="5"/>
  <c r="I2597" i="5" s="1"/>
  <c r="G2597" i="5"/>
  <c r="F2597" i="5"/>
  <c r="B2597" i="5"/>
  <c r="I2596" i="5"/>
  <c r="H2596" i="5"/>
  <c r="G2596" i="5"/>
  <c r="F2596" i="5"/>
  <c r="B2596" i="5"/>
  <c r="H2595" i="5"/>
  <c r="I2595" i="5" s="1"/>
  <c r="G2595" i="5"/>
  <c r="F2595" i="5"/>
  <c r="B2595" i="5"/>
  <c r="H2594" i="5"/>
  <c r="I2594" i="5" s="1"/>
  <c r="G2594" i="5"/>
  <c r="F2594" i="5"/>
  <c r="B2594" i="5"/>
  <c r="H2593" i="5"/>
  <c r="I2593" i="5" s="1"/>
  <c r="G2593" i="5"/>
  <c r="F2593" i="5"/>
  <c r="B2593" i="5"/>
  <c r="H2592" i="5"/>
  <c r="I2592" i="5" s="1"/>
  <c r="G2592" i="5"/>
  <c r="F2592" i="5"/>
  <c r="B2592" i="5"/>
  <c r="I2591" i="5"/>
  <c r="H2591" i="5"/>
  <c r="G2591" i="5"/>
  <c r="F2591" i="5"/>
  <c r="B2591" i="5"/>
  <c r="H2590" i="5"/>
  <c r="I2590" i="5" s="1"/>
  <c r="G2590" i="5"/>
  <c r="F2590" i="5"/>
  <c r="B2590" i="5"/>
  <c r="H2589" i="5"/>
  <c r="I2589" i="5" s="1"/>
  <c r="G2589" i="5"/>
  <c r="F2589" i="5"/>
  <c r="B2589" i="5"/>
  <c r="H2588" i="5"/>
  <c r="I2588" i="5" s="1"/>
  <c r="G2588" i="5"/>
  <c r="F2588" i="5"/>
  <c r="B2588" i="5"/>
  <c r="H2587" i="5"/>
  <c r="I2587" i="5" s="1"/>
  <c r="G2587" i="5"/>
  <c r="F2587" i="5"/>
  <c r="B2587" i="5"/>
  <c r="I2586" i="5"/>
  <c r="H2586" i="5"/>
  <c r="G2586" i="5"/>
  <c r="F2586" i="5"/>
  <c r="B2586" i="5"/>
  <c r="H2585" i="5"/>
  <c r="I2585" i="5" s="1"/>
  <c r="G2585" i="5"/>
  <c r="F2585" i="5"/>
  <c r="B2585" i="5"/>
  <c r="H2584" i="5"/>
  <c r="I2584" i="5" s="1"/>
  <c r="G2584" i="5"/>
  <c r="F2584" i="5"/>
  <c r="B2584" i="5"/>
  <c r="I2583" i="5"/>
  <c r="H2583" i="5"/>
  <c r="G2583" i="5"/>
  <c r="F2583" i="5"/>
  <c r="B2583" i="5"/>
  <c r="H2582" i="5"/>
  <c r="I2582" i="5" s="1"/>
  <c r="G2582" i="5"/>
  <c r="F2582" i="5"/>
  <c r="B2582" i="5"/>
  <c r="H2581" i="5"/>
  <c r="I2581" i="5" s="1"/>
  <c r="G2581" i="5"/>
  <c r="F2581" i="5"/>
  <c r="B2581" i="5"/>
  <c r="H2580" i="5"/>
  <c r="I2580" i="5" s="1"/>
  <c r="G2580" i="5"/>
  <c r="F2580" i="5"/>
  <c r="B2580" i="5"/>
  <c r="H2579" i="5"/>
  <c r="I2579" i="5" s="1"/>
  <c r="G2579" i="5"/>
  <c r="F2579" i="5"/>
  <c r="B2579" i="5"/>
  <c r="H2578" i="5"/>
  <c r="I2578" i="5" s="1"/>
  <c r="G2578" i="5"/>
  <c r="F2578" i="5"/>
  <c r="B2578" i="5"/>
  <c r="H2577" i="5"/>
  <c r="I2577" i="5" s="1"/>
  <c r="G2577" i="5"/>
  <c r="F2577" i="5"/>
  <c r="B2577" i="5"/>
  <c r="I2576" i="5"/>
  <c r="H2576" i="5"/>
  <c r="G2576" i="5"/>
  <c r="F2576" i="5"/>
  <c r="B2576" i="5"/>
  <c r="H2575" i="5"/>
  <c r="I2575" i="5" s="1"/>
  <c r="G2575" i="5"/>
  <c r="F2575" i="5"/>
  <c r="B2575" i="5"/>
  <c r="H2574" i="5"/>
  <c r="I2574" i="5" s="1"/>
  <c r="G2574" i="5"/>
  <c r="F2574" i="5"/>
  <c r="B2574" i="5"/>
  <c r="I2573" i="5"/>
  <c r="H2573" i="5"/>
  <c r="G2573" i="5"/>
  <c r="F2573" i="5"/>
  <c r="B2573" i="5"/>
  <c r="H2572" i="5"/>
  <c r="I2572" i="5" s="1"/>
  <c r="G2572" i="5"/>
  <c r="F2572" i="5"/>
  <c r="B2572" i="5"/>
  <c r="H2571" i="5"/>
  <c r="I2571" i="5" s="1"/>
  <c r="G2571" i="5"/>
  <c r="F2571" i="5"/>
  <c r="B2571" i="5"/>
  <c r="H2570" i="5"/>
  <c r="I2570" i="5" s="1"/>
  <c r="G2570" i="5"/>
  <c r="F2570" i="5"/>
  <c r="B2570" i="5"/>
  <c r="I2569" i="5"/>
  <c r="H2569" i="5"/>
  <c r="G2569" i="5"/>
  <c r="F2569" i="5"/>
  <c r="B2569" i="5"/>
  <c r="H2568" i="5"/>
  <c r="I2568" i="5" s="1"/>
  <c r="G2568" i="5"/>
  <c r="F2568" i="5"/>
  <c r="B2568" i="5"/>
  <c r="I2567" i="5"/>
  <c r="H2567" i="5"/>
  <c r="G2567" i="5"/>
  <c r="F2567" i="5"/>
  <c r="B2567" i="5"/>
  <c r="H2566" i="5"/>
  <c r="I2566" i="5" s="1"/>
  <c r="G2566" i="5"/>
  <c r="F2566" i="5"/>
  <c r="B2566" i="5"/>
  <c r="H2565" i="5"/>
  <c r="I2565" i="5" s="1"/>
  <c r="G2565" i="5"/>
  <c r="F2565" i="5"/>
  <c r="B2565" i="5"/>
  <c r="H2564" i="5"/>
  <c r="I2564" i="5" s="1"/>
  <c r="G2564" i="5"/>
  <c r="F2564" i="5"/>
  <c r="B2564" i="5"/>
  <c r="H2563" i="5"/>
  <c r="I2563" i="5" s="1"/>
  <c r="G2563" i="5"/>
  <c r="F2563" i="5"/>
  <c r="B2563" i="5"/>
  <c r="I2562" i="5"/>
  <c r="H2562" i="5"/>
  <c r="G2562" i="5"/>
  <c r="F2562" i="5"/>
  <c r="B2562" i="5"/>
  <c r="H2561" i="5"/>
  <c r="I2561" i="5" s="1"/>
  <c r="G2561" i="5"/>
  <c r="F2561" i="5"/>
  <c r="B2561" i="5"/>
  <c r="H2560" i="5"/>
  <c r="I2560" i="5" s="1"/>
  <c r="G2560" i="5"/>
  <c r="F2560" i="5"/>
  <c r="B2560" i="5"/>
  <c r="H2559" i="5"/>
  <c r="I2559" i="5" s="1"/>
  <c r="G2559" i="5"/>
  <c r="F2559" i="5"/>
  <c r="B2559" i="5"/>
  <c r="H2558" i="5"/>
  <c r="I2558" i="5" s="1"/>
  <c r="G2558" i="5"/>
  <c r="F2558" i="5"/>
  <c r="B2558" i="5"/>
  <c r="I2557" i="5"/>
  <c r="H2557" i="5"/>
  <c r="G2557" i="5"/>
  <c r="F2557" i="5"/>
  <c r="B2557" i="5"/>
  <c r="H2556" i="5"/>
  <c r="I2556" i="5" s="1"/>
  <c r="G2556" i="5"/>
  <c r="F2556" i="5"/>
  <c r="B2556" i="5"/>
  <c r="H2555" i="5"/>
  <c r="I2555" i="5" s="1"/>
  <c r="G2555" i="5"/>
  <c r="F2555" i="5"/>
  <c r="B2555" i="5"/>
  <c r="H2554" i="5"/>
  <c r="I2554" i="5" s="1"/>
  <c r="G2554" i="5"/>
  <c r="F2554" i="5"/>
  <c r="B2554" i="5"/>
  <c r="H2553" i="5"/>
  <c r="I2553" i="5" s="1"/>
  <c r="G2553" i="5"/>
  <c r="F2553" i="5"/>
  <c r="B2553" i="5"/>
  <c r="I2552" i="5"/>
  <c r="H2552" i="5"/>
  <c r="G2552" i="5"/>
  <c r="F2552" i="5"/>
  <c r="B2552" i="5"/>
  <c r="H2551" i="5"/>
  <c r="I2551" i="5" s="1"/>
  <c r="G2551" i="5"/>
  <c r="F2551" i="5"/>
  <c r="B2551" i="5"/>
  <c r="I2550" i="5"/>
  <c r="H2550" i="5"/>
  <c r="G2550" i="5"/>
  <c r="F2550" i="5"/>
  <c r="B2550" i="5"/>
  <c r="H2549" i="5"/>
  <c r="I2549" i="5" s="1"/>
  <c r="G2549" i="5"/>
  <c r="F2549" i="5"/>
  <c r="B2549" i="5"/>
  <c r="I2548" i="5"/>
  <c r="H2548" i="5"/>
  <c r="G2548" i="5"/>
  <c r="F2548" i="5"/>
  <c r="B2548" i="5"/>
  <c r="H2547" i="5"/>
  <c r="I2547" i="5" s="1"/>
  <c r="G2547" i="5"/>
  <c r="F2547" i="5"/>
  <c r="B2547" i="5"/>
  <c r="H2546" i="5"/>
  <c r="I2546" i="5" s="1"/>
  <c r="G2546" i="5"/>
  <c r="F2546" i="5"/>
  <c r="B2546" i="5"/>
  <c r="I2545" i="5"/>
  <c r="H2545" i="5"/>
  <c r="G2545" i="5"/>
  <c r="F2545" i="5"/>
  <c r="B2545" i="5"/>
  <c r="H2544" i="5"/>
  <c r="I2544" i="5" s="1"/>
  <c r="G2544" i="5"/>
  <c r="F2544" i="5"/>
  <c r="B2544" i="5"/>
  <c r="I2543" i="5"/>
  <c r="H2543" i="5"/>
  <c r="G2543" i="5"/>
  <c r="F2543" i="5"/>
  <c r="B2543" i="5"/>
  <c r="H2542" i="5"/>
  <c r="I2542" i="5" s="1"/>
  <c r="G2542" i="5"/>
  <c r="F2542" i="5"/>
  <c r="B2542" i="5"/>
  <c r="H2541" i="5"/>
  <c r="I2541" i="5" s="1"/>
  <c r="G2541" i="5"/>
  <c r="F2541" i="5"/>
  <c r="B2541" i="5"/>
  <c r="H2540" i="5"/>
  <c r="I2540" i="5" s="1"/>
  <c r="G2540" i="5"/>
  <c r="F2540" i="5"/>
  <c r="B2540" i="5"/>
  <c r="H2539" i="5"/>
  <c r="I2539" i="5" s="1"/>
  <c r="G2539" i="5"/>
  <c r="F2539" i="5"/>
  <c r="B2539" i="5"/>
  <c r="I2538" i="5"/>
  <c r="H2538" i="5"/>
  <c r="G2538" i="5"/>
  <c r="F2538" i="5"/>
  <c r="B2538" i="5"/>
  <c r="H2537" i="5"/>
  <c r="I2537" i="5" s="1"/>
  <c r="G2537" i="5"/>
  <c r="F2537" i="5"/>
  <c r="B2537" i="5"/>
  <c r="H2536" i="5"/>
  <c r="I2536" i="5" s="1"/>
  <c r="G2536" i="5"/>
  <c r="F2536" i="5"/>
  <c r="B2536" i="5"/>
  <c r="H2535" i="5"/>
  <c r="I2535" i="5" s="1"/>
  <c r="G2535" i="5"/>
  <c r="F2535" i="5"/>
  <c r="B2535" i="5"/>
  <c r="H2534" i="5"/>
  <c r="I2534" i="5" s="1"/>
  <c r="G2534" i="5"/>
  <c r="F2534" i="5"/>
  <c r="B2534" i="5"/>
  <c r="I2533" i="5"/>
  <c r="H2533" i="5"/>
  <c r="G2533" i="5"/>
  <c r="F2533" i="5"/>
  <c r="B2533" i="5"/>
  <c r="H2532" i="5"/>
  <c r="I2532" i="5" s="1"/>
  <c r="G2532" i="5"/>
  <c r="F2532" i="5"/>
  <c r="B2532" i="5"/>
  <c r="H2531" i="5"/>
  <c r="I2531" i="5" s="1"/>
  <c r="G2531" i="5"/>
  <c r="F2531" i="5"/>
  <c r="B2531" i="5"/>
  <c r="H2530" i="5"/>
  <c r="I2530" i="5" s="1"/>
  <c r="G2530" i="5"/>
  <c r="F2530" i="5"/>
  <c r="B2530" i="5"/>
  <c r="H2529" i="5"/>
  <c r="I2529" i="5" s="1"/>
  <c r="G2529" i="5"/>
  <c r="F2529" i="5"/>
  <c r="B2529" i="5"/>
  <c r="I2528" i="5"/>
  <c r="H2528" i="5"/>
  <c r="G2528" i="5"/>
  <c r="F2528" i="5"/>
  <c r="B2528" i="5"/>
  <c r="H2527" i="5"/>
  <c r="I2527" i="5" s="1"/>
  <c r="G2527" i="5"/>
  <c r="F2527" i="5"/>
  <c r="B2527" i="5"/>
  <c r="I2526" i="5"/>
  <c r="H2526" i="5"/>
  <c r="G2526" i="5"/>
  <c r="F2526" i="5"/>
  <c r="B2526" i="5"/>
  <c r="H2525" i="5"/>
  <c r="I2525" i="5" s="1"/>
  <c r="G2525" i="5"/>
  <c r="F2525" i="5"/>
  <c r="B2525" i="5"/>
  <c r="H2524" i="5"/>
  <c r="I2524" i="5" s="1"/>
  <c r="G2524" i="5"/>
  <c r="F2524" i="5"/>
  <c r="B2524" i="5"/>
  <c r="H2523" i="5"/>
  <c r="I2523" i="5" s="1"/>
  <c r="G2523" i="5"/>
  <c r="F2523" i="5"/>
  <c r="B2523" i="5"/>
  <c r="I2522" i="5"/>
  <c r="H2522" i="5"/>
  <c r="G2522" i="5"/>
  <c r="F2522" i="5"/>
  <c r="B2522" i="5"/>
  <c r="H2521" i="5"/>
  <c r="I2521" i="5" s="1"/>
  <c r="G2521" i="5"/>
  <c r="F2521" i="5"/>
  <c r="B2521" i="5"/>
  <c r="I2520" i="5"/>
  <c r="H2520" i="5"/>
  <c r="G2520" i="5"/>
  <c r="F2520" i="5"/>
  <c r="B2520" i="5"/>
  <c r="H2519" i="5"/>
  <c r="I2519" i="5" s="1"/>
  <c r="G2519" i="5"/>
  <c r="F2519" i="5"/>
  <c r="B2519" i="5"/>
  <c r="H2518" i="5"/>
  <c r="I2518" i="5" s="1"/>
  <c r="G2518" i="5"/>
  <c r="F2518" i="5"/>
  <c r="B2518" i="5"/>
  <c r="H2517" i="5"/>
  <c r="I2517" i="5" s="1"/>
  <c r="G2517" i="5"/>
  <c r="F2517" i="5"/>
  <c r="B2517" i="5"/>
  <c r="I2516" i="5"/>
  <c r="H2516" i="5"/>
  <c r="G2516" i="5"/>
  <c r="F2516" i="5"/>
  <c r="B2516" i="5"/>
  <c r="H2515" i="5"/>
  <c r="I2515" i="5" s="1"/>
  <c r="G2515" i="5"/>
  <c r="F2515" i="5"/>
  <c r="B2515" i="5"/>
  <c r="H2514" i="5"/>
  <c r="I2514" i="5" s="1"/>
  <c r="G2514" i="5"/>
  <c r="F2514" i="5"/>
  <c r="B2514" i="5"/>
  <c r="H2513" i="5"/>
  <c r="I2513" i="5" s="1"/>
  <c r="G2513" i="5"/>
  <c r="F2513" i="5"/>
  <c r="B2513" i="5"/>
  <c r="H2512" i="5"/>
  <c r="I2512" i="5" s="1"/>
  <c r="G2512" i="5"/>
  <c r="F2512" i="5"/>
  <c r="B2512" i="5"/>
  <c r="I2511" i="5"/>
  <c r="H2511" i="5"/>
  <c r="G2511" i="5"/>
  <c r="F2511" i="5"/>
  <c r="B2511" i="5"/>
  <c r="H2510" i="5"/>
  <c r="I2510" i="5" s="1"/>
  <c r="G2510" i="5"/>
  <c r="F2510" i="5"/>
  <c r="B2510" i="5"/>
  <c r="I2509" i="5"/>
  <c r="H2509" i="5"/>
  <c r="G2509" i="5"/>
  <c r="F2509" i="5"/>
  <c r="B2509" i="5"/>
  <c r="H2508" i="5"/>
  <c r="I2508" i="5" s="1"/>
  <c r="G2508" i="5"/>
  <c r="F2508" i="5"/>
  <c r="B2508" i="5"/>
  <c r="H2507" i="5"/>
  <c r="I2507" i="5" s="1"/>
  <c r="G2507" i="5"/>
  <c r="F2507" i="5"/>
  <c r="B2507" i="5"/>
  <c r="H2506" i="5"/>
  <c r="I2506" i="5" s="1"/>
  <c r="G2506" i="5"/>
  <c r="F2506" i="5"/>
  <c r="B2506" i="5"/>
  <c r="I2505" i="5"/>
  <c r="H2505" i="5"/>
  <c r="G2505" i="5"/>
  <c r="F2505" i="5"/>
  <c r="B2505" i="5"/>
  <c r="H2504" i="5"/>
  <c r="I2504" i="5" s="1"/>
  <c r="G2504" i="5"/>
  <c r="F2504" i="5"/>
  <c r="B2504" i="5"/>
  <c r="H2503" i="5"/>
  <c r="I2503" i="5" s="1"/>
  <c r="G2503" i="5"/>
  <c r="F2503" i="5"/>
  <c r="B2503" i="5"/>
  <c r="H2502" i="5"/>
  <c r="I2502" i="5" s="1"/>
  <c r="G2502" i="5"/>
  <c r="F2502" i="5"/>
  <c r="B2502" i="5"/>
  <c r="I2501" i="5"/>
  <c r="H2501" i="5"/>
  <c r="G2501" i="5"/>
  <c r="F2501" i="5"/>
  <c r="B2501" i="5"/>
  <c r="H2500" i="5"/>
  <c r="I2500" i="5" s="1"/>
  <c r="G2500" i="5"/>
  <c r="F2500" i="5"/>
  <c r="B2500" i="5"/>
  <c r="H2499" i="5"/>
  <c r="I2499" i="5" s="1"/>
  <c r="G2499" i="5"/>
  <c r="F2499" i="5"/>
  <c r="B2499" i="5"/>
  <c r="H2498" i="5"/>
  <c r="I2498" i="5" s="1"/>
  <c r="G2498" i="5"/>
  <c r="F2498" i="5"/>
  <c r="B2498" i="5"/>
  <c r="H2497" i="5"/>
  <c r="I2497" i="5" s="1"/>
  <c r="G2497" i="5"/>
  <c r="F2497" i="5"/>
  <c r="B2497" i="5"/>
  <c r="H2496" i="5"/>
  <c r="I2496" i="5" s="1"/>
  <c r="G2496" i="5"/>
  <c r="F2496" i="5"/>
  <c r="B2496" i="5"/>
  <c r="H2495" i="5"/>
  <c r="I2495" i="5" s="1"/>
  <c r="G2495" i="5"/>
  <c r="F2495" i="5"/>
  <c r="B2495" i="5"/>
  <c r="H2494" i="5"/>
  <c r="I2494" i="5" s="1"/>
  <c r="G2494" i="5"/>
  <c r="F2494" i="5"/>
  <c r="B2494" i="5"/>
  <c r="I2493" i="5"/>
  <c r="H2493" i="5"/>
  <c r="G2493" i="5"/>
  <c r="F2493" i="5"/>
  <c r="B2493" i="5"/>
  <c r="H2492" i="5"/>
  <c r="I2492" i="5" s="1"/>
  <c r="G2492" i="5"/>
  <c r="F2492" i="5"/>
  <c r="B2492" i="5"/>
  <c r="H2491" i="5"/>
  <c r="I2491" i="5" s="1"/>
  <c r="G2491" i="5"/>
  <c r="F2491" i="5"/>
  <c r="B2491" i="5"/>
  <c r="H2490" i="5"/>
  <c r="I2490" i="5" s="1"/>
  <c r="G2490" i="5"/>
  <c r="F2490" i="5"/>
  <c r="B2490" i="5"/>
  <c r="H2489" i="5"/>
  <c r="I2489" i="5" s="1"/>
  <c r="G2489" i="5"/>
  <c r="F2489" i="5"/>
  <c r="B2489" i="5"/>
  <c r="I2488" i="5"/>
  <c r="H2488" i="5"/>
  <c r="G2488" i="5"/>
  <c r="F2488" i="5"/>
  <c r="B2488" i="5"/>
  <c r="H2487" i="5"/>
  <c r="I2487" i="5" s="1"/>
  <c r="G2487" i="5"/>
  <c r="F2487" i="5"/>
  <c r="B2487" i="5"/>
  <c r="I2486" i="5"/>
  <c r="H2486" i="5"/>
  <c r="G2486" i="5"/>
  <c r="F2486" i="5"/>
  <c r="B2486" i="5"/>
  <c r="H2485" i="5"/>
  <c r="I2485" i="5" s="1"/>
  <c r="G2485" i="5"/>
  <c r="F2485" i="5"/>
  <c r="B2485" i="5"/>
  <c r="H2484" i="5"/>
  <c r="I2484" i="5" s="1"/>
  <c r="G2484" i="5"/>
  <c r="F2484" i="5"/>
  <c r="B2484" i="5"/>
  <c r="H2483" i="5"/>
  <c r="I2483" i="5" s="1"/>
  <c r="G2483" i="5"/>
  <c r="F2483" i="5"/>
  <c r="B2483" i="5"/>
  <c r="I2482" i="5"/>
  <c r="H2482" i="5"/>
  <c r="G2482" i="5"/>
  <c r="F2482" i="5"/>
  <c r="B2482" i="5"/>
  <c r="H2481" i="5"/>
  <c r="I2481" i="5" s="1"/>
  <c r="G2481" i="5"/>
  <c r="F2481" i="5"/>
  <c r="B2481" i="5"/>
  <c r="I2480" i="5"/>
  <c r="H2480" i="5"/>
  <c r="G2480" i="5"/>
  <c r="F2480" i="5"/>
  <c r="B2480" i="5"/>
  <c r="H2479" i="5"/>
  <c r="I2479" i="5" s="1"/>
  <c r="G2479" i="5"/>
  <c r="F2479" i="5"/>
  <c r="B2479" i="5"/>
  <c r="H2478" i="5"/>
  <c r="I2478" i="5" s="1"/>
  <c r="G2478" i="5"/>
  <c r="F2478" i="5"/>
  <c r="B2478" i="5"/>
  <c r="H2477" i="5"/>
  <c r="I2477" i="5" s="1"/>
  <c r="G2477" i="5"/>
  <c r="F2477" i="5"/>
  <c r="B2477" i="5"/>
  <c r="H2476" i="5"/>
  <c r="I2476" i="5" s="1"/>
  <c r="G2476" i="5"/>
  <c r="F2476" i="5"/>
  <c r="B2476" i="5"/>
  <c r="H2475" i="5"/>
  <c r="I2475" i="5" s="1"/>
  <c r="G2475" i="5"/>
  <c r="F2475" i="5"/>
  <c r="B2475" i="5"/>
  <c r="I2474" i="5"/>
  <c r="H2474" i="5"/>
  <c r="G2474" i="5"/>
  <c r="F2474" i="5"/>
  <c r="B2474" i="5"/>
  <c r="H2473" i="5"/>
  <c r="I2473" i="5" s="1"/>
  <c r="G2473" i="5"/>
  <c r="F2473" i="5"/>
  <c r="B2473" i="5"/>
  <c r="H2472" i="5"/>
  <c r="I2472" i="5" s="1"/>
  <c r="G2472" i="5"/>
  <c r="F2472" i="5"/>
  <c r="B2472" i="5"/>
  <c r="H2471" i="5"/>
  <c r="I2471" i="5" s="1"/>
  <c r="G2471" i="5"/>
  <c r="F2471" i="5"/>
  <c r="B2471" i="5"/>
  <c r="I2470" i="5"/>
  <c r="H2470" i="5"/>
  <c r="G2470" i="5"/>
  <c r="F2470" i="5"/>
  <c r="B2470" i="5"/>
  <c r="H2469" i="5"/>
  <c r="I2469" i="5" s="1"/>
  <c r="G2469" i="5"/>
  <c r="F2469" i="5"/>
  <c r="B2469" i="5"/>
  <c r="H2468" i="5"/>
  <c r="I2468" i="5" s="1"/>
  <c r="G2468" i="5"/>
  <c r="F2468" i="5"/>
  <c r="B2468" i="5"/>
  <c r="H2467" i="5"/>
  <c r="I2467" i="5" s="1"/>
  <c r="G2467" i="5"/>
  <c r="F2467" i="5"/>
  <c r="B2467" i="5"/>
  <c r="I2466" i="5"/>
  <c r="H2466" i="5"/>
  <c r="G2466" i="5"/>
  <c r="F2466" i="5"/>
  <c r="B2466" i="5"/>
  <c r="H2465" i="5"/>
  <c r="I2465" i="5" s="1"/>
  <c r="G2465" i="5"/>
  <c r="F2465" i="5"/>
  <c r="B2465" i="5"/>
  <c r="I2464" i="5"/>
  <c r="H2464" i="5"/>
  <c r="G2464" i="5"/>
  <c r="F2464" i="5"/>
  <c r="B2464" i="5"/>
  <c r="H2463" i="5"/>
  <c r="I2463" i="5" s="1"/>
  <c r="G2463" i="5"/>
  <c r="F2463" i="5"/>
  <c r="B2463" i="5"/>
  <c r="H2462" i="5"/>
  <c r="I2462" i="5" s="1"/>
  <c r="G2462" i="5"/>
  <c r="F2462" i="5"/>
  <c r="B2462" i="5"/>
  <c r="H2461" i="5"/>
  <c r="I2461" i="5" s="1"/>
  <c r="G2461" i="5"/>
  <c r="F2461" i="5"/>
  <c r="B2461" i="5"/>
  <c r="I2460" i="5"/>
  <c r="H2460" i="5"/>
  <c r="G2460" i="5"/>
  <c r="F2460" i="5"/>
  <c r="B2460" i="5"/>
  <c r="H2459" i="5"/>
  <c r="I2459" i="5" s="1"/>
  <c r="G2459" i="5"/>
  <c r="F2459" i="5"/>
  <c r="B2459" i="5"/>
  <c r="H2458" i="5"/>
  <c r="I2458" i="5" s="1"/>
  <c r="G2458" i="5"/>
  <c r="F2458" i="5"/>
  <c r="B2458" i="5"/>
  <c r="H2457" i="5"/>
  <c r="I2457" i="5" s="1"/>
  <c r="G2457" i="5"/>
  <c r="F2457" i="5"/>
  <c r="B2457" i="5"/>
  <c r="H2456" i="5"/>
  <c r="I2456" i="5" s="1"/>
  <c r="G2456" i="5"/>
  <c r="F2456" i="5"/>
  <c r="B2456" i="5"/>
  <c r="I2455" i="5"/>
  <c r="H2455" i="5"/>
  <c r="G2455" i="5"/>
  <c r="F2455" i="5"/>
  <c r="B2455" i="5"/>
  <c r="H2454" i="5"/>
  <c r="I2454" i="5" s="1"/>
  <c r="G2454" i="5"/>
  <c r="F2454" i="5"/>
  <c r="B2454" i="5"/>
  <c r="I2453" i="5"/>
  <c r="H2453" i="5"/>
  <c r="G2453" i="5"/>
  <c r="F2453" i="5"/>
  <c r="B2453" i="5"/>
  <c r="H2452" i="5"/>
  <c r="I2452" i="5" s="1"/>
  <c r="G2452" i="5"/>
  <c r="F2452" i="5"/>
  <c r="B2452" i="5"/>
  <c r="H2451" i="5"/>
  <c r="I2451" i="5" s="1"/>
  <c r="G2451" i="5"/>
  <c r="F2451" i="5"/>
  <c r="B2451" i="5"/>
  <c r="H2450" i="5"/>
  <c r="I2450" i="5" s="1"/>
  <c r="G2450" i="5"/>
  <c r="F2450" i="5"/>
  <c r="B2450" i="5"/>
  <c r="I2449" i="5"/>
  <c r="H2449" i="5"/>
  <c r="G2449" i="5"/>
  <c r="F2449" i="5"/>
  <c r="B2449" i="5"/>
  <c r="H2448" i="5"/>
  <c r="I2448" i="5" s="1"/>
  <c r="G2448" i="5"/>
  <c r="F2448" i="5"/>
  <c r="B2448" i="5"/>
  <c r="H2447" i="5"/>
  <c r="I2447" i="5" s="1"/>
  <c r="G2447" i="5"/>
  <c r="F2447" i="5"/>
  <c r="B2447" i="5"/>
  <c r="H2446" i="5"/>
  <c r="I2446" i="5" s="1"/>
  <c r="G2446" i="5"/>
  <c r="F2446" i="5"/>
  <c r="B2446" i="5"/>
  <c r="I2445" i="5"/>
  <c r="H2445" i="5"/>
  <c r="G2445" i="5"/>
  <c r="F2445" i="5"/>
  <c r="B2445" i="5"/>
  <c r="H2444" i="5"/>
  <c r="I2444" i="5" s="1"/>
  <c r="G2444" i="5"/>
  <c r="F2444" i="5"/>
  <c r="B2444" i="5"/>
  <c r="H2443" i="5"/>
  <c r="I2443" i="5" s="1"/>
  <c r="G2443" i="5"/>
  <c r="F2443" i="5"/>
  <c r="B2443" i="5"/>
  <c r="H2442" i="5"/>
  <c r="I2442" i="5" s="1"/>
  <c r="G2442" i="5"/>
  <c r="F2442" i="5"/>
  <c r="B2442" i="5"/>
  <c r="H2441" i="5"/>
  <c r="I2441" i="5" s="1"/>
  <c r="G2441" i="5"/>
  <c r="F2441" i="5"/>
  <c r="B2441" i="5"/>
  <c r="H2440" i="5"/>
  <c r="I2440" i="5" s="1"/>
  <c r="G2440" i="5"/>
  <c r="F2440" i="5"/>
  <c r="B2440" i="5"/>
  <c r="H2439" i="5"/>
  <c r="I2439" i="5" s="1"/>
  <c r="G2439" i="5"/>
  <c r="F2439" i="5"/>
  <c r="B2439" i="5"/>
  <c r="H2438" i="5"/>
  <c r="I2438" i="5" s="1"/>
  <c r="G2438" i="5"/>
  <c r="F2438" i="5"/>
  <c r="B2438" i="5"/>
  <c r="I2437" i="5"/>
  <c r="H2437" i="5"/>
  <c r="G2437" i="5"/>
  <c r="F2437" i="5"/>
  <c r="B2437" i="5"/>
  <c r="H2436" i="5"/>
  <c r="I2436" i="5" s="1"/>
  <c r="G2436" i="5"/>
  <c r="F2436" i="5"/>
  <c r="B2436" i="5"/>
  <c r="H2435" i="5"/>
  <c r="I2435" i="5" s="1"/>
  <c r="G2435" i="5"/>
  <c r="F2435" i="5"/>
  <c r="B2435" i="5"/>
  <c r="H2434" i="5"/>
  <c r="I2434" i="5" s="1"/>
  <c r="G2434" i="5"/>
  <c r="F2434" i="5"/>
  <c r="B2434" i="5"/>
  <c r="H2433" i="5"/>
  <c r="I2433" i="5" s="1"/>
  <c r="G2433" i="5"/>
  <c r="F2433" i="5"/>
  <c r="B2433" i="5"/>
  <c r="I2432" i="5"/>
  <c r="H2432" i="5"/>
  <c r="G2432" i="5"/>
  <c r="F2432" i="5"/>
  <c r="B2432" i="5"/>
  <c r="H2431" i="5"/>
  <c r="I2431" i="5" s="1"/>
  <c r="G2431" i="5"/>
  <c r="F2431" i="5"/>
  <c r="B2431" i="5"/>
  <c r="I2430" i="5"/>
  <c r="H2430" i="5"/>
  <c r="G2430" i="5"/>
  <c r="F2430" i="5"/>
  <c r="B2430" i="5"/>
  <c r="H2429" i="5"/>
  <c r="I2429" i="5" s="1"/>
  <c r="G2429" i="5"/>
  <c r="F2429" i="5"/>
  <c r="B2429" i="5"/>
  <c r="H2428" i="5"/>
  <c r="I2428" i="5" s="1"/>
  <c r="G2428" i="5"/>
  <c r="F2428" i="5"/>
  <c r="B2428" i="5"/>
  <c r="H2427" i="5"/>
  <c r="I2427" i="5" s="1"/>
  <c r="G2427" i="5"/>
  <c r="F2427" i="5"/>
  <c r="B2427" i="5"/>
  <c r="I2426" i="5"/>
  <c r="H2426" i="5"/>
  <c r="G2426" i="5"/>
  <c r="F2426" i="5"/>
  <c r="B2426" i="5"/>
  <c r="H2425" i="5"/>
  <c r="I2425" i="5" s="1"/>
  <c r="G2425" i="5"/>
  <c r="F2425" i="5"/>
  <c r="B2425" i="5"/>
  <c r="H2424" i="5"/>
  <c r="I2424" i="5" s="1"/>
  <c r="G2424" i="5"/>
  <c r="F2424" i="5"/>
  <c r="B2424" i="5"/>
  <c r="H2423" i="5"/>
  <c r="I2423" i="5" s="1"/>
  <c r="G2423" i="5"/>
  <c r="F2423" i="5"/>
  <c r="B2423" i="5"/>
  <c r="H2422" i="5"/>
  <c r="I2422" i="5" s="1"/>
  <c r="G2422" i="5"/>
  <c r="F2422" i="5"/>
  <c r="B2422" i="5"/>
  <c r="I2421" i="5"/>
  <c r="H2421" i="5"/>
  <c r="G2421" i="5"/>
  <c r="F2421" i="5"/>
  <c r="B2421" i="5"/>
  <c r="H2420" i="5"/>
  <c r="I2420" i="5" s="1"/>
  <c r="G2420" i="5"/>
  <c r="F2420" i="5"/>
  <c r="B2420" i="5"/>
  <c r="H2419" i="5"/>
  <c r="I2419" i="5" s="1"/>
  <c r="G2419" i="5"/>
  <c r="F2419" i="5"/>
  <c r="B2419" i="5"/>
  <c r="H2418" i="5"/>
  <c r="I2418" i="5" s="1"/>
  <c r="G2418" i="5"/>
  <c r="F2418" i="5"/>
  <c r="B2418" i="5"/>
  <c r="I2417" i="5"/>
  <c r="H2417" i="5"/>
  <c r="G2417" i="5"/>
  <c r="F2417" i="5"/>
  <c r="B2417" i="5"/>
  <c r="H2416" i="5"/>
  <c r="I2416" i="5" s="1"/>
  <c r="G2416" i="5"/>
  <c r="F2416" i="5"/>
  <c r="B2416" i="5"/>
  <c r="H2415" i="5"/>
  <c r="I2415" i="5" s="1"/>
  <c r="G2415" i="5"/>
  <c r="F2415" i="5"/>
  <c r="B2415" i="5"/>
  <c r="H2414" i="5"/>
  <c r="I2414" i="5" s="1"/>
  <c r="G2414" i="5"/>
  <c r="F2414" i="5"/>
  <c r="B2414" i="5"/>
  <c r="H2413" i="5"/>
  <c r="I2413" i="5" s="1"/>
  <c r="G2413" i="5"/>
  <c r="F2413" i="5"/>
  <c r="B2413" i="5"/>
  <c r="I2412" i="5"/>
  <c r="H2412" i="5"/>
  <c r="G2412" i="5"/>
  <c r="F2412" i="5"/>
  <c r="B2412" i="5"/>
  <c r="H2411" i="5"/>
  <c r="I2411" i="5" s="1"/>
  <c r="G2411" i="5"/>
  <c r="F2411" i="5"/>
  <c r="B2411" i="5"/>
  <c r="H2410" i="5"/>
  <c r="I2410" i="5" s="1"/>
  <c r="G2410" i="5"/>
  <c r="F2410" i="5"/>
  <c r="B2410" i="5"/>
  <c r="H2409" i="5"/>
  <c r="I2409" i="5" s="1"/>
  <c r="G2409" i="5"/>
  <c r="F2409" i="5"/>
  <c r="B2409" i="5"/>
  <c r="I2408" i="5"/>
  <c r="H2408" i="5"/>
  <c r="G2408" i="5"/>
  <c r="F2408" i="5"/>
  <c r="B2408" i="5"/>
  <c r="H2407" i="5"/>
  <c r="I2407" i="5" s="1"/>
  <c r="G2407" i="5"/>
  <c r="F2407" i="5"/>
  <c r="B2407" i="5"/>
  <c r="H2406" i="5"/>
  <c r="I2406" i="5" s="1"/>
  <c r="G2406" i="5"/>
  <c r="F2406" i="5"/>
  <c r="B2406" i="5"/>
  <c r="I2405" i="5"/>
  <c r="H2405" i="5"/>
  <c r="G2405" i="5"/>
  <c r="F2405" i="5"/>
  <c r="B2405" i="5"/>
  <c r="H2404" i="5"/>
  <c r="I2404" i="5" s="1"/>
  <c r="G2404" i="5"/>
  <c r="F2404" i="5"/>
  <c r="B2404" i="5"/>
  <c r="H2403" i="5"/>
  <c r="I2403" i="5" s="1"/>
  <c r="G2403" i="5"/>
  <c r="F2403" i="5"/>
  <c r="B2403" i="5"/>
  <c r="H2402" i="5"/>
  <c r="I2402" i="5" s="1"/>
  <c r="G2402" i="5"/>
  <c r="F2402" i="5"/>
  <c r="B2402" i="5"/>
  <c r="H2401" i="5"/>
  <c r="I2401" i="5" s="1"/>
  <c r="G2401" i="5"/>
  <c r="F2401" i="5"/>
  <c r="B2401" i="5"/>
  <c r="I2400" i="5"/>
  <c r="H2400" i="5"/>
  <c r="G2400" i="5"/>
  <c r="F2400" i="5"/>
  <c r="B2400" i="5"/>
  <c r="H2399" i="5"/>
  <c r="I2399" i="5" s="1"/>
  <c r="G2399" i="5"/>
  <c r="F2399" i="5"/>
  <c r="B2399" i="5"/>
  <c r="H2398" i="5"/>
  <c r="I2398" i="5" s="1"/>
  <c r="G2398" i="5"/>
  <c r="F2398" i="5"/>
  <c r="B2398" i="5"/>
  <c r="H2397" i="5"/>
  <c r="I2397" i="5" s="1"/>
  <c r="G2397" i="5"/>
  <c r="F2397" i="5"/>
  <c r="B2397" i="5"/>
  <c r="H2396" i="5"/>
  <c r="I2396" i="5" s="1"/>
  <c r="G2396" i="5"/>
  <c r="F2396" i="5"/>
  <c r="B2396" i="5"/>
  <c r="H2395" i="5"/>
  <c r="I2395" i="5" s="1"/>
  <c r="G2395" i="5"/>
  <c r="F2395" i="5"/>
  <c r="B2395" i="5"/>
  <c r="H2394" i="5"/>
  <c r="I2394" i="5" s="1"/>
  <c r="G2394" i="5"/>
  <c r="F2394" i="5"/>
  <c r="B2394" i="5"/>
  <c r="H2393" i="5"/>
  <c r="I2393" i="5" s="1"/>
  <c r="G2393" i="5"/>
  <c r="F2393" i="5"/>
  <c r="B2393" i="5"/>
  <c r="I2392" i="5"/>
  <c r="H2392" i="5"/>
  <c r="G2392" i="5"/>
  <c r="F2392" i="5"/>
  <c r="B2392" i="5"/>
  <c r="H2391" i="5"/>
  <c r="I2391" i="5" s="1"/>
  <c r="G2391" i="5"/>
  <c r="F2391" i="5"/>
  <c r="B2391" i="5"/>
  <c r="H2390" i="5"/>
  <c r="I2390" i="5" s="1"/>
  <c r="G2390" i="5"/>
  <c r="F2390" i="5"/>
  <c r="B2390" i="5"/>
  <c r="H2389" i="5"/>
  <c r="I2389" i="5" s="1"/>
  <c r="G2389" i="5"/>
  <c r="F2389" i="5"/>
  <c r="B2389" i="5"/>
  <c r="I2388" i="5"/>
  <c r="H2388" i="5"/>
  <c r="G2388" i="5"/>
  <c r="F2388" i="5"/>
  <c r="B2388" i="5"/>
  <c r="H2387" i="5"/>
  <c r="I2387" i="5" s="1"/>
  <c r="G2387" i="5"/>
  <c r="F2387" i="5"/>
  <c r="B2387" i="5"/>
  <c r="H2386" i="5"/>
  <c r="I2386" i="5" s="1"/>
  <c r="G2386" i="5"/>
  <c r="F2386" i="5"/>
  <c r="B2386" i="5"/>
  <c r="H2385" i="5"/>
  <c r="I2385" i="5" s="1"/>
  <c r="G2385" i="5"/>
  <c r="F2385" i="5"/>
  <c r="B2385" i="5"/>
  <c r="H2384" i="5"/>
  <c r="I2384" i="5" s="1"/>
  <c r="G2384" i="5"/>
  <c r="F2384" i="5"/>
  <c r="B2384" i="5"/>
  <c r="I2383" i="5"/>
  <c r="H2383" i="5"/>
  <c r="G2383" i="5"/>
  <c r="F2383" i="5"/>
  <c r="B2383" i="5"/>
  <c r="H2382" i="5"/>
  <c r="I2382" i="5" s="1"/>
  <c r="G2382" i="5"/>
  <c r="F2382" i="5"/>
  <c r="B2382" i="5"/>
  <c r="I2381" i="5"/>
  <c r="H2381" i="5"/>
  <c r="G2381" i="5"/>
  <c r="F2381" i="5"/>
  <c r="B2381" i="5"/>
  <c r="H2380" i="5"/>
  <c r="I2380" i="5" s="1"/>
  <c r="G2380" i="5"/>
  <c r="F2380" i="5"/>
  <c r="B2380" i="5"/>
  <c r="H2379" i="5"/>
  <c r="I2379" i="5" s="1"/>
  <c r="G2379" i="5"/>
  <c r="F2379" i="5"/>
  <c r="B2379" i="5"/>
  <c r="H2378" i="5"/>
  <c r="I2378" i="5" s="1"/>
  <c r="G2378" i="5"/>
  <c r="F2378" i="5"/>
  <c r="B2378" i="5"/>
  <c r="I2377" i="5"/>
  <c r="H2377" i="5"/>
  <c r="G2377" i="5"/>
  <c r="F2377" i="5"/>
  <c r="B2377" i="5"/>
  <c r="H2376" i="5"/>
  <c r="I2376" i="5" s="1"/>
  <c r="G2376" i="5"/>
  <c r="F2376" i="5"/>
  <c r="B2376" i="5"/>
  <c r="H2375" i="5"/>
  <c r="I2375" i="5" s="1"/>
  <c r="G2375" i="5"/>
  <c r="F2375" i="5"/>
  <c r="B2375" i="5"/>
  <c r="H2374" i="5"/>
  <c r="I2374" i="5" s="1"/>
  <c r="G2374" i="5"/>
  <c r="F2374" i="5"/>
  <c r="B2374" i="5"/>
  <c r="I2373" i="5"/>
  <c r="H2373" i="5"/>
  <c r="G2373" i="5"/>
  <c r="F2373" i="5"/>
  <c r="B2373" i="5"/>
  <c r="H2372" i="5"/>
  <c r="I2372" i="5" s="1"/>
  <c r="G2372" i="5"/>
  <c r="F2372" i="5"/>
  <c r="B2372" i="5"/>
  <c r="H2371" i="5"/>
  <c r="I2371" i="5" s="1"/>
  <c r="G2371" i="5"/>
  <c r="F2371" i="5"/>
  <c r="B2371" i="5"/>
  <c r="H2370" i="5"/>
  <c r="I2370" i="5" s="1"/>
  <c r="G2370" i="5"/>
  <c r="F2370" i="5"/>
  <c r="B2370" i="5"/>
  <c r="I2369" i="5"/>
  <c r="H2369" i="5"/>
  <c r="G2369" i="5"/>
  <c r="F2369" i="5"/>
  <c r="B2369" i="5"/>
  <c r="H2368" i="5"/>
  <c r="I2368" i="5" s="1"/>
  <c r="G2368" i="5"/>
  <c r="F2368" i="5"/>
  <c r="B2368" i="5"/>
  <c r="H2367" i="5"/>
  <c r="I2367" i="5" s="1"/>
  <c r="G2367" i="5"/>
  <c r="F2367" i="5"/>
  <c r="B2367" i="5"/>
  <c r="H2366" i="5"/>
  <c r="I2366" i="5" s="1"/>
  <c r="G2366" i="5"/>
  <c r="F2366" i="5"/>
  <c r="B2366" i="5"/>
  <c r="I2365" i="5"/>
  <c r="H2365" i="5"/>
  <c r="G2365" i="5"/>
  <c r="F2365" i="5"/>
  <c r="B2365" i="5"/>
  <c r="H2364" i="5"/>
  <c r="I2364" i="5" s="1"/>
  <c r="G2364" i="5"/>
  <c r="F2364" i="5"/>
  <c r="B2364" i="5"/>
  <c r="H2363" i="5"/>
  <c r="I2363" i="5" s="1"/>
  <c r="G2363" i="5"/>
  <c r="F2363" i="5"/>
  <c r="B2363" i="5"/>
  <c r="I2362" i="5"/>
  <c r="H2362" i="5"/>
  <c r="G2362" i="5"/>
  <c r="F2362" i="5"/>
  <c r="B2362" i="5"/>
  <c r="H2361" i="5"/>
  <c r="I2361" i="5" s="1"/>
  <c r="G2361" i="5"/>
  <c r="F2361" i="5"/>
  <c r="B2361" i="5"/>
  <c r="H2360" i="5"/>
  <c r="I2360" i="5" s="1"/>
  <c r="G2360" i="5"/>
  <c r="F2360" i="5"/>
  <c r="B2360" i="5"/>
  <c r="I2359" i="5"/>
  <c r="H2359" i="5"/>
  <c r="G2359" i="5"/>
  <c r="F2359" i="5"/>
  <c r="B2359" i="5"/>
  <c r="H2358" i="5"/>
  <c r="I2358" i="5" s="1"/>
  <c r="G2358" i="5"/>
  <c r="F2358" i="5"/>
  <c r="B2358" i="5"/>
  <c r="I2357" i="5"/>
  <c r="H2357" i="5"/>
  <c r="G2357" i="5"/>
  <c r="F2357" i="5"/>
  <c r="B2357" i="5"/>
  <c r="H2356" i="5"/>
  <c r="I2356" i="5" s="1"/>
  <c r="G2356" i="5"/>
  <c r="F2356" i="5"/>
  <c r="B2356" i="5"/>
  <c r="H2355" i="5"/>
  <c r="I2355" i="5" s="1"/>
  <c r="G2355" i="5"/>
  <c r="F2355" i="5"/>
  <c r="B2355" i="5"/>
  <c r="H2354" i="5"/>
  <c r="I2354" i="5" s="1"/>
  <c r="G2354" i="5"/>
  <c r="F2354" i="5"/>
  <c r="B2354" i="5"/>
  <c r="I2353" i="5"/>
  <c r="H2353" i="5"/>
  <c r="G2353" i="5"/>
  <c r="F2353" i="5"/>
  <c r="B2353" i="5"/>
  <c r="H2352" i="5"/>
  <c r="I2352" i="5" s="1"/>
  <c r="G2352" i="5"/>
  <c r="F2352" i="5"/>
  <c r="B2352" i="5"/>
  <c r="I2351" i="5"/>
  <c r="H2351" i="5"/>
  <c r="G2351" i="5"/>
  <c r="F2351" i="5"/>
  <c r="B2351" i="5"/>
  <c r="H2350" i="5"/>
  <c r="I2350" i="5" s="1"/>
  <c r="G2350" i="5"/>
  <c r="F2350" i="5"/>
  <c r="B2350" i="5"/>
  <c r="H2349" i="5"/>
  <c r="I2349" i="5" s="1"/>
  <c r="G2349" i="5"/>
  <c r="F2349" i="5"/>
  <c r="B2349" i="5"/>
  <c r="H2348" i="5"/>
  <c r="I2348" i="5" s="1"/>
  <c r="G2348" i="5"/>
  <c r="F2348" i="5"/>
  <c r="B2348" i="5"/>
  <c r="H2347" i="5"/>
  <c r="I2347" i="5" s="1"/>
  <c r="G2347" i="5"/>
  <c r="F2347" i="5"/>
  <c r="B2347" i="5"/>
  <c r="H2346" i="5"/>
  <c r="I2346" i="5" s="1"/>
  <c r="G2346" i="5"/>
  <c r="F2346" i="5"/>
  <c r="B2346" i="5"/>
  <c r="I2345" i="5"/>
  <c r="H2345" i="5"/>
  <c r="G2345" i="5"/>
  <c r="F2345" i="5"/>
  <c r="B2345" i="5"/>
  <c r="H2344" i="5"/>
  <c r="I2344" i="5" s="1"/>
  <c r="G2344" i="5"/>
  <c r="F2344" i="5"/>
  <c r="B2344" i="5"/>
  <c r="H2343" i="5"/>
  <c r="I2343" i="5" s="1"/>
  <c r="G2343" i="5"/>
  <c r="F2343" i="5"/>
  <c r="B2343" i="5"/>
  <c r="I2342" i="5"/>
  <c r="H2342" i="5"/>
  <c r="G2342" i="5"/>
  <c r="F2342" i="5"/>
  <c r="B2342" i="5"/>
  <c r="H2341" i="5"/>
  <c r="I2341" i="5" s="1"/>
  <c r="G2341" i="5"/>
  <c r="F2341" i="5"/>
  <c r="B2341" i="5"/>
  <c r="I2340" i="5"/>
  <c r="H2340" i="5"/>
  <c r="G2340" i="5"/>
  <c r="F2340" i="5"/>
  <c r="B2340" i="5"/>
  <c r="H2339" i="5"/>
  <c r="I2339" i="5" s="1"/>
  <c r="G2339" i="5"/>
  <c r="F2339" i="5"/>
  <c r="B2339" i="5"/>
  <c r="H2338" i="5"/>
  <c r="I2338" i="5" s="1"/>
  <c r="G2338" i="5"/>
  <c r="F2338" i="5"/>
  <c r="B2338" i="5"/>
  <c r="I2337" i="5"/>
  <c r="H2337" i="5"/>
  <c r="G2337" i="5"/>
  <c r="F2337" i="5"/>
  <c r="B2337" i="5"/>
  <c r="H2336" i="5"/>
  <c r="I2336" i="5" s="1"/>
  <c r="G2336" i="5"/>
  <c r="F2336" i="5"/>
  <c r="B2336" i="5"/>
  <c r="H2335" i="5"/>
  <c r="I2335" i="5" s="1"/>
  <c r="G2335" i="5"/>
  <c r="F2335" i="5"/>
  <c r="B2335" i="5"/>
  <c r="H2334" i="5"/>
  <c r="I2334" i="5" s="1"/>
  <c r="G2334" i="5"/>
  <c r="F2334" i="5"/>
  <c r="B2334" i="5"/>
  <c r="I2333" i="5"/>
  <c r="H2333" i="5"/>
  <c r="G2333" i="5"/>
  <c r="F2333" i="5"/>
  <c r="B2333" i="5"/>
  <c r="H2332" i="5"/>
  <c r="I2332" i="5" s="1"/>
  <c r="G2332" i="5"/>
  <c r="F2332" i="5"/>
  <c r="B2332" i="5"/>
  <c r="H2331" i="5"/>
  <c r="I2331" i="5" s="1"/>
  <c r="G2331" i="5"/>
  <c r="F2331" i="5"/>
  <c r="B2331" i="5"/>
  <c r="I2330" i="5"/>
  <c r="H2330" i="5"/>
  <c r="G2330" i="5"/>
  <c r="F2330" i="5"/>
  <c r="B2330" i="5"/>
  <c r="H2329" i="5"/>
  <c r="I2329" i="5" s="1"/>
  <c r="G2329" i="5"/>
  <c r="F2329" i="5"/>
  <c r="B2329" i="5"/>
  <c r="H2328" i="5"/>
  <c r="I2328" i="5" s="1"/>
  <c r="G2328" i="5"/>
  <c r="F2328" i="5"/>
  <c r="B2328" i="5"/>
  <c r="H2327" i="5"/>
  <c r="I2327" i="5" s="1"/>
  <c r="G2327" i="5"/>
  <c r="F2327" i="5"/>
  <c r="B2327" i="5"/>
  <c r="H2326" i="5"/>
  <c r="I2326" i="5" s="1"/>
  <c r="G2326" i="5"/>
  <c r="F2326" i="5"/>
  <c r="B2326" i="5"/>
  <c r="I2325" i="5"/>
  <c r="H2325" i="5"/>
  <c r="G2325" i="5"/>
  <c r="F2325" i="5"/>
  <c r="B2325" i="5"/>
  <c r="H2324" i="5"/>
  <c r="I2324" i="5" s="1"/>
  <c r="G2324" i="5"/>
  <c r="F2324" i="5"/>
  <c r="B2324" i="5"/>
  <c r="H2323" i="5"/>
  <c r="I2323" i="5" s="1"/>
  <c r="G2323" i="5"/>
  <c r="F2323" i="5"/>
  <c r="B2323" i="5"/>
  <c r="H2322" i="5"/>
  <c r="I2322" i="5" s="1"/>
  <c r="G2322" i="5"/>
  <c r="F2322" i="5"/>
  <c r="B2322" i="5"/>
  <c r="H2321" i="5"/>
  <c r="I2321" i="5" s="1"/>
  <c r="G2321" i="5"/>
  <c r="F2321" i="5"/>
  <c r="B2321" i="5"/>
  <c r="H2320" i="5"/>
  <c r="I2320" i="5" s="1"/>
  <c r="G2320" i="5"/>
  <c r="F2320" i="5"/>
  <c r="B2320" i="5"/>
  <c r="H2319" i="5"/>
  <c r="I2319" i="5" s="1"/>
  <c r="G2319" i="5"/>
  <c r="F2319" i="5"/>
  <c r="B2319" i="5"/>
  <c r="H2318" i="5"/>
  <c r="I2318" i="5" s="1"/>
  <c r="G2318" i="5"/>
  <c r="F2318" i="5"/>
  <c r="B2318" i="5"/>
  <c r="H2317" i="5"/>
  <c r="I2317" i="5" s="1"/>
  <c r="G2317" i="5"/>
  <c r="F2317" i="5"/>
  <c r="B2317" i="5"/>
  <c r="H2316" i="5"/>
  <c r="I2316" i="5" s="1"/>
  <c r="G2316" i="5"/>
  <c r="F2316" i="5"/>
  <c r="B2316" i="5"/>
  <c r="H2315" i="5"/>
  <c r="I2315" i="5" s="1"/>
  <c r="G2315" i="5"/>
  <c r="F2315" i="5"/>
  <c r="B2315" i="5"/>
  <c r="I2314" i="5"/>
  <c r="H2314" i="5"/>
  <c r="G2314" i="5"/>
  <c r="F2314" i="5"/>
  <c r="B2314" i="5"/>
  <c r="H2313" i="5"/>
  <c r="I2313" i="5" s="1"/>
  <c r="G2313" i="5"/>
  <c r="F2313" i="5"/>
  <c r="B2313" i="5"/>
  <c r="H2312" i="5"/>
  <c r="I2312" i="5" s="1"/>
  <c r="G2312" i="5"/>
  <c r="F2312" i="5"/>
  <c r="B2312" i="5"/>
  <c r="H2311" i="5"/>
  <c r="I2311" i="5" s="1"/>
  <c r="G2311" i="5"/>
  <c r="F2311" i="5"/>
  <c r="B2311" i="5"/>
  <c r="I2310" i="5"/>
  <c r="H2310" i="5"/>
  <c r="G2310" i="5"/>
  <c r="F2310" i="5"/>
  <c r="B2310" i="5"/>
  <c r="H2309" i="5"/>
  <c r="I2309" i="5" s="1"/>
  <c r="G2309" i="5"/>
  <c r="F2309" i="5"/>
  <c r="B2309" i="5"/>
  <c r="H2308" i="5"/>
  <c r="I2308" i="5" s="1"/>
  <c r="G2308" i="5"/>
  <c r="F2308" i="5"/>
  <c r="B2308" i="5"/>
  <c r="H2307" i="5"/>
  <c r="I2307" i="5" s="1"/>
  <c r="G2307" i="5"/>
  <c r="F2307" i="5"/>
  <c r="B2307" i="5"/>
  <c r="I2306" i="5"/>
  <c r="H2306" i="5"/>
  <c r="G2306" i="5"/>
  <c r="F2306" i="5"/>
  <c r="B2306" i="5"/>
  <c r="H2305" i="5"/>
  <c r="I2305" i="5" s="1"/>
  <c r="G2305" i="5"/>
  <c r="F2305" i="5"/>
  <c r="B2305" i="5"/>
  <c r="H2304" i="5"/>
  <c r="I2304" i="5" s="1"/>
  <c r="G2304" i="5"/>
  <c r="F2304" i="5"/>
  <c r="B2304" i="5"/>
  <c r="H2303" i="5"/>
  <c r="I2303" i="5" s="1"/>
  <c r="G2303" i="5"/>
  <c r="F2303" i="5"/>
  <c r="B2303" i="5"/>
  <c r="H2302" i="5"/>
  <c r="I2302" i="5" s="1"/>
  <c r="G2302" i="5"/>
  <c r="F2302" i="5"/>
  <c r="B2302" i="5"/>
  <c r="I2301" i="5"/>
  <c r="H2301" i="5"/>
  <c r="G2301" i="5"/>
  <c r="F2301" i="5"/>
  <c r="B2301" i="5"/>
  <c r="H2300" i="5"/>
  <c r="I2300" i="5" s="1"/>
  <c r="G2300" i="5"/>
  <c r="F2300" i="5"/>
  <c r="B2300" i="5"/>
  <c r="H2299" i="5"/>
  <c r="I2299" i="5" s="1"/>
  <c r="G2299" i="5"/>
  <c r="F2299" i="5"/>
  <c r="B2299" i="5"/>
  <c r="H2298" i="5"/>
  <c r="I2298" i="5" s="1"/>
  <c r="G2298" i="5"/>
  <c r="F2298" i="5"/>
  <c r="B2298" i="5"/>
  <c r="H2297" i="5"/>
  <c r="I2297" i="5" s="1"/>
  <c r="G2297" i="5"/>
  <c r="F2297" i="5"/>
  <c r="B2297" i="5"/>
  <c r="H2296" i="5"/>
  <c r="I2296" i="5" s="1"/>
  <c r="G2296" i="5"/>
  <c r="F2296" i="5"/>
  <c r="B2296" i="5"/>
  <c r="H2295" i="5"/>
  <c r="I2295" i="5" s="1"/>
  <c r="G2295" i="5"/>
  <c r="F2295" i="5"/>
  <c r="B2295" i="5"/>
  <c r="H2294" i="5"/>
  <c r="I2294" i="5" s="1"/>
  <c r="G2294" i="5"/>
  <c r="F2294" i="5"/>
  <c r="B2294" i="5"/>
  <c r="I2293" i="5"/>
  <c r="H2293" i="5"/>
  <c r="G2293" i="5"/>
  <c r="F2293" i="5"/>
  <c r="B2293" i="5"/>
  <c r="H2292" i="5"/>
  <c r="I2292" i="5" s="1"/>
  <c r="G2292" i="5"/>
  <c r="F2292" i="5"/>
  <c r="B2292" i="5"/>
  <c r="H2291" i="5"/>
  <c r="I2291" i="5" s="1"/>
  <c r="G2291" i="5"/>
  <c r="F2291" i="5"/>
  <c r="B2291" i="5"/>
  <c r="H2290" i="5"/>
  <c r="I2290" i="5" s="1"/>
  <c r="G2290" i="5"/>
  <c r="F2290" i="5"/>
  <c r="B2290" i="5"/>
  <c r="H2289" i="5"/>
  <c r="I2289" i="5" s="1"/>
  <c r="G2289" i="5"/>
  <c r="F2289" i="5"/>
  <c r="B2289" i="5"/>
  <c r="H2288" i="5"/>
  <c r="I2288" i="5" s="1"/>
  <c r="G2288" i="5"/>
  <c r="F2288" i="5"/>
  <c r="B2288" i="5"/>
  <c r="H2287" i="5"/>
  <c r="I2287" i="5" s="1"/>
  <c r="G2287" i="5"/>
  <c r="F2287" i="5"/>
  <c r="B2287" i="5"/>
  <c r="H2286" i="5"/>
  <c r="I2286" i="5" s="1"/>
  <c r="G2286" i="5"/>
  <c r="F2286" i="5"/>
  <c r="B2286" i="5"/>
  <c r="I2285" i="5"/>
  <c r="H2285" i="5"/>
  <c r="G2285" i="5"/>
  <c r="F2285" i="5"/>
  <c r="B2285" i="5"/>
  <c r="H2284" i="5"/>
  <c r="I2284" i="5" s="1"/>
  <c r="G2284" i="5"/>
  <c r="F2284" i="5"/>
  <c r="B2284" i="5"/>
  <c r="H2283" i="5"/>
  <c r="I2283" i="5" s="1"/>
  <c r="G2283" i="5"/>
  <c r="F2283" i="5"/>
  <c r="B2283" i="5"/>
  <c r="H2282" i="5"/>
  <c r="I2282" i="5" s="1"/>
  <c r="G2282" i="5"/>
  <c r="F2282" i="5"/>
  <c r="B2282" i="5"/>
  <c r="H2281" i="5"/>
  <c r="I2281" i="5" s="1"/>
  <c r="G2281" i="5"/>
  <c r="F2281" i="5"/>
  <c r="B2281" i="5"/>
  <c r="H2280" i="5"/>
  <c r="I2280" i="5" s="1"/>
  <c r="G2280" i="5"/>
  <c r="F2280" i="5"/>
  <c r="B2280" i="5"/>
  <c r="H2279" i="5"/>
  <c r="I2279" i="5" s="1"/>
  <c r="G2279" i="5"/>
  <c r="F2279" i="5"/>
  <c r="B2279" i="5"/>
  <c r="I2278" i="5"/>
  <c r="H2278" i="5"/>
  <c r="G2278" i="5"/>
  <c r="F2278" i="5"/>
  <c r="B2278" i="5"/>
  <c r="H2277" i="5"/>
  <c r="I2277" i="5" s="1"/>
  <c r="G2277" i="5"/>
  <c r="F2277" i="5"/>
  <c r="B2277" i="5"/>
  <c r="H2276" i="5"/>
  <c r="I2276" i="5" s="1"/>
  <c r="G2276" i="5"/>
  <c r="F2276" i="5"/>
  <c r="B2276" i="5"/>
  <c r="H2275" i="5"/>
  <c r="I2275" i="5" s="1"/>
  <c r="G2275" i="5"/>
  <c r="F2275" i="5"/>
  <c r="B2275" i="5"/>
  <c r="I2274" i="5"/>
  <c r="H2274" i="5"/>
  <c r="G2274" i="5"/>
  <c r="F2274" i="5"/>
  <c r="B2274" i="5"/>
  <c r="H2273" i="5"/>
  <c r="I2273" i="5" s="1"/>
  <c r="G2273" i="5"/>
  <c r="F2273" i="5"/>
  <c r="B2273" i="5"/>
  <c r="H2272" i="5"/>
  <c r="I2272" i="5" s="1"/>
  <c r="G2272" i="5"/>
  <c r="F2272" i="5"/>
  <c r="B2272" i="5"/>
  <c r="H2271" i="5"/>
  <c r="I2271" i="5" s="1"/>
  <c r="G2271" i="5"/>
  <c r="F2271" i="5"/>
  <c r="B2271" i="5"/>
  <c r="H2270" i="5"/>
  <c r="I2270" i="5" s="1"/>
  <c r="G2270" i="5"/>
  <c r="F2270" i="5"/>
  <c r="B2270" i="5"/>
  <c r="I2269" i="5"/>
  <c r="H2269" i="5"/>
  <c r="G2269" i="5"/>
  <c r="F2269" i="5"/>
  <c r="B2269" i="5"/>
  <c r="H2268" i="5"/>
  <c r="I2268" i="5" s="1"/>
  <c r="G2268" i="5"/>
  <c r="F2268" i="5"/>
  <c r="B2268" i="5"/>
  <c r="H2267" i="5"/>
  <c r="I2267" i="5" s="1"/>
  <c r="G2267" i="5"/>
  <c r="F2267" i="5"/>
  <c r="B2267" i="5"/>
  <c r="H2266" i="5"/>
  <c r="I2266" i="5" s="1"/>
  <c r="G2266" i="5"/>
  <c r="F2266" i="5"/>
  <c r="B2266" i="5"/>
  <c r="I2265" i="5"/>
  <c r="H2265" i="5"/>
  <c r="G2265" i="5"/>
  <c r="F2265" i="5"/>
  <c r="B2265" i="5"/>
  <c r="H2264" i="5"/>
  <c r="I2264" i="5" s="1"/>
  <c r="G2264" i="5"/>
  <c r="F2264" i="5"/>
  <c r="B2264" i="5"/>
  <c r="H2263" i="5"/>
  <c r="I2263" i="5" s="1"/>
  <c r="G2263" i="5"/>
  <c r="F2263" i="5"/>
  <c r="B2263" i="5"/>
  <c r="H2262" i="5"/>
  <c r="I2262" i="5" s="1"/>
  <c r="G2262" i="5"/>
  <c r="F2262" i="5"/>
  <c r="B2262" i="5"/>
  <c r="I2261" i="5"/>
  <c r="H2261" i="5"/>
  <c r="G2261" i="5"/>
  <c r="F2261" i="5"/>
  <c r="B2261" i="5"/>
  <c r="H2260" i="5"/>
  <c r="I2260" i="5" s="1"/>
  <c r="G2260" i="5"/>
  <c r="F2260" i="5"/>
  <c r="B2260" i="5"/>
  <c r="H2259" i="5"/>
  <c r="I2259" i="5" s="1"/>
  <c r="G2259" i="5"/>
  <c r="F2259" i="5"/>
  <c r="B2259" i="5"/>
  <c r="I2258" i="5"/>
  <c r="H2258" i="5"/>
  <c r="G2258" i="5"/>
  <c r="F2258" i="5"/>
  <c r="B2258" i="5"/>
  <c r="H2257" i="5"/>
  <c r="I2257" i="5" s="1"/>
  <c r="G2257" i="5"/>
  <c r="F2257" i="5"/>
  <c r="B2257" i="5"/>
  <c r="H2256" i="5"/>
  <c r="I2256" i="5" s="1"/>
  <c r="G2256" i="5"/>
  <c r="F2256" i="5"/>
  <c r="B2256" i="5"/>
  <c r="H2255" i="5"/>
  <c r="I2255" i="5" s="1"/>
  <c r="G2255" i="5"/>
  <c r="F2255" i="5"/>
  <c r="B2255" i="5"/>
  <c r="I2254" i="5"/>
  <c r="H2254" i="5"/>
  <c r="G2254" i="5"/>
  <c r="F2254" i="5"/>
  <c r="B2254" i="5"/>
  <c r="H2253" i="5"/>
  <c r="I2253" i="5" s="1"/>
  <c r="G2253" i="5"/>
  <c r="F2253" i="5"/>
  <c r="B2253" i="5"/>
  <c r="H2252" i="5"/>
  <c r="I2252" i="5" s="1"/>
  <c r="G2252" i="5"/>
  <c r="F2252" i="5"/>
  <c r="B2252" i="5"/>
  <c r="H2251" i="5"/>
  <c r="I2251" i="5" s="1"/>
  <c r="G2251" i="5"/>
  <c r="F2251" i="5"/>
  <c r="B2251" i="5"/>
  <c r="H2250" i="5"/>
  <c r="I2250" i="5" s="1"/>
  <c r="G2250" i="5"/>
  <c r="F2250" i="5"/>
  <c r="B2250" i="5"/>
  <c r="I2249" i="5"/>
  <c r="H2249" i="5"/>
  <c r="G2249" i="5"/>
  <c r="F2249" i="5"/>
  <c r="B2249" i="5"/>
  <c r="H2248" i="5"/>
  <c r="I2248" i="5" s="1"/>
  <c r="G2248" i="5"/>
  <c r="F2248" i="5"/>
  <c r="B2248" i="5"/>
  <c r="H2247" i="5"/>
  <c r="I2247" i="5" s="1"/>
  <c r="G2247" i="5"/>
  <c r="F2247" i="5"/>
  <c r="B2247" i="5"/>
  <c r="H2246" i="5"/>
  <c r="I2246" i="5" s="1"/>
  <c r="G2246" i="5"/>
  <c r="F2246" i="5"/>
  <c r="B2246" i="5"/>
  <c r="I2245" i="5"/>
  <c r="H2245" i="5"/>
  <c r="G2245" i="5"/>
  <c r="F2245" i="5"/>
  <c r="B2245" i="5"/>
  <c r="H2244" i="5"/>
  <c r="I2244" i="5" s="1"/>
  <c r="G2244" i="5"/>
  <c r="F2244" i="5"/>
  <c r="B2244" i="5"/>
  <c r="H2243" i="5"/>
  <c r="I2243" i="5" s="1"/>
  <c r="G2243" i="5"/>
  <c r="F2243" i="5"/>
  <c r="B2243" i="5"/>
  <c r="I2242" i="5"/>
  <c r="H2242" i="5"/>
  <c r="G2242" i="5"/>
  <c r="F2242" i="5"/>
  <c r="B2242" i="5"/>
  <c r="H2241" i="5"/>
  <c r="I2241" i="5" s="1"/>
  <c r="G2241" i="5"/>
  <c r="F2241" i="5"/>
  <c r="B2241" i="5"/>
  <c r="H2240" i="5"/>
  <c r="I2240" i="5" s="1"/>
  <c r="G2240" i="5"/>
  <c r="F2240" i="5"/>
  <c r="B2240" i="5"/>
  <c r="H2239" i="5"/>
  <c r="I2239" i="5" s="1"/>
  <c r="G2239" i="5"/>
  <c r="F2239" i="5"/>
  <c r="B2239" i="5"/>
  <c r="H2238" i="5"/>
  <c r="I2238" i="5" s="1"/>
  <c r="G2238" i="5"/>
  <c r="F2238" i="5"/>
  <c r="B2238" i="5"/>
  <c r="H2237" i="5"/>
  <c r="I2237" i="5" s="1"/>
  <c r="G2237" i="5"/>
  <c r="F2237" i="5"/>
  <c r="B2237" i="5"/>
  <c r="H2236" i="5"/>
  <c r="I2236" i="5" s="1"/>
  <c r="G2236" i="5"/>
  <c r="F2236" i="5"/>
  <c r="B2236" i="5"/>
  <c r="H2235" i="5"/>
  <c r="I2235" i="5" s="1"/>
  <c r="G2235" i="5"/>
  <c r="F2235" i="5"/>
  <c r="B2235" i="5"/>
  <c r="I2234" i="5"/>
  <c r="H2234" i="5"/>
  <c r="G2234" i="5"/>
  <c r="F2234" i="5"/>
  <c r="B2234" i="5"/>
  <c r="H2233" i="5"/>
  <c r="I2233" i="5" s="1"/>
  <c r="G2233" i="5"/>
  <c r="F2233" i="5"/>
  <c r="B2233" i="5"/>
  <c r="H2232" i="5"/>
  <c r="I2232" i="5" s="1"/>
  <c r="G2232" i="5"/>
  <c r="F2232" i="5"/>
  <c r="B2232" i="5"/>
  <c r="H2231" i="5"/>
  <c r="I2231" i="5" s="1"/>
  <c r="G2231" i="5"/>
  <c r="F2231" i="5"/>
  <c r="B2231" i="5"/>
  <c r="H2230" i="5"/>
  <c r="I2230" i="5" s="1"/>
  <c r="G2230" i="5"/>
  <c r="F2230" i="5"/>
  <c r="B2230" i="5"/>
  <c r="I2229" i="5"/>
  <c r="H2229" i="5"/>
  <c r="G2229" i="5"/>
  <c r="F2229" i="5"/>
  <c r="B2229" i="5"/>
  <c r="H2228" i="5"/>
  <c r="I2228" i="5" s="1"/>
  <c r="G2228" i="5"/>
  <c r="F2228" i="5"/>
  <c r="B2228" i="5"/>
  <c r="H2227" i="5"/>
  <c r="I2227" i="5" s="1"/>
  <c r="G2227" i="5"/>
  <c r="F2227" i="5"/>
  <c r="B2227" i="5"/>
  <c r="H2226" i="5"/>
  <c r="I2226" i="5" s="1"/>
  <c r="G2226" i="5"/>
  <c r="F2226" i="5"/>
  <c r="B2226" i="5"/>
  <c r="H2225" i="5"/>
  <c r="I2225" i="5" s="1"/>
  <c r="G2225" i="5"/>
  <c r="F2225" i="5"/>
  <c r="B2225" i="5"/>
  <c r="H2224" i="5"/>
  <c r="I2224" i="5" s="1"/>
  <c r="G2224" i="5"/>
  <c r="F2224" i="5"/>
  <c r="B2224" i="5"/>
  <c r="H2223" i="5"/>
  <c r="I2223" i="5" s="1"/>
  <c r="G2223" i="5"/>
  <c r="F2223" i="5"/>
  <c r="B2223" i="5"/>
  <c r="I2222" i="5"/>
  <c r="H2222" i="5"/>
  <c r="G2222" i="5"/>
  <c r="F2222" i="5"/>
  <c r="B2222" i="5"/>
  <c r="H2221" i="5"/>
  <c r="I2221" i="5" s="1"/>
  <c r="G2221" i="5"/>
  <c r="F2221" i="5"/>
  <c r="B2221" i="5"/>
  <c r="H2220" i="5"/>
  <c r="I2220" i="5" s="1"/>
  <c r="G2220" i="5"/>
  <c r="F2220" i="5"/>
  <c r="B2220" i="5"/>
  <c r="H2219" i="5"/>
  <c r="I2219" i="5" s="1"/>
  <c r="G2219" i="5"/>
  <c r="F2219" i="5"/>
  <c r="B2219" i="5"/>
  <c r="I2218" i="5"/>
  <c r="H2218" i="5"/>
  <c r="G2218" i="5"/>
  <c r="F2218" i="5"/>
  <c r="B2218" i="5"/>
  <c r="H2217" i="5"/>
  <c r="I2217" i="5" s="1"/>
  <c r="G2217" i="5"/>
  <c r="F2217" i="5"/>
  <c r="B2217" i="5"/>
  <c r="H2216" i="5"/>
  <c r="I2216" i="5" s="1"/>
  <c r="G2216" i="5"/>
  <c r="F2216" i="5"/>
  <c r="B2216" i="5"/>
  <c r="H2215" i="5"/>
  <c r="I2215" i="5" s="1"/>
  <c r="G2215" i="5"/>
  <c r="F2215" i="5"/>
  <c r="B2215" i="5"/>
  <c r="H2214" i="5"/>
  <c r="I2214" i="5" s="1"/>
  <c r="G2214" i="5"/>
  <c r="F2214" i="5"/>
  <c r="B2214" i="5"/>
  <c r="I2213" i="5"/>
  <c r="H2213" i="5"/>
  <c r="G2213" i="5"/>
  <c r="F2213" i="5"/>
  <c r="B2213" i="5"/>
  <c r="H2212" i="5"/>
  <c r="I2212" i="5" s="1"/>
  <c r="G2212" i="5"/>
  <c r="F2212" i="5"/>
  <c r="B2212" i="5"/>
  <c r="H2211" i="5"/>
  <c r="I2211" i="5" s="1"/>
  <c r="G2211" i="5"/>
  <c r="F2211" i="5"/>
  <c r="B2211" i="5"/>
  <c r="H2210" i="5"/>
  <c r="I2210" i="5" s="1"/>
  <c r="G2210" i="5"/>
  <c r="F2210" i="5"/>
  <c r="B2210" i="5"/>
  <c r="H2209" i="5"/>
  <c r="I2209" i="5" s="1"/>
  <c r="G2209" i="5"/>
  <c r="F2209" i="5"/>
  <c r="B2209" i="5"/>
  <c r="H2208" i="5"/>
  <c r="I2208" i="5" s="1"/>
  <c r="G2208" i="5"/>
  <c r="F2208" i="5"/>
  <c r="B2208" i="5"/>
  <c r="H2207" i="5"/>
  <c r="I2207" i="5" s="1"/>
  <c r="G2207" i="5"/>
  <c r="F2207" i="5"/>
  <c r="B2207" i="5"/>
  <c r="I2206" i="5"/>
  <c r="H2206" i="5"/>
  <c r="G2206" i="5"/>
  <c r="F2206" i="5"/>
  <c r="B2206" i="5"/>
  <c r="H2205" i="5"/>
  <c r="I2205" i="5" s="1"/>
  <c r="G2205" i="5"/>
  <c r="F2205" i="5"/>
  <c r="B2205" i="5"/>
  <c r="H2204" i="5"/>
  <c r="I2204" i="5" s="1"/>
  <c r="G2204" i="5"/>
  <c r="F2204" i="5"/>
  <c r="B2204" i="5"/>
  <c r="H2203" i="5"/>
  <c r="I2203" i="5" s="1"/>
  <c r="G2203" i="5"/>
  <c r="F2203" i="5"/>
  <c r="B2203" i="5"/>
  <c r="I2202" i="5"/>
  <c r="H2202" i="5"/>
  <c r="G2202" i="5"/>
  <c r="F2202" i="5"/>
  <c r="B2202" i="5"/>
  <c r="H2201" i="5"/>
  <c r="I2201" i="5" s="1"/>
  <c r="G2201" i="5"/>
  <c r="F2201" i="5"/>
  <c r="B2201" i="5"/>
  <c r="H2200" i="5"/>
  <c r="I2200" i="5" s="1"/>
  <c r="G2200" i="5"/>
  <c r="F2200" i="5"/>
  <c r="B2200" i="5"/>
  <c r="H2199" i="5"/>
  <c r="I2199" i="5" s="1"/>
  <c r="G2199" i="5"/>
  <c r="F2199" i="5"/>
  <c r="B2199" i="5"/>
  <c r="H2198" i="5"/>
  <c r="I2198" i="5" s="1"/>
  <c r="G2198" i="5"/>
  <c r="F2198" i="5"/>
  <c r="B2198" i="5"/>
  <c r="I2197" i="5"/>
  <c r="H2197" i="5"/>
  <c r="G2197" i="5"/>
  <c r="F2197" i="5"/>
  <c r="B2197" i="5"/>
  <c r="H2196" i="5"/>
  <c r="I2196" i="5" s="1"/>
  <c r="G2196" i="5"/>
  <c r="F2196" i="5"/>
  <c r="B2196" i="5"/>
  <c r="H2195" i="5"/>
  <c r="I2195" i="5" s="1"/>
  <c r="G2195" i="5"/>
  <c r="F2195" i="5"/>
  <c r="B2195" i="5"/>
  <c r="I2194" i="5"/>
  <c r="H2194" i="5"/>
  <c r="G2194" i="5"/>
  <c r="F2194" i="5"/>
  <c r="B2194" i="5"/>
  <c r="H2193" i="5"/>
  <c r="I2193" i="5" s="1"/>
  <c r="G2193" i="5"/>
  <c r="F2193" i="5"/>
  <c r="B2193" i="5"/>
  <c r="H2192" i="5"/>
  <c r="I2192" i="5" s="1"/>
  <c r="G2192" i="5"/>
  <c r="F2192" i="5"/>
  <c r="B2192" i="5"/>
  <c r="H2191" i="5"/>
  <c r="I2191" i="5" s="1"/>
  <c r="G2191" i="5"/>
  <c r="F2191" i="5"/>
  <c r="B2191" i="5"/>
  <c r="H2190" i="5"/>
  <c r="I2190" i="5" s="1"/>
  <c r="G2190" i="5"/>
  <c r="F2190" i="5"/>
  <c r="B2190" i="5"/>
  <c r="H2189" i="5"/>
  <c r="I2189" i="5" s="1"/>
  <c r="G2189" i="5"/>
  <c r="F2189" i="5"/>
  <c r="B2189" i="5"/>
  <c r="H2188" i="5"/>
  <c r="I2188" i="5" s="1"/>
  <c r="G2188" i="5"/>
  <c r="F2188" i="5"/>
  <c r="B2188" i="5"/>
  <c r="H2187" i="5"/>
  <c r="I2187" i="5" s="1"/>
  <c r="G2187" i="5"/>
  <c r="F2187" i="5"/>
  <c r="B2187" i="5"/>
  <c r="I2186" i="5"/>
  <c r="H2186" i="5"/>
  <c r="G2186" i="5"/>
  <c r="F2186" i="5"/>
  <c r="B2186" i="5"/>
  <c r="H2185" i="5"/>
  <c r="I2185" i="5" s="1"/>
  <c r="G2185" i="5"/>
  <c r="F2185" i="5"/>
  <c r="B2185" i="5"/>
  <c r="H2184" i="5"/>
  <c r="I2184" i="5" s="1"/>
  <c r="G2184" i="5"/>
  <c r="F2184" i="5"/>
  <c r="B2184" i="5"/>
  <c r="H2183" i="5"/>
  <c r="I2183" i="5" s="1"/>
  <c r="G2183" i="5"/>
  <c r="F2183" i="5"/>
  <c r="B2183" i="5"/>
  <c r="I2182" i="5"/>
  <c r="H2182" i="5"/>
  <c r="G2182" i="5"/>
  <c r="F2182" i="5"/>
  <c r="B2182" i="5"/>
  <c r="H2181" i="5"/>
  <c r="I2181" i="5" s="1"/>
  <c r="G2181" i="5"/>
  <c r="F2181" i="5"/>
  <c r="B2181" i="5"/>
  <c r="H2180" i="5"/>
  <c r="I2180" i="5" s="1"/>
  <c r="G2180" i="5"/>
  <c r="F2180" i="5"/>
  <c r="B2180" i="5"/>
  <c r="H2179" i="5"/>
  <c r="I2179" i="5" s="1"/>
  <c r="G2179" i="5"/>
  <c r="F2179" i="5"/>
  <c r="B2179" i="5"/>
  <c r="I2178" i="5"/>
  <c r="H2178" i="5"/>
  <c r="G2178" i="5"/>
  <c r="F2178" i="5"/>
  <c r="B2178" i="5"/>
  <c r="H2177" i="5"/>
  <c r="I2177" i="5" s="1"/>
  <c r="G2177" i="5"/>
  <c r="F2177" i="5"/>
  <c r="B2177" i="5"/>
  <c r="H2176" i="5"/>
  <c r="I2176" i="5" s="1"/>
  <c r="G2176" i="5"/>
  <c r="F2176" i="5"/>
  <c r="B2176" i="5"/>
  <c r="I2175" i="5"/>
  <c r="H2175" i="5"/>
  <c r="G2175" i="5"/>
  <c r="F2175" i="5"/>
  <c r="B2175" i="5"/>
  <c r="H2174" i="5"/>
  <c r="I2174" i="5" s="1"/>
  <c r="G2174" i="5"/>
  <c r="F2174" i="5"/>
  <c r="B2174" i="5"/>
  <c r="H2173" i="5"/>
  <c r="I2173" i="5" s="1"/>
  <c r="G2173" i="5"/>
  <c r="F2173" i="5"/>
  <c r="B2173" i="5"/>
  <c r="I2172" i="5"/>
  <c r="H2172" i="5"/>
  <c r="G2172" i="5"/>
  <c r="F2172" i="5"/>
  <c r="B2172" i="5"/>
  <c r="H2171" i="5"/>
  <c r="I2171" i="5" s="1"/>
  <c r="G2171" i="5"/>
  <c r="F2171" i="5"/>
  <c r="B2171" i="5"/>
  <c r="H2170" i="5"/>
  <c r="I2170" i="5" s="1"/>
  <c r="G2170" i="5"/>
  <c r="F2170" i="5"/>
  <c r="B2170" i="5"/>
  <c r="H2169" i="5"/>
  <c r="I2169" i="5" s="1"/>
  <c r="G2169" i="5"/>
  <c r="F2169" i="5"/>
  <c r="B2169" i="5"/>
  <c r="H2168" i="5"/>
  <c r="I2168" i="5" s="1"/>
  <c r="G2168" i="5"/>
  <c r="F2168" i="5"/>
  <c r="B2168" i="5"/>
  <c r="I2167" i="5"/>
  <c r="H2167" i="5"/>
  <c r="G2167" i="5"/>
  <c r="F2167" i="5"/>
  <c r="B2167" i="5"/>
  <c r="H2166" i="5"/>
  <c r="I2166" i="5" s="1"/>
  <c r="G2166" i="5"/>
  <c r="F2166" i="5"/>
  <c r="B2166" i="5"/>
  <c r="H2165" i="5"/>
  <c r="I2165" i="5" s="1"/>
  <c r="G2165" i="5"/>
  <c r="F2165" i="5"/>
  <c r="B2165" i="5"/>
  <c r="I2164" i="5"/>
  <c r="H2164" i="5"/>
  <c r="G2164" i="5"/>
  <c r="F2164" i="5"/>
  <c r="B2164" i="5"/>
  <c r="H2163" i="5"/>
  <c r="I2163" i="5" s="1"/>
  <c r="G2163" i="5"/>
  <c r="F2163" i="5"/>
  <c r="B2163" i="5"/>
  <c r="H2162" i="5"/>
  <c r="I2162" i="5" s="1"/>
  <c r="G2162" i="5"/>
  <c r="F2162" i="5"/>
  <c r="B2162" i="5"/>
  <c r="H2161" i="5"/>
  <c r="I2161" i="5" s="1"/>
  <c r="G2161" i="5"/>
  <c r="F2161" i="5"/>
  <c r="B2161" i="5"/>
  <c r="H2160" i="5"/>
  <c r="I2160" i="5" s="1"/>
  <c r="G2160" i="5"/>
  <c r="F2160" i="5"/>
  <c r="B2160" i="5"/>
  <c r="H2159" i="5"/>
  <c r="I2159" i="5" s="1"/>
  <c r="G2159" i="5"/>
  <c r="F2159" i="5"/>
  <c r="B2159" i="5"/>
  <c r="H2158" i="5"/>
  <c r="I2158" i="5" s="1"/>
  <c r="G2158" i="5"/>
  <c r="F2158" i="5"/>
  <c r="B2158" i="5"/>
  <c r="I2157" i="5"/>
  <c r="H2157" i="5"/>
  <c r="G2157" i="5"/>
  <c r="F2157" i="5"/>
  <c r="B2157" i="5"/>
  <c r="H2156" i="5"/>
  <c r="I2156" i="5" s="1"/>
  <c r="G2156" i="5"/>
  <c r="F2156" i="5"/>
  <c r="B2156" i="5"/>
  <c r="H2155" i="5"/>
  <c r="I2155" i="5" s="1"/>
  <c r="G2155" i="5"/>
  <c r="F2155" i="5"/>
  <c r="B2155" i="5"/>
  <c r="H2154" i="5"/>
  <c r="I2154" i="5" s="1"/>
  <c r="G2154" i="5"/>
  <c r="F2154" i="5"/>
  <c r="B2154" i="5"/>
  <c r="H2153" i="5"/>
  <c r="I2153" i="5" s="1"/>
  <c r="G2153" i="5"/>
  <c r="F2153" i="5"/>
  <c r="B2153" i="5"/>
  <c r="H2152" i="5"/>
  <c r="I2152" i="5" s="1"/>
  <c r="G2152" i="5"/>
  <c r="F2152" i="5"/>
  <c r="B2152" i="5"/>
  <c r="I2151" i="5"/>
  <c r="H2151" i="5"/>
  <c r="G2151" i="5"/>
  <c r="F2151" i="5"/>
  <c r="B2151" i="5"/>
  <c r="H2150" i="5"/>
  <c r="I2150" i="5" s="1"/>
  <c r="G2150" i="5"/>
  <c r="F2150" i="5"/>
  <c r="B2150" i="5"/>
  <c r="H2149" i="5"/>
  <c r="I2149" i="5" s="1"/>
  <c r="G2149" i="5"/>
  <c r="F2149" i="5"/>
  <c r="B2149" i="5"/>
  <c r="I2148" i="5"/>
  <c r="H2148" i="5"/>
  <c r="G2148" i="5"/>
  <c r="F2148" i="5"/>
  <c r="B2148" i="5"/>
  <c r="H2147" i="5"/>
  <c r="I2147" i="5" s="1"/>
  <c r="G2147" i="5"/>
  <c r="F2147" i="5"/>
  <c r="B2147" i="5"/>
  <c r="H2146" i="5"/>
  <c r="I2146" i="5" s="1"/>
  <c r="G2146" i="5"/>
  <c r="F2146" i="5"/>
  <c r="B2146" i="5"/>
  <c r="H2145" i="5"/>
  <c r="I2145" i="5" s="1"/>
  <c r="G2145" i="5"/>
  <c r="F2145" i="5"/>
  <c r="B2145" i="5"/>
  <c r="H2144" i="5"/>
  <c r="I2144" i="5" s="1"/>
  <c r="G2144" i="5"/>
  <c r="F2144" i="5"/>
  <c r="B2144" i="5"/>
  <c r="H2143" i="5"/>
  <c r="I2143" i="5" s="1"/>
  <c r="G2143" i="5"/>
  <c r="F2143" i="5"/>
  <c r="B2143" i="5"/>
  <c r="H2142" i="5"/>
  <c r="I2142" i="5" s="1"/>
  <c r="G2142" i="5"/>
  <c r="F2142" i="5"/>
  <c r="B2142" i="5"/>
  <c r="I2141" i="5"/>
  <c r="H2141" i="5"/>
  <c r="G2141" i="5"/>
  <c r="F2141" i="5"/>
  <c r="B2141" i="5"/>
  <c r="H2140" i="5"/>
  <c r="I2140" i="5" s="1"/>
  <c r="G2140" i="5"/>
  <c r="F2140" i="5"/>
  <c r="B2140" i="5"/>
  <c r="H2139" i="5"/>
  <c r="I2139" i="5" s="1"/>
  <c r="G2139" i="5"/>
  <c r="F2139" i="5"/>
  <c r="B2139" i="5"/>
  <c r="H2138" i="5"/>
  <c r="I2138" i="5" s="1"/>
  <c r="G2138" i="5"/>
  <c r="F2138" i="5"/>
  <c r="B2138" i="5"/>
  <c r="H2137" i="5"/>
  <c r="I2137" i="5" s="1"/>
  <c r="G2137" i="5"/>
  <c r="F2137" i="5"/>
  <c r="B2137" i="5"/>
  <c r="H2136" i="5"/>
  <c r="I2136" i="5" s="1"/>
  <c r="G2136" i="5"/>
  <c r="F2136" i="5"/>
  <c r="B2136" i="5"/>
  <c r="H2135" i="5"/>
  <c r="I2135" i="5" s="1"/>
  <c r="G2135" i="5"/>
  <c r="F2135" i="5"/>
  <c r="B2135" i="5"/>
  <c r="H2134" i="5"/>
  <c r="I2134" i="5" s="1"/>
  <c r="G2134" i="5"/>
  <c r="F2134" i="5"/>
  <c r="B2134" i="5"/>
  <c r="I2133" i="5"/>
  <c r="H2133" i="5"/>
  <c r="G2133" i="5"/>
  <c r="F2133" i="5"/>
  <c r="B2133" i="5"/>
  <c r="H2132" i="5"/>
  <c r="I2132" i="5" s="1"/>
  <c r="G2132" i="5"/>
  <c r="F2132" i="5"/>
  <c r="B2132" i="5"/>
  <c r="H2131" i="5"/>
  <c r="I2131" i="5" s="1"/>
  <c r="G2131" i="5"/>
  <c r="F2131" i="5"/>
  <c r="B2131" i="5"/>
  <c r="H2130" i="5"/>
  <c r="I2130" i="5" s="1"/>
  <c r="G2130" i="5"/>
  <c r="F2130" i="5"/>
  <c r="B2130" i="5"/>
  <c r="H2129" i="5"/>
  <c r="I2129" i="5" s="1"/>
  <c r="G2129" i="5"/>
  <c r="F2129" i="5"/>
  <c r="B2129" i="5"/>
  <c r="H2128" i="5"/>
  <c r="I2128" i="5" s="1"/>
  <c r="G2128" i="5"/>
  <c r="F2128" i="5"/>
  <c r="B2128" i="5"/>
  <c r="H2127" i="5"/>
  <c r="I2127" i="5" s="1"/>
  <c r="G2127" i="5"/>
  <c r="F2127" i="5"/>
  <c r="B2127" i="5"/>
  <c r="I2126" i="5"/>
  <c r="H2126" i="5"/>
  <c r="G2126" i="5"/>
  <c r="F2126" i="5"/>
  <c r="B2126" i="5"/>
  <c r="H2125" i="5"/>
  <c r="I2125" i="5" s="1"/>
  <c r="G2125" i="5"/>
  <c r="F2125" i="5"/>
  <c r="B2125" i="5"/>
  <c r="H2124" i="5"/>
  <c r="I2124" i="5" s="1"/>
  <c r="G2124" i="5"/>
  <c r="F2124" i="5"/>
  <c r="B2124" i="5"/>
  <c r="H2123" i="5"/>
  <c r="I2123" i="5" s="1"/>
  <c r="G2123" i="5"/>
  <c r="F2123" i="5"/>
  <c r="B2123" i="5"/>
  <c r="H2122" i="5"/>
  <c r="I2122" i="5" s="1"/>
  <c r="G2122" i="5"/>
  <c r="F2122" i="5"/>
  <c r="B2122" i="5"/>
  <c r="H2121" i="5"/>
  <c r="I2121" i="5" s="1"/>
  <c r="G2121" i="5"/>
  <c r="F2121" i="5"/>
  <c r="B2121" i="5"/>
  <c r="H2120" i="5"/>
  <c r="I2120" i="5" s="1"/>
  <c r="G2120" i="5"/>
  <c r="F2120" i="5"/>
  <c r="B2120" i="5"/>
  <c r="I2119" i="5"/>
  <c r="H2119" i="5"/>
  <c r="G2119" i="5"/>
  <c r="F2119" i="5"/>
  <c r="B2119" i="5"/>
  <c r="H2118" i="5"/>
  <c r="I2118" i="5" s="1"/>
  <c r="G2118" i="5"/>
  <c r="F2118" i="5"/>
  <c r="B2118" i="5"/>
  <c r="H2117" i="5"/>
  <c r="I2117" i="5" s="1"/>
  <c r="G2117" i="5"/>
  <c r="F2117" i="5"/>
  <c r="B2117" i="5"/>
  <c r="I2116" i="5"/>
  <c r="H2116" i="5"/>
  <c r="G2116" i="5"/>
  <c r="F2116" i="5"/>
  <c r="B2116" i="5"/>
  <c r="H2115" i="5"/>
  <c r="I2115" i="5" s="1"/>
  <c r="G2115" i="5"/>
  <c r="F2115" i="5"/>
  <c r="B2115" i="5"/>
  <c r="H2114" i="5"/>
  <c r="I2114" i="5" s="1"/>
  <c r="G2114" i="5"/>
  <c r="F2114" i="5"/>
  <c r="B2114" i="5"/>
  <c r="H2113" i="5"/>
  <c r="I2113" i="5" s="1"/>
  <c r="G2113" i="5"/>
  <c r="F2113" i="5"/>
  <c r="B2113" i="5"/>
  <c r="H2112" i="5"/>
  <c r="I2112" i="5" s="1"/>
  <c r="G2112" i="5"/>
  <c r="F2112" i="5"/>
  <c r="B2112" i="5"/>
  <c r="H2111" i="5"/>
  <c r="I2111" i="5" s="1"/>
  <c r="G2111" i="5"/>
  <c r="F2111" i="5"/>
  <c r="B2111" i="5"/>
  <c r="I2110" i="5"/>
  <c r="H2110" i="5"/>
  <c r="G2110" i="5"/>
  <c r="F2110" i="5"/>
  <c r="B2110" i="5"/>
  <c r="H2109" i="5"/>
  <c r="I2109" i="5" s="1"/>
  <c r="G2109" i="5"/>
  <c r="F2109" i="5"/>
  <c r="B2109" i="5"/>
  <c r="H2108" i="5"/>
  <c r="I2108" i="5" s="1"/>
  <c r="G2108" i="5"/>
  <c r="F2108" i="5"/>
  <c r="B2108" i="5"/>
  <c r="H2107" i="5"/>
  <c r="I2107" i="5" s="1"/>
  <c r="G2107" i="5"/>
  <c r="F2107" i="5"/>
  <c r="B2107" i="5"/>
  <c r="H2106" i="5"/>
  <c r="I2106" i="5" s="1"/>
  <c r="G2106" i="5"/>
  <c r="F2106" i="5"/>
  <c r="B2106" i="5"/>
  <c r="I2105" i="5"/>
  <c r="H2105" i="5"/>
  <c r="G2105" i="5"/>
  <c r="F2105" i="5"/>
  <c r="B2105" i="5"/>
  <c r="H2104" i="5"/>
  <c r="I2104" i="5" s="1"/>
  <c r="G2104" i="5"/>
  <c r="F2104" i="5"/>
  <c r="B2104" i="5"/>
  <c r="H2103" i="5"/>
  <c r="I2103" i="5" s="1"/>
  <c r="G2103" i="5"/>
  <c r="F2103" i="5"/>
  <c r="B2103" i="5"/>
  <c r="H2102" i="5"/>
  <c r="I2102" i="5" s="1"/>
  <c r="G2102" i="5"/>
  <c r="F2102" i="5"/>
  <c r="B2102" i="5"/>
  <c r="I2101" i="5"/>
  <c r="H2101" i="5"/>
  <c r="G2101" i="5"/>
  <c r="F2101" i="5"/>
  <c r="B2101" i="5"/>
  <c r="H2100" i="5"/>
  <c r="I2100" i="5" s="1"/>
  <c r="G2100" i="5"/>
  <c r="F2100" i="5"/>
  <c r="B2100" i="5"/>
  <c r="H2099" i="5"/>
  <c r="I2099" i="5" s="1"/>
  <c r="G2099" i="5"/>
  <c r="F2099" i="5"/>
  <c r="B2099" i="5"/>
  <c r="H2098" i="5"/>
  <c r="I2098" i="5" s="1"/>
  <c r="G2098" i="5"/>
  <c r="F2098" i="5"/>
  <c r="B2098" i="5"/>
  <c r="I2097" i="5"/>
  <c r="H2097" i="5"/>
  <c r="G2097" i="5"/>
  <c r="F2097" i="5"/>
  <c r="B2097" i="5"/>
  <c r="H2096" i="5"/>
  <c r="I2096" i="5" s="1"/>
  <c r="G2096" i="5"/>
  <c r="F2096" i="5"/>
  <c r="B2096" i="5"/>
  <c r="I2095" i="5"/>
  <c r="H2095" i="5"/>
  <c r="G2095" i="5"/>
  <c r="F2095" i="5"/>
  <c r="B2095" i="5"/>
  <c r="H2094" i="5"/>
  <c r="I2094" i="5" s="1"/>
  <c r="G2094" i="5"/>
  <c r="F2094" i="5"/>
  <c r="B2094" i="5"/>
  <c r="H2093" i="5"/>
  <c r="I2093" i="5" s="1"/>
  <c r="G2093" i="5"/>
  <c r="F2093" i="5"/>
  <c r="B2093" i="5"/>
  <c r="I2092" i="5"/>
  <c r="H2092" i="5"/>
  <c r="G2092" i="5"/>
  <c r="F2092" i="5"/>
  <c r="B2092" i="5"/>
  <c r="H2091" i="5"/>
  <c r="I2091" i="5" s="1"/>
  <c r="G2091" i="5"/>
  <c r="F2091" i="5"/>
  <c r="B2091" i="5"/>
  <c r="H2090" i="5"/>
  <c r="I2090" i="5" s="1"/>
  <c r="G2090" i="5"/>
  <c r="F2090" i="5"/>
  <c r="B2090" i="5"/>
  <c r="H2089" i="5"/>
  <c r="I2089" i="5" s="1"/>
  <c r="G2089" i="5"/>
  <c r="F2089" i="5"/>
  <c r="B2089" i="5"/>
  <c r="H2088" i="5"/>
  <c r="I2088" i="5" s="1"/>
  <c r="G2088" i="5"/>
  <c r="F2088" i="5"/>
  <c r="B2088" i="5"/>
  <c r="I2087" i="5"/>
  <c r="H2087" i="5"/>
  <c r="G2087" i="5"/>
  <c r="F2087" i="5"/>
  <c r="B2087" i="5"/>
  <c r="H2086" i="5"/>
  <c r="I2086" i="5" s="1"/>
  <c r="G2086" i="5"/>
  <c r="F2086" i="5"/>
  <c r="B2086" i="5"/>
  <c r="H2085" i="5"/>
  <c r="I2085" i="5" s="1"/>
  <c r="G2085" i="5"/>
  <c r="F2085" i="5"/>
  <c r="B2085" i="5"/>
  <c r="H2084" i="5"/>
  <c r="I2084" i="5" s="1"/>
  <c r="G2084" i="5"/>
  <c r="F2084" i="5"/>
  <c r="B2084" i="5"/>
  <c r="H2083" i="5"/>
  <c r="I2083" i="5" s="1"/>
  <c r="G2083" i="5"/>
  <c r="F2083" i="5"/>
  <c r="B2083" i="5"/>
  <c r="H2082" i="5"/>
  <c r="I2082" i="5" s="1"/>
  <c r="G2082" i="5"/>
  <c r="F2082" i="5"/>
  <c r="B2082" i="5"/>
  <c r="I2081" i="5"/>
  <c r="H2081" i="5"/>
  <c r="G2081" i="5"/>
  <c r="F2081" i="5"/>
  <c r="B2081" i="5"/>
  <c r="H2080" i="5"/>
  <c r="I2080" i="5" s="1"/>
  <c r="G2080" i="5"/>
  <c r="F2080" i="5"/>
  <c r="B2080" i="5"/>
  <c r="H2079" i="5"/>
  <c r="I2079" i="5" s="1"/>
  <c r="G2079" i="5"/>
  <c r="F2079" i="5"/>
  <c r="B2079" i="5"/>
  <c r="I2078" i="5"/>
  <c r="H2078" i="5"/>
  <c r="G2078" i="5"/>
  <c r="F2078" i="5"/>
  <c r="B2078" i="5"/>
  <c r="H2077" i="5"/>
  <c r="I2077" i="5" s="1"/>
  <c r="G2077" i="5"/>
  <c r="F2077" i="5"/>
  <c r="B2077" i="5"/>
  <c r="I2076" i="5"/>
  <c r="H2076" i="5"/>
  <c r="G2076" i="5"/>
  <c r="F2076" i="5"/>
  <c r="B2076" i="5"/>
  <c r="H2075" i="5"/>
  <c r="I2075" i="5" s="1"/>
  <c r="G2075" i="5"/>
  <c r="F2075" i="5"/>
  <c r="B2075" i="5"/>
  <c r="H2074" i="5"/>
  <c r="I2074" i="5" s="1"/>
  <c r="G2074" i="5"/>
  <c r="F2074" i="5"/>
  <c r="B2074" i="5"/>
  <c r="I2073" i="5"/>
  <c r="H2073" i="5"/>
  <c r="G2073" i="5"/>
  <c r="F2073" i="5"/>
  <c r="B2073" i="5"/>
  <c r="H2072" i="5"/>
  <c r="I2072" i="5" s="1"/>
  <c r="G2072" i="5"/>
  <c r="F2072" i="5"/>
  <c r="B2072" i="5"/>
  <c r="H2071" i="5"/>
  <c r="I2071" i="5" s="1"/>
  <c r="G2071" i="5"/>
  <c r="F2071" i="5"/>
  <c r="B2071" i="5"/>
  <c r="H2070" i="5"/>
  <c r="I2070" i="5" s="1"/>
  <c r="G2070" i="5"/>
  <c r="F2070" i="5"/>
  <c r="B2070" i="5"/>
  <c r="I2069" i="5"/>
  <c r="H2069" i="5"/>
  <c r="G2069" i="5"/>
  <c r="F2069" i="5"/>
  <c r="B2069" i="5"/>
  <c r="H2068" i="5"/>
  <c r="I2068" i="5" s="1"/>
  <c r="G2068" i="5"/>
  <c r="F2068" i="5"/>
  <c r="B2068" i="5"/>
  <c r="H2067" i="5"/>
  <c r="I2067" i="5" s="1"/>
  <c r="G2067" i="5"/>
  <c r="F2067" i="5"/>
  <c r="B2067" i="5"/>
  <c r="I2066" i="5"/>
  <c r="H2066" i="5"/>
  <c r="G2066" i="5"/>
  <c r="F2066" i="5"/>
  <c r="B2066" i="5"/>
  <c r="H2065" i="5"/>
  <c r="I2065" i="5" s="1"/>
  <c r="G2065" i="5"/>
  <c r="F2065" i="5"/>
  <c r="B2065" i="5"/>
  <c r="H2064" i="5"/>
  <c r="I2064" i="5" s="1"/>
  <c r="G2064" i="5"/>
  <c r="F2064" i="5"/>
  <c r="B2064" i="5"/>
  <c r="H2063" i="5"/>
  <c r="I2063" i="5" s="1"/>
  <c r="G2063" i="5"/>
  <c r="F2063" i="5"/>
  <c r="B2063" i="5"/>
  <c r="H2062" i="5"/>
  <c r="I2062" i="5" s="1"/>
  <c r="G2062" i="5"/>
  <c r="F2062" i="5"/>
  <c r="B2062" i="5"/>
  <c r="I2061" i="5"/>
  <c r="H2061" i="5"/>
  <c r="G2061" i="5"/>
  <c r="F2061" i="5"/>
  <c r="B2061" i="5"/>
  <c r="H2060" i="5"/>
  <c r="I2060" i="5" s="1"/>
  <c r="G2060" i="5"/>
  <c r="F2060" i="5"/>
  <c r="B2060" i="5"/>
  <c r="H2059" i="5"/>
  <c r="I2059" i="5" s="1"/>
  <c r="G2059" i="5"/>
  <c r="F2059" i="5"/>
  <c r="B2059" i="5"/>
  <c r="H2058" i="5"/>
  <c r="I2058" i="5" s="1"/>
  <c r="G2058" i="5"/>
  <c r="F2058" i="5"/>
  <c r="B2058" i="5"/>
  <c r="H2057" i="5"/>
  <c r="I2057" i="5" s="1"/>
  <c r="G2057" i="5"/>
  <c r="F2057" i="5"/>
  <c r="B2057" i="5"/>
  <c r="H2056" i="5"/>
  <c r="I2056" i="5" s="1"/>
  <c r="G2056" i="5"/>
  <c r="F2056" i="5"/>
  <c r="B2056" i="5"/>
  <c r="H2055" i="5"/>
  <c r="I2055" i="5" s="1"/>
  <c r="G2055" i="5"/>
  <c r="F2055" i="5"/>
  <c r="B2055" i="5"/>
  <c r="H2054" i="5"/>
  <c r="I2054" i="5" s="1"/>
  <c r="G2054" i="5"/>
  <c r="F2054" i="5"/>
  <c r="B2054" i="5"/>
  <c r="H2053" i="5"/>
  <c r="I2053" i="5" s="1"/>
  <c r="G2053" i="5"/>
  <c r="F2053" i="5"/>
  <c r="B2053" i="5"/>
  <c r="H2052" i="5"/>
  <c r="I2052" i="5" s="1"/>
  <c r="G2052" i="5"/>
  <c r="F2052" i="5"/>
  <c r="B2052" i="5"/>
  <c r="H2051" i="5"/>
  <c r="I2051" i="5" s="1"/>
  <c r="G2051" i="5"/>
  <c r="F2051" i="5"/>
  <c r="B2051" i="5"/>
  <c r="I2050" i="5"/>
  <c r="H2050" i="5"/>
  <c r="G2050" i="5"/>
  <c r="F2050" i="5"/>
  <c r="B2050" i="5"/>
  <c r="H2049" i="5"/>
  <c r="I2049" i="5" s="1"/>
  <c r="G2049" i="5"/>
  <c r="F2049" i="5"/>
  <c r="B2049" i="5"/>
  <c r="H2048" i="5"/>
  <c r="I2048" i="5" s="1"/>
  <c r="G2048" i="5"/>
  <c r="F2048" i="5"/>
  <c r="B2048" i="5"/>
  <c r="H2047" i="5"/>
  <c r="I2047" i="5" s="1"/>
  <c r="G2047" i="5"/>
  <c r="F2047" i="5"/>
  <c r="B2047" i="5"/>
  <c r="I2046" i="5"/>
  <c r="H2046" i="5"/>
  <c r="G2046" i="5"/>
  <c r="F2046" i="5"/>
  <c r="B2046" i="5"/>
  <c r="H2045" i="5"/>
  <c r="I2045" i="5" s="1"/>
  <c r="G2045" i="5"/>
  <c r="F2045" i="5"/>
  <c r="B2045" i="5"/>
  <c r="H2044" i="5"/>
  <c r="I2044" i="5" s="1"/>
  <c r="G2044" i="5"/>
  <c r="F2044" i="5"/>
  <c r="B2044" i="5"/>
  <c r="H2043" i="5"/>
  <c r="I2043" i="5" s="1"/>
  <c r="G2043" i="5"/>
  <c r="F2043" i="5"/>
  <c r="B2043" i="5"/>
  <c r="I2042" i="5"/>
  <c r="H2042" i="5"/>
  <c r="G2042" i="5"/>
  <c r="F2042" i="5"/>
  <c r="B2042" i="5"/>
  <c r="H2041" i="5"/>
  <c r="I2041" i="5" s="1"/>
  <c r="G2041" i="5"/>
  <c r="F2041" i="5"/>
  <c r="B2041" i="5"/>
  <c r="H2040" i="5"/>
  <c r="I2040" i="5" s="1"/>
  <c r="G2040" i="5"/>
  <c r="F2040" i="5"/>
  <c r="B2040" i="5"/>
  <c r="H2039" i="5"/>
  <c r="I2039" i="5" s="1"/>
  <c r="G2039" i="5"/>
  <c r="F2039" i="5"/>
  <c r="B2039" i="5"/>
  <c r="H2038" i="5"/>
  <c r="I2038" i="5" s="1"/>
  <c r="G2038" i="5"/>
  <c r="F2038" i="5"/>
  <c r="B2038" i="5"/>
  <c r="I2037" i="5"/>
  <c r="H2037" i="5"/>
  <c r="G2037" i="5"/>
  <c r="F2037" i="5"/>
  <c r="B2037" i="5"/>
  <c r="H2036" i="5"/>
  <c r="I2036" i="5" s="1"/>
  <c r="G2036" i="5"/>
  <c r="F2036" i="5"/>
  <c r="B2036" i="5"/>
  <c r="H2035" i="5"/>
  <c r="I2035" i="5" s="1"/>
  <c r="G2035" i="5"/>
  <c r="F2035" i="5"/>
  <c r="B2035" i="5"/>
  <c r="H2034" i="5"/>
  <c r="I2034" i="5" s="1"/>
  <c r="G2034" i="5"/>
  <c r="F2034" i="5"/>
  <c r="B2034" i="5"/>
  <c r="H2033" i="5"/>
  <c r="I2033" i="5" s="1"/>
  <c r="G2033" i="5"/>
  <c r="F2033" i="5"/>
  <c r="B2033" i="5"/>
  <c r="H2032" i="5"/>
  <c r="I2032" i="5" s="1"/>
  <c r="G2032" i="5"/>
  <c r="F2032" i="5"/>
  <c r="B2032" i="5"/>
  <c r="H2031" i="5"/>
  <c r="I2031" i="5" s="1"/>
  <c r="G2031" i="5"/>
  <c r="F2031" i="5"/>
  <c r="B2031" i="5"/>
  <c r="H2030" i="5"/>
  <c r="I2030" i="5" s="1"/>
  <c r="G2030" i="5"/>
  <c r="F2030" i="5"/>
  <c r="B2030" i="5"/>
  <c r="I2029" i="5"/>
  <c r="H2029" i="5"/>
  <c r="G2029" i="5"/>
  <c r="F2029" i="5"/>
  <c r="B2029" i="5"/>
  <c r="H2028" i="5"/>
  <c r="I2028" i="5" s="1"/>
  <c r="G2028" i="5"/>
  <c r="F2028" i="5"/>
  <c r="B2028" i="5"/>
  <c r="H2027" i="5"/>
  <c r="I2027" i="5" s="1"/>
  <c r="G2027" i="5"/>
  <c r="F2027" i="5"/>
  <c r="B2027" i="5"/>
  <c r="H2026" i="5"/>
  <c r="I2026" i="5" s="1"/>
  <c r="G2026" i="5"/>
  <c r="F2026" i="5"/>
  <c r="B2026" i="5"/>
  <c r="H2025" i="5"/>
  <c r="I2025" i="5" s="1"/>
  <c r="G2025" i="5"/>
  <c r="F2025" i="5"/>
  <c r="B2025" i="5"/>
  <c r="H2024" i="5"/>
  <c r="I2024" i="5" s="1"/>
  <c r="G2024" i="5"/>
  <c r="F2024" i="5"/>
  <c r="B2024" i="5"/>
  <c r="H2023" i="5"/>
  <c r="I2023" i="5" s="1"/>
  <c r="G2023" i="5"/>
  <c r="F2023" i="5"/>
  <c r="B2023" i="5"/>
  <c r="I2022" i="5"/>
  <c r="H2022" i="5"/>
  <c r="G2022" i="5"/>
  <c r="F2022" i="5"/>
  <c r="B2022" i="5"/>
  <c r="H2021" i="5"/>
  <c r="I2021" i="5" s="1"/>
  <c r="G2021" i="5"/>
  <c r="F2021" i="5"/>
  <c r="B2021" i="5"/>
  <c r="H2020" i="5"/>
  <c r="I2020" i="5" s="1"/>
  <c r="G2020" i="5"/>
  <c r="F2020" i="5"/>
  <c r="B2020" i="5"/>
  <c r="H2019" i="5"/>
  <c r="I2019" i="5" s="1"/>
  <c r="G2019" i="5"/>
  <c r="F2019" i="5"/>
  <c r="B2019" i="5"/>
  <c r="H2018" i="5"/>
  <c r="I2018" i="5" s="1"/>
  <c r="G2018" i="5"/>
  <c r="F2018" i="5"/>
  <c r="B2018" i="5"/>
  <c r="H2017" i="5"/>
  <c r="I2017" i="5" s="1"/>
  <c r="G2017" i="5"/>
  <c r="F2017" i="5"/>
  <c r="B2017" i="5"/>
  <c r="H2016" i="5"/>
  <c r="I2016" i="5" s="1"/>
  <c r="G2016" i="5"/>
  <c r="F2016" i="5"/>
  <c r="B2016" i="5"/>
  <c r="I2015" i="5"/>
  <c r="H2015" i="5"/>
  <c r="G2015" i="5"/>
  <c r="F2015" i="5"/>
  <c r="B2015" i="5"/>
  <c r="H2014" i="5"/>
  <c r="I2014" i="5" s="1"/>
  <c r="G2014" i="5"/>
  <c r="F2014" i="5"/>
  <c r="B2014" i="5"/>
  <c r="I2013" i="5"/>
  <c r="H2013" i="5"/>
  <c r="G2013" i="5"/>
  <c r="F2013" i="5"/>
  <c r="B2013" i="5"/>
  <c r="H2012" i="5"/>
  <c r="I2012" i="5" s="1"/>
  <c r="G2012" i="5"/>
  <c r="F2012" i="5"/>
  <c r="B2012" i="5"/>
  <c r="H2011" i="5"/>
  <c r="I2011" i="5" s="1"/>
  <c r="G2011" i="5"/>
  <c r="F2011" i="5"/>
  <c r="B2011" i="5"/>
  <c r="H2010" i="5"/>
  <c r="I2010" i="5" s="1"/>
  <c r="G2010" i="5"/>
  <c r="F2010" i="5"/>
  <c r="B2010" i="5"/>
  <c r="I2009" i="5"/>
  <c r="H2009" i="5"/>
  <c r="G2009" i="5"/>
  <c r="F2009" i="5"/>
  <c r="B2009" i="5"/>
  <c r="H2008" i="5"/>
  <c r="I2008" i="5" s="1"/>
  <c r="G2008" i="5"/>
  <c r="F2008" i="5"/>
  <c r="B2008" i="5"/>
  <c r="H2007" i="5"/>
  <c r="I2007" i="5" s="1"/>
  <c r="G2007" i="5"/>
  <c r="F2007" i="5"/>
  <c r="B2007" i="5"/>
  <c r="H2006" i="5"/>
  <c r="I2006" i="5" s="1"/>
  <c r="G2006" i="5"/>
  <c r="F2006" i="5"/>
  <c r="B2006" i="5"/>
  <c r="H2005" i="5"/>
  <c r="I2005" i="5" s="1"/>
  <c r="G2005" i="5"/>
  <c r="F2005" i="5"/>
  <c r="B2005" i="5"/>
  <c r="I2004" i="5"/>
  <c r="H2004" i="5"/>
  <c r="G2004" i="5"/>
  <c r="F2004" i="5"/>
  <c r="B2004" i="5"/>
  <c r="H2003" i="5"/>
  <c r="I2003" i="5" s="1"/>
  <c r="G2003" i="5"/>
  <c r="F2003" i="5"/>
  <c r="B2003" i="5"/>
  <c r="H2002" i="5"/>
  <c r="I2002" i="5" s="1"/>
  <c r="G2002" i="5"/>
  <c r="F2002" i="5"/>
  <c r="B2002" i="5"/>
  <c r="H2001" i="5"/>
  <c r="I2001" i="5" s="1"/>
  <c r="G2001" i="5"/>
  <c r="F2001" i="5"/>
  <c r="B2001" i="5"/>
  <c r="H2000" i="5"/>
  <c r="I2000" i="5" s="1"/>
  <c r="G2000" i="5"/>
  <c r="F2000" i="5"/>
  <c r="B2000" i="5"/>
  <c r="H1999" i="5"/>
  <c r="I1999" i="5" s="1"/>
  <c r="G1999" i="5"/>
  <c r="F1999" i="5"/>
  <c r="B1999" i="5"/>
  <c r="H1998" i="5"/>
  <c r="I1998" i="5" s="1"/>
  <c r="G1998" i="5"/>
  <c r="F1998" i="5"/>
  <c r="B1998" i="5"/>
  <c r="I1997" i="5"/>
  <c r="H1997" i="5"/>
  <c r="G1997" i="5"/>
  <c r="F1997" i="5"/>
  <c r="B1997" i="5"/>
  <c r="H1996" i="5"/>
  <c r="I1996" i="5" s="1"/>
  <c r="G1996" i="5"/>
  <c r="F1996" i="5"/>
  <c r="B1996" i="5"/>
  <c r="H1995" i="5"/>
  <c r="I1995" i="5" s="1"/>
  <c r="G1995" i="5"/>
  <c r="F1995" i="5"/>
  <c r="B1995" i="5"/>
  <c r="H1994" i="5"/>
  <c r="I1994" i="5" s="1"/>
  <c r="G1994" i="5"/>
  <c r="F1994" i="5"/>
  <c r="B1994" i="5"/>
  <c r="H1993" i="5"/>
  <c r="I1993" i="5" s="1"/>
  <c r="G1993" i="5"/>
  <c r="F1993" i="5"/>
  <c r="B1993" i="5"/>
  <c r="H1992" i="5"/>
  <c r="I1992" i="5" s="1"/>
  <c r="G1992" i="5"/>
  <c r="F1992" i="5"/>
  <c r="B1992" i="5"/>
  <c r="I1991" i="5"/>
  <c r="H1991" i="5"/>
  <c r="G1991" i="5"/>
  <c r="F1991" i="5"/>
  <c r="B1991" i="5"/>
  <c r="H1990" i="5"/>
  <c r="I1990" i="5" s="1"/>
  <c r="G1990" i="5"/>
  <c r="F1990" i="5"/>
  <c r="B1990" i="5"/>
  <c r="I1989" i="5"/>
  <c r="H1989" i="5"/>
  <c r="G1989" i="5"/>
  <c r="F1989" i="5"/>
  <c r="B1989" i="5"/>
  <c r="H1988" i="5"/>
  <c r="I1988" i="5" s="1"/>
  <c r="G1988" i="5"/>
  <c r="F1988" i="5"/>
  <c r="B1988" i="5"/>
  <c r="H1987" i="5"/>
  <c r="I1987" i="5" s="1"/>
  <c r="G1987" i="5"/>
  <c r="F1987" i="5"/>
  <c r="B1987" i="5"/>
  <c r="H1986" i="5"/>
  <c r="I1986" i="5" s="1"/>
  <c r="G1986" i="5"/>
  <c r="F1986" i="5"/>
  <c r="B1986" i="5"/>
  <c r="H1985" i="5"/>
  <c r="I1985" i="5" s="1"/>
  <c r="G1985" i="5"/>
  <c r="F1985" i="5"/>
  <c r="B1985" i="5"/>
  <c r="H1984" i="5"/>
  <c r="I1984" i="5" s="1"/>
  <c r="G1984" i="5"/>
  <c r="F1984" i="5"/>
  <c r="B1984" i="5"/>
  <c r="I1983" i="5"/>
  <c r="H1983" i="5"/>
  <c r="G1983" i="5"/>
  <c r="F1983" i="5"/>
  <c r="B1983" i="5"/>
  <c r="H1982" i="5"/>
  <c r="I1982" i="5" s="1"/>
  <c r="G1982" i="5"/>
  <c r="F1982" i="5"/>
  <c r="B1982" i="5"/>
  <c r="H1981" i="5"/>
  <c r="I1981" i="5" s="1"/>
  <c r="G1981" i="5"/>
  <c r="F1981" i="5"/>
  <c r="B1981" i="5"/>
  <c r="I1980" i="5"/>
  <c r="H1980" i="5"/>
  <c r="G1980" i="5"/>
  <c r="F1980" i="5"/>
  <c r="B1980" i="5"/>
  <c r="H1979" i="5"/>
  <c r="I1979" i="5" s="1"/>
  <c r="G1979" i="5"/>
  <c r="F1979" i="5"/>
  <c r="B1979" i="5"/>
  <c r="I1978" i="5"/>
  <c r="H1978" i="5"/>
  <c r="G1978" i="5"/>
  <c r="F1978" i="5"/>
  <c r="B1978" i="5"/>
  <c r="H1977" i="5"/>
  <c r="I1977" i="5" s="1"/>
  <c r="G1977" i="5"/>
  <c r="F1977" i="5"/>
  <c r="B1977" i="5"/>
  <c r="H1976" i="5"/>
  <c r="I1976" i="5" s="1"/>
  <c r="G1976" i="5"/>
  <c r="F1976" i="5"/>
  <c r="B1976" i="5"/>
  <c r="I1975" i="5"/>
  <c r="H1975" i="5"/>
  <c r="G1975" i="5"/>
  <c r="F1975" i="5"/>
  <c r="B1975" i="5"/>
  <c r="H1974" i="5"/>
  <c r="I1974" i="5" s="1"/>
  <c r="G1974" i="5"/>
  <c r="F1974" i="5"/>
  <c r="B1974" i="5"/>
  <c r="I1973" i="5"/>
  <c r="H1973" i="5"/>
  <c r="G1973" i="5"/>
  <c r="F1973" i="5"/>
  <c r="B1973" i="5"/>
  <c r="H1972" i="5"/>
  <c r="I1972" i="5" s="1"/>
  <c r="G1972" i="5"/>
  <c r="F1972" i="5"/>
  <c r="B1972" i="5"/>
  <c r="H1971" i="5"/>
  <c r="I1971" i="5" s="1"/>
  <c r="G1971" i="5"/>
  <c r="F1971" i="5"/>
  <c r="B1971" i="5"/>
  <c r="I1970" i="5"/>
  <c r="H1970" i="5"/>
  <c r="G1970" i="5"/>
  <c r="F1970" i="5"/>
  <c r="B1970" i="5"/>
  <c r="H1969" i="5"/>
  <c r="I1969" i="5" s="1"/>
  <c r="G1969" i="5"/>
  <c r="F1969" i="5"/>
  <c r="B1969" i="5"/>
  <c r="H1968" i="5"/>
  <c r="I1968" i="5" s="1"/>
  <c r="G1968" i="5"/>
  <c r="F1968" i="5"/>
  <c r="B1968" i="5"/>
  <c r="H1967" i="5"/>
  <c r="I1967" i="5" s="1"/>
  <c r="G1967" i="5"/>
  <c r="F1967" i="5"/>
  <c r="B1967" i="5"/>
  <c r="H1966" i="5"/>
  <c r="I1966" i="5" s="1"/>
  <c r="G1966" i="5"/>
  <c r="F1966" i="5"/>
  <c r="B1966" i="5"/>
  <c r="I1965" i="5"/>
  <c r="H1965" i="5"/>
  <c r="G1965" i="5"/>
  <c r="F1965" i="5"/>
  <c r="B1965" i="5"/>
  <c r="H1964" i="5"/>
  <c r="I1964" i="5" s="1"/>
  <c r="G1964" i="5"/>
  <c r="F1964" i="5"/>
  <c r="B1964" i="5"/>
  <c r="H1963" i="5"/>
  <c r="I1963" i="5" s="1"/>
  <c r="G1963" i="5"/>
  <c r="F1963" i="5"/>
  <c r="B1963" i="5"/>
  <c r="H1962" i="5"/>
  <c r="I1962" i="5" s="1"/>
  <c r="G1962" i="5"/>
  <c r="F1962" i="5"/>
  <c r="B1962" i="5"/>
  <c r="H1961" i="5"/>
  <c r="I1961" i="5" s="1"/>
  <c r="G1961" i="5"/>
  <c r="F1961" i="5"/>
  <c r="B1961" i="5"/>
  <c r="H1960" i="5"/>
  <c r="I1960" i="5" s="1"/>
  <c r="G1960" i="5"/>
  <c r="F1960" i="5"/>
  <c r="B1960" i="5"/>
  <c r="I1959" i="5"/>
  <c r="H1959" i="5"/>
  <c r="G1959" i="5"/>
  <c r="F1959" i="5"/>
  <c r="B1959" i="5"/>
  <c r="H1958" i="5"/>
  <c r="I1958" i="5" s="1"/>
  <c r="G1958" i="5"/>
  <c r="F1958" i="5"/>
  <c r="B1958" i="5"/>
  <c r="H1957" i="5"/>
  <c r="I1957" i="5" s="1"/>
  <c r="G1957" i="5"/>
  <c r="F1957" i="5"/>
  <c r="B1957" i="5"/>
  <c r="H1956" i="5"/>
  <c r="I1956" i="5" s="1"/>
  <c r="G1956" i="5"/>
  <c r="F1956" i="5"/>
  <c r="B1956" i="5"/>
  <c r="H1955" i="5"/>
  <c r="I1955" i="5" s="1"/>
  <c r="G1955" i="5"/>
  <c r="F1955" i="5"/>
  <c r="B1955" i="5"/>
  <c r="I1954" i="5"/>
  <c r="H1954" i="5"/>
  <c r="G1954" i="5"/>
  <c r="F1954" i="5"/>
  <c r="B1954" i="5"/>
  <c r="H1953" i="5"/>
  <c r="I1953" i="5" s="1"/>
  <c r="G1953" i="5"/>
  <c r="F1953" i="5"/>
  <c r="B1953" i="5"/>
  <c r="H1952" i="5"/>
  <c r="I1952" i="5" s="1"/>
  <c r="G1952" i="5"/>
  <c r="F1952" i="5"/>
  <c r="B1952" i="5"/>
  <c r="H1951" i="5"/>
  <c r="I1951" i="5" s="1"/>
  <c r="G1951" i="5"/>
  <c r="F1951" i="5"/>
  <c r="B1951" i="5"/>
  <c r="H1950" i="5"/>
  <c r="I1950" i="5" s="1"/>
  <c r="G1950" i="5"/>
  <c r="F1950" i="5"/>
  <c r="B1950" i="5"/>
  <c r="I1949" i="5"/>
  <c r="H1949" i="5"/>
  <c r="G1949" i="5"/>
  <c r="F1949" i="5"/>
  <c r="B1949" i="5"/>
  <c r="H1948" i="5"/>
  <c r="I1948" i="5" s="1"/>
  <c r="G1948" i="5"/>
  <c r="F1948" i="5"/>
  <c r="B1948" i="5"/>
  <c r="H1947" i="5"/>
  <c r="I1947" i="5" s="1"/>
  <c r="G1947" i="5"/>
  <c r="F1947" i="5"/>
  <c r="B1947" i="5"/>
  <c r="H1946" i="5"/>
  <c r="I1946" i="5" s="1"/>
  <c r="G1946" i="5"/>
  <c r="F1946" i="5"/>
  <c r="B1946" i="5"/>
  <c r="H1945" i="5"/>
  <c r="I1945" i="5" s="1"/>
  <c r="G1945" i="5"/>
  <c r="F1945" i="5"/>
  <c r="B1945" i="5"/>
  <c r="H1944" i="5"/>
  <c r="I1944" i="5" s="1"/>
  <c r="G1944" i="5"/>
  <c r="F1944" i="5"/>
  <c r="B1944" i="5"/>
  <c r="I1943" i="5"/>
  <c r="H1943" i="5"/>
  <c r="G1943" i="5"/>
  <c r="F1943" i="5"/>
  <c r="B1943" i="5"/>
  <c r="H1942" i="5"/>
  <c r="I1942" i="5" s="1"/>
  <c r="G1942" i="5"/>
  <c r="F1942" i="5"/>
  <c r="B1942" i="5"/>
  <c r="I1941" i="5"/>
  <c r="H1941" i="5"/>
  <c r="G1941" i="5"/>
  <c r="F1941" i="5"/>
  <c r="B1941" i="5"/>
  <c r="H1940" i="5"/>
  <c r="I1940" i="5" s="1"/>
  <c r="G1940" i="5"/>
  <c r="F1940" i="5"/>
  <c r="B1940" i="5"/>
  <c r="H1939" i="5"/>
  <c r="I1939" i="5" s="1"/>
  <c r="G1939" i="5"/>
  <c r="F1939" i="5"/>
  <c r="B1939" i="5"/>
  <c r="H1938" i="5"/>
  <c r="I1938" i="5" s="1"/>
  <c r="G1938" i="5"/>
  <c r="F1938" i="5"/>
  <c r="B1938" i="5"/>
  <c r="I1937" i="5"/>
  <c r="H1937" i="5"/>
  <c r="G1937" i="5"/>
  <c r="F1937" i="5"/>
  <c r="B1937" i="5"/>
  <c r="H1936" i="5"/>
  <c r="I1936" i="5" s="1"/>
  <c r="G1936" i="5"/>
  <c r="F1936" i="5"/>
  <c r="B1936" i="5"/>
  <c r="H1935" i="5"/>
  <c r="I1935" i="5" s="1"/>
  <c r="G1935" i="5"/>
  <c r="F1935" i="5"/>
  <c r="B1935" i="5"/>
  <c r="I1934" i="5"/>
  <c r="H1934" i="5"/>
  <c r="G1934" i="5"/>
  <c r="F1934" i="5"/>
  <c r="B1934" i="5"/>
  <c r="H1933" i="5"/>
  <c r="I1933" i="5" s="1"/>
  <c r="G1933" i="5"/>
  <c r="F1933" i="5"/>
  <c r="B1933" i="5"/>
  <c r="H1932" i="5"/>
  <c r="I1932" i="5" s="1"/>
  <c r="G1932" i="5"/>
  <c r="F1932" i="5"/>
  <c r="B1932" i="5"/>
  <c r="H1931" i="5"/>
  <c r="I1931" i="5" s="1"/>
  <c r="G1931" i="5"/>
  <c r="F1931" i="5"/>
  <c r="B1931" i="5"/>
  <c r="H1930" i="5"/>
  <c r="I1930" i="5" s="1"/>
  <c r="G1930" i="5"/>
  <c r="F1930" i="5"/>
  <c r="B1930" i="5"/>
  <c r="I1929" i="5"/>
  <c r="H1929" i="5"/>
  <c r="G1929" i="5"/>
  <c r="F1929" i="5"/>
  <c r="B1929" i="5"/>
  <c r="H1928" i="5"/>
  <c r="I1928" i="5" s="1"/>
  <c r="G1928" i="5"/>
  <c r="F1928" i="5"/>
  <c r="B1928" i="5"/>
  <c r="H1927" i="5"/>
  <c r="I1927" i="5" s="1"/>
  <c r="G1927" i="5"/>
  <c r="F1927" i="5"/>
  <c r="B1927" i="5"/>
  <c r="I1926" i="5"/>
  <c r="H1926" i="5"/>
  <c r="G1926" i="5"/>
  <c r="F1926" i="5"/>
  <c r="B1926" i="5"/>
  <c r="H1925" i="5"/>
  <c r="I1925" i="5" s="1"/>
  <c r="G1925" i="5"/>
  <c r="F1925" i="5"/>
  <c r="B1925" i="5"/>
  <c r="I1924" i="5"/>
  <c r="H1924" i="5"/>
  <c r="G1924" i="5"/>
  <c r="F1924" i="5"/>
  <c r="B1924" i="5"/>
  <c r="H1923" i="5"/>
  <c r="I1923" i="5" s="1"/>
  <c r="G1923" i="5"/>
  <c r="F1923" i="5"/>
  <c r="B1923" i="5"/>
  <c r="H1922" i="5"/>
  <c r="I1922" i="5" s="1"/>
  <c r="G1922" i="5"/>
  <c r="F1922" i="5"/>
  <c r="B1922" i="5"/>
  <c r="I1921" i="5"/>
  <c r="H1921" i="5"/>
  <c r="G1921" i="5"/>
  <c r="F1921" i="5"/>
  <c r="B1921" i="5"/>
  <c r="H1920" i="5"/>
  <c r="I1920" i="5" s="1"/>
  <c r="G1920" i="5"/>
  <c r="F1920" i="5"/>
  <c r="B1920" i="5"/>
  <c r="H1919" i="5"/>
  <c r="I1919" i="5" s="1"/>
  <c r="G1919" i="5"/>
  <c r="F1919" i="5"/>
  <c r="B1919" i="5"/>
  <c r="H1918" i="5"/>
  <c r="I1918" i="5" s="1"/>
  <c r="G1918" i="5"/>
  <c r="F1918" i="5"/>
  <c r="B1918" i="5"/>
  <c r="H1917" i="5"/>
  <c r="I1917" i="5" s="1"/>
  <c r="G1917" i="5"/>
  <c r="F1917" i="5"/>
  <c r="B1917" i="5"/>
  <c r="I1916" i="5"/>
  <c r="H1916" i="5"/>
  <c r="G1916" i="5"/>
  <c r="F1916" i="5"/>
  <c r="B1916" i="5"/>
  <c r="H1915" i="5"/>
  <c r="I1915" i="5" s="1"/>
  <c r="G1915" i="5"/>
  <c r="F1915" i="5"/>
  <c r="B1915" i="5"/>
  <c r="H1914" i="5"/>
  <c r="I1914" i="5" s="1"/>
  <c r="G1914" i="5"/>
  <c r="F1914" i="5"/>
  <c r="B1914" i="5"/>
  <c r="H1913" i="5"/>
  <c r="I1913" i="5" s="1"/>
  <c r="G1913" i="5"/>
  <c r="F1913" i="5"/>
  <c r="B1913" i="5"/>
  <c r="H1912" i="5"/>
  <c r="I1912" i="5" s="1"/>
  <c r="G1912" i="5"/>
  <c r="F1912" i="5"/>
  <c r="B1912" i="5"/>
  <c r="H1911" i="5"/>
  <c r="I1911" i="5" s="1"/>
  <c r="G1911" i="5"/>
  <c r="F1911" i="5"/>
  <c r="B1911" i="5"/>
  <c r="I1910" i="5"/>
  <c r="H1910" i="5"/>
  <c r="G1910" i="5"/>
  <c r="F1910" i="5"/>
  <c r="B1910" i="5"/>
  <c r="H1909" i="5"/>
  <c r="I1909" i="5" s="1"/>
  <c r="G1909" i="5"/>
  <c r="F1909" i="5"/>
  <c r="B1909" i="5"/>
  <c r="H1908" i="5"/>
  <c r="I1908" i="5" s="1"/>
  <c r="G1908" i="5"/>
  <c r="F1908" i="5"/>
  <c r="B1908" i="5"/>
  <c r="H1907" i="5"/>
  <c r="I1907" i="5" s="1"/>
  <c r="G1907" i="5"/>
  <c r="F1907" i="5"/>
  <c r="B1907" i="5"/>
  <c r="I1906" i="5"/>
  <c r="H1906" i="5"/>
  <c r="G1906" i="5"/>
  <c r="F1906" i="5"/>
  <c r="B1906" i="5"/>
  <c r="H1905" i="5"/>
  <c r="I1905" i="5" s="1"/>
  <c r="G1905" i="5"/>
  <c r="F1905" i="5"/>
  <c r="B1905" i="5"/>
  <c r="H1904" i="5"/>
  <c r="I1904" i="5" s="1"/>
  <c r="G1904" i="5"/>
  <c r="F1904" i="5"/>
  <c r="B1904" i="5"/>
  <c r="I1903" i="5"/>
  <c r="H1903" i="5"/>
  <c r="G1903" i="5"/>
  <c r="F1903" i="5"/>
  <c r="B1903" i="5"/>
  <c r="H1902" i="5"/>
  <c r="I1902" i="5" s="1"/>
  <c r="G1902" i="5"/>
  <c r="F1902" i="5"/>
  <c r="B1902" i="5"/>
  <c r="H1901" i="5"/>
  <c r="I1901" i="5" s="1"/>
  <c r="G1901" i="5"/>
  <c r="F1901" i="5"/>
  <c r="B1901" i="5"/>
  <c r="I1900" i="5"/>
  <c r="H1900" i="5"/>
  <c r="G1900" i="5"/>
  <c r="F1900" i="5"/>
  <c r="B1900" i="5"/>
  <c r="H1899" i="5"/>
  <c r="I1899" i="5" s="1"/>
  <c r="G1899" i="5"/>
  <c r="F1899" i="5"/>
  <c r="B1899" i="5"/>
  <c r="H1898" i="5"/>
  <c r="I1898" i="5" s="1"/>
  <c r="G1898" i="5"/>
  <c r="F1898" i="5"/>
  <c r="B1898" i="5"/>
  <c r="H1897" i="5"/>
  <c r="I1897" i="5" s="1"/>
  <c r="G1897" i="5"/>
  <c r="F1897" i="5"/>
  <c r="B1897" i="5"/>
  <c r="H1896" i="5"/>
  <c r="I1896" i="5" s="1"/>
  <c r="G1896" i="5"/>
  <c r="F1896" i="5"/>
  <c r="B1896" i="5"/>
  <c r="I1895" i="5"/>
  <c r="H1895" i="5"/>
  <c r="G1895" i="5"/>
  <c r="F1895" i="5"/>
  <c r="B1895" i="5"/>
  <c r="H1894" i="5"/>
  <c r="I1894" i="5" s="1"/>
  <c r="G1894" i="5"/>
  <c r="F1894" i="5"/>
  <c r="B1894" i="5"/>
  <c r="I1893" i="5"/>
  <c r="H1893" i="5"/>
  <c r="G1893" i="5"/>
  <c r="F1893" i="5"/>
  <c r="B1893" i="5"/>
  <c r="H1892" i="5"/>
  <c r="I1892" i="5" s="1"/>
  <c r="G1892" i="5"/>
  <c r="F1892" i="5"/>
  <c r="B1892" i="5"/>
  <c r="H1891" i="5"/>
  <c r="I1891" i="5" s="1"/>
  <c r="G1891" i="5"/>
  <c r="F1891" i="5"/>
  <c r="B1891" i="5"/>
  <c r="H1890" i="5"/>
  <c r="I1890" i="5" s="1"/>
  <c r="G1890" i="5"/>
  <c r="F1890" i="5"/>
  <c r="B1890" i="5"/>
  <c r="I1889" i="5"/>
  <c r="H1889" i="5"/>
  <c r="G1889" i="5"/>
  <c r="F1889" i="5"/>
  <c r="B1889" i="5"/>
  <c r="H1888" i="5"/>
  <c r="I1888" i="5" s="1"/>
  <c r="G1888" i="5"/>
  <c r="F1888" i="5"/>
  <c r="B1888" i="5"/>
  <c r="H1887" i="5"/>
  <c r="I1887" i="5" s="1"/>
  <c r="G1887" i="5"/>
  <c r="F1887" i="5"/>
  <c r="B1887" i="5"/>
  <c r="H1886" i="5"/>
  <c r="I1886" i="5" s="1"/>
  <c r="G1886" i="5"/>
  <c r="F1886" i="5"/>
  <c r="B1886" i="5"/>
  <c r="I1885" i="5"/>
  <c r="H1885" i="5"/>
  <c r="G1885" i="5"/>
  <c r="F1885" i="5"/>
  <c r="B1885" i="5"/>
  <c r="H1884" i="5"/>
  <c r="I1884" i="5" s="1"/>
  <c r="G1884" i="5"/>
  <c r="F1884" i="5"/>
  <c r="B1884" i="5"/>
  <c r="H1883" i="5"/>
  <c r="I1883" i="5" s="1"/>
  <c r="G1883" i="5"/>
  <c r="F1883" i="5"/>
  <c r="B1883" i="5"/>
  <c r="H1882" i="5"/>
  <c r="I1882" i="5" s="1"/>
  <c r="G1882" i="5"/>
  <c r="F1882" i="5"/>
  <c r="B1882" i="5"/>
  <c r="I1881" i="5"/>
  <c r="H1881" i="5"/>
  <c r="G1881" i="5"/>
  <c r="F1881" i="5"/>
  <c r="B1881" i="5"/>
  <c r="H1880" i="5"/>
  <c r="I1880" i="5" s="1"/>
  <c r="G1880" i="5"/>
  <c r="F1880" i="5"/>
  <c r="B1880" i="5"/>
  <c r="H1879" i="5"/>
  <c r="I1879" i="5" s="1"/>
  <c r="G1879" i="5"/>
  <c r="F1879" i="5"/>
  <c r="B1879" i="5"/>
  <c r="H1878" i="5"/>
  <c r="I1878" i="5" s="1"/>
  <c r="G1878" i="5"/>
  <c r="F1878" i="5"/>
  <c r="B1878" i="5"/>
  <c r="I1877" i="5"/>
  <c r="H1877" i="5"/>
  <c r="G1877" i="5"/>
  <c r="F1877" i="5"/>
  <c r="B1877" i="5"/>
  <c r="H1876" i="5"/>
  <c r="I1876" i="5" s="1"/>
  <c r="G1876" i="5"/>
  <c r="F1876" i="5"/>
  <c r="B1876" i="5"/>
  <c r="H1875" i="5"/>
  <c r="I1875" i="5" s="1"/>
  <c r="G1875" i="5"/>
  <c r="F1875" i="5"/>
  <c r="B1875" i="5"/>
  <c r="I1874" i="5"/>
  <c r="H1874" i="5"/>
  <c r="G1874" i="5"/>
  <c r="F1874" i="5"/>
  <c r="B1874" i="5"/>
  <c r="H1873" i="5"/>
  <c r="I1873" i="5" s="1"/>
  <c r="G1873" i="5"/>
  <c r="F1873" i="5"/>
  <c r="B1873" i="5"/>
  <c r="H1872" i="5"/>
  <c r="I1872" i="5" s="1"/>
  <c r="G1872" i="5"/>
  <c r="F1872" i="5"/>
  <c r="B1872" i="5"/>
  <c r="H1871" i="5"/>
  <c r="I1871" i="5" s="1"/>
  <c r="G1871" i="5"/>
  <c r="F1871" i="5"/>
  <c r="B1871" i="5"/>
  <c r="I1870" i="5"/>
  <c r="H1870" i="5"/>
  <c r="G1870" i="5"/>
  <c r="F1870" i="5"/>
  <c r="B1870" i="5"/>
  <c r="H1869" i="5"/>
  <c r="I1869" i="5" s="1"/>
  <c r="G1869" i="5"/>
  <c r="F1869" i="5"/>
  <c r="B1869" i="5"/>
  <c r="H1868" i="5"/>
  <c r="I1868" i="5" s="1"/>
  <c r="G1868" i="5"/>
  <c r="F1868" i="5"/>
  <c r="B1868" i="5"/>
  <c r="H1867" i="5"/>
  <c r="I1867" i="5" s="1"/>
  <c r="G1867" i="5"/>
  <c r="F1867" i="5"/>
  <c r="B1867" i="5"/>
  <c r="I1866" i="5"/>
  <c r="H1866" i="5"/>
  <c r="G1866" i="5"/>
  <c r="F1866" i="5"/>
  <c r="B1866" i="5"/>
  <c r="H1865" i="5"/>
  <c r="I1865" i="5" s="1"/>
  <c r="G1865" i="5"/>
  <c r="F1865" i="5"/>
  <c r="B1865" i="5"/>
  <c r="H1864" i="5"/>
  <c r="I1864" i="5" s="1"/>
  <c r="G1864" i="5"/>
  <c r="F1864" i="5"/>
  <c r="B1864" i="5"/>
  <c r="H1863" i="5"/>
  <c r="I1863" i="5" s="1"/>
  <c r="G1863" i="5"/>
  <c r="F1863" i="5"/>
  <c r="B1863" i="5"/>
  <c r="I1862" i="5"/>
  <c r="H1862" i="5"/>
  <c r="G1862" i="5"/>
  <c r="F1862" i="5"/>
  <c r="B1862" i="5"/>
  <c r="H1861" i="5"/>
  <c r="I1861" i="5" s="1"/>
  <c r="G1861" i="5"/>
  <c r="F1861" i="5"/>
  <c r="B1861" i="5"/>
  <c r="I1860" i="5"/>
  <c r="H1860" i="5"/>
  <c r="G1860" i="5"/>
  <c r="F1860" i="5"/>
  <c r="B1860" i="5"/>
  <c r="H1859" i="5"/>
  <c r="I1859" i="5" s="1"/>
  <c r="G1859" i="5"/>
  <c r="F1859" i="5"/>
  <c r="B1859" i="5"/>
  <c r="H1858" i="5"/>
  <c r="I1858" i="5" s="1"/>
  <c r="G1858" i="5"/>
  <c r="F1858" i="5"/>
  <c r="B1858" i="5"/>
  <c r="H1857" i="5"/>
  <c r="I1857" i="5" s="1"/>
  <c r="G1857" i="5"/>
  <c r="F1857" i="5"/>
  <c r="B1857" i="5"/>
  <c r="H1856" i="5"/>
  <c r="I1856" i="5" s="1"/>
  <c r="G1856" i="5"/>
  <c r="F1856" i="5"/>
  <c r="B1856" i="5"/>
  <c r="H1855" i="5"/>
  <c r="I1855" i="5" s="1"/>
  <c r="G1855" i="5"/>
  <c r="F1855" i="5"/>
  <c r="B1855" i="5"/>
  <c r="I1854" i="5"/>
  <c r="H1854" i="5"/>
  <c r="G1854" i="5"/>
  <c r="F1854" i="5"/>
  <c r="B1854" i="5"/>
  <c r="H1853" i="5"/>
  <c r="I1853" i="5" s="1"/>
  <c r="G1853" i="5"/>
  <c r="F1853" i="5"/>
  <c r="B1853" i="5"/>
  <c r="I1852" i="5"/>
  <c r="H1852" i="5"/>
  <c r="G1852" i="5"/>
  <c r="F1852" i="5"/>
  <c r="B1852" i="5"/>
  <c r="H1851" i="5"/>
  <c r="I1851" i="5" s="1"/>
  <c r="G1851" i="5"/>
  <c r="F1851" i="5"/>
  <c r="B1851" i="5"/>
  <c r="H1850" i="5"/>
  <c r="I1850" i="5" s="1"/>
  <c r="G1850" i="5"/>
  <c r="F1850" i="5"/>
  <c r="B1850" i="5"/>
  <c r="H1849" i="5"/>
  <c r="I1849" i="5" s="1"/>
  <c r="G1849" i="5"/>
  <c r="F1849" i="5"/>
  <c r="B1849" i="5"/>
  <c r="H1848" i="5"/>
  <c r="I1848" i="5" s="1"/>
  <c r="G1848" i="5"/>
  <c r="F1848" i="5"/>
  <c r="B1848" i="5"/>
  <c r="H1847" i="5"/>
  <c r="I1847" i="5" s="1"/>
  <c r="G1847" i="5"/>
  <c r="F1847" i="5"/>
  <c r="B1847" i="5"/>
  <c r="H1846" i="5"/>
  <c r="I1846" i="5" s="1"/>
  <c r="G1846" i="5"/>
  <c r="F1846" i="5"/>
  <c r="B1846" i="5"/>
  <c r="H1845" i="5"/>
  <c r="I1845" i="5" s="1"/>
  <c r="G1845" i="5"/>
  <c r="F1845" i="5"/>
  <c r="B1845" i="5"/>
  <c r="H1844" i="5"/>
  <c r="I1844" i="5" s="1"/>
  <c r="G1844" i="5"/>
  <c r="F1844" i="5"/>
  <c r="B1844" i="5"/>
  <c r="H1843" i="5"/>
  <c r="I1843" i="5" s="1"/>
  <c r="G1843" i="5"/>
  <c r="F1843" i="5"/>
  <c r="B1843" i="5"/>
  <c r="H1842" i="5"/>
  <c r="I1842" i="5" s="1"/>
  <c r="G1842" i="5"/>
  <c r="F1842" i="5"/>
  <c r="B1842" i="5"/>
  <c r="H1841" i="5"/>
  <c r="I1841" i="5" s="1"/>
  <c r="G1841" i="5"/>
  <c r="F1841" i="5"/>
  <c r="B1841" i="5"/>
  <c r="H1840" i="5"/>
  <c r="I1840" i="5" s="1"/>
  <c r="G1840" i="5"/>
  <c r="F1840" i="5"/>
  <c r="B1840" i="5"/>
  <c r="H1839" i="5"/>
  <c r="I1839" i="5" s="1"/>
  <c r="G1839" i="5"/>
  <c r="F1839" i="5"/>
  <c r="B1839" i="5"/>
  <c r="H1838" i="5"/>
  <c r="I1838" i="5" s="1"/>
  <c r="G1838" i="5"/>
  <c r="F1838" i="5"/>
  <c r="B1838" i="5"/>
  <c r="I1837" i="5"/>
  <c r="H1837" i="5"/>
  <c r="G1837" i="5"/>
  <c r="F1837" i="5"/>
  <c r="B1837" i="5"/>
  <c r="H1836" i="5"/>
  <c r="I1836" i="5" s="1"/>
  <c r="G1836" i="5"/>
  <c r="F1836" i="5"/>
  <c r="B1836" i="5"/>
  <c r="H1835" i="5"/>
  <c r="I1835" i="5" s="1"/>
  <c r="G1835" i="5"/>
  <c r="F1835" i="5"/>
  <c r="B1835" i="5"/>
  <c r="H1834" i="5"/>
  <c r="I1834" i="5" s="1"/>
  <c r="G1834" i="5"/>
  <c r="F1834" i="5"/>
  <c r="B1834" i="5"/>
  <c r="H1833" i="5"/>
  <c r="I1833" i="5" s="1"/>
  <c r="G1833" i="5"/>
  <c r="F1833" i="5"/>
  <c r="B1833" i="5"/>
  <c r="H1832" i="5"/>
  <c r="I1832" i="5" s="1"/>
  <c r="G1832" i="5"/>
  <c r="F1832" i="5"/>
  <c r="B1832" i="5"/>
  <c r="H1831" i="5"/>
  <c r="I1831" i="5" s="1"/>
  <c r="G1831" i="5"/>
  <c r="F1831" i="5"/>
  <c r="B1831" i="5"/>
  <c r="I1830" i="5"/>
  <c r="H1830" i="5"/>
  <c r="G1830" i="5"/>
  <c r="F1830" i="5"/>
  <c r="B1830" i="5"/>
  <c r="H1829" i="5"/>
  <c r="I1829" i="5" s="1"/>
  <c r="G1829" i="5"/>
  <c r="F1829" i="5"/>
  <c r="B1829" i="5"/>
  <c r="H1828" i="5"/>
  <c r="I1828" i="5" s="1"/>
  <c r="G1828" i="5"/>
  <c r="F1828" i="5"/>
  <c r="B1828" i="5"/>
  <c r="H1827" i="5"/>
  <c r="I1827" i="5" s="1"/>
  <c r="G1827" i="5"/>
  <c r="F1827" i="5"/>
  <c r="B1827" i="5"/>
  <c r="H1826" i="5"/>
  <c r="I1826" i="5" s="1"/>
  <c r="G1826" i="5"/>
  <c r="F1826" i="5"/>
  <c r="B1826" i="5"/>
  <c r="I1825" i="5"/>
  <c r="H1825" i="5"/>
  <c r="G1825" i="5"/>
  <c r="F1825" i="5"/>
  <c r="B1825" i="5"/>
  <c r="H1824" i="5"/>
  <c r="I1824" i="5" s="1"/>
  <c r="G1824" i="5"/>
  <c r="F1824" i="5"/>
  <c r="B1824" i="5"/>
  <c r="H1823" i="5"/>
  <c r="I1823" i="5" s="1"/>
  <c r="G1823" i="5"/>
  <c r="F1823" i="5"/>
  <c r="B1823" i="5"/>
  <c r="H1822" i="5"/>
  <c r="I1822" i="5" s="1"/>
  <c r="G1822" i="5"/>
  <c r="F1822" i="5"/>
  <c r="B1822" i="5"/>
  <c r="H1821" i="5"/>
  <c r="I1821" i="5" s="1"/>
  <c r="G1821" i="5"/>
  <c r="F1821" i="5"/>
  <c r="B1821" i="5"/>
  <c r="I1820" i="5"/>
  <c r="H1820" i="5"/>
  <c r="G1820" i="5"/>
  <c r="F1820" i="5"/>
  <c r="B1820" i="5"/>
  <c r="H1819" i="5"/>
  <c r="I1819" i="5" s="1"/>
  <c r="G1819" i="5"/>
  <c r="F1819" i="5"/>
  <c r="B1819" i="5"/>
  <c r="H1818" i="5"/>
  <c r="I1818" i="5" s="1"/>
  <c r="G1818" i="5"/>
  <c r="F1818" i="5"/>
  <c r="B1818" i="5"/>
  <c r="H1817" i="5"/>
  <c r="I1817" i="5" s="1"/>
  <c r="G1817" i="5"/>
  <c r="F1817" i="5"/>
  <c r="B1817" i="5"/>
  <c r="H1816" i="5"/>
  <c r="I1816" i="5" s="1"/>
  <c r="G1816" i="5"/>
  <c r="F1816" i="5"/>
  <c r="B1816" i="5"/>
  <c r="H1815" i="5"/>
  <c r="I1815" i="5" s="1"/>
  <c r="G1815" i="5"/>
  <c r="F1815" i="5"/>
  <c r="B1815" i="5"/>
  <c r="H1814" i="5"/>
  <c r="I1814" i="5" s="1"/>
  <c r="G1814" i="5"/>
  <c r="F1814" i="5"/>
  <c r="B1814" i="5"/>
  <c r="H1813" i="5"/>
  <c r="I1813" i="5" s="1"/>
  <c r="G1813" i="5"/>
  <c r="F1813" i="5"/>
  <c r="B1813" i="5"/>
  <c r="H1812" i="5"/>
  <c r="I1812" i="5" s="1"/>
  <c r="G1812" i="5"/>
  <c r="F1812" i="5"/>
  <c r="B1812" i="5"/>
  <c r="H1811" i="5"/>
  <c r="I1811" i="5" s="1"/>
  <c r="G1811" i="5"/>
  <c r="F1811" i="5"/>
  <c r="B1811" i="5"/>
  <c r="I1810" i="5"/>
  <c r="H1810" i="5"/>
  <c r="G1810" i="5"/>
  <c r="F1810" i="5"/>
  <c r="B1810" i="5"/>
  <c r="H1809" i="5"/>
  <c r="I1809" i="5" s="1"/>
  <c r="G1809" i="5"/>
  <c r="F1809" i="5"/>
  <c r="B1809" i="5"/>
  <c r="H1808" i="5"/>
  <c r="I1808" i="5" s="1"/>
  <c r="G1808" i="5"/>
  <c r="F1808" i="5"/>
  <c r="B1808" i="5"/>
  <c r="H1807" i="5"/>
  <c r="I1807" i="5" s="1"/>
  <c r="G1807" i="5"/>
  <c r="F1807" i="5"/>
  <c r="B1807" i="5"/>
  <c r="H1806" i="5"/>
  <c r="I1806" i="5" s="1"/>
  <c r="G1806" i="5"/>
  <c r="F1806" i="5"/>
  <c r="B1806" i="5"/>
  <c r="I1805" i="5"/>
  <c r="H1805" i="5"/>
  <c r="G1805" i="5"/>
  <c r="F1805" i="5"/>
  <c r="B1805" i="5"/>
  <c r="H1804" i="5"/>
  <c r="I1804" i="5" s="1"/>
  <c r="G1804" i="5"/>
  <c r="F1804" i="5"/>
  <c r="B1804" i="5"/>
  <c r="H1803" i="5"/>
  <c r="I1803" i="5" s="1"/>
  <c r="G1803" i="5"/>
  <c r="F1803" i="5"/>
  <c r="B1803" i="5"/>
  <c r="H1802" i="5"/>
  <c r="I1802" i="5" s="1"/>
  <c r="G1802" i="5"/>
  <c r="F1802" i="5"/>
  <c r="B1802" i="5"/>
  <c r="H1801" i="5"/>
  <c r="I1801" i="5" s="1"/>
  <c r="G1801" i="5"/>
  <c r="F1801" i="5"/>
  <c r="B1801" i="5"/>
  <c r="H1800" i="5"/>
  <c r="I1800" i="5" s="1"/>
  <c r="G1800" i="5"/>
  <c r="F1800" i="5"/>
  <c r="B1800" i="5"/>
  <c r="I1799" i="5"/>
  <c r="H1799" i="5"/>
  <c r="G1799" i="5"/>
  <c r="F1799" i="5"/>
  <c r="B1799" i="5"/>
  <c r="H1798" i="5"/>
  <c r="I1798" i="5" s="1"/>
  <c r="G1798" i="5"/>
  <c r="F1798" i="5"/>
  <c r="B1798" i="5"/>
  <c r="I1797" i="5"/>
  <c r="H1797" i="5"/>
  <c r="G1797" i="5"/>
  <c r="F1797" i="5"/>
  <c r="B1797" i="5"/>
  <c r="H1796" i="5"/>
  <c r="I1796" i="5" s="1"/>
  <c r="G1796" i="5"/>
  <c r="F1796" i="5"/>
  <c r="B1796" i="5"/>
  <c r="H1795" i="5"/>
  <c r="I1795" i="5" s="1"/>
  <c r="G1795" i="5"/>
  <c r="F1795" i="5"/>
  <c r="B1795" i="5"/>
  <c r="I1794" i="5"/>
  <c r="H1794" i="5"/>
  <c r="G1794" i="5"/>
  <c r="F1794" i="5"/>
  <c r="B1794" i="5"/>
  <c r="H1793" i="5"/>
  <c r="I1793" i="5" s="1"/>
  <c r="G1793" i="5"/>
  <c r="F1793" i="5"/>
  <c r="B1793" i="5"/>
  <c r="H1792" i="5"/>
  <c r="I1792" i="5" s="1"/>
  <c r="G1792" i="5"/>
  <c r="F1792" i="5"/>
  <c r="B1792" i="5"/>
  <c r="H1791" i="5"/>
  <c r="I1791" i="5" s="1"/>
  <c r="G1791" i="5"/>
  <c r="F1791" i="5"/>
  <c r="B1791" i="5"/>
  <c r="H1790" i="5"/>
  <c r="I1790" i="5" s="1"/>
  <c r="G1790" i="5"/>
  <c r="F1790" i="5"/>
  <c r="B1790" i="5"/>
  <c r="I1789" i="5"/>
  <c r="H1789" i="5"/>
  <c r="G1789" i="5"/>
  <c r="F1789" i="5"/>
  <c r="B1789" i="5"/>
  <c r="H1788" i="5"/>
  <c r="I1788" i="5" s="1"/>
  <c r="G1788" i="5"/>
  <c r="F1788" i="5"/>
  <c r="B1788" i="5"/>
  <c r="H1787" i="5"/>
  <c r="I1787" i="5" s="1"/>
  <c r="G1787" i="5"/>
  <c r="F1787" i="5"/>
  <c r="B1787" i="5"/>
  <c r="H1786" i="5"/>
  <c r="I1786" i="5" s="1"/>
  <c r="G1786" i="5"/>
  <c r="F1786" i="5"/>
  <c r="B1786" i="5"/>
  <c r="H1785" i="5"/>
  <c r="I1785" i="5" s="1"/>
  <c r="G1785" i="5"/>
  <c r="F1785" i="5"/>
  <c r="B1785" i="5"/>
  <c r="H1784" i="5"/>
  <c r="I1784" i="5" s="1"/>
  <c r="G1784" i="5"/>
  <c r="F1784" i="5"/>
  <c r="B1784" i="5"/>
  <c r="I1783" i="5"/>
  <c r="H1783" i="5"/>
  <c r="G1783" i="5"/>
  <c r="F1783" i="5"/>
  <c r="B1783" i="5"/>
  <c r="H1782" i="5"/>
  <c r="I1782" i="5" s="1"/>
  <c r="G1782" i="5"/>
  <c r="F1782" i="5"/>
  <c r="B1782" i="5"/>
  <c r="I1781" i="5"/>
  <c r="H1781" i="5"/>
  <c r="G1781" i="5"/>
  <c r="F1781" i="5"/>
  <c r="B1781" i="5"/>
  <c r="H1780" i="5"/>
  <c r="I1780" i="5" s="1"/>
  <c r="G1780" i="5"/>
  <c r="F1780" i="5"/>
  <c r="B1780" i="5"/>
  <c r="H1779" i="5"/>
  <c r="I1779" i="5" s="1"/>
  <c r="G1779" i="5"/>
  <c r="F1779" i="5"/>
  <c r="B1779" i="5"/>
  <c r="H1778" i="5"/>
  <c r="I1778" i="5" s="1"/>
  <c r="G1778" i="5"/>
  <c r="F1778" i="5"/>
  <c r="B1778" i="5"/>
  <c r="I1777" i="5"/>
  <c r="H1777" i="5"/>
  <c r="G1777" i="5"/>
  <c r="F1777" i="5"/>
  <c r="B1777" i="5"/>
  <c r="H1776" i="5"/>
  <c r="I1776" i="5" s="1"/>
  <c r="G1776" i="5"/>
  <c r="F1776" i="5"/>
  <c r="B1776" i="5"/>
  <c r="H1775" i="5"/>
  <c r="I1775" i="5" s="1"/>
  <c r="G1775" i="5"/>
  <c r="F1775" i="5"/>
  <c r="B1775" i="5"/>
  <c r="H1774" i="5"/>
  <c r="I1774" i="5" s="1"/>
  <c r="G1774" i="5"/>
  <c r="F1774" i="5"/>
  <c r="B1774" i="5"/>
  <c r="I1773" i="5"/>
  <c r="H1773" i="5"/>
  <c r="G1773" i="5"/>
  <c r="F1773" i="5"/>
  <c r="B1773" i="5"/>
  <c r="H1772" i="5"/>
  <c r="I1772" i="5" s="1"/>
  <c r="G1772" i="5"/>
  <c r="F1772" i="5"/>
  <c r="B1772" i="5"/>
  <c r="H1771" i="5"/>
  <c r="I1771" i="5" s="1"/>
  <c r="G1771" i="5"/>
  <c r="F1771" i="5"/>
  <c r="B1771" i="5"/>
  <c r="I1770" i="5"/>
  <c r="H1770" i="5"/>
  <c r="G1770" i="5"/>
  <c r="F1770" i="5"/>
  <c r="B1770" i="5"/>
  <c r="H1769" i="5"/>
  <c r="I1769" i="5" s="1"/>
  <c r="G1769" i="5"/>
  <c r="F1769" i="5"/>
  <c r="B1769" i="5"/>
  <c r="H1768" i="5"/>
  <c r="I1768" i="5" s="1"/>
  <c r="G1768" i="5"/>
  <c r="F1768" i="5"/>
  <c r="B1768" i="5"/>
  <c r="I1767" i="5"/>
  <c r="H1767" i="5"/>
  <c r="G1767" i="5"/>
  <c r="F1767" i="5"/>
  <c r="B1767" i="5"/>
  <c r="H1766" i="5"/>
  <c r="I1766" i="5" s="1"/>
  <c r="G1766" i="5"/>
  <c r="F1766" i="5"/>
  <c r="B1766" i="5"/>
  <c r="H1765" i="5"/>
  <c r="I1765" i="5" s="1"/>
  <c r="G1765" i="5"/>
  <c r="F1765" i="5"/>
  <c r="B1765" i="5"/>
  <c r="H1764" i="5"/>
  <c r="I1764" i="5" s="1"/>
  <c r="G1764" i="5"/>
  <c r="F1764" i="5"/>
  <c r="B1764" i="5"/>
  <c r="H1763" i="5"/>
  <c r="I1763" i="5" s="1"/>
  <c r="G1763" i="5"/>
  <c r="F1763" i="5"/>
  <c r="B1763" i="5"/>
  <c r="H1762" i="5"/>
  <c r="I1762" i="5" s="1"/>
  <c r="G1762" i="5"/>
  <c r="F1762" i="5"/>
  <c r="B1762" i="5"/>
  <c r="I1761" i="5"/>
  <c r="H1761" i="5"/>
  <c r="G1761" i="5"/>
  <c r="F1761" i="5"/>
  <c r="B1761" i="5"/>
  <c r="H1760" i="5"/>
  <c r="I1760" i="5" s="1"/>
  <c r="G1760" i="5"/>
  <c r="F1760" i="5"/>
  <c r="B1760" i="5"/>
  <c r="H1759" i="5"/>
  <c r="I1759" i="5" s="1"/>
  <c r="G1759" i="5"/>
  <c r="F1759" i="5"/>
  <c r="B1759" i="5"/>
  <c r="H1758" i="5"/>
  <c r="I1758" i="5" s="1"/>
  <c r="G1758" i="5"/>
  <c r="F1758" i="5"/>
  <c r="B1758" i="5"/>
  <c r="I1757" i="5"/>
  <c r="H1757" i="5"/>
  <c r="G1757" i="5"/>
  <c r="F1757" i="5"/>
  <c r="B1757" i="5"/>
  <c r="H1756" i="5"/>
  <c r="I1756" i="5" s="1"/>
  <c r="G1756" i="5"/>
  <c r="F1756" i="5"/>
  <c r="B1756" i="5"/>
  <c r="H1755" i="5"/>
  <c r="I1755" i="5" s="1"/>
  <c r="G1755" i="5"/>
  <c r="F1755" i="5"/>
  <c r="B1755" i="5"/>
  <c r="H1754" i="5"/>
  <c r="I1754" i="5" s="1"/>
  <c r="G1754" i="5"/>
  <c r="F1754" i="5"/>
  <c r="B1754" i="5"/>
  <c r="H1753" i="5"/>
  <c r="I1753" i="5" s="1"/>
  <c r="G1753" i="5"/>
  <c r="F1753" i="5"/>
  <c r="B1753" i="5"/>
  <c r="I1752" i="5"/>
  <c r="H1752" i="5"/>
  <c r="G1752" i="5"/>
  <c r="F1752" i="5"/>
  <c r="B1752" i="5"/>
  <c r="H1751" i="5"/>
  <c r="I1751" i="5" s="1"/>
  <c r="G1751" i="5"/>
  <c r="F1751" i="5"/>
  <c r="B1751" i="5"/>
  <c r="H1750" i="5"/>
  <c r="I1750" i="5" s="1"/>
  <c r="G1750" i="5"/>
  <c r="F1750" i="5"/>
  <c r="B1750" i="5"/>
  <c r="I1749" i="5"/>
  <c r="H1749" i="5"/>
  <c r="G1749" i="5"/>
  <c r="F1749" i="5"/>
  <c r="B1749" i="5"/>
  <c r="H1748" i="5"/>
  <c r="I1748" i="5" s="1"/>
  <c r="G1748" i="5"/>
  <c r="F1748" i="5"/>
  <c r="B1748" i="5"/>
  <c r="H1747" i="5"/>
  <c r="I1747" i="5" s="1"/>
  <c r="G1747" i="5"/>
  <c r="F1747" i="5"/>
  <c r="B1747" i="5"/>
  <c r="H1746" i="5"/>
  <c r="I1746" i="5" s="1"/>
  <c r="G1746" i="5"/>
  <c r="F1746" i="5"/>
  <c r="B1746" i="5"/>
  <c r="H1745" i="5"/>
  <c r="I1745" i="5" s="1"/>
  <c r="G1745" i="5"/>
  <c r="F1745" i="5"/>
  <c r="B1745" i="5"/>
  <c r="I1744" i="5"/>
  <c r="H1744" i="5"/>
  <c r="G1744" i="5"/>
  <c r="F1744" i="5"/>
  <c r="B1744" i="5"/>
  <c r="H1743" i="5"/>
  <c r="I1743" i="5" s="1"/>
  <c r="G1743" i="5"/>
  <c r="F1743" i="5"/>
  <c r="B1743" i="5"/>
  <c r="H1742" i="5"/>
  <c r="I1742" i="5" s="1"/>
  <c r="G1742" i="5"/>
  <c r="F1742" i="5"/>
  <c r="B1742" i="5"/>
  <c r="H1741" i="5"/>
  <c r="I1741" i="5" s="1"/>
  <c r="G1741" i="5"/>
  <c r="F1741" i="5"/>
  <c r="B1741" i="5"/>
  <c r="H1740" i="5"/>
  <c r="I1740" i="5" s="1"/>
  <c r="G1740" i="5"/>
  <c r="F1740" i="5"/>
  <c r="B1740" i="5"/>
  <c r="H1739" i="5"/>
  <c r="I1739" i="5" s="1"/>
  <c r="G1739" i="5"/>
  <c r="F1739" i="5"/>
  <c r="B1739" i="5"/>
  <c r="H1738" i="5"/>
  <c r="I1738" i="5" s="1"/>
  <c r="G1738" i="5"/>
  <c r="F1738" i="5"/>
  <c r="B1738" i="5"/>
  <c r="H1737" i="5"/>
  <c r="I1737" i="5" s="1"/>
  <c r="G1737" i="5"/>
  <c r="F1737" i="5"/>
  <c r="B1737" i="5"/>
  <c r="I1736" i="5"/>
  <c r="H1736" i="5"/>
  <c r="G1736" i="5"/>
  <c r="F1736" i="5"/>
  <c r="B1736" i="5"/>
  <c r="H1735" i="5"/>
  <c r="I1735" i="5" s="1"/>
  <c r="G1735" i="5"/>
  <c r="F1735" i="5"/>
  <c r="B1735" i="5"/>
  <c r="I1734" i="5"/>
  <c r="H1734" i="5"/>
  <c r="G1734" i="5"/>
  <c r="F1734" i="5"/>
  <c r="B1734" i="5"/>
  <c r="H1733" i="5"/>
  <c r="I1733" i="5" s="1"/>
  <c r="G1733" i="5"/>
  <c r="F1733" i="5"/>
  <c r="B1733" i="5"/>
  <c r="H1732" i="5"/>
  <c r="I1732" i="5" s="1"/>
  <c r="G1732" i="5"/>
  <c r="F1732" i="5"/>
  <c r="B1732" i="5"/>
  <c r="H1731" i="5"/>
  <c r="I1731" i="5" s="1"/>
  <c r="G1731" i="5"/>
  <c r="F1731" i="5"/>
  <c r="B1731" i="5"/>
  <c r="H1730" i="5"/>
  <c r="I1730" i="5" s="1"/>
  <c r="G1730" i="5"/>
  <c r="F1730" i="5"/>
  <c r="B1730" i="5"/>
  <c r="H1729" i="5"/>
  <c r="I1729" i="5" s="1"/>
  <c r="G1729" i="5"/>
  <c r="F1729" i="5"/>
  <c r="B1729" i="5"/>
  <c r="I1728" i="5"/>
  <c r="H1728" i="5"/>
  <c r="G1728" i="5"/>
  <c r="F1728" i="5"/>
  <c r="B1728" i="5"/>
  <c r="H1727" i="5"/>
  <c r="I1727" i="5" s="1"/>
  <c r="G1727" i="5"/>
  <c r="F1727" i="5"/>
  <c r="B1727" i="5"/>
  <c r="H1726" i="5"/>
  <c r="I1726" i="5" s="1"/>
  <c r="G1726" i="5"/>
  <c r="F1726" i="5"/>
  <c r="B1726" i="5"/>
  <c r="H1725" i="5"/>
  <c r="I1725" i="5" s="1"/>
  <c r="G1725" i="5"/>
  <c r="F1725" i="5"/>
  <c r="B1725" i="5"/>
  <c r="H1724" i="5"/>
  <c r="I1724" i="5" s="1"/>
  <c r="G1724" i="5"/>
  <c r="F1724" i="5"/>
  <c r="B1724" i="5"/>
  <c r="H1723" i="5"/>
  <c r="I1723" i="5" s="1"/>
  <c r="G1723" i="5"/>
  <c r="F1723" i="5"/>
  <c r="B1723" i="5"/>
  <c r="I1722" i="5"/>
  <c r="H1722" i="5"/>
  <c r="G1722" i="5"/>
  <c r="F1722" i="5"/>
  <c r="B1722" i="5"/>
  <c r="H1721" i="5"/>
  <c r="I1721" i="5" s="1"/>
  <c r="G1721" i="5"/>
  <c r="F1721" i="5"/>
  <c r="B1721" i="5"/>
  <c r="I1720" i="5"/>
  <c r="H1720" i="5"/>
  <c r="G1720" i="5"/>
  <c r="F1720" i="5"/>
  <c r="B1720" i="5"/>
  <c r="H1719" i="5"/>
  <c r="I1719" i="5" s="1"/>
  <c r="G1719" i="5"/>
  <c r="F1719" i="5"/>
  <c r="B1719" i="5"/>
  <c r="H1718" i="5"/>
  <c r="I1718" i="5" s="1"/>
  <c r="G1718" i="5"/>
  <c r="F1718" i="5"/>
  <c r="B1718" i="5"/>
  <c r="H1717" i="5"/>
  <c r="I1717" i="5" s="1"/>
  <c r="G1717" i="5"/>
  <c r="F1717" i="5"/>
  <c r="B1717" i="5"/>
  <c r="I1716" i="5"/>
  <c r="H1716" i="5"/>
  <c r="G1716" i="5"/>
  <c r="F1716" i="5"/>
  <c r="B1716" i="5"/>
  <c r="H1715" i="5"/>
  <c r="I1715" i="5" s="1"/>
  <c r="G1715" i="5"/>
  <c r="F1715" i="5"/>
  <c r="B1715" i="5"/>
  <c r="H1714" i="5"/>
  <c r="I1714" i="5" s="1"/>
  <c r="G1714" i="5"/>
  <c r="F1714" i="5"/>
  <c r="B1714" i="5"/>
  <c r="H1713" i="5"/>
  <c r="I1713" i="5" s="1"/>
  <c r="G1713" i="5"/>
  <c r="F1713" i="5"/>
  <c r="B1713" i="5"/>
  <c r="H1712" i="5"/>
  <c r="I1712" i="5" s="1"/>
  <c r="G1712" i="5"/>
  <c r="F1712" i="5"/>
  <c r="B1712" i="5"/>
  <c r="I1711" i="5"/>
  <c r="H1711" i="5"/>
  <c r="G1711" i="5"/>
  <c r="F1711" i="5"/>
  <c r="B1711" i="5"/>
  <c r="H1710" i="5"/>
  <c r="I1710" i="5" s="1"/>
  <c r="G1710" i="5"/>
  <c r="F1710" i="5"/>
  <c r="B1710" i="5"/>
  <c r="H1709" i="5"/>
  <c r="I1709" i="5" s="1"/>
  <c r="G1709" i="5"/>
  <c r="F1709" i="5"/>
  <c r="B1709" i="5"/>
  <c r="H1708" i="5"/>
  <c r="I1708" i="5" s="1"/>
  <c r="G1708" i="5"/>
  <c r="F1708" i="5"/>
  <c r="B1708" i="5"/>
  <c r="H1707" i="5"/>
  <c r="I1707" i="5" s="1"/>
  <c r="G1707" i="5"/>
  <c r="F1707" i="5"/>
  <c r="B1707" i="5"/>
  <c r="I1706" i="5"/>
  <c r="H1706" i="5"/>
  <c r="G1706" i="5"/>
  <c r="F1706" i="5"/>
  <c r="B1706" i="5"/>
  <c r="H1705" i="5"/>
  <c r="I1705" i="5" s="1"/>
  <c r="G1705" i="5"/>
  <c r="F1705" i="5"/>
  <c r="B1705" i="5"/>
  <c r="H1704" i="5"/>
  <c r="I1704" i="5" s="1"/>
  <c r="G1704" i="5"/>
  <c r="F1704" i="5"/>
  <c r="B1704" i="5"/>
  <c r="I1703" i="5"/>
  <c r="H1703" i="5"/>
  <c r="G1703" i="5"/>
  <c r="F1703" i="5"/>
  <c r="B1703" i="5"/>
  <c r="H1702" i="5"/>
  <c r="I1702" i="5" s="1"/>
  <c r="G1702" i="5"/>
  <c r="F1702" i="5"/>
  <c r="B1702" i="5"/>
  <c r="H1701" i="5"/>
  <c r="I1701" i="5" s="1"/>
  <c r="G1701" i="5"/>
  <c r="F1701" i="5"/>
  <c r="B1701" i="5"/>
  <c r="H1700" i="5"/>
  <c r="I1700" i="5" s="1"/>
  <c r="G1700" i="5"/>
  <c r="F1700" i="5"/>
  <c r="B1700" i="5"/>
  <c r="H1699" i="5"/>
  <c r="I1699" i="5" s="1"/>
  <c r="G1699" i="5"/>
  <c r="F1699" i="5"/>
  <c r="B1699" i="5"/>
  <c r="H1698" i="5"/>
  <c r="I1698" i="5" s="1"/>
  <c r="G1698" i="5"/>
  <c r="F1698" i="5"/>
  <c r="B1698" i="5"/>
  <c r="H1697" i="5"/>
  <c r="I1697" i="5" s="1"/>
  <c r="G1697" i="5"/>
  <c r="F1697" i="5"/>
  <c r="B1697" i="5"/>
  <c r="H1696" i="5"/>
  <c r="I1696" i="5" s="1"/>
  <c r="G1696" i="5"/>
  <c r="F1696" i="5"/>
  <c r="B1696" i="5"/>
  <c r="H1695" i="5"/>
  <c r="I1695" i="5" s="1"/>
  <c r="G1695" i="5"/>
  <c r="F1695" i="5"/>
  <c r="B1695" i="5"/>
  <c r="H1694" i="5"/>
  <c r="I1694" i="5" s="1"/>
  <c r="G1694" i="5"/>
  <c r="F1694" i="5"/>
  <c r="B1694" i="5"/>
  <c r="H1693" i="5"/>
  <c r="I1693" i="5" s="1"/>
  <c r="G1693" i="5"/>
  <c r="F1693" i="5"/>
  <c r="B1693" i="5"/>
  <c r="H1692" i="5"/>
  <c r="I1692" i="5" s="1"/>
  <c r="G1692" i="5"/>
  <c r="F1692" i="5"/>
  <c r="B1692" i="5"/>
  <c r="H1691" i="5"/>
  <c r="I1691" i="5" s="1"/>
  <c r="G1691" i="5"/>
  <c r="F1691" i="5"/>
  <c r="B1691" i="5"/>
  <c r="H1690" i="5"/>
  <c r="I1690" i="5" s="1"/>
  <c r="G1690" i="5"/>
  <c r="F1690" i="5"/>
  <c r="B1690" i="5"/>
  <c r="H1689" i="5"/>
  <c r="I1689" i="5" s="1"/>
  <c r="G1689" i="5"/>
  <c r="F1689" i="5"/>
  <c r="B1689" i="5"/>
  <c r="H1688" i="5"/>
  <c r="I1688" i="5" s="1"/>
  <c r="G1688" i="5"/>
  <c r="F1688" i="5"/>
  <c r="B1688" i="5"/>
  <c r="I1687" i="5"/>
  <c r="H1687" i="5"/>
  <c r="G1687" i="5"/>
  <c r="F1687" i="5"/>
  <c r="B1687" i="5"/>
  <c r="H1686" i="5"/>
  <c r="I1686" i="5" s="1"/>
  <c r="G1686" i="5"/>
  <c r="F1686" i="5"/>
  <c r="B1686" i="5"/>
  <c r="I1685" i="5"/>
  <c r="H1685" i="5"/>
  <c r="G1685" i="5"/>
  <c r="F1685" i="5"/>
  <c r="B1685" i="5"/>
  <c r="H1684" i="5"/>
  <c r="I1684" i="5" s="1"/>
  <c r="G1684" i="5"/>
  <c r="F1684" i="5"/>
  <c r="B1684" i="5"/>
  <c r="H1683" i="5"/>
  <c r="I1683" i="5" s="1"/>
  <c r="G1683" i="5"/>
  <c r="F1683" i="5"/>
  <c r="B1683" i="5"/>
  <c r="H1682" i="5"/>
  <c r="I1682" i="5" s="1"/>
  <c r="G1682" i="5"/>
  <c r="F1682" i="5"/>
  <c r="B1682" i="5"/>
  <c r="I1681" i="5"/>
  <c r="H1681" i="5"/>
  <c r="G1681" i="5"/>
  <c r="F1681" i="5"/>
  <c r="B1681" i="5"/>
  <c r="H1680" i="5"/>
  <c r="I1680" i="5" s="1"/>
  <c r="G1680" i="5"/>
  <c r="F1680" i="5"/>
  <c r="B1680" i="5"/>
  <c r="H1679" i="5"/>
  <c r="I1679" i="5" s="1"/>
  <c r="G1679" i="5"/>
  <c r="F1679" i="5"/>
  <c r="B1679" i="5"/>
  <c r="H1678" i="5"/>
  <c r="I1678" i="5" s="1"/>
  <c r="G1678" i="5"/>
  <c r="F1678" i="5"/>
  <c r="B1678" i="5"/>
  <c r="I1677" i="5"/>
  <c r="H1677" i="5"/>
  <c r="G1677" i="5"/>
  <c r="F1677" i="5"/>
  <c r="B1677" i="5"/>
  <c r="H1676" i="5"/>
  <c r="I1676" i="5" s="1"/>
  <c r="G1676" i="5"/>
  <c r="F1676" i="5"/>
  <c r="B1676" i="5"/>
  <c r="H1675" i="5"/>
  <c r="I1675" i="5" s="1"/>
  <c r="G1675" i="5"/>
  <c r="F1675" i="5"/>
  <c r="B1675" i="5"/>
  <c r="H1674" i="5"/>
  <c r="I1674" i="5" s="1"/>
  <c r="G1674" i="5"/>
  <c r="F1674" i="5"/>
  <c r="B1674" i="5"/>
  <c r="H1673" i="5"/>
  <c r="I1673" i="5" s="1"/>
  <c r="G1673" i="5"/>
  <c r="F1673" i="5"/>
  <c r="B1673" i="5"/>
  <c r="H1672" i="5"/>
  <c r="I1672" i="5" s="1"/>
  <c r="G1672" i="5"/>
  <c r="F1672" i="5"/>
  <c r="B1672" i="5"/>
  <c r="H1671" i="5"/>
  <c r="I1671" i="5" s="1"/>
  <c r="G1671" i="5"/>
  <c r="F1671" i="5"/>
  <c r="B1671" i="5"/>
  <c r="I1670" i="5"/>
  <c r="H1670" i="5"/>
  <c r="G1670" i="5"/>
  <c r="F1670" i="5"/>
  <c r="B1670" i="5"/>
  <c r="H1669" i="5"/>
  <c r="I1669" i="5" s="1"/>
  <c r="G1669" i="5"/>
  <c r="F1669" i="5"/>
  <c r="B1669" i="5"/>
  <c r="H1668" i="5"/>
  <c r="I1668" i="5" s="1"/>
  <c r="G1668" i="5"/>
  <c r="F1668" i="5"/>
  <c r="B1668" i="5"/>
  <c r="H1667" i="5"/>
  <c r="I1667" i="5" s="1"/>
  <c r="G1667" i="5"/>
  <c r="F1667" i="5"/>
  <c r="B1667" i="5"/>
  <c r="H1666" i="5"/>
  <c r="I1666" i="5" s="1"/>
  <c r="G1666" i="5"/>
  <c r="F1666" i="5"/>
  <c r="B1666" i="5"/>
  <c r="I1665" i="5"/>
  <c r="H1665" i="5"/>
  <c r="G1665" i="5"/>
  <c r="F1665" i="5"/>
  <c r="B1665" i="5"/>
  <c r="H1664" i="5"/>
  <c r="I1664" i="5" s="1"/>
  <c r="G1664" i="5"/>
  <c r="F1664" i="5"/>
  <c r="B1664" i="5"/>
  <c r="H1663" i="5"/>
  <c r="I1663" i="5" s="1"/>
  <c r="G1663" i="5"/>
  <c r="F1663" i="5"/>
  <c r="B1663" i="5"/>
  <c r="I1662" i="5"/>
  <c r="H1662" i="5"/>
  <c r="G1662" i="5"/>
  <c r="F1662" i="5"/>
  <c r="B1662" i="5"/>
  <c r="H1661" i="5"/>
  <c r="I1661" i="5" s="1"/>
  <c r="G1661" i="5"/>
  <c r="F1661" i="5"/>
  <c r="B1661" i="5"/>
  <c r="H1660" i="5"/>
  <c r="I1660" i="5" s="1"/>
  <c r="G1660" i="5"/>
  <c r="F1660" i="5"/>
  <c r="B1660" i="5"/>
  <c r="H1659" i="5"/>
  <c r="I1659" i="5" s="1"/>
  <c r="G1659" i="5"/>
  <c r="F1659" i="5"/>
  <c r="B1659" i="5"/>
  <c r="I1658" i="5"/>
  <c r="H1658" i="5"/>
  <c r="G1658" i="5"/>
  <c r="F1658" i="5"/>
  <c r="B1658" i="5"/>
  <c r="H1657" i="5"/>
  <c r="I1657" i="5" s="1"/>
  <c r="G1657" i="5"/>
  <c r="F1657" i="5"/>
  <c r="B1657" i="5"/>
  <c r="I1656" i="5"/>
  <c r="H1656" i="5"/>
  <c r="G1656" i="5"/>
  <c r="F1656" i="5"/>
  <c r="B1656" i="5"/>
  <c r="H1655" i="5"/>
  <c r="I1655" i="5" s="1"/>
  <c r="G1655" i="5"/>
  <c r="F1655" i="5"/>
  <c r="B1655" i="5"/>
  <c r="H1654" i="5"/>
  <c r="I1654" i="5" s="1"/>
  <c r="G1654" i="5"/>
  <c r="F1654" i="5"/>
  <c r="B1654" i="5"/>
  <c r="I1653" i="5"/>
  <c r="H1653" i="5"/>
  <c r="G1653" i="5"/>
  <c r="F1653" i="5"/>
  <c r="B1653" i="5"/>
  <c r="H1652" i="5"/>
  <c r="I1652" i="5" s="1"/>
  <c r="G1652" i="5"/>
  <c r="F1652" i="5"/>
  <c r="B1652" i="5"/>
  <c r="H1651" i="5"/>
  <c r="I1651" i="5" s="1"/>
  <c r="G1651" i="5"/>
  <c r="F1651" i="5"/>
  <c r="B1651" i="5"/>
  <c r="H1650" i="5"/>
  <c r="I1650" i="5" s="1"/>
  <c r="G1650" i="5"/>
  <c r="F1650" i="5"/>
  <c r="B1650" i="5"/>
  <c r="I1649" i="5"/>
  <c r="H1649" i="5"/>
  <c r="G1649" i="5"/>
  <c r="F1649" i="5"/>
  <c r="B1649" i="5"/>
  <c r="H1648" i="5"/>
  <c r="I1648" i="5" s="1"/>
  <c r="G1648" i="5"/>
  <c r="F1648" i="5"/>
  <c r="B1648" i="5"/>
  <c r="I1647" i="5"/>
  <c r="H1647" i="5"/>
  <c r="G1647" i="5"/>
  <c r="F1647" i="5"/>
  <c r="B1647" i="5"/>
  <c r="H1646" i="5"/>
  <c r="I1646" i="5" s="1"/>
  <c r="G1646" i="5"/>
  <c r="F1646" i="5"/>
  <c r="B1646" i="5"/>
  <c r="H1645" i="5"/>
  <c r="I1645" i="5" s="1"/>
  <c r="G1645" i="5"/>
  <c r="F1645" i="5"/>
  <c r="B1645" i="5"/>
  <c r="I1644" i="5"/>
  <c r="H1644" i="5"/>
  <c r="G1644" i="5"/>
  <c r="F1644" i="5"/>
  <c r="B1644" i="5"/>
  <c r="H1643" i="5"/>
  <c r="I1643" i="5" s="1"/>
  <c r="G1643" i="5"/>
  <c r="F1643" i="5"/>
  <c r="B1643" i="5"/>
  <c r="H1642" i="5"/>
  <c r="I1642" i="5" s="1"/>
  <c r="G1642" i="5"/>
  <c r="F1642" i="5"/>
  <c r="B1642" i="5"/>
  <c r="H1641" i="5"/>
  <c r="I1641" i="5" s="1"/>
  <c r="G1641" i="5"/>
  <c r="F1641" i="5"/>
  <c r="B1641" i="5"/>
  <c r="I1640" i="5"/>
  <c r="H1640" i="5"/>
  <c r="G1640" i="5"/>
  <c r="F1640" i="5"/>
  <c r="B1640" i="5"/>
  <c r="H1639" i="5"/>
  <c r="I1639" i="5" s="1"/>
  <c r="G1639" i="5"/>
  <c r="F1639" i="5"/>
  <c r="B1639" i="5"/>
  <c r="I1638" i="5"/>
  <c r="H1638" i="5"/>
  <c r="G1638" i="5"/>
  <c r="F1638" i="5"/>
  <c r="B1638" i="5"/>
  <c r="H1637" i="5"/>
  <c r="I1637" i="5" s="1"/>
  <c r="G1637" i="5"/>
  <c r="F1637" i="5"/>
  <c r="B1637" i="5"/>
  <c r="H1636" i="5"/>
  <c r="I1636" i="5" s="1"/>
  <c r="G1636" i="5"/>
  <c r="F1636" i="5"/>
  <c r="B1636" i="5"/>
  <c r="H1635" i="5"/>
  <c r="I1635" i="5" s="1"/>
  <c r="G1635" i="5"/>
  <c r="F1635" i="5"/>
  <c r="B1635" i="5"/>
  <c r="H1634" i="5"/>
  <c r="I1634" i="5" s="1"/>
  <c r="G1634" i="5"/>
  <c r="F1634" i="5"/>
  <c r="B1634" i="5"/>
  <c r="H1633" i="5"/>
  <c r="I1633" i="5" s="1"/>
  <c r="G1633" i="5"/>
  <c r="F1633" i="5"/>
  <c r="B1633" i="5"/>
  <c r="I1632" i="5"/>
  <c r="H1632" i="5"/>
  <c r="G1632" i="5"/>
  <c r="F1632" i="5"/>
  <c r="B1632" i="5"/>
  <c r="H1631" i="5"/>
  <c r="I1631" i="5" s="1"/>
  <c r="G1631" i="5"/>
  <c r="F1631" i="5"/>
  <c r="B1631" i="5"/>
  <c r="I1630" i="5"/>
  <c r="H1630" i="5"/>
  <c r="G1630" i="5"/>
  <c r="F1630" i="5"/>
  <c r="B1630" i="5"/>
  <c r="H1629" i="5"/>
  <c r="I1629" i="5" s="1"/>
  <c r="G1629" i="5"/>
  <c r="F1629" i="5"/>
  <c r="B1629" i="5"/>
  <c r="H1628" i="5"/>
  <c r="I1628" i="5" s="1"/>
  <c r="G1628" i="5"/>
  <c r="F1628" i="5"/>
  <c r="B1628" i="5"/>
  <c r="H1627" i="5"/>
  <c r="I1627" i="5" s="1"/>
  <c r="G1627" i="5"/>
  <c r="F1627" i="5"/>
  <c r="B1627" i="5"/>
  <c r="H1626" i="5"/>
  <c r="I1626" i="5" s="1"/>
  <c r="G1626" i="5"/>
  <c r="F1626" i="5"/>
  <c r="B1626" i="5"/>
  <c r="I1625" i="5"/>
  <c r="H1625" i="5"/>
  <c r="G1625" i="5"/>
  <c r="F1625" i="5"/>
  <c r="B1625" i="5"/>
  <c r="H1624" i="5"/>
  <c r="I1624" i="5" s="1"/>
  <c r="G1624" i="5"/>
  <c r="F1624" i="5"/>
  <c r="B1624" i="5"/>
  <c r="H1623" i="5"/>
  <c r="I1623" i="5" s="1"/>
  <c r="G1623" i="5"/>
  <c r="F1623" i="5"/>
  <c r="B1623" i="5"/>
  <c r="H1622" i="5"/>
  <c r="I1622" i="5" s="1"/>
  <c r="G1622" i="5"/>
  <c r="F1622" i="5"/>
  <c r="B1622" i="5"/>
  <c r="H1621" i="5"/>
  <c r="I1621" i="5" s="1"/>
  <c r="G1621" i="5"/>
  <c r="F1621" i="5"/>
  <c r="B1621" i="5"/>
  <c r="H1620" i="5"/>
  <c r="I1620" i="5" s="1"/>
  <c r="G1620" i="5"/>
  <c r="F1620" i="5"/>
  <c r="B1620" i="5"/>
  <c r="H1619" i="5"/>
  <c r="I1619" i="5" s="1"/>
  <c r="G1619" i="5"/>
  <c r="F1619" i="5"/>
  <c r="B1619" i="5"/>
  <c r="H1618" i="5"/>
  <c r="I1618" i="5" s="1"/>
  <c r="G1618" i="5"/>
  <c r="F1618" i="5"/>
  <c r="B1618" i="5"/>
  <c r="H1617" i="5"/>
  <c r="I1617" i="5" s="1"/>
  <c r="G1617" i="5"/>
  <c r="F1617" i="5"/>
  <c r="B1617" i="5"/>
  <c r="I1616" i="5"/>
  <c r="H1616" i="5"/>
  <c r="G1616" i="5"/>
  <c r="F1616" i="5"/>
  <c r="B1616" i="5"/>
  <c r="H1615" i="5"/>
  <c r="I1615" i="5" s="1"/>
  <c r="G1615" i="5"/>
  <c r="F1615" i="5"/>
  <c r="B1615" i="5"/>
  <c r="H1614" i="5"/>
  <c r="I1614" i="5" s="1"/>
  <c r="G1614" i="5"/>
  <c r="F1614" i="5"/>
  <c r="B1614" i="5"/>
  <c r="H1613" i="5"/>
  <c r="I1613" i="5" s="1"/>
  <c r="G1613" i="5"/>
  <c r="F1613" i="5"/>
  <c r="B1613" i="5"/>
  <c r="H1612" i="5"/>
  <c r="I1612" i="5" s="1"/>
  <c r="G1612" i="5"/>
  <c r="F1612" i="5"/>
  <c r="B1612" i="5"/>
  <c r="I1611" i="5"/>
  <c r="H1611" i="5"/>
  <c r="G1611" i="5"/>
  <c r="F1611" i="5"/>
  <c r="B1611" i="5"/>
  <c r="H1610" i="5"/>
  <c r="I1610" i="5" s="1"/>
  <c r="G1610" i="5"/>
  <c r="F1610" i="5"/>
  <c r="B1610" i="5"/>
  <c r="H1609" i="5"/>
  <c r="I1609" i="5" s="1"/>
  <c r="G1609" i="5"/>
  <c r="F1609" i="5"/>
  <c r="B1609" i="5"/>
  <c r="H1608" i="5"/>
  <c r="I1608" i="5" s="1"/>
  <c r="G1608" i="5"/>
  <c r="F1608" i="5"/>
  <c r="B1608" i="5"/>
  <c r="I1607" i="5"/>
  <c r="H1607" i="5"/>
  <c r="G1607" i="5"/>
  <c r="F1607" i="5"/>
  <c r="B1607" i="5"/>
  <c r="H1606" i="5"/>
  <c r="I1606" i="5" s="1"/>
  <c r="G1606" i="5"/>
  <c r="F1606" i="5"/>
  <c r="B1606" i="5"/>
  <c r="H1605" i="5"/>
  <c r="I1605" i="5" s="1"/>
  <c r="G1605" i="5"/>
  <c r="F1605" i="5"/>
  <c r="B1605" i="5"/>
  <c r="H1604" i="5"/>
  <c r="I1604" i="5" s="1"/>
  <c r="G1604" i="5"/>
  <c r="F1604" i="5"/>
  <c r="B1604" i="5"/>
  <c r="H1603" i="5"/>
  <c r="I1603" i="5" s="1"/>
  <c r="G1603" i="5"/>
  <c r="F1603" i="5"/>
  <c r="B1603" i="5"/>
  <c r="I1602" i="5"/>
  <c r="H1602" i="5"/>
  <c r="G1602" i="5"/>
  <c r="F1602" i="5"/>
  <c r="B1602" i="5"/>
  <c r="H1601" i="5"/>
  <c r="I1601" i="5" s="1"/>
  <c r="G1601" i="5"/>
  <c r="F1601" i="5"/>
  <c r="B1601" i="5"/>
  <c r="I1600" i="5"/>
  <c r="H1600" i="5"/>
  <c r="G1600" i="5"/>
  <c r="F1600" i="5"/>
  <c r="B1600" i="5"/>
  <c r="H1599" i="5"/>
  <c r="I1599" i="5" s="1"/>
  <c r="G1599" i="5"/>
  <c r="F1599" i="5"/>
  <c r="B1599" i="5"/>
  <c r="H1598" i="5"/>
  <c r="I1598" i="5" s="1"/>
  <c r="G1598" i="5"/>
  <c r="F1598" i="5"/>
  <c r="B1598" i="5"/>
  <c r="H1597" i="5"/>
  <c r="I1597" i="5" s="1"/>
  <c r="G1597" i="5"/>
  <c r="F1597" i="5"/>
  <c r="B1597" i="5"/>
  <c r="I1596" i="5"/>
  <c r="H1596" i="5"/>
  <c r="G1596" i="5"/>
  <c r="F1596" i="5"/>
  <c r="B1596" i="5"/>
  <c r="H1595" i="5"/>
  <c r="I1595" i="5" s="1"/>
  <c r="G1595" i="5"/>
  <c r="F1595" i="5"/>
  <c r="B1595" i="5"/>
  <c r="H1594" i="5"/>
  <c r="I1594" i="5" s="1"/>
  <c r="G1594" i="5"/>
  <c r="F1594" i="5"/>
  <c r="B1594" i="5"/>
  <c r="H1593" i="5"/>
  <c r="I1593" i="5" s="1"/>
  <c r="G1593" i="5"/>
  <c r="F1593" i="5"/>
  <c r="B1593" i="5"/>
  <c r="I1592" i="5"/>
  <c r="H1592" i="5"/>
  <c r="G1592" i="5"/>
  <c r="F1592" i="5"/>
  <c r="B1592" i="5"/>
  <c r="H1591" i="5"/>
  <c r="I1591" i="5" s="1"/>
  <c r="G1591" i="5"/>
  <c r="F1591" i="5"/>
  <c r="B1591" i="5"/>
  <c r="H1590" i="5"/>
  <c r="I1590" i="5" s="1"/>
  <c r="G1590" i="5"/>
  <c r="F1590" i="5"/>
  <c r="B1590" i="5"/>
  <c r="H1589" i="5"/>
  <c r="I1589" i="5" s="1"/>
  <c r="G1589" i="5"/>
  <c r="F1589" i="5"/>
  <c r="B1589" i="5"/>
  <c r="H1588" i="5"/>
  <c r="I1588" i="5" s="1"/>
  <c r="G1588" i="5"/>
  <c r="F1588" i="5"/>
  <c r="B1588" i="5"/>
  <c r="I1587" i="5"/>
  <c r="H1587" i="5"/>
  <c r="G1587" i="5"/>
  <c r="F1587" i="5"/>
  <c r="B1587" i="5"/>
  <c r="H1586" i="5"/>
  <c r="I1586" i="5" s="1"/>
  <c r="G1586" i="5"/>
  <c r="F1586" i="5"/>
  <c r="B1586" i="5"/>
  <c r="H1585" i="5"/>
  <c r="I1585" i="5" s="1"/>
  <c r="G1585" i="5"/>
  <c r="F1585" i="5"/>
  <c r="B1585" i="5"/>
  <c r="I1584" i="5"/>
  <c r="H1584" i="5"/>
  <c r="G1584" i="5"/>
  <c r="F1584" i="5"/>
  <c r="B1584" i="5"/>
  <c r="H1583" i="5"/>
  <c r="I1583" i="5" s="1"/>
  <c r="G1583" i="5"/>
  <c r="F1583" i="5"/>
  <c r="B1583" i="5"/>
  <c r="H1582" i="5"/>
  <c r="I1582" i="5" s="1"/>
  <c r="G1582" i="5"/>
  <c r="F1582" i="5"/>
  <c r="B1582" i="5"/>
  <c r="H1581" i="5"/>
  <c r="I1581" i="5" s="1"/>
  <c r="G1581" i="5"/>
  <c r="F1581" i="5"/>
  <c r="B1581" i="5"/>
  <c r="I1580" i="5"/>
  <c r="H1580" i="5"/>
  <c r="G1580" i="5"/>
  <c r="F1580" i="5"/>
  <c r="B1580" i="5"/>
  <c r="H1579" i="5"/>
  <c r="I1579" i="5" s="1"/>
  <c r="G1579" i="5"/>
  <c r="F1579" i="5"/>
  <c r="B1579" i="5"/>
  <c r="I1578" i="5"/>
  <c r="H1578" i="5"/>
  <c r="G1578" i="5"/>
  <c r="F1578" i="5"/>
  <c r="B1578" i="5"/>
  <c r="H1577" i="5"/>
  <c r="I1577" i="5" s="1"/>
  <c r="G1577" i="5"/>
  <c r="F1577" i="5"/>
  <c r="B1577" i="5"/>
  <c r="H1576" i="5"/>
  <c r="I1576" i="5" s="1"/>
  <c r="G1576" i="5"/>
  <c r="F1576" i="5"/>
  <c r="B1576" i="5"/>
  <c r="I1575" i="5"/>
  <c r="H1575" i="5"/>
  <c r="G1575" i="5"/>
  <c r="F1575" i="5"/>
  <c r="B1575" i="5"/>
  <c r="H1574" i="5"/>
  <c r="I1574" i="5" s="1"/>
  <c r="G1574" i="5"/>
  <c r="F1574" i="5"/>
  <c r="B1574" i="5"/>
  <c r="H1573" i="5"/>
  <c r="I1573" i="5" s="1"/>
  <c r="G1573" i="5"/>
  <c r="F1573" i="5"/>
  <c r="B1573" i="5"/>
  <c r="H1572" i="5"/>
  <c r="I1572" i="5" s="1"/>
  <c r="G1572" i="5"/>
  <c r="F1572" i="5"/>
  <c r="B1572" i="5"/>
  <c r="I1571" i="5"/>
  <c r="H1571" i="5"/>
  <c r="G1571" i="5"/>
  <c r="F1571" i="5"/>
  <c r="B1571" i="5"/>
  <c r="H1570" i="5"/>
  <c r="I1570" i="5" s="1"/>
  <c r="G1570" i="5"/>
  <c r="F1570" i="5"/>
  <c r="B1570" i="5"/>
  <c r="H1569" i="5"/>
  <c r="I1569" i="5" s="1"/>
  <c r="G1569" i="5"/>
  <c r="F1569" i="5"/>
  <c r="B1569" i="5"/>
  <c r="I1568" i="5"/>
  <c r="H1568" i="5"/>
  <c r="G1568" i="5"/>
  <c r="F1568" i="5"/>
  <c r="B1568" i="5"/>
  <c r="H1567" i="5"/>
  <c r="I1567" i="5" s="1"/>
  <c r="G1567" i="5"/>
  <c r="F1567" i="5"/>
  <c r="B1567" i="5"/>
  <c r="H1566" i="5"/>
  <c r="I1566" i="5" s="1"/>
  <c r="G1566" i="5"/>
  <c r="F1566" i="5"/>
  <c r="B1566" i="5"/>
  <c r="H1565" i="5"/>
  <c r="I1565" i="5" s="1"/>
  <c r="G1565" i="5"/>
  <c r="F1565" i="5"/>
  <c r="B1565" i="5"/>
  <c r="H1564" i="5"/>
  <c r="I1564" i="5" s="1"/>
  <c r="G1564" i="5"/>
  <c r="F1564" i="5"/>
  <c r="B1564" i="5"/>
  <c r="I1563" i="5"/>
  <c r="H1563" i="5"/>
  <c r="G1563" i="5"/>
  <c r="F1563" i="5"/>
  <c r="B1563" i="5"/>
  <c r="H1562" i="5"/>
  <c r="I1562" i="5" s="1"/>
  <c r="G1562" i="5"/>
  <c r="F1562" i="5"/>
  <c r="B1562" i="5"/>
  <c r="H1561" i="5"/>
  <c r="I1561" i="5" s="1"/>
  <c r="G1561" i="5"/>
  <c r="F1561" i="5"/>
  <c r="B1561" i="5"/>
  <c r="I1560" i="5"/>
  <c r="H1560" i="5"/>
  <c r="G1560" i="5"/>
  <c r="F1560" i="5"/>
  <c r="B1560" i="5"/>
  <c r="H1559" i="5"/>
  <c r="I1559" i="5" s="1"/>
  <c r="G1559" i="5"/>
  <c r="F1559" i="5"/>
  <c r="B1559" i="5"/>
  <c r="H1558" i="5"/>
  <c r="I1558" i="5" s="1"/>
  <c r="G1558" i="5"/>
  <c r="F1558" i="5"/>
  <c r="B1558" i="5"/>
  <c r="H1557" i="5"/>
  <c r="I1557" i="5" s="1"/>
  <c r="G1557" i="5"/>
  <c r="F1557" i="5"/>
  <c r="B1557" i="5"/>
  <c r="H1556" i="5"/>
  <c r="I1556" i="5" s="1"/>
  <c r="G1556" i="5"/>
  <c r="F1556" i="5"/>
  <c r="B1556" i="5"/>
  <c r="I1555" i="5"/>
  <c r="H1555" i="5"/>
  <c r="G1555" i="5"/>
  <c r="F1555" i="5"/>
  <c r="B1555" i="5"/>
  <c r="H1554" i="5"/>
  <c r="I1554" i="5" s="1"/>
  <c r="G1554" i="5"/>
  <c r="F1554" i="5"/>
  <c r="B1554" i="5"/>
  <c r="H1553" i="5"/>
  <c r="I1553" i="5" s="1"/>
  <c r="G1553" i="5"/>
  <c r="F1553" i="5"/>
  <c r="B1553" i="5"/>
  <c r="H1552" i="5"/>
  <c r="I1552" i="5" s="1"/>
  <c r="G1552" i="5"/>
  <c r="F1552" i="5"/>
  <c r="B1552" i="5"/>
  <c r="H1551" i="5"/>
  <c r="I1551" i="5" s="1"/>
  <c r="G1551" i="5"/>
  <c r="F1551" i="5"/>
  <c r="B1551" i="5"/>
  <c r="H1550" i="5"/>
  <c r="I1550" i="5" s="1"/>
  <c r="G1550" i="5"/>
  <c r="F1550" i="5"/>
  <c r="B1550" i="5"/>
  <c r="I1549" i="5"/>
  <c r="H1549" i="5"/>
  <c r="G1549" i="5"/>
  <c r="F1549" i="5"/>
  <c r="B1549" i="5"/>
  <c r="H1548" i="5"/>
  <c r="I1548" i="5" s="1"/>
  <c r="G1548" i="5"/>
  <c r="F1548" i="5"/>
  <c r="B1548" i="5"/>
  <c r="H1547" i="5"/>
  <c r="I1547" i="5" s="1"/>
  <c r="G1547" i="5"/>
  <c r="F1547" i="5"/>
  <c r="B1547" i="5"/>
  <c r="H1546" i="5"/>
  <c r="I1546" i="5" s="1"/>
  <c r="G1546" i="5"/>
  <c r="F1546" i="5"/>
  <c r="B1546" i="5"/>
  <c r="H1545" i="5"/>
  <c r="I1545" i="5" s="1"/>
  <c r="G1545" i="5"/>
  <c r="F1545" i="5"/>
  <c r="B1545" i="5"/>
  <c r="I1544" i="5"/>
  <c r="H1544" i="5"/>
  <c r="G1544" i="5"/>
  <c r="F1544" i="5"/>
  <c r="B1544" i="5"/>
  <c r="H1543" i="5"/>
  <c r="I1543" i="5" s="1"/>
  <c r="G1543" i="5"/>
  <c r="F1543" i="5"/>
  <c r="B1543" i="5"/>
  <c r="H1542" i="5"/>
  <c r="I1542" i="5" s="1"/>
  <c r="G1542" i="5"/>
  <c r="F1542" i="5"/>
  <c r="B1542" i="5"/>
  <c r="H1541" i="5"/>
  <c r="I1541" i="5" s="1"/>
  <c r="G1541" i="5"/>
  <c r="F1541" i="5"/>
  <c r="B1541" i="5"/>
  <c r="H1540" i="5"/>
  <c r="I1540" i="5" s="1"/>
  <c r="G1540" i="5"/>
  <c r="F1540" i="5"/>
  <c r="B1540" i="5"/>
  <c r="I1539" i="5"/>
  <c r="H1539" i="5"/>
  <c r="G1539" i="5"/>
  <c r="F1539" i="5"/>
  <c r="B1539" i="5"/>
  <c r="H1538" i="5"/>
  <c r="I1538" i="5" s="1"/>
  <c r="G1538" i="5"/>
  <c r="F1538" i="5"/>
  <c r="B1538" i="5"/>
  <c r="I1537" i="5"/>
  <c r="H1537" i="5"/>
  <c r="G1537" i="5"/>
  <c r="F1537" i="5"/>
  <c r="B1537" i="5"/>
  <c r="H1536" i="5"/>
  <c r="I1536" i="5" s="1"/>
  <c r="G1536" i="5"/>
  <c r="F1536" i="5"/>
  <c r="B1536" i="5"/>
  <c r="H1535" i="5"/>
  <c r="I1535" i="5" s="1"/>
  <c r="G1535" i="5"/>
  <c r="F1535" i="5"/>
  <c r="B1535" i="5"/>
  <c r="H1534" i="5"/>
  <c r="I1534" i="5" s="1"/>
  <c r="G1534" i="5"/>
  <c r="F1534" i="5"/>
  <c r="B1534" i="5"/>
  <c r="I1533" i="5"/>
  <c r="H1533" i="5"/>
  <c r="G1533" i="5"/>
  <c r="F1533" i="5"/>
  <c r="B1533" i="5"/>
  <c r="H1532" i="5"/>
  <c r="I1532" i="5" s="1"/>
  <c r="G1532" i="5"/>
  <c r="F1532" i="5"/>
  <c r="B1532" i="5"/>
  <c r="I1531" i="5"/>
  <c r="H1531" i="5"/>
  <c r="G1531" i="5"/>
  <c r="F1531" i="5"/>
  <c r="B1531" i="5"/>
  <c r="H1530" i="5"/>
  <c r="I1530" i="5" s="1"/>
  <c r="G1530" i="5"/>
  <c r="F1530" i="5"/>
  <c r="B1530" i="5"/>
  <c r="H1529" i="5"/>
  <c r="I1529" i="5" s="1"/>
  <c r="G1529" i="5"/>
  <c r="F1529" i="5"/>
  <c r="B1529" i="5"/>
  <c r="I1528" i="5"/>
  <c r="H1528" i="5"/>
  <c r="G1528" i="5"/>
  <c r="F1528" i="5"/>
  <c r="B1528" i="5"/>
  <c r="H1527" i="5"/>
  <c r="I1527" i="5" s="1"/>
  <c r="G1527" i="5"/>
  <c r="F1527" i="5"/>
  <c r="B1527" i="5"/>
  <c r="H1526" i="5"/>
  <c r="I1526" i="5" s="1"/>
  <c r="G1526" i="5"/>
  <c r="F1526" i="5"/>
  <c r="B1526" i="5"/>
  <c r="H1525" i="5"/>
  <c r="I1525" i="5" s="1"/>
  <c r="G1525" i="5"/>
  <c r="F1525" i="5"/>
  <c r="B1525" i="5"/>
  <c r="H1524" i="5"/>
  <c r="I1524" i="5" s="1"/>
  <c r="G1524" i="5"/>
  <c r="F1524" i="5"/>
  <c r="B1524" i="5"/>
  <c r="H1523" i="5"/>
  <c r="I1523" i="5" s="1"/>
  <c r="G1523" i="5"/>
  <c r="F1523" i="5"/>
  <c r="B1523" i="5"/>
  <c r="H1522" i="5"/>
  <c r="I1522" i="5" s="1"/>
  <c r="G1522" i="5"/>
  <c r="F1522" i="5"/>
  <c r="B1522" i="5"/>
  <c r="I1521" i="5"/>
  <c r="H1521" i="5"/>
  <c r="G1521" i="5"/>
  <c r="F1521" i="5"/>
  <c r="B1521" i="5"/>
  <c r="H1520" i="5"/>
  <c r="I1520" i="5" s="1"/>
  <c r="G1520" i="5"/>
  <c r="F1520" i="5"/>
  <c r="B1520" i="5"/>
  <c r="I1519" i="5"/>
  <c r="H1519" i="5"/>
  <c r="G1519" i="5"/>
  <c r="F1519" i="5"/>
  <c r="B1519" i="5"/>
  <c r="H1518" i="5"/>
  <c r="I1518" i="5" s="1"/>
  <c r="G1518" i="5"/>
  <c r="F1518" i="5"/>
  <c r="B1518" i="5"/>
  <c r="H1517" i="5"/>
  <c r="I1517" i="5" s="1"/>
  <c r="G1517" i="5"/>
  <c r="F1517" i="5"/>
  <c r="B1517" i="5"/>
  <c r="H1516" i="5"/>
  <c r="I1516" i="5" s="1"/>
  <c r="G1516" i="5"/>
  <c r="F1516" i="5"/>
  <c r="B1516" i="5"/>
  <c r="I1515" i="5"/>
  <c r="H1515" i="5"/>
  <c r="G1515" i="5"/>
  <c r="F1515" i="5"/>
  <c r="B1515" i="5"/>
  <c r="H1514" i="5"/>
  <c r="I1514" i="5" s="1"/>
  <c r="G1514" i="5"/>
  <c r="F1514" i="5"/>
  <c r="B1514" i="5"/>
  <c r="H1513" i="5"/>
  <c r="I1513" i="5" s="1"/>
  <c r="G1513" i="5"/>
  <c r="F1513" i="5"/>
  <c r="B1513" i="5"/>
  <c r="I1512" i="5"/>
  <c r="H1512" i="5"/>
  <c r="G1512" i="5"/>
  <c r="F1512" i="5"/>
  <c r="B1512" i="5"/>
  <c r="H1511" i="5"/>
  <c r="I1511" i="5" s="1"/>
  <c r="G1511" i="5"/>
  <c r="F1511" i="5"/>
  <c r="B1511" i="5"/>
  <c r="H1510" i="5"/>
  <c r="I1510" i="5" s="1"/>
  <c r="G1510" i="5"/>
  <c r="F1510" i="5"/>
  <c r="B1510" i="5"/>
  <c r="I1509" i="5"/>
  <c r="H1509" i="5"/>
  <c r="G1509" i="5"/>
  <c r="F1509" i="5"/>
  <c r="B1509" i="5"/>
  <c r="H1508" i="5"/>
  <c r="I1508" i="5" s="1"/>
  <c r="G1508" i="5"/>
  <c r="F1508" i="5"/>
  <c r="B1508" i="5"/>
  <c r="H1507" i="5"/>
  <c r="I1507" i="5" s="1"/>
  <c r="G1507" i="5"/>
  <c r="F1507" i="5"/>
  <c r="B1507" i="5"/>
  <c r="I1506" i="5"/>
  <c r="H1506" i="5"/>
  <c r="G1506" i="5"/>
  <c r="F1506" i="5"/>
  <c r="B1506" i="5"/>
  <c r="H1505" i="5"/>
  <c r="I1505" i="5" s="1"/>
  <c r="G1505" i="5"/>
  <c r="F1505" i="5"/>
  <c r="B1505" i="5"/>
  <c r="H1504" i="5"/>
  <c r="I1504" i="5" s="1"/>
  <c r="G1504" i="5"/>
  <c r="F1504" i="5"/>
  <c r="B1504" i="5"/>
  <c r="H1503" i="5"/>
  <c r="I1503" i="5" s="1"/>
  <c r="G1503" i="5"/>
  <c r="F1503" i="5"/>
  <c r="B1503" i="5"/>
  <c r="H1502" i="5"/>
  <c r="I1502" i="5" s="1"/>
  <c r="G1502" i="5"/>
  <c r="F1502" i="5"/>
  <c r="B1502" i="5"/>
  <c r="I1501" i="5"/>
  <c r="H1501" i="5"/>
  <c r="G1501" i="5"/>
  <c r="F1501" i="5"/>
  <c r="B1501" i="5"/>
  <c r="H1500" i="5"/>
  <c r="I1500" i="5" s="1"/>
  <c r="G1500" i="5"/>
  <c r="F1500" i="5"/>
  <c r="B1500" i="5"/>
  <c r="H1499" i="5"/>
  <c r="I1499" i="5" s="1"/>
  <c r="G1499" i="5"/>
  <c r="F1499" i="5"/>
  <c r="B1499" i="5"/>
  <c r="I1498" i="5"/>
  <c r="H1498" i="5"/>
  <c r="G1498" i="5"/>
  <c r="F1498" i="5"/>
  <c r="B1498" i="5"/>
  <c r="H1497" i="5"/>
  <c r="I1497" i="5" s="1"/>
  <c r="G1497" i="5"/>
  <c r="F1497" i="5"/>
  <c r="B1497" i="5"/>
  <c r="I1496" i="5"/>
  <c r="H1496" i="5"/>
  <c r="G1496" i="5"/>
  <c r="F1496" i="5"/>
  <c r="B1496" i="5"/>
  <c r="H1495" i="5"/>
  <c r="I1495" i="5" s="1"/>
  <c r="G1495" i="5"/>
  <c r="F1495" i="5"/>
  <c r="B1495" i="5"/>
  <c r="H1494" i="5"/>
  <c r="I1494" i="5" s="1"/>
  <c r="G1494" i="5"/>
  <c r="F1494" i="5"/>
  <c r="B1494" i="5"/>
  <c r="H1493" i="5"/>
  <c r="I1493" i="5" s="1"/>
  <c r="G1493" i="5"/>
  <c r="F1493" i="5"/>
  <c r="B1493" i="5"/>
  <c r="I1492" i="5"/>
  <c r="H1492" i="5"/>
  <c r="G1492" i="5"/>
  <c r="F1492" i="5"/>
  <c r="B1492" i="5"/>
  <c r="H1491" i="5"/>
  <c r="I1491" i="5" s="1"/>
  <c r="G1491" i="5"/>
  <c r="F1491" i="5"/>
  <c r="B1491" i="5"/>
  <c r="H1490" i="5"/>
  <c r="I1490" i="5" s="1"/>
  <c r="G1490" i="5"/>
  <c r="F1490" i="5"/>
  <c r="B1490" i="5"/>
  <c r="I1489" i="5"/>
  <c r="H1489" i="5"/>
  <c r="G1489" i="5"/>
  <c r="F1489" i="5"/>
  <c r="B1489" i="5"/>
  <c r="H1488" i="5"/>
  <c r="I1488" i="5" s="1"/>
  <c r="G1488" i="5"/>
  <c r="F1488" i="5"/>
  <c r="B1488" i="5"/>
  <c r="H1487" i="5"/>
  <c r="I1487" i="5" s="1"/>
  <c r="G1487" i="5"/>
  <c r="F1487" i="5"/>
  <c r="B1487" i="5"/>
  <c r="H1486" i="5"/>
  <c r="I1486" i="5" s="1"/>
  <c r="G1486" i="5"/>
  <c r="F1486" i="5"/>
  <c r="B1486" i="5"/>
  <c r="H1485" i="5"/>
  <c r="I1485" i="5" s="1"/>
  <c r="G1485" i="5"/>
  <c r="F1485" i="5"/>
  <c r="B1485" i="5"/>
  <c r="I1484" i="5"/>
  <c r="H1484" i="5"/>
  <c r="G1484" i="5"/>
  <c r="F1484" i="5"/>
  <c r="B1484" i="5"/>
  <c r="H1483" i="5"/>
  <c r="I1483" i="5" s="1"/>
  <c r="G1483" i="5"/>
  <c r="F1483" i="5"/>
  <c r="B1483" i="5"/>
  <c r="H1482" i="5"/>
  <c r="I1482" i="5" s="1"/>
  <c r="G1482" i="5"/>
  <c r="F1482" i="5"/>
  <c r="B1482" i="5"/>
  <c r="H1481" i="5"/>
  <c r="I1481" i="5" s="1"/>
  <c r="G1481" i="5"/>
  <c r="F1481" i="5"/>
  <c r="B1481" i="5"/>
  <c r="I1480" i="5"/>
  <c r="H1480" i="5"/>
  <c r="G1480" i="5"/>
  <c r="F1480" i="5"/>
  <c r="B1480" i="5"/>
  <c r="H1479" i="5"/>
  <c r="I1479" i="5" s="1"/>
  <c r="G1479" i="5"/>
  <c r="F1479" i="5"/>
  <c r="B1479" i="5"/>
  <c r="H1478" i="5"/>
  <c r="I1478" i="5" s="1"/>
  <c r="G1478" i="5"/>
  <c r="F1478" i="5"/>
  <c r="B1478" i="5"/>
  <c r="H1477" i="5"/>
  <c r="I1477" i="5" s="1"/>
  <c r="G1477" i="5"/>
  <c r="F1477" i="5"/>
  <c r="B1477" i="5"/>
  <c r="H1476" i="5"/>
  <c r="I1476" i="5" s="1"/>
  <c r="G1476" i="5"/>
  <c r="F1476" i="5"/>
  <c r="B1476" i="5"/>
  <c r="I1475" i="5"/>
  <c r="H1475" i="5"/>
  <c r="G1475" i="5"/>
  <c r="F1475" i="5"/>
  <c r="B1475" i="5"/>
  <c r="H1474" i="5"/>
  <c r="I1474" i="5" s="1"/>
  <c r="G1474" i="5"/>
  <c r="F1474" i="5"/>
  <c r="B1474" i="5"/>
  <c r="I1473" i="5"/>
  <c r="H1473" i="5"/>
  <c r="G1473" i="5"/>
  <c r="F1473" i="5"/>
  <c r="B1473" i="5"/>
  <c r="H1472" i="5"/>
  <c r="I1472" i="5" s="1"/>
  <c r="G1472" i="5"/>
  <c r="F1472" i="5"/>
  <c r="B1472" i="5"/>
  <c r="H1471" i="5"/>
  <c r="I1471" i="5" s="1"/>
  <c r="G1471" i="5"/>
  <c r="F1471" i="5"/>
  <c r="B1471" i="5"/>
  <c r="H1470" i="5"/>
  <c r="I1470" i="5" s="1"/>
  <c r="G1470" i="5"/>
  <c r="F1470" i="5"/>
  <c r="B1470" i="5"/>
  <c r="I1469" i="5"/>
  <c r="H1469" i="5"/>
  <c r="G1469" i="5"/>
  <c r="F1469" i="5"/>
  <c r="B1469" i="5"/>
  <c r="H1468" i="5"/>
  <c r="I1468" i="5" s="1"/>
  <c r="G1468" i="5"/>
  <c r="F1468" i="5"/>
  <c r="B1468" i="5"/>
  <c r="I1467" i="5"/>
  <c r="H1467" i="5"/>
  <c r="G1467" i="5"/>
  <c r="F1467" i="5"/>
  <c r="B1467" i="5"/>
  <c r="H1466" i="5"/>
  <c r="I1466" i="5" s="1"/>
  <c r="G1466" i="5"/>
  <c r="F1466" i="5"/>
  <c r="B1466" i="5"/>
  <c r="H1465" i="5"/>
  <c r="I1465" i="5" s="1"/>
  <c r="G1465" i="5"/>
  <c r="F1465" i="5"/>
  <c r="B1465" i="5"/>
  <c r="I1464" i="5"/>
  <c r="H1464" i="5"/>
  <c r="G1464" i="5"/>
  <c r="F1464" i="5"/>
  <c r="B1464" i="5"/>
  <c r="H1463" i="5"/>
  <c r="I1463" i="5" s="1"/>
  <c r="G1463" i="5"/>
  <c r="F1463" i="5"/>
  <c r="B1463" i="5"/>
  <c r="H1462" i="5"/>
  <c r="I1462" i="5" s="1"/>
  <c r="G1462" i="5"/>
  <c r="F1462" i="5"/>
  <c r="B1462" i="5"/>
  <c r="H1461" i="5"/>
  <c r="I1461" i="5" s="1"/>
  <c r="G1461" i="5"/>
  <c r="F1461" i="5"/>
  <c r="B1461" i="5"/>
  <c r="H1460" i="5"/>
  <c r="I1460" i="5" s="1"/>
  <c r="G1460" i="5"/>
  <c r="F1460" i="5"/>
  <c r="B1460" i="5"/>
  <c r="I1459" i="5"/>
  <c r="H1459" i="5"/>
  <c r="G1459" i="5"/>
  <c r="F1459" i="5"/>
  <c r="B1459" i="5"/>
  <c r="H1458" i="5"/>
  <c r="I1458" i="5" s="1"/>
  <c r="G1458" i="5"/>
  <c r="F1458" i="5"/>
  <c r="B1458" i="5"/>
  <c r="H1457" i="5"/>
  <c r="I1457" i="5" s="1"/>
  <c r="G1457" i="5"/>
  <c r="F1457" i="5"/>
  <c r="B1457" i="5"/>
  <c r="H1456" i="5"/>
  <c r="I1456" i="5" s="1"/>
  <c r="G1456" i="5"/>
  <c r="F1456" i="5"/>
  <c r="B1456" i="5"/>
  <c r="I1455" i="5"/>
  <c r="H1455" i="5"/>
  <c r="G1455" i="5"/>
  <c r="F1455" i="5"/>
  <c r="B1455" i="5"/>
  <c r="H1454" i="5"/>
  <c r="I1454" i="5" s="1"/>
  <c r="G1454" i="5"/>
  <c r="F1454" i="5"/>
  <c r="B1454" i="5"/>
  <c r="H1453" i="5"/>
  <c r="I1453" i="5" s="1"/>
  <c r="G1453" i="5"/>
  <c r="F1453" i="5"/>
  <c r="B1453" i="5"/>
  <c r="H1452" i="5"/>
  <c r="I1452" i="5" s="1"/>
  <c r="G1452" i="5"/>
  <c r="F1452" i="5"/>
  <c r="B1452" i="5"/>
  <c r="H1451" i="5"/>
  <c r="I1451" i="5" s="1"/>
  <c r="G1451" i="5"/>
  <c r="F1451" i="5"/>
  <c r="B1451" i="5"/>
  <c r="I1450" i="5"/>
  <c r="H1450" i="5"/>
  <c r="G1450" i="5"/>
  <c r="F1450" i="5"/>
  <c r="B1450" i="5"/>
  <c r="H1449" i="5"/>
  <c r="I1449" i="5" s="1"/>
  <c r="G1449" i="5"/>
  <c r="F1449" i="5"/>
  <c r="B1449" i="5"/>
  <c r="I1448" i="5"/>
  <c r="H1448" i="5"/>
  <c r="G1448" i="5"/>
  <c r="F1448" i="5"/>
  <c r="B1448" i="5"/>
  <c r="H1447" i="5"/>
  <c r="I1447" i="5" s="1"/>
  <c r="G1447" i="5"/>
  <c r="F1447" i="5"/>
  <c r="B1447" i="5"/>
  <c r="H1446" i="5"/>
  <c r="I1446" i="5" s="1"/>
  <c r="G1446" i="5"/>
  <c r="F1446" i="5"/>
  <c r="B1446" i="5"/>
  <c r="H1445" i="5"/>
  <c r="I1445" i="5" s="1"/>
  <c r="G1445" i="5"/>
  <c r="F1445" i="5"/>
  <c r="B1445" i="5"/>
  <c r="I1444" i="5"/>
  <c r="H1444" i="5"/>
  <c r="G1444" i="5"/>
  <c r="F1444" i="5"/>
  <c r="B1444" i="5"/>
  <c r="H1443" i="5"/>
  <c r="I1443" i="5" s="1"/>
  <c r="G1443" i="5"/>
  <c r="F1443" i="5"/>
  <c r="B1443" i="5"/>
  <c r="H1442" i="5"/>
  <c r="I1442" i="5" s="1"/>
  <c r="G1442" i="5"/>
  <c r="F1442" i="5"/>
  <c r="B1442" i="5"/>
  <c r="H1441" i="5"/>
  <c r="I1441" i="5" s="1"/>
  <c r="G1441" i="5"/>
  <c r="F1441" i="5"/>
  <c r="B1441" i="5"/>
  <c r="I1440" i="5"/>
  <c r="H1440" i="5"/>
  <c r="G1440" i="5"/>
  <c r="F1440" i="5"/>
  <c r="B1440" i="5"/>
  <c r="H1439" i="5"/>
  <c r="I1439" i="5" s="1"/>
  <c r="G1439" i="5"/>
  <c r="F1439" i="5"/>
  <c r="B1439" i="5"/>
  <c r="H1438" i="5"/>
  <c r="I1438" i="5" s="1"/>
  <c r="G1438" i="5"/>
  <c r="F1438" i="5"/>
  <c r="B1438" i="5"/>
  <c r="H1437" i="5"/>
  <c r="I1437" i="5" s="1"/>
  <c r="G1437" i="5"/>
  <c r="F1437" i="5"/>
  <c r="B1437" i="5"/>
  <c r="H1436" i="5"/>
  <c r="I1436" i="5" s="1"/>
  <c r="G1436" i="5"/>
  <c r="F1436" i="5"/>
  <c r="B1436" i="5"/>
  <c r="I1435" i="5"/>
  <c r="H1435" i="5"/>
  <c r="G1435" i="5"/>
  <c r="F1435" i="5"/>
  <c r="B1435" i="5"/>
  <c r="H1434" i="5"/>
  <c r="I1434" i="5" s="1"/>
  <c r="G1434" i="5"/>
  <c r="F1434" i="5"/>
  <c r="B1434" i="5"/>
  <c r="H1433" i="5"/>
  <c r="I1433" i="5" s="1"/>
  <c r="G1433" i="5"/>
  <c r="F1433" i="5"/>
  <c r="B1433" i="5"/>
  <c r="I1432" i="5"/>
  <c r="H1432" i="5"/>
  <c r="G1432" i="5"/>
  <c r="F1432" i="5"/>
  <c r="B1432" i="5"/>
  <c r="H1431" i="5"/>
  <c r="I1431" i="5" s="1"/>
  <c r="G1431" i="5"/>
  <c r="F1431" i="5"/>
  <c r="B1431" i="5"/>
  <c r="H1430" i="5"/>
  <c r="I1430" i="5" s="1"/>
  <c r="G1430" i="5"/>
  <c r="F1430" i="5"/>
  <c r="B1430" i="5"/>
  <c r="H1429" i="5"/>
  <c r="I1429" i="5" s="1"/>
  <c r="G1429" i="5"/>
  <c r="F1429" i="5"/>
  <c r="B1429" i="5"/>
  <c r="H1428" i="5"/>
  <c r="I1428" i="5" s="1"/>
  <c r="G1428" i="5"/>
  <c r="F1428" i="5"/>
  <c r="B1428" i="5"/>
  <c r="I1427" i="5"/>
  <c r="H1427" i="5"/>
  <c r="G1427" i="5"/>
  <c r="F1427" i="5"/>
  <c r="B1427" i="5"/>
  <c r="H1426" i="5"/>
  <c r="I1426" i="5" s="1"/>
  <c r="G1426" i="5"/>
  <c r="F1426" i="5"/>
  <c r="B1426" i="5"/>
  <c r="H1425" i="5"/>
  <c r="I1425" i="5" s="1"/>
  <c r="G1425" i="5"/>
  <c r="F1425" i="5"/>
  <c r="B1425" i="5"/>
  <c r="I1424" i="5"/>
  <c r="H1424" i="5"/>
  <c r="G1424" i="5"/>
  <c r="F1424" i="5"/>
  <c r="B1424" i="5"/>
  <c r="H1423" i="5"/>
  <c r="I1423" i="5" s="1"/>
  <c r="G1423" i="5"/>
  <c r="F1423" i="5"/>
  <c r="B1423" i="5"/>
  <c r="H1422" i="5"/>
  <c r="I1422" i="5" s="1"/>
  <c r="G1422" i="5"/>
  <c r="F1422" i="5"/>
  <c r="B1422" i="5"/>
  <c r="H1421" i="5"/>
  <c r="I1421" i="5" s="1"/>
  <c r="G1421" i="5"/>
  <c r="F1421" i="5"/>
  <c r="B1421" i="5"/>
  <c r="H1420" i="5"/>
  <c r="I1420" i="5" s="1"/>
  <c r="G1420" i="5"/>
  <c r="F1420" i="5"/>
  <c r="B1420" i="5"/>
  <c r="I1419" i="5"/>
  <c r="H1419" i="5"/>
  <c r="G1419" i="5"/>
  <c r="F1419" i="5"/>
  <c r="B1419" i="5"/>
  <c r="H1418" i="5"/>
  <c r="I1418" i="5" s="1"/>
  <c r="G1418" i="5"/>
  <c r="F1418" i="5"/>
  <c r="B1418" i="5"/>
  <c r="H1417" i="5"/>
  <c r="I1417" i="5" s="1"/>
  <c r="G1417" i="5"/>
  <c r="F1417" i="5"/>
  <c r="B1417" i="5"/>
  <c r="H1416" i="5"/>
  <c r="I1416" i="5" s="1"/>
  <c r="G1416" i="5"/>
  <c r="F1416" i="5"/>
  <c r="B1416" i="5"/>
  <c r="I1415" i="5"/>
  <c r="H1415" i="5"/>
  <c r="G1415" i="5"/>
  <c r="F1415" i="5"/>
  <c r="B1415" i="5"/>
  <c r="H1414" i="5"/>
  <c r="I1414" i="5" s="1"/>
  <c r="G1414" i="5"/>
  <c r="F1414" i="5"/>
  <c r="B1414" i="5"/>
  <c r="H1413" i="5"/>
  <c r="I1413" i="5" s="1"/>
  <c r="G1413" i="5"/>
  <c r="F1413" i="5"/>
  <c r="B1413" i="5"/>
  <c r="H1412" i="5"/>
  <c r="I1412" i="5" s="1"/>
  <c r="G1412" i="5"/>
  <c r="F1412" i="5"/>
  <c r="B1412" i="5"/>
  <c r="H1411" i="5"/>
  <c r="I1411" i="5" s="1"/>
  <c r="G1411" i="5"/>
  <c r="F1411" i="5"/>
  <c r="B1411" i="5"/>
  <c r="I1410" i="5"/>
  <c r="H1410" i="5"/>
  <c r="G1410" i="5"/>
  <c r="F1410" i="5"/>
  <c r="B1410" i="5"/>
  <c r="H1409" i="5"/>
  <c r="I1409" i="5" s="1"/>
  <c r="G1409" i="5"/>
  <c r="F1409" i="5"/>
  <c r="B1409" i="5"/>
  <c r="I1408" i="5"/>
  <c r="H1408" i="5"/>
  <c r="G1408" i="5"/>
  <c r="F1408" i="5"/>
  <c r="B1408" i="5"/>
  <c r="H1407" i="5"/>
  <c r="I1407" i="5" s="1"/>
  <c r="G1407" i="5"/>
  <c r="F1407" i="5"/>
  <c r="B1407" i="5"/>
  <c r="H1406" i="5"/>
  <c r="I1406" i="5" s="1"/>
  <c r="G1406" i="5"/>
  <c r="F1406" i="5"/>
  <c r="B1406" i="5"/>
  <c r="H1405" i="5"/>
  <c r="I1405" i="5" s="1"/>
  <c r="G1405" i="5"/>
  <c r="F1405" i="5"/>
  <c r="B1405" i="5"/>
  <c r="I1404" i="5"/>
  <c r="H1404" i="5"/>
  <c r="G1404" i="5"/>
  <c r="F1404" i="5"/>
  <c r="B1404" i="5"/>
  <c r="H1403" i="5"/>
  <c r="I1403" i="5" s="1"/>
  <c r="G1403" i="5"/>
  <c r="F1403" i="5"/>
  <c r="B1403" i="5"/>
  <c r="H1402" i="5"/>
  <c r="I1402" i="5" s="1"/>
  <c r="G1402" i="5"/>
  <c r="F1402" i="5"/>
  <c r="B1402" i="5"/>
  <c r="I1401" i="5"/>
  <c r="H1401" i="5"/>
  <c r="G1401" i="5"/>
  <c r="F1401" i="5"/>
  <c r="B1401" i="5"/>
  <c r="H1400" i="5"/>
  <c r="I1400" i="5" s="1"/>
  <c r="G1400" i="5"/>
  <c r="F1400" i="5"/>
  <c r="B1400" i="5"/>
  <c r="H1399" i="5"/>
  <c r="I1399" i="5" s="1"/>
  <c r="G1399" i="5"/>
  <c r="F1399" i="5"/>
  <c r="B1399" i="5"/>
  <c r="H1398" i="5"/>
  <c r="I1398" i="5" s="1"/>
  <c r="G1398" i="5"/>
  <c r="F1398" i="5"/>
  <c r="B1398" i="5"/>
  <c r="I1397" i="5"/>
  <c r="H1397" i="5"/>
  <c r="G1397" i="5"/>
  <c r="F1397" i="5"/>
  <c r="B1397" i="5"/>
  <c r="H1396" i="5"/>
  <c r="I1396" i="5" s="1"/>
  <c r="G1396" i="5"/>
  <c r="F1396" i="5"/>
  <c r="B1396" i="5"/>
  <c r="H1395" i="5"/>
  <c r="I1395" i="5" s="1"/>
  <c r="G1395" i="5"/>
  <c r="F1395" i="5"/>
  <c r="B1395" i="5"/>
  <c r="H1394" i="5"/>
  <c r="I1394" i="5" s="1"/>
  <c r="G1394" i="5"/>
  <c r="F1394" i="5"/>
  <c r="B1394" i="5"/>
  <c r="H1393" i="5"/>
  <c r="I1393" i="5" s="1"/>
  <c r="G1393" i="5"/>
  <c r="F1393" i="5"/>
  <c r="B1393" i="5"/>
  <c r="I1392" i="5"/>
  <c r="H1392" i="5"/>
  <c r="G1392" i="5"/>
  <c r="F1392" i="5"/>
  <c r="B1392" i="5"/>
  <c r="H1391" i="5"/>
  <c r="I1391" i="5" s="1"/>
  <c r="G1391" i="5"/>
  <c r="F1391" i="5"/>
  <c r="B1391" i="5"/>
  <c r="H1390" i="5"/>
  <c r="I1390" i="5" s="1"/>
  <c r="G1390" i="5"/>
  <c r="F1390" i="5"/>
  <c r="B1390" i="5"/>
  <c r="H1389" i="5"/>
  <c r="I1389" i="5" s="1"/>
  <c r="G1389" i="5"/>
  <c r="F1389" i="5"/>
  <c r="B1389" i="5"/>
  <c r="H1388" i="5"/>
  <c r="I1388" i="5" s="1"/>
  <c r="G1388" i="5"/>
  <c r="F1388" i="5"/>
  <c r="B1388" i="5"/>
  <c r="I1387" i="5"/>
  <c r="H1387" i="5"/>
  <c r="G1387" i="5"/>
  <c r="F1387" i="5"/>
  <c r="B1387" i="5"/>
  <c r="H1386" i="5"/>
  <c r="I1386" i="5" s="1"/>
  <c r="G1386" i="5"/>
  <c r="F1386" i="5"/>
  <c r="B1386" i="5"/>
  <c r="H1385" i="5"/>
  <c r="I1385" i="5" s="1"/>
  <c r="G1385" i="5"/>
  <c r="F1385" i="5"/>
  <c r="B1385" i="5"/>
  <c r="I1384" i="5"/>
  <c r="H1384" i="5"/>
  <c r="G1384" i="5"/>
  <c r="F1384" i="5"/>
  <c r="B1384" i="5"/>
  <c r="H1383" i="5"/>
  <c r="I1383" i="5" s="1"/>
  <c r="G1383" i="5"/>
  <c r="F1383" i="5"/>
  <c r="B1383" i="5"/>
  <c r="H1382" i="5"/>
  <c r="I1382" i="5" s="1"/>
  <c r="G1382" i="5"/>
  <c r="F1382" i="5"/>
  <c r="B1382" i="5"/>
  <c r="I1381" i="5"/>
  <c r="H1381" i="5"/>
  <c r="G1381" i="5"/>
  <c r="F1381" i="5"/>
  <c r="B1381" i="5"/>
  <c r="H1380" i="5"/>
  <c r="I1380" i="5" s="1"/>
  <c r="G1380" i="5"/>
  <c r="F1380" i="5"/>
  <c r="B1380" i="5"/>
  <c r="H1379" i="5"/>
  <c r="I1379" i="5" s="1"/>
  <c r="G1379" i="5"/>
  <c r="F1379" i="5"/>
  <c r="B1379" i="5"/>
  <c r="I1378" i="5"/>
  <c r="H1378" i="5"/>
  <c r="G1378" i="5"/>
  <c r="F1378" i="5"/>
  <c r="B1378" i="5"/>
  <c r="H1377" i="5"/>
  <c r="I1377" i="5" s="1"/>
  <c r="G1377" i="5"/>
  <c r="F1377" i="5"/>
  <c r="B1377" i="5"/>
  <c r="H1376" i="5"/>
  <c r="I1376" i="5" s="1"/>
  <c r="G1376" i="5"/>
  <c r="F1376" i="5"/>
  <c r="B1376" i="5"/>
  <c r="H1375" i="5"/>
  <c r="I1375" i="5" s="1"/>
  <c r="G1375" i="5"/>
  <c r="F1375" i="5"/>
  <c r="B1375" i="5"/>
  <c r="H1374" i="5"/>
  <c r="I1374" i="5" s="1"/>
  <c r="G1374" i="5"/>
  <c r="F1374" i="5"/>
  <c r="B1374" i="5"/>
  <c r="H1373" i="5"/>
  <c r="I1373" i="5" s="1"/>
  <c r="G1373" i="5"/>
  <c r="F1373" i="5"/>
  <c r="B1373" i="5"/>
  <c r="H1372" i="5"/>
  <c r="I1372" i="5" s="1"/>
  <c r="G1372" i="5"/>
  <c r="F1372" i="5"/>
  <c r="B1372" i="5"/>
  <c r="I1371" i="5"/>
  <c r="H1371" i="5"/>
  <c r="G1371" i="5"/>
  <c r="F1371" i="5"/>
  <c r="B1371" i="5"/>
  <c r="H1370" i="5"/>
  <c r="I1370" i="5" s="1"/>
  <c r="G1370" i="5"/>
  <c r="F1370" i="5"/>
  <c r="B1370" i="5"/>
  <c r="I1369" i="5"/>
  <c r="H1369" i="5"/>
  <c r="G1369" i="5"/>
  <c r="F1369" i="5"/>
  <c r="B1369" i="5"/>
  <c r="H1368" i="5"/>
  <c r="I1368" i="5" s="1"/>
  <c r="G1368" i="5"/>
  <c r="F1368" i="5"/>
  <c r="B1368" i="5"/>
  <c r="I1367" i="5"/>
  <c r="H1367" i="5"/>
  <c r="G1367" i="5"/>
  <c r="F1367" i="5"/>
  <c r="B1367" i="5"/>
  <c r="H1366" i="5"/>
  <c r="I1366" i="5" s="1"/>
  <c r="G1366" i="5"/>
  <c r="F1366" i="5"/>
  <c r="B1366" i="5"/>
  <c r="H1365" i="5"/>
  <c r="I1365" i="5" s="1"/>
  <c r="G1365" i="5"/>
  <c r="F1365" i="5"/>
  <c r="B1365" i="5"/>
  <c r="I1364" i="5"/>
  <c r="H1364" i="5"/>
  <c r="G1364" i="5"/>
  <c r="F1364" i="5"/>
  <c r="B1364" i="5"/>
  <c r="H1363" i="5"/>
  <c r="I1363" i="5" s="1"/>
  <c r="G1363" i="5"/>
  <c r="F1363" i="5"/>
  <c r="B1363" i="5"/>
  <c r="I1362" i="5"/>
  <c r="H1362" i="5"/>
  <c r="G1362" i="5"/>
  <c r="F1362" i="5"/>
  <c r="B1362" i="5"/>
  <c r="H1361" i="5"/>
  <c r="I1361" i="5" s="1"/>
  <c r="G1361" i="5"/>
  <c r="F1361" i="5"/>
  <c r="B1361" i="5"/>
  <c r="H1360" i="5"/>
  <c r="I1360" i="5" s="1"/>
  <c r="G1360" i="5"/>
  <c r="F1360" i="5"/>
  <c r="B1360" i="5"/>
  <c r="H1359" i="5"/>
  <c r="I1359" i="5" s="1"/>
  <c r="G1359" i="5"/>
  <c r="F1359" i="5"/>
  <c r="B1359" i="5"/>
  <c r="H1358" i="5"/>
  <c r="I1358" i="5" s="1"/>
  <c r="G1358" i="5"/>
  <c r="F1358" i="5"/>
  <c r="B1358" i="5"/>
  <c r="I1357" i="5"/>
  <c r="H1357" i="5"/>
  <c r="G1357" i="5"/>
  <c r="F1357" i="5"/>
  <c r="B1357" i="5"/>
  <c r="H1356" i="5"/>
  <c r="I1356" i="5" s="1"/>
  <c r="G1356" i="5"/>
  <c r="F1356" i="5"/>
  <c r="B1356" i="5"/>
  <c r="H1355" i="5"/>
  <c r="I1355" i="5" s="1"/>
  <c r="G1355" i="5"/>
  <c r="F1355" i="5"/>
  <c r="B1355" i="5"/>
  <c r="H1354" i="5"/>
  <c r="I1354" i="5" s="1"/>
  <c r="G1354" i="5"/>
  <c r="F1354" i="5"/>
  <c r="B1354" i="5"/>
  <c r="H1353" i="5"/>
  <c r="I1353" i="5" s="1"/>
  <c r="G1353" i="5"/>
  <c r="F1353" i="5"/>
  <c r="B1353" i="5"/>
  <c r="I1352" i="5"/>
  <c r="H1352" i="5"/>
  <c r="G1352" i="5"/>
  <c r="F1352" i="5"/>
  <c r="B1352" i="5"/>
  <c r="H1351" i="5"/>
  <c r="I1351" i="5" s="1"/>
  <c r="G1351" i="5"/>
  <c r="F1351" i="5"/>
  <c r="B1351" i="5"/>
  <c r="H1350" i="5"/>
  <c r="I1350" i="5" s="1"/>
  <c r="G1350" i="5"/>
  <c r="F1350" i="5"/>
  <c r="B1350" i="5"/>
  <c r="H1349" i="5"/>
  <c r="I1349" i="5" s="1"/>
  <c r="G1349" i="5"/>
  <c r="F1349" i="5"/>
  <c r="B1349" i="5"/>
  <c r="H1348" i="5"/>
  <c r="I1348" i="5" s="1"/>
  <c r="G1348" i="5"/>
  <c r="F1348" i="5"/>
  <c r="B1348" i="5"/>
  <c r="I1347" i="5"/>
  <c r="H1347" i="5"/>
  <c r="G1347" i="5"/>
  <c r="F1347" i="5"/>
  <c r="B1347" i="5"/>
  <c r="H1346" i="5"/>
  <c r="I1346" i="5" s="1"/>
  <c r="G1346" i="5"/>
  <c r="F1346" i="5"/>
  <c r="B1346" i="5"/>
  <c r="I1345" i="5"/>
  <c r="H1345" i="5"/>
  <c r="G1345" i="5"/>
  <c r="F1345" i="5"/>
  <c r="B1345" i="5"/>
  <c r="H1344" i="5"/>
  <c r="I1344" i="5" s="1"/>
  <c r="G1344" i="5"/>
  <c r="F1344" i="5"/>
  <c r="B1344" i="5"/>
  <c r="I1343" i="5"/>
  <c r="H1343" i="5"/>
  <c r="G1343" i="5"/>
  <c r="F1343" i="5"/>
  <c r="B1343" i="5"/>
  <c r="H1342" i="5"/>
  <c r="I1342" i="5" s="1"/>
  <c r="G1342" i="5"/>
  <c r="F1342" i="5"/>
  <c r="B1342" i="5"/>
  <c r="H1341" i="5"/>
  <c r="I1341" i="5" s="1"/>
  <c r="G1341" i="5"/>
  <c r="F1341" i="5"/>
  <c r="B1341" i="5"/>
  <c r="I1340" i="5"/>
  <c r="H1340" i="5"/>
  <c r="G1340" i="5"/>
  <c r="F1340" i="5"/>
  <c r="B1340" i="5"/>
  <c r="H1339" i="5"/>
  <c r="I1339" i="5" s="1"/>
  <c r="G1339" i="5"/>
  <c r="F1339" i="5"/>
  <c r="B1339" i="5"/>
  <c r="I1338" i="5"/>
  <c r="H1338" i="5"/>
  <c r="G1338" i="5"/>
  <c r="F1338" i="5"/>
  <c r="B1338" i="5"/>
  <c r="H1337" i="5"/>
  <c r="I1337" i="5" s="1"/>
  <c r="G1337" i="5"/>
  <c r="F1337" i="5"/>
  <c r="B1337" i="5"/>
  <c r="H1336" i="5"/>
  <c r="I1336" i="5" s="1"/>
  <c r="G1336" i="5"/>
  <c r="F1336" i="5"/>
  <c r="B1336" i="5"/>
  <c r="H1335" i="5"/>
  <c r="I1335" i="5" s="1"/>
  <c r="G1335" i="5"/>
  <c r="F1335" i="5"/>
  <c r="B1335" i="5"/>
  <c r="H1334" i="5"/>
  <c r="I1334" i="5" s="1"/>
  <c r="G1334" i="5"/>
  <c r="F1334" i="5"/>
  <c r="B1334" i="5"/>
  <c r="I1333" i="5"/>
  <c r="H1333" i="5"/>
  <c r="G1333" i="5"/>
  <c r="F1333" i="5"/>
  <c r="B1333" i="5"/>
  <c r="H1332" i="5"/>
  <c r="I1332" i="5" s="1"/>
  <c r="G1332" i="5"/>
  <c r="F1332" i="5"/>
  <c r="B1332" i="5"/>
  <c r="H1331" i="5"/>
  <c r="I1331" i="5" s="1"/>
  <c r="G1331" i="5"/>
  <c r="F1331" i="5"/>
  <c r="B1331" i="5"/>
  <c r="H1330" i="5"/>
  <c r="I1330" i="5" s="1"/>
  <c r="G1330" i="5"/>
  <c r="F1330" i="5"/>
  <c r="B1330" i="5"/>
  <c r="H1329" i="5"/>
  <c r="I1329" i="5" s="1"/>
  <c r="G1329" i="5"/>
  <c r="F1329" i="5"/>
  <c r="B1329" i="5"/>
  <c r="I1328" i="5"/>
  <c r="H1328" i="5"/>
  <c r="G1328" i="5"/>
  <c r="F1328" i="5"/>
  <c r="B1328" i="5"/>
  <c r="H1327" i="5"/>
  <c r="I1327" i="5" s="1"/>
  <c r="G1327" i="5"/>
  <c r="F1327" i="5"/>
  <c r="B1327" i="5"/>
  <c r="H1326" i="5"/>
  <c r="I1326" i="5" s="1"/>
  <c r="G1326" i="5"/>
  <c r="F1326" i="5"/>
  <c r="B1326" i="5"/>
  <c r="H1325" i="5"/>
  <c r="I1325" i="5" s="1"/>
  <c r="G1325" i="5"/>
  <c r="F1325" i="5"/>
  <c r="B1325" i="5"/>
  <c r="I1324" i="5"/>
  <c r="H1324" i="5"/>
  <c r="G1324" i="5"/>
  <c r="F1324" i="5"/>
  <c r="B1324" i="5"/>
  <c r="H1323" i="5"/>
  <c r="I1323" i="5" s="1"/>
  <c r="G1323" i="5"/>
  <c r="F1323" i="5"/>
  <c r="B1323" i="5"/>
  <c r="I1322" i="5"/>
  <c r="H1322" i="5"/>
  <c r="G1322" i="5"/>
  <c r="F1322" i="5"/>
  <c r="B1322" i="5"/>
  <c r="H1321" i="5"/>
  <c r="I1321" i="5" s="1"/>
  <c r="G1321" i="5"/>
  <c r="F1321" i="5"/>
  <c r="B1321" i="5"/>
  <c r="I1320" i="5"/>
  <c r="H1320" i="5"/>
  <c r="G1320" i="5"/>
  <c r="F1320" i="5"/>
  <c r="B1320" i="5"/>
  <c r="H1319" i="5"/>
  <c r="I1319" i="5" s="1"/>
  <c r="G1319" i="5"/>
  <c r="F1319" i="5"/>
  <c r="B1319" i="5"/>
  <c r="H1318" i="5"/>
  <c r="I1318" i="5" s="1"/>
  <c r="G1318" i="5"/>
  <c r="F1318" i="5"/>
  <c r="B1318" i="5"/>
  <c r="H1317" i="5"/>
  <c r="I1317" i="5" s="1"/>
  <c r="G1317" i="5"/>
  <c r="F1317" i="5"/>
  <c r="B1317" i="5"/>
  <c r="I1316" i="5"/>
  <c r="H1316" i="5"/>
  <c r="G1316" i="5"/>
  <c r="F1316" i="5"/>
  <c r="B1316" i="5"/>
  <c r="H1315" i="5"/>
  <c r="I1315" i="5" s="1"/>
  <c r="G1315" i="5"/>
  <c r="F1315" i="5"/>
  <c r="B1315" i="5"/>
  <c r="H1314" i="5"/>
  <c r="I1314" i="5" s="1"/>
  <c r="G1314" i="5"/>
  <c r="F1314" i="5"/>
  <c r="B1314" i="5"/>
  <c r="H1313" i="5"/>
  <c r="I1313" i="5" s="1"/>
  <c r="G1313" i="5"/>
  <c r="F1313" i="5"/>
  <c r="B1313" i="5"/>
  <c r="I1312" i="5"/>
  <c r="H1312" i="5"/>
  <c r="G1312" i="5"/>
  <c r="F1312" i="5"/>
  <c r="B1312" i="5"/>
  <c r="H1311" i="5"/>
  <c r="I1311" i="5" s="1"/>
  <c r="G1311" i="5"/>
  <c r="F1311" i="5"/>
  <c r="B1311" i="5"/>
  <c r="H1310" i="5"/>
  <c r="I1310" i="5" s="1"/>
  <c r="G1310" i="5"/>
  <c r="F1310" i="5"/>
  <c r="B1310" i="5"/>
  <c r="I1309" i="5"/>
  <c r="H1309" i="5"/>
  <c r="G1309" i="5"/>
  <c r="F1309" i="5"/>
  <c r="B1309" i="5"/>
  <c r="H1308" i="5"/>
  <c r="I1308" i="5" s="1"/>
  <c r="G1308" i="5"/>
  <c r="F1308" i="5"/>
  <c r="B1308" i="5"/>
  <c r="H1307" i="5"/>
  <c r="I1307" i="5" s="1"/>
  <c r="G1307" i="5"/>
  <c r="F1307" i="5"/>
  <c r="B1307" i="5"/>
  <c r="I1306" i="5"/>
  <c r="H1306" i="5"/>
  <c r="G1306" i="5"/>
  <c r="F1306" i="5"/>
  <c r="B1306" i="5"/>
  <c r="H1305" i="5"/>
  <c r="I1305" i="5" s="1"/>
  <c r="G1305" i="5"/>
  <c r="F1305" i="5"/>
  <c r="B1305" i="5"/>
  <c r="I1304" i="5"/>
  <c r="H1304" i="5"/>
  <c r="G1304" i="5"/>
  <c r="F1304" i="5"/>
  <c r="B1304" i="5"/>
  <c r="H1303" i="5"/>
  <c r="I1303" i="5" s="1"/>
  <c r="G1303" i="5"/>
  <c r="F1303" i="5"/>
  <c r="B1303" i="5"/>
  <c r="H1302" i="5"/>
  <c r="I1302" i="5" s="1"/>
  <c r="G1302" i="5"/>
  <c r="F1302" i="5"/>
  <c r="B1302" i="5"/>
  <c r="H1301" i="5"/>
  <c r="I1301" i="5" s="1"/>
  <c r="G1301" i="5"/>
  <c r="F1301" i="5"/>
  <c r="B1301" i="5"/>
  <c r="I1300" i="5"/>
  <c r="H1300" i="5"/>
  <c r="G1300" i="5"/>
  <c r="F1300" i="5"/>
  <c r="B1300" i="5"/>
  <c r="H1299" i="5"/>
  <c r="I1299" i="5" s="1"/>
  <c r="G1299" i="5"/>
  <c r="F1299" i="5"/>
  <c r="B1299" i="5"/>
  <c r="H1298" i="5"/>
  <c r="I1298" i="5" s="1"/>
  <c r="G1298" i="5"/>
  <c r="F1298" i="5"/>
  <c r="B1298" i="5"/>
  <c r="H1297" i="5"/>
  <c r="I1297" i="5" s="1"/>
  <c r="G1297" i="5"/>
  <c r="F1297" i="5"/>
  <c r="B1297" i="5"/>
  <c r="I1296" i="5"/>
  <c r="H1296" i="5"/>
  <c r="G1296" i="5"/>
  <c r="F1296" i="5"/>
  <c r="B1296" i="5"/>
  <c r="H1295" i="5"/>
  <c r="I1295" i="5" s="1"/>
  <c r="G1295" i="5"/>
  <c r="F1295" i="5"/>
  <c r="B1295" i="5"/>
  <c r="H1294" i="5"/>
  <c r="I1294" i="5" s="1"/>
  <c r="G1294" i="5"/>
  <c r="F1294" i="5"/>
  <c r="B1294" i="5"/>
  <c r="H1293" i="5"/>
  <c r="I1293" i="5" s="1"/>
  <c r="G1293" i="5"/>
  <c r="F1293" i="5"/>
  <c r="B1293" i="5"/>
  <c r="H1292" i="5"/>
  <c r="I1292" i="5" s="1"/>
  <c r="G1292" i="5"/>
  <c r="F1292" i="5"/>
  <c r="B1292" i="5"/>
  <c r="H1291" i="5"/>
  <c r="I1291" i="5" s="1"/>
  <c r="G1291" i="5"/>
  <c r="F1291" i="5"/>
  <c r="B1291" i="5"/>
  <c r="H1290" i="5"/>
  <c r="I1290" i="5" s="1"/>
  <c r="G1290" i="5"/>
  <c r="F1290" i="5"/>
  <c r="B1290" i="5"/>
  <c r="H1289" i="5"/>
  <c r="I1289" i="5" s="1"/>
  <c r="G1289" i="5"/>
  <c r="F1289" i="5"/>
  <c r="B1289" i="5"/>
  <c r="I1288" i="5"/>
  <c r="H1288" i="5"/>
  <c r="G1288" i="5"/>
  <c r="F1288" i="5"/>
  <c r="B1288" i="5"/>
  <c r="H1287" i="5"/>
  <c r="I1287" i="5" s="1"/>
  <c r="G1287" i="5"/>
  <c r="F1287" i="5"/>
  <c r="B1287" i="5"/>
  <c r="H1286" i="5"/>
  <c r="I1286" i="5" s="1"/>
  <c r="G1286" i="5"/>
  <c r="F1286" i="5"/>
  <c r="B1286" i="5"/>
  <c r="H1285" i="5"/>
  <c r="I1285" i="5" s="1"/>
  <c r="G1285" i="5"/>
  <c r="F1285" i="5"/>
  <c r="B1285" i="5"/>
  <c r="H1284" i="5"/>
  <c r="I1284" i="5" s="1"/>
  <c r="G1284" i="5"/>
  <c r="F1284" i="5"/>
  <c r="B1284" i="5"/>
  <c r="I1283" i="5"/>
  <c r="H1283" i="5"/>
  <c r="G1283" i="5"/>
  <c r="F1283" i="5"/>
  <c r="B1283" i="5"/>
  <c r="H1282" i="5"/>
  <c r="I1282" i="5" s="1"/>
  <c r="G1282" i="5"/>
  <c r="F1282" i="5"/>
  <c r="B1282" i="5"/>
  <c r="I1281" i="5"/>
  <c r="H1281" i="5"/>
  <c r="G1281" i="5"/>
  <c r="F1281" i="5"/>
  <c r="B1281" i="5"/>
  <c r="H1280" i="5"/>
  <c r="I1280" i="5" s="1"/>
  <c r="G1280" i="5"/>
  <c r="F1280" i="5"/>
  <c r="B1280" i="5"/>
  <c r="H1279" i="5"/>
  <c r="I1279" i="5" s="1"/>
  <c r="G1279" i="5"/>
  <c r="F1279" i="5"/>
  <c r="B1279" i="5"/>
  <c r="H1278" i="5"/>
  <c r="I1278" i="5" s="1"/>
  <c r="G1278" i="5"/>
  <c r="F1278" i="5"/>
  <c r="B1278" i="5"/>
  <c r="I1277" i="5"/>
  <c r="H1277" i="5"/>
  <c r="G1277" i="5"/>
  <c r="F1277" i="5"/>
  <c r="B1277" i="5"/>
  <c r="H1276" i="5"/>
  <c r="I1276" i="5" s="1"/>
  <c r="G1276" i="5"/>
  <c r="F1276" i="5"/>
  <c r="B1276" i="5"/>
  <c r="I1275" i="5"/>
  <c r="H1275" i="5"/>
  <c r="G1275" i="5"/>
  <c r="F1275" i="5"/>
  <c r="B1275" i="5"/>
  <c r="H1274" i="5"/>
  <c r="I1274" i="5" s="1"/>
  <c r="G1274" i="5"/>
  <c r="F1274" i="5"/>
  <c r="B1274" i="5"/>
  <c r="H1273" i="5"/>
  <c r="I1273" i="5" s="1"/>
  <c r="G1273" i="5"/>
  <c r="F1273" i="5"/>
  <c r="B1273" i="5"/>
  <c r="H1272" i="5"/>
  <c r="I1272" i="5" s="1"/>
  <c r="G1272" i="5"/>
  <c r="F1272" i="5"/>
  <c r="B1272" i="5"/>
  <c r="H1271" i="5"/>
  <c r="I1271" i="5" s="1"/>
  <c r="G1271" i="5"/>
  <c r="F1271" i="5"/>
  <c r="B1271" i="5"/>
  <c r="H1270" i="5"/>
  <c r="I1270" i="5" s="1"/>
  <c r="G1270" i="5"/>
  <c r="F1270" i="5"/>
  <c r="B1270" i="5"/>
  <c r="I1269" i="5"/>
  <c r="H1269" i="5"/>
  <c r="G1269" i="5"/>
  <c r="F1269" i="5"/>
  <c r="B1269" i="5"/>
  <c r="H1268" i="5"/>
  <c r="I1268" i="5" s="1"/>
  <c r="G1268" i="5"/>
  <c r="F1268" i="5"/>
  <c r="B1268" i="5"/>
  <c r="H1267" i="5"/>
  <c r="I1267" i="5" s="1"/>
  <c r="G1267" i="5"/>
  <c r="F1267" i="5"/>
  <c r="B1267" i="5"/>
  <c r="H1266" i="5"/>
  <c r="I1266" i="5" s="1"/>
  <c r="G1266" i="5"/>
  <c r="F1266" i="5"/>
  <c r="B1266" i="5"/>
  <c r="I1265" i="5"/>
  <c r="H1265" i="5"/>
  <c r="G1265" i="5"/>
  <c r="F1265" i="5"/>
  <c r="B1265" i="5"/>
  <c r="H1264" i="5"/>
  <c r="I1264" i="5" s="1"/>
  <c r="G1264" i="5"/>
  <c r="F1264" i="5"/>
  <c r="B1264" i="5"/>
  <c r="I1263" i="5"/>
  <c r="H1263" i="5"/>
  <c r="G1263" i="5"/>
  <c r="F1263" i="5"/>
  <c r="B1263" i="5"/>
  <c r="H1262" i="5"/>
  <c r="I1262" i="5" s="1"/>
  <c r="G1262" i="5"/>
  <c r="F1262" i="5"/>
  <c r="B1262" i="5"/>
  <c r="H1261" i="5"/>
  <c r="I1261" i="5" s="1"/>
  <c r="G1261" i="5"/>
  <c r="F1261" i="5"/>
  <c r="B1261" i="5"/>
  <c r="H1260" i="5"/>
  <c r="I1260" i="5" s="1"/>
  <c r="G1260" i="5"/>
  <c r="F1260" i="5"/>
  <c r="B1260" i="5"/>
  <c r="I1259" i="5"/>
  <c r="H1259" i="5"/>
  <c r="G1259" i="5"/>
  <c r="F1259" i="5"/>
  <c r="B1259" i="5"/>
  <c r="H1258" i="5"/>
  <c r="I1258" i="5" s="1"/>
  <c r="G1258" i="5"/>
  <c r="F1258" i="5"/>
  <c r="B1258" i="5"/>
  <c r="I1257" i="5"/>
  <c r="H1257" i="5"/>
  <c r="G1257" i="5"/>
  <c r="F1257" i="5"/>
  <c r="B1257" i="5"/>
  <c r="H1256" i="5"/>
  <c r="I1256" i="5" s="1"/>
  <c r="G1256" i="5"/>
  <c r="F1256" i="5"/>
  <c r="B1256" i="5"/>
  <c r="I1255" i="5"/>
  <c r="H1255" i="5"/>
  <c r="G1255" i="5"/>
  <c r="F1255" i="5"/>
  <c r="B1255" i="5"/>
  <c r="H1254" i="5"/>
  <c r="I1254" i="5" s="1"/>
  <c r="G1254" i="5"/>
  <c r="F1254" i="5"/>
  <c r="B1254" i="5"/>
  <c r="H1253" i="5"/>
  <c r="I1253" i="5" s="1"/>
  <c r="G1253" i="5"/>
  <c r="F1253" i="5"/>
  <c r="B1253" i="5"/>
  <c r="I1252" i="5"/>
  <c r="H1252" i="5"/>
  <c r="G1252" i="5"/>
  <c r="F1252" i="5"/>
  <c r="B1252" i="5"/>
  <c r="H1251" i="5"/>
  <c r="I1251" i="5" s="1"/>
  <c r="G1251" i="5"/>
  <c r="F1251" i="5"/>
  <c r="B1251" i="5"/>
  <c r="I1250" i="5"/>
  <c r="H1250" i="5"/>
  <c r="G1250" i="5"/>
  <c r="F1250" i="5"/>
  <c r="B1250" i="5"/>
  <c r="H1249" i="5"/>
  <c r="I1249" i="5" s="1"/>
  <c r="G1249" i="5"/>
  <c r="F1249" i="5"/>
  <c r="B1249" i="5"/>
  <c r="H1248" i="5"/>
  <c r="I1248" i="5" s="1"/>
  <c r="G1248" i="5"/>
  <c r="F1248" i="5"/>
  <c r="B1248" i="5"/>
  <c r="I1247" i="5"/>
  <c r="H1247" i="5"/>
  <c r="G1247" i="5"/>
  <c r="F1247" i="5"/>
  <c r="B1247" i="5"/>
  <c r="H1246" i="5"/>
  <c r="I1246" i="5" s="1"/>
  <c r="G1246" i="5"/>
  <c r="F1246" i="5"/>
  <c r="B1246" i="5"/>
  <c r="H1245" i="5"/>
  <c r="I1245" i="5" s="1"/>
  <c r="G1245" i="5"/>
  <c r="F1245" i="5"/>
  <c r="B1245" i="5"/>
  <c r="H1244" i="5"/>
  <c r="I1244" i="5" s="1"/>
  <c r="G1244" i="5"/>
  <c r="F1244" i="5"/>
  <c r="B1244" i="5"/>
  <c r="I1243" i="5"/>
  <c r="H1243" i="5"/>
  <c r="G1243" i="5"/>
  <c r="F1243" i="5"/>
  <c r="B1243" i="5"/>
  <c r="H1242" i="5"/>
  <c r="I1242" i="5" s="1"/>
  <c r="G1242" i="5"/>
  <c r="F1242" i="5"/>
  <c r="B1242" i="5"/>
  <c r="I1241" i="5"/>
  <c r="H1241" i="5"/>
  <c r="G1241" i="5"/>
  <c r="F1241" i="5"/>
  <c r="B1241" i="5"/>
  <c r="H1240" i="5"/>
  <c r="I1240" i="5" s="1"/>
  <c r="G1240" i="5"/>
  <c r="F1240" i="5"/>
  <c r="B1240" i="5"/>
  <c r="H1239" i="5"/>
  <c r="I1239" i="5" s="1"/>
  <c r="G1239" i="5"/>
  <c r="F1239" i="5"/>
  <c r="B1239" i="5"/>
  <c r="H1238" i="5"/>
  <c r="I1238" i="5" s="1"/>
  <c r="G1238" i="5"/>
  <c r="F1238" i="5"/>
  <c r="B1238" i="5"/>
  <c r="I1237" i="5"/>
  <c r="H1237" i="5"/>
  <c r="G1237" i="5"/>
  <c r="F1237" i="5"/>
  <c r="B1237" i="5"/>
  <c r="H1236" i="5"/>
  <c r="I1236" i="5" s="1"/>
  <c r="G1236" i="5"/>
  <c r="F1236" i="5"/>
  <c r="B1236" i="5"/>
  <c r="I1235" i="5"/>
  <c r="H1235" i="5"/>
  <c r="G1235" i="5"/>
  <c r="F1235" i="5"/>
  <c r="B1235" i="5"/>
  <c r="H1234" i="5"/>
  <c r="I1234" i="5" s="1"/>
  <c r="G1234" i="5"/>
  <c r="F1234" i="5"/>
  <c r="B1234" i="5"/>
  <c r="H1233" i="5"/>
  <c r="I1233" i="5" s="1"/>
  <c r="G1233" i="5"/>
  <c r="F1233" i="5"/>
  <c r="B1233" i="5"/>
  <c r="I1232" i="5"/>
  <c r="H1232" i="5"/>
  <c r="G1232" i="5"/>
  <c r="F1232" i="5"/>
  <c r="B1232" i="5"/>
  <c r="H1231" i="5"/>
  <c r="I1231" i="5" s="1"/>
  <c r="G1231" i="5"/>
  <c r="F1231" i="5"/>
  <c r="B1231" i="5"/>
  <c r="H1230" i="5"/>
  <c r="I1230" i="5" s="1"/>
  <c r="G1230" i="5"/>
  <c r="F1230" i="5"/>
  <c r="B1230" i="5"/>
  <c r="H1229" i="5"/>
  <c r="I1229" i="5" s="1"/>
  <c r="G1229" i="5"/>
  <c r="F1229" i="5"/>
  <c r="B1229" i="5"/>
  <c r="H1228" i="5"/>
  <c r="I1228" i="5" s="1"/>
  <c r="G1228" i="5"/>
  <c r="F1228" i="5"/>
  <c r="B1228" i="5"/>
  <c r="I1227" i="5"/>
  <c r="H1227" i="5"/>
  <c r="G1227" i="5"/>
  <c r="F1227" i="5"/>
  <c r="B1227" i="5"/>
  <c r="H1226" i="5"/>
  <c r="I1226" i="5" s="1"/>
  <c r="G1226" i="5"/>
  <c r="F1226" i="5"/>
  <c r="B1226" i="5"/>
  <c r="H1225" i="5"/>
  <c r="I1225" i="5" s="1"/>
  <c r="G1225" i="5"/>
  <c r="F1225" i="5"/>
  <c r="B1225" i="5"/>
  <c r="H1224" i="5"/>
  <c r="I1224" i="5" s="1"/>
  <c r="G1224" i="5"/>
  <c r="F1224" i="5"/>
  <c r="B1224" i="5"/>
  <c r="I1223" i="5"/>
  <c r="H1223" i="5"/>
  <c r="G1223" i="5"/>
  <c r="F1223" i="5"/>
  <c r="B1223" i="5"/>
  <c r="H1222" i="5"/>
  <c r="I1222" i="5" s="1"/>
  <c r="G1222" i="5"/>
  <c r="F1222" i="5"/>
  <c r="B1222" i="5"/>
  <c r="H1221" i="5"/>
  <c r="I1221" i="5" s="1"/>
  <c r="G1221" i="5"/>
  <c r="F1221" i="5"/>
  <c r="B1221" i="5"/>
  <c r="H1220" i="5"/>
  <c r="I1220" i="5" s="1"/>
  <c r="G1220" i="5"/>
  <c r="F1220" i="5"/>
  <c r="B1220" i="5"/>
  <c r="H1219" i="5"/>
  <c r="I1219" i="5" s="1"/>
  <c r="G1219" i="5"/>
  <c r="F1219" i="5"/>
  <c r="B1219" i="5"/>
  <c r="I1218" i="5"/>
  <c r="H1218" i="5"/>
  <c r="G1218" i="5"/>
  <c r="F1218" i="5"/>
  <c r="B1218" i="5"/>
  <c r="H1217" i="5"/>
  <c r="I1217" i="5" s="1"/>
  <c r="G1217" i="5"/>
  <c r="F1217" i="5"/>
  <c r="B1217" i="5"/>
  <c r="I1216" i="5"/>
  <c r="H1216" i="5"/>
  <c r="G1216" i="5"/>
  <c r="F1216" i="5"/>
  <c r="B1216" i="5"/>
  <c r="H1215" i="5"/>
  <c r="I1215" i="5" s="1"/>
  <c r="G1215" i="5"/>
  <c r="F1215" i="5"/>
  <c r="B1215" i="5"/>
  <c r="H1214" i="5"/>
  <c r="I1214" i="5" s="1"/>
  <c r="G1214" i="5"/>
  <c r="F1214" i="5"/>
  <c r="B1214" i="5"/>
  <c r="H1213" i="5"/>
  <c r="I1213" i="5" s="1"/>
  <c r="G1213" i="5"/>
  <c r="F1213" i="5"/>
  <c r="B1213" i="5"/>
  <c r="I1212" i="5"/>
  <c r="H1212" i="5"/>
  <c r="G1212" i="5"/>
  <c r="F1212" i="5"/>
  <c r="B1212" i="5"/>
  <c r="H1211" i="5"/>
  <c r="I1211" i="5" s="1"/>
  <c r="G1211" i="5"/>
  <c r="F1211" i="5"/>
  <c r="B1211" i="5"/>
  <c r="H1210" i="5"/>
  <c r="I1210" i="5" s="1"/>
  <c r="G1210" i="5"/>
  <c r="F1210" i="5"/>
  <c r="B1210" i="5"/>
  <c r="I1209" i="5"/>
  <c r="H1209" i="5"/>
  <c r="G1209" i="5"/>
  <c r="F1209" i="5"/>
  <c r="B1209" i="5"/>
  <c r="H1208" i="5"/>
  <c r="I1208" i="5" s="1"/>
  <c r="G1208" i="5"/>
  <c r="F1208" i="5"/>
  <c r="B1208" i="5"/>
  <c r="H1207" i="5"/>
  <c r="I1207" i="5" s="1"/>
  <c r="G1207" i="5"/>
  <c r="F1207" i="5"/>
  <c r="B1207" i="5"/>
  <c r="H1206" i="5"/>
  <c r="I1206" i="5" s="1"/>
  <c r="G1206" i="5"/>
  <c r="F1206" i="5"/>
  <c r="B1206" i="5"/>
  <c r="H1205" i="5"/>
  <c r="I1205" i="5" s="1"/>
  <c r="G1205" i="5"/>
  <c r="F1205" i="5"/>
  <c r="B1205" i="5"/>
  <c r="I1204" i="5"/>
  <c r="H1204" i="5"/>
  <c r="G1204" i="5"/>
  <c r="F1204" i="5"/>
  <c r="B1204" i="5"/>
  <c r="H1203" i="5"/>
  <c r="I1203" i="5" s="1"/>
  <c r="G1203" i="5"/>
  <c r="F1203" i="5"/>
  <c r="B1203" i="5"/>
  <c r="H1202" i="5"/>
  <c r="I1202" i="5" s="1"/>
  <c r="G1202" i="5"/>
  <c r="F1202" i="5"/>
  <c r="B1202" i="5"/>
  <c r="H1201" i="5"/>
  <c r="I1201" i="5" s="1"/>
  <c r="G1201" i="5"/>
  <c r="F1201" i="5"/>
  <c r="B1201" i="5"/>
  <c r="I1200" i="5"/>
  <c r="H1200" i="5"/>
  <c r="G1200" i="5"/>
  <c r="F1200" i="5"/>
  <c r="B1200" i="5"/>
  <c r="H1199" i="5"/>
  <c r="I1199" i="5" s="1"/>
  <c r="G1199" i="5"/>
  <c r="F1199" i="5"/>
  <c r="B1199" i="5"/>
  <c r="H1198" i="5"/>
  <c r="I1198" i="5" s="1"/>
  <c r="G1198" i="5"/>
  <c r="F1198" i="5"/>
  <c r="B1198" i="5"/>
  <c r="H1197" i="5"/>
  <c r="I1197" i="5" s="1"/>
  <c r="G1197" i="5"/>
  <c r="F1197" i="5"/>
  <c r="B1197" i="5"/>
  <c r="H1196" i="5"/>
  <c r="I1196" i="5" s="1"/>
  <c r="G1196" i="5"/>
  <c r="F1196" i="5"/>
  <c r="B1196" i="5"/>
  <c r="I1195" i="5"/>
  <c r="H1195" i="5"/>
  <c r="G1195" i="5"/>
  <c r="F1195" i="5"/>
  <c r="B1195" i="5"/>
  <c r="H1194" i="5"/>
  <c r="I1194" i="5" s="1"/>
  <c r="G1194" i="5"/>
  <c r="F1194" i="5"/>
  <c r="B1194" i="5"/>
  <c r="H1193" i="5"/>
  <c r="I1193" i="5" s="1"/>
  <c r="G1193" i="5"/>
  <c r="F1193" i="5"/>
  <c r="B1193" i="5"/>
  <c r="I1192" i="5"/>
  <c r="H1192" i="5"/>
  <c r="G1192" i="5"/>
  <c r="F1192" i="5"/>
  <c r="B1192" i="5"/>
  <c r="H1191" i="5"/>
  <c r="I1191" i="5" s="1"/>
  <c r="G1191" i="5"/>
  <c r="F1191" i="5"/>
  <c r="B1191" i="5"/>
  <c r="H1190" i="5"/>
  <c r="I1190" i="5" s="1"/>
  <c r="G1190" i="5"/>
  <c r="F1190" i="5"/>
  <c r="B1190" i="5"/>
  <c r="H1189" i="5"/>
  <c r="I1189" i="5" s="1"/>
  <c r="G1189" i="5"/>
  <c r="F1189" i="5"/>
  <c r="B1189" i="5"/>
  <c r="H1188" i="5"/>
  <c r="I1188" i="5" s="1"/>
  <c r="G1188" i="5"/>
  <c r="F1188" i="5"/>
  <c r="B1188" i="5"/>
  <c r="I1187" i="5"/>
  <c r="H1187" i="5"/>
  <c r="G1187" i="5"/>
  <c r="F1187" i="5"/>
  <c r="B1187" i="5"/>
  <c r="H1186" i="5"/>
  <c r="I1186" i="5" s="1"/>
  <c r="G1186" i="5"/>
  <c r="F1186" i="5"/>
  <c r="B1186" i="5"/>
  <c r="H1185" i="5"/>
  <c r="I1185" i="5" s="1"/>
  <c r="G1185" i="5"/>
  <c r="F1185" i="5"/>
  <c r="B1185" i="5"/>
  <c r="H1184" i="5"/>
  <c r="I1184" i="5" s="1"/>
  <c r="G1184" i="5"/>
  <c r="F1184" i="5"/>
  <c r="B1184" i="5"/>
  <c r="H1183" i="5"/>
  <c r="I1183" i="5" s="1"/>
  <c r="G1183" i="5"/>
  <c r="F1183" i="5"/>
  <c r="B1183" i="5"/>
  <c r="H1182" i="5"/>
  <c r="I1182" i="5" s="1"/>
  <c r="G1182" i="5"/>
  <c r="F1182" i="5"/>
  <c r="B1182" i="5"/>
  <c r="H1181" i="5"/>
  <c r="I1181" i="5" s="1"/>
  <c r="G1181" i="5"/>
  <c r="F1181" i="5"/>
  <c r="B1181" i="5"/>
  <c r="H1180" i="5"/>
  <c r="I1180" i="5" s="1"/>
  <c r="G1180" i="5"/>
  <c r="F1180" i="5"/>
  <c r="B1180" i="5"/>
  <c r="I1179" i="5"/>
  <c r="H1179" i="5"/>
  <c r="G1179" i="5"/>
  <c r="F1179" i="5"/>
  <c r="B1179" i="5"/>
  <c r="H1178" i="5"/>
  <c r="I1178" i="5" s="1"/>
  <c r="G1178" i="5"/>
  <c r="F1178" i="5"/>
  <c r="B1178" i="5"/>
  <c r="H1177" i="5"/>
  <c r="I1177" i="5" s="1"/>
  <c r="G1177" i="5"/>
  <c r="F1177" i="5"/>
  <c r="B1177" i="5"/>
  <c r="I1176" i="5"/>
  <c r="H1176" i="5"/>
  <c r="G1176" i="5"/>
  <c r="F1176" i="5"/>
  <c r="B1176" i="5"/>
  <c r="H1175" i="5"/>
  <c r="I1175" i="5" s="1"/>
  <c r="G1175" i="5"/>
  <c r="F1175" i="5"/>
  <c r="B1175" i="5"/>
  <c r="H1174" i="5"/>
  <c r="I1174" i="5" s="1"/>
  <c r="G1174" i="5"/>
  <c r="F1174" i="5"/>
  <c r="B1174" i="5"/>
  <c r="H1173" i="5"/>
  <c r="I1173" i="5" s="1"/>
  <c r="G1173" i="5"/>
  <c r="F1173" i="5"/>
  <c r="B1173" i="5"/>
  <c r="H1172" i="5"/>
  <c r="I1172" i="5" s="1"/>
  <c r="G1172" i="5"/>
  <c r="F1172" i="5"/>
  <c r="B1172" i="5"/>
  <c r="I1171" i="5"/>
  <c r="H1171" i="5"/>
  <c r="G1171" i="5"/>
  <c r="F1171" i="5"/>
  <c r="B1171" i="5"/>
  <c r="H1170" i="5"/>
  <c r="I1170" i="5" s="1"/>
  <c r="G1170" i="5"/>
  <c r="F1170" i="5"/>
  <c r="B1170" i="5"/>
  <c r="H1169" i="5"/>
  <c r="I1169" i="5" s="1"/>
  <c r="G1169" i="5"/>
  <c r="F1169" i="5"/>
  <c r="B1169" i="5"/>
  <c r="I1168" i="5"/>
  <c r="H1168" i="5"/>
  <c r="G1168" i="5"/>
  <c r="F1168" i="5"/>
  <c r="B1168" i="5"/>
  <c r="H1167" i="5"/>
  <c r="I1167" i="5" s="1"/>
  <c r="G1167" i="5"/>
  <c r="F1167" i="5"/>
  <c r="B1167" i="5"/>
  <c r="H1166" i="5"/>
  <c r="I1166" i="5" s="1"/>
  <c r="G1166" i="5"/>
  <c r="F1166" i="5"/>
  <c r="B1166" i="5"/>
  <c r="H1165" i="5"/>
  <c r="I1165" i="5" s="1"/>
  <c r="G1165" i="5"/>
  <c r="F1165" i="5"/>
  <c r="B1165" i="5"/>
  <c r="H1164" i="5"/>
  <c r="I1164" i="5" s="1"/>
  <c r="G1164" i="5"/>
  <c r="F1164" i="5"/>
  <c r="B1164" i="5"/>
  <c r="I1163" i="5"/>
  <c r="H1163" i="5"/>
  <c r="G1163" i="5"/>
  <c r="F1163" i="5"/>
  <c r="B1163" i="5"/>
  <c r="H1162" i="5"/>
  <c r="I1162" i="5" s="1"/>
  <c r="G1162" i="5"/>
  <c r="F1162" i="5"/>
  <c r="B1162" i="5"/>
  <c r="H1161" i="5"/>
  <c r="I1161" i="5" s="1"/>
  <c r="G1161" i="5"/>
  <c r="F1161" i="5"/>
  <c r="B1161" i="5"/>
  <c r="H1160" i="5"/>
  <c r="I1160" i="5" s="1"/>
  <c r="G1160" i="5"/>
  <c r="F1160" i="5"/>
  <c r="B1160" i="5"/>
  <c r="I1159" i="5"/>
  <c r="H1159" i="5"/>
  <c r="G1159" i="5"/>
  <c r="F1159" i="5"/>
  <c r="B1159" i="5"/>
  <c r="H1158" i="5"/>
  <c r="I1158" i="5" s="1"/>
  <c r="G1158" i="5"/>
  <c r="F1158" i="5"/>
  <c r="B1158" i="5"/>
  <c r="H1157" i="5"/>
  <c r="I1157" i="5" s="1"/>
  <c r="G1157" i="5"/>
  <c r="F1157" i="5"/>
  <c r="B1157" i="5"/>
  <c r="H1156" i="5"/>
  <c r="I1156" i="5" s="1"/>
  <c r="G1156" i="5"/>
  <c r="F1156" i="5"/>
  <c r="B1156" i="5"/>
  <c r="H1155" i="5"/>
  <c r="I1155" i="5" s="1"/>
  <c r="G1155" i="5"/>
  <c r="F1155" i="5"/>
  <c r="B1155" i="5"/>
  <c r="I1154" i="5"/>
  <c r="H1154" i="5"/>
  <c r="G1154" i="5"/>
  <c r="F1154" i="5"/>
  <c r="B1154" i="5"/>
  <c r="H1153" i="5"/>
  <c r="I1153" i="5" s="1"/>
  <c r="G1153" i="5"/>
  <c r="F1153" i="5"/>
  <c r="B1153" i="5"/>
  <c r="I1152" i="5"/>
  <c r="H1152" i="5"/>
  <c r="G1152" i="5"/>
  <c r="F1152" i="5"/>
  <c r="B1152" i="5"/>
  <c r="H1151" i="5"/>
  <c r="I1151" i="5" s="1"/>
  <c r="G1151" i="5"/>
  <c r="F1151" i="5"/>
  <c r="B1151" i="5"/>
  <c r="H1150" i="5"/>
  <c r="I1150" i="5" s="1"/>
  <c r="G1150" i="5"/>
  <c r="F1150" i="5"/>
  <c r="B1150" i="5"/>
  <c r="H1149" i="5"/>
  <c r="I1149" i="5" s="1"/>
  <c r="G1149" i="5"/>
  <c r="F1149" i="5"/>
  <c r="B1149" i="5"/>
  <c r="I1148" i="5"/>
  <c r="H1148" i="5"/>
  <c r="G1148" i="5"/>
  <c r="F1148" i="5"/>
  <c r="B1148" i="5"/>
  <c r="H1147" i="5"/>
  <c r="I1147" i="5" s="1"/>
  <c r="G1147" i="5"/>
  <c r="F1147" i="5"/>
  <c r="B1147" i="5"/>
  <c r="H1146" i="5"/>
  <c r="I1146" i="5" s="1"/>
  <c r="G1146" i="5"/>
  <c r="F1146" i="5"/>
  <c r="B1146" i="5"/>
  <c r="I1145" i="5"/>
  <c r="H1145" i="5"/>
  <c r="G1145" i="5"/>
  <c r="F1145" i="5"/>
  <c r="B1145" i="5"/>
  <c r="H1144" i="5"/>
  <c r="I1144" i="5" s="1"/>
  <c r="G1144" i="5"/>
  <c r="F1144" i="5"/>
  <c r="B1144" i="5"/>
  <c r="H1143" i="5"/>
  <c r="I1143" i="5" s="1"/>
  <c r="G1143" i="5"/>
  <c r="F1143" i="5"/>
  <c r="B1143" i="5"/>
  <c r="H1142" i="5"/>
  <c r="I1142" i="5" s="1"/>
  <c r="G1142" i="5"/>
  <c r="F1142" i="5"/>
  <c r="B1142" i="5"/>
  <c r="I1141" i="5"/>
  <c r="H1141" i="5"/>
  <c r="G1141" i="5"/>
  <c r="F1141" i="5"/>
  <c r="B1141" i="5"/>
  <c r="H1140" i="5"/>
  <c r="I1140" i="5" s="1"/>
  <c r="G1140" i="5"/>
  <c r="F1140" i="5"/>
  <c r="B1140" i="5"/>
  <c r="I1139" i="5"/>
  <c r="H1139" i="5"/>
  <c r="G1139" i="5"/>
  <c r="F1139" i="5"/>
  <c r="B1139" i="5"/>
  <c r="H1138" i="5"/>
  <c r="I1138" i="5" s="1"/>
  <c r="G1138" i="5"/>
  <c r="F1138" i="5"/>
  <c r="B1138" i="5"/>
  <c r="H1137" i="5"/>
  <c r="I1137" i="5" s="1"/>
  <c r="G1137" i="5"/>
  <c r="F1137" i="5"/>
  <c r="B1137" i="5"/>
  <c r="H1136" i="5"/>
  <c r="I1136" i="5" s="1"/>
  <c r="G1136" i="5"/>
  <c r="F1136" i="5"/>
  <c r="B1136" i="5"/>
  <c r="I1135" i="5"/>
  <c r="H1135" i="5"/>
  <c r="G1135" i="5"/>
  <c r="F1135" i="5"/>
  <c r="B1135" i="5"/>
  <c r="H1134" i="5"/>
  <c r="I1134" i="5" s="1"/>
  <c r="G1134" i="5"/>
  <c r="F1134" i="5"/>
  <c r="B1134" i="5"/>
  <c r="H1133" i="5"/>
  <c r="I1133" i="5" s="1"/>
  <c r="G1133" i="5"/>
  <c r="F1133" i="5"/>
  <c r="B1133" i="5"/>
  <c r="H1132" i="5"/>
  <c r="I1132" i="5" s="1"/>
  <c r="G1132" i="5"/>
  <c r="F1132" i="5"/>
  <c r="B1132" i="5"/>
  <c r="H1131" i="5"/>
  <c r="I1131" i="5" s="1"/>
  <c r="G1131" i="5"/>
  <c r="F1131" i="5"/>
  <c r="B1131" i="5"/>
  <c r="I1130" i="5"/>
  <c r="H1130" i="5"/>
  <c r="G1130" i="5"/>
  <c r="F1130" i="5"/>
  <c r="B1130" i="5"/>
  <c r="H1129" i="5"/>
  <c r="I1129" i="5" s="1"/>
  <c r="G1129" i="5"/>
  <c r="F1129" i="5"/>
  <c r="B1129" i="5"/>
  <c r="H1128" i="5"/>
  <c r="I1128" i="5" s="1"/>
  <c r="G1128" i="5"/>
  <c r="F1128" i="5"/>
  <c r="B1128" i="5"/>
  <c r="H1127" i="5"/>
  <c r="I1127" i="5" s="1"/>
  <c r="G1127" i="5"/>
  <c r="F1127" i="5"/>
  <c r="B1127" i="5"/>
  <c r="H1126" i="5"/>
  <c r="I1126" i="5" s="1"/>
  <c r="G1126" i="5"/>
  <c r="F1126" i="5"/>
  <c r="B1126" i="5"/>
  <c r="I1125" i="5"/>
  <c r="H1125" i="5"/>
  <c r="G1125" i="5"/>
  <c r="F1125" i="5"/>
  <c r="B1125" i="5"/>
  <c r="H1124" i="5"/>
  <c r="I1124" i="5" s="1"/>
  <c r="G1124" i="5"/>
  <c r="F1124" i="5"/>
  <c r="B1124" i="5"/>
  <c r="H1123" i="5"/>
  <c r="I1123" i="5" s="1"/>
  <c r="G1123" i="5"/>
  <c r="F1123" i="5"/>
  <c r="B1123" i="5"/>
  <c r="I1122" i="5"/>
  <c r="H1122" i="5"/>
  <c r="G1122" i="5"/>
  <c r="F1122" i="5"/>
  <c r="B1122" i="5"/>
  <c r="H1121" i="5"/>
  <c r="I1121" i="5" s="1"/>
  <c r="G1121" i="5"/>
  <c r="F1121" i="5"/>
  <c r="B1121" i="5"/>
  <c r="H1120" i="5"/>
  <c r="I1120" i="5" s="1"/>
  <c r="G1120" i="5"/>
  <c r="F1120" i="5"/>
  <c r="B1120" i="5"/>
  <c r="H1119" i="5"/>
  <c r="I1119" i="5" s="1"/>
  <c r="G1119" i="5"/>
  <c r="F1119" i="5"/>
  <c r="B1119" i="5"/>
  <c r="H1118" i="5"/>
  <c r="I1118" i="5" s="1"/>
  <c r="G1118" i="5"/>
  <c r="F1118" i="5"/>
  <c r="B1118" i="5"/>
  <c r="H1117" i="5"/>
  <c r="I1117" i="5" s="1"/>
  <c r="G1117" i="5"/>
  <c r="F1117" i="5"/>
  <c r="B1117" i="5"/>
  <c r="H1116" i="5"/>
  <c r="I1116" i="5" s="1"/>
  <c r="G1116" i="5"/>
  <c r="F1116" i="5"/>
  <c r="B1116" i="5"/>
  <c r="I1115" i="5"/>
  <c r="H1115" i="5"/>
  <c r="G1115" i="5"/>
  <c r="F1115" i="5"/>
  <c r="B1115" i="5"/>
  <c r="H1114" i="5"/>
  <c r="I1114" i="5" s="1"/>
  <c r="G1114" i="5"/>
  <c r="F1114" i="5"/>
  <c r="B1114" i="5"/>
  <c r="I1113" i="5"/>
  <c r="H1113" i="5"/>
  <c r="G1113" i="5"/>
  <c r="F1113" i="5"/>
  <c r="B1113" i="5"/>
  <c r="H1112" i="5"/>
  <c r="I1112" i="5" s="1"/>
  <c r="G1112" i="5"/>
  <c r="F1112" i="5"/>
  <c r="B1112" i="5"/>
  <c r="I1111" i="5"/>
  <c r="H1111" i="5"/>
  <c r="G1111" i="5"/>
  <c r="F1111" i="5"/>
  <c r="B1111" i="5"/>
  <c r="H1110" i="5"/>
  <c r="I1110" i="5" s="1"/>
  <c r="G1110" i="5"/>
  <c r="F1110" i="5"/>
  <c r="B1110" i="5"/>
  <c r="H1109" i="5"/>
  <c r="I1109" i="5" s="1"/>
  <c r="G1109" i="5"/>
  <c r="F1109" i="5"/>
  <c r="B1109" i="5"/>
  <c r="I1108" i="5"/>
  <c r="H1108" i="5"/>
  <c r="G1108" i="5"/>
  <c r="F1108" i="5"/>
  <c r="B1108" i="5"/>
  <c r="H1107" i="5"/>
  <c r="I1107" i="5" s="1"/>
  <c r="G1107" i="5"/>
  <c r="F1107" i="5"/>
  <c r="B1107" i="5"/>
  <c r="I1106" i="5"/>
  <c r="H1106" i="5"/>
  <c r="G1106" i="5"/>
  <c r="F1106" i="5"/>
  <c r="B1106" i="5"/>
  <c r="H1105" i="5"/>
  <c r="I1105" i="5" s="1"/>
  <c r="G1105" i="5"/>
  <c r="F1105" i="5"/>
  <c r="B1105" i="5"/>
  <c r="H1104" i="5"/>
  <c r="I1104" i="5" s="1"/>
  <c r="G1104" i="5"/>
  <c r="F1104" i="5"/>
  <c r="B1104" i="5"/>
  <c r="H1103" i="5"/>
  <c r="I1103" i="5" s="1"/>
  <c r="G1103" i="5"/>
  <c r="F1103" i="5"/>
  <c r="B1103" i="5"/>
  <c r="H1102" i="5"/>
  <c r="I1102" i="5" s="1"/>
  <c r="G1102" i="5"/>
  <c r="F1102" i="5"/>
  <c r="B1102" i="5"/>
  <c r="I1101" i="5"/>
  <c r="H1101" i="5"/>
  <c r="G1101" i="5"/>
  <c r="F1101" i="5"/>
  <c r="B1101" i="5"/>
  <c r="H1100" i="5"/>
  <c r="I1100" i="5" s="1"/>
  <c r="G1100" i="5"/>
  <c r="F1100" i="5"/>
  <c r="B1100" i="5"/>
  <c r="H1099" i="5"/>
  <c r="I1099" i="5" s="1"/>
  <c r="G1099" i="5"/>
  <c r="F1099" i="5"/>
  <c r="B1099" i="5"/>
  <c r="H1098" i="5"/>
  <c r="I1098" i="5" s="1"/>
  <c r="G1098" i="5"/>
  <c r="F1098" i="5"/>
  <c r="B1098" i="5"/>
  <c r="H1097" i="5"/>
  <c r="I1097" i="5" s="1"/>
  <c r="G1097" i="5"/>
  <c r="F1097" i="5"/>
  <c r="B1097" i="5"/>
  <c r="I1096" i="5"/>
  <c r="H1096" i="5"/>
  <c r="G1096" i="5"/>
  <c r="F1096" i="5"/>
  <c r="B1096" i="5"/>
  <c r="H1095" i="5"/>
  <c r="I1095" i="5" s="1"/>
  <c r="G1095" i="5"/>
  <c r="F1095" i="5"/>
  <c r="B1095" i="5"/>
  <c r="H1094" i="5"/>
  <c r="I1094" i="5" s="1"/>
  <c r="G1094" i="5"/>
  <c r="F1094" i="5"/>
  <c r="B1094" i="5"/>
  <c r="H1093" i="5"/>
  <c r="I1093" i="5" s="1"/>
  <c r="G1093" i="5"/>
  <c r="F1093" i="5"/>
  <c r="B1093" i="5"/>
  <c r="H1092" i="5"/>
  <c r="I1092" i="5" s="1"/>
  <c r="G1092" i="5"/>
  <c r="F1092" i="5"/>
  <c r="B1092" i="5"/>
  <c r="I1091" i="5"/>
  <c r="H1091" i="5"/>
  <c r="G1091" i="5"/>
  <c r="F1091" i="5"/>
  <c r="B1091" i="5"/>
  <c r="H1090" i="5"/>
  <c r="I1090" i="5" s="1"/>
  <c r="G1090" i="5"/>
  <c r="F1090" i="5"/>
  <c r="B1090" i="5"/>
  <c r="I1089" i="5"/>
  <c r="H1089" i="5"/>
  <c r="G1089" i="5"/>
  <c r="F1089" i="5"/>
  <c r="B1089" i="5"/>
  <c r="H1088" i="5"/>
  <c r="I1088" i="5" s="1"/>
  <c r="G1088" i="5"/>
  <c r="F1088" i="5"/>
  <c r="B1088" i="5"/>
  <c r="I1087" i="5"/>
  <c r="H1087" i="5"/>
  <c r="G1087" i="5"/>
  <c r="F1087" i="5"/>
  <c r="B1087" i="5"/>
  <c r="H1086" i="5"/>
  <c r="I1086" i="5" s="1"/>
  <c r="G1086" i="5"/>
  <c r="F1086" i="5"/>
  <c r="B1086" i="5"/>
  <c r="H1085" i="5"/>
  <c r="I1085" i="5" s="1"/>
  <c r="G1085" i="5"/>
  <c r="F1085" i="5"/>
  <c r="B1085" i="5"/>
  <c r="I1084" i="5"/>
  <c r="H1084" i="5"/>
  <c r="G1084" i="5"/>
  <c r="F1084" i="5"/>
  <c r="B1084" i="5"/>
  <c r="H1083" i="5"/>
  <c r="I1083" i="5" s="1"/>
  <c r="G1083" i="5"/>
  <c r="F1083" i="5"/>
  <c r="B1083" i="5"/>
  <c r="I1082" i="5"/>
  <c r="H1082" i="5"/>
  <c r="G1082" i="5"/>
  <c r="F1082" i="5"/>
  <c r="B1082" i="5"/>
  <c r="H1081" i="5"/>
  <c r="I1081" i="5" s="1"/>
  <c r="G1081" i="5"/>
  <c r="F1081" i="5"/>
  <c r="B1081" i="5"/>
  <c r="H1080" i="5"/>
  <c r="I1080" i="5" s="1"/>
  <c r="G1080" i="5"/>
  <c r="F1080" i="5"/>
  <c r="B1080" i="5"/>
  <c r="H1079" i="5"/>
  <c r="I1079" i="5" s="1"/>
  <c r="G1079" i="5"/>
  <c r="F1079" i="5"/>
  <c r="B1079" i="5"/>
  <c r="H1078" i="5"/>
  <c r="I1078" i="5" s="1"/>
  <c r="G1078" i="5"/>
  <c r="F1078" i="5"/>
  <c r="B1078" i="5"/>
  <c r="I1077" i="5"/>
  <c r="H1077" i="5"/>
  <c r="G1077" i="5"/>
  <c r="F1077" i="5"/>
  <c r="B1077" i="5"/>
  <c r="H1076" i="5"/>
  <c r="I1076" i="5" s="1"/>
  <c r="G1076" i="5"/>
  <c r="F1076" i="5"/>
  <c r="B1076" i="5"/>
  <c r="H1075" i="5"/>
  <c r="I1075" i="5" s="1"/>
  <c r="G1075" i="5"/>
  <c r="F1075" i="5"/>
  <c r="B1075" i="5"/>
  <c r="H1074" i="5"/>
  <c r="I1074" i="5" s="1"/>
  <c r="G1074" i="5"/>
  <c r="F1074" i="5"/>
  <c r="B1074" i="5"/>
  <c r="H1073" i="5"/>
  <c r="I1073" i="5" s="1"/>
  <c r="G1073" i="5"/>
  <c r="F1073" i="5"/>
  <c r="B1073" i="5"/>
  <c r="I1072" i="5"/>
  <c r="H1072" i="5"/>
  <c r="G1072" i="5"/>
  <c r="F1072" i="5"/>
  <c r="B1072" i="5"/>
  <c r="H1071" i="5"/>
  <c r="I1071" i="5" s="1"/>
  <c r="G1071" i="5"/>
  <c r="F1071" i="5"/>
  <c r="B1071" i="5"/>
  <c r="H1070" i="5"/>
  <c r="I1070" i="5" s="1"/>
  <c r="G1070" i="5"/>
  <c r="F1070" i="5"/>
  <c r="B1070" i="5"/>
  <c r="H1069" i="5"/>
  <c r="I1069" i="5" s="1"/>
  <c r="G1069" i="5"/>
  <c r="F1069" i="5"/>
  <c r="B1069" i="5"/>
  <c r="I1068" i="5"/>
  <c r="H1068" i="5"/>
  <c r="G1068" i="5"/>
  <c r="F1068" i="5"/>
  <c r="B1068" i="5"/>
  <c r="H1067" i="5"/>
  <c r="I1067" i="5" s="1"/>
  <c r="G1067" i="5"/>
  <c r="F1067" i="5"/>
  <c r="B1067" i="5"/>
  <c r="I1066" i="5"/>
  <c r="H1066" i="5"/>
  <c r="G1066" i="5"/>
  <c r="F1066" i="5"/>
  <c r="B1066" i="5"/>
  <c r="H1065" i="5"/>
  <c r="I1065" i="5" s="1"/>
  <c r="G1065" i="5"/>
  <c r="F1065" i="5"/>
  <c r="B1065" i="5"/>
  <c r="I1064" i="5"/>
  <c r="H1064" i="5"/>
  <c r="G1064" i="5"/>
  <c r="F1064" i="5"/>
  <c r="B1064" i="5"/>
  <c r="H1063" i="5"/>
  <c r="I1063" i="5" s="1"/>
  <c r="G1063" i="5"/>
  <c r="F1063" i="5"/>
  <c r="B1063" i="5"/>
  <c r="H1062" i="5"/>
  <c r="I1062" i="5" s="1"/>
  <c r="G1062" i="5"/>
  <c r="F1062" i="5"/>
  <c r="B1062" i="5"/>
  <c r="H1061" i="5"/>
  <c r="I1061" i="5" s="1"/>
  <c r="G1061" i="5"/>
  <c r="F1061" i="5"/>
  <c r="B1061" i="5"/>
  <c r="I1060" i="5"/>
  <c r="H1060" i="5"/>
  <c r="G1060" i="5"/>
  <c r="F1060" i="5"/>
  <c r="B1060" i="5"/>
  <c r="H1059" i="5"/>
  <c r="I1059" i="5" s="1"/>
  <c r="G1059" i="5"/>
  <c r="F1059" i="5"/>
  <c r="B1059" i="5"/>
  <c r="H1058" i="5"/>
  <c r="I1058" i="5" s="1"/>
  <c r="G1058" i="5"/>
  <c r="F1058" i="5"/>
  <c r="B1058" i="5"/>
  <c r="H1057" i="5"/>
  <c r="I1057" i="5" s="1"/>
  <c r="G1057" i="5"/>
  <c r="F1057" i="5"/>
  <c r="B1057" i="5"/>
  <c r="I1056" i="5"/>
  <c r="H1056" i="5"/>
  <c r="G1056" i="5"/>
  <c r="F1056" i="5"/>
  <c r="B1056" i="5"/>
  <c r="H1055" i="5"/>
  <c r="I1055" i="5" s="1"/>
  <c r="G1055" i="5"/>
  <c r="F1055" i="5"/>
  <c r="B1055" i="5"/>
  <c r="H1054" i="5"/>
  <c r="I1054" i="5" s="1"/>
  <c r="G1054" i="5"/>
  <c r="F1054" i="5"/>
  <c r="B1054" i="5"/>
  <c r="I1053" i="5"/>
  <c r="H1053" i="5"/>
  <c r="G1053" i="5"/>
  <c r="F1053" i="5"/>
  <c r="B1053" i="5"/>
  <c r="H1052" i="5"/>
  <c r="I1052" i="5" s="1"/>
  <c r="G1052" i="5"/>
  <c r="F1052" i="5"/>
  <c r="B1052" i="5"/>
  <c r="H1051" i="5"/>
  <c r="I1051" i="5" s="1"/>
  <c r="G1051" i="5"/>
  <c r="F1051" i="5"/>
  <c r="B1051" i="5"/>
  <c r="I1050" i="5"/>
  <c r="H1050" i="5"/>
  <c r="G1050" i="5"/>
  <c r="F1050" i="5"/>
  <c r="B1050" i="5"/>
  <c r="H1049" i="5"/>
  <c r="I1049" i="5" s="1"/>
  <c r="G1049" i="5"/>
  <c r="F1049" i="5"/>
  <c r="B1049" i="5"/>
  <c r="I1048" i="5"/>
  <c r="H1048" i="5"/>
  <c r="G1048" i="5"/>
  <c r="F1048" i="5"/>
  <c r="B1048" i="5"/>
  <c r="H1047" i="5"/>
  <c r="I1047" i="5" s="1"/>
  <c r="G1047" i="5"/>
  <c r="F1047" i="5"/>
  <c r="B1047" i="5"/>
  <c r="H1046" i="5"/>
  <c r="I1046" i="5" s="1"/>
  <c r="G1046" i="5"/>
  <c r="F1046" i="5"/>
  <c r="B1046" i="5"/>
  <c r="I1045" i="5"/>
  <c r="H1045" i="5"/>
  <c r="G1045" i="5"/>
  <c r="F1045" i="5"/>
  <c r="B1045" i="5"/>
  <c r="H1044" i="5"/>
  <c r="I1044" i="5" s="1"/>
  <c r="G1044" i="5"/>
  <c r="F1044" i="5"/>
  <c r="B1044" i="5"/>
  <c r="I1043" i="5"/>
  <c r="H1043" i="5"/>
  <c r="G1043" i="5"/>
  <c r="F1043" i="5"/>
  <c r="B1043" i="5"/>
  <c r="H1042" i="5"/>
  <c r="I1042" i="5" s="1"/>
  <c r="G1042" i="5"/>
  <c r="F1042" i="5"/>
  <c r="B1042" i="5"/>
  <c r="H1041" i="5"/>
  <c r="I1041" i="5" s="1"/>
  <c r="G1041" i="5"/>
  <c r="F1041" i="5"/>
  <c r="B1041" i="5"/>
  <c r="I1040" i="5"/>
  <c r="H1040" i="5"/>
  <c r="G1040" i="5"/>
  <c r="F1040" i="5"/>
  <c r="B1040" i="5"/>
  <c r="H1039" i="5"/>
  <c r="I1039" i="5" s="1"/>
  <c r="G1039" i="5"/>
  <c r="F1039" i="5"/>
  <c r="B1039" i="5"/>
  <c r="H1038" i="5"/>
  <c r="I1038" i="5" s="1"/>
  <c r="G1038" i="5"/>
  <c r="F1038" i="5"/>
  <c r="B1038" i="5"/>
  <c r="H1037" i="5"/>
  <c r="I1037" i="5" s="1"/>
  <c r="G1037" i="5"/>
  <c r="F1037" i="5"/>
  <c r="B1037" i="5"/>
  <c r="H1036" i="5"/>
  <c r="I1036" i="5" s="1"/>
  <c r="G1036" i="5"/>
  <c r="F1036" i="5"/>
  <c r="B1036" i="5"/>
  <c r="H1035" i="5"/>
  <c r="I1035" i="5" s="1"/>
  <c r="G1035" i="5"/>
  <c r="F1035" i="5"/>
  <c r="B1035" i="5"/>
  <c r="H1034" i="5"/>
  <c r="I1034" i="5" s="1"/>
  <c r="G1034" i="5"/>
  <c r="F1034" i="5"/>
  <c r="B1034" i="5"/>
  <c r="H1033" i="5"/>
  <c r="I1033" i="5" s="1"/>
  <c r="G1033" i="5"/>
  <c r="F1033" i="5"/>
  <c r="B1033" i="5"/>
  <c r="I1032" i="5"/>
  <c r="H1032" i="5"/>
  <c r="G1032" i="5"/>
  <c r="F1032" i="5"/>
  <c r="B1032" i="5"/>
  <c r="H1031" i="5"/>
  <c r="I1031" i="5" s="1"/>
  <c r="G1031" i="5"/>
  <c r="F1031" i="5"/>
  <c r="B1031" i="5"/>
  <c r="H1030" i="5"/>
  <c r="I1030" i="5" s="1"/>
  <c r="G1030" i="5"/>
  <c r="F1030" i="5"/>
  <c r="B1030" i="5"/>
  <c r="H1029" i="5"/>
  <c r="I1029" i="5" s="1"/>
  <c r="G1029" i="5"/>
  <c r="F1029" i="5"/>
  <c r="B1029" i="5"/>
  <c r="H1028" i="5"/>
  <c r="I1028" i="5" s="1"/>
  <c r="G1028" i="5"/>
  <c r="F1028" i="5"/>
  <c r="B1028" i="5"/>
  <c r="I1027" i="5"/>
  <c r="H1027" i="5"/>
  <c r="G1027" i="5"/>
  <c r="F1027" i="5"/>
  <c r="B1027" i="5"/>
  <c r="H1026" i="5"/>
  <c r="I1026" i="5" s="1"/>
  <c r="G1026" i="5"/>
  <c r="F1026" i="5"/>
  <c r="B1026" i="5"/>
  <c r="I1025" i="5"/>
  <c r="H1025" i="5"/>
  <c r="G1025" i="5"/>
  <c r="F1025" i="5"/>
  <c r="B1025" i="5"/>
  <c r="H1024" i="5"/>
  <c r="I1024" i="5" s="1"/>
  <c r="G1024" i="5"/>
  <c r="F1024" i="5"/>
  <c r="B1024" i="5"/>
  <c r="H1023" i="5"/>
  <c r="I1023" i="5" s="1"/>
  <c r="G1023" i="5"/>
  <c r="F1023" i="5"/>
  <c r="B1023" i="5"/>
  <c r="H1022" i="5"/>
  <c r="I1022" i="5" s="1"/>
  <c r="G1022" i="5"/>
  <c r="F1022" i="5"/>
  <c r="B1022" i="5"/>
  <c r="I1021" i="5"/>
  <c r="H1021" i="5"/>
  <c r="G1021" i="5"/>
  <c r="F1021" i="5"/>
  <c r="B1021" i="5"/>
  <c r="H1020" i="5"/>
  <c r="I1020" i="5" s="1"/>
  <c r="G1020" i="5"/>
  <c r="F1020" i="5"/>
  <c r="B1020" i="5"/>
  <c r="I1019" i="5"/>
  <c r="H1019" i="5"/>
  <c r="G1019" i="5"/>
  <c r="F1019" i="5"/>
  <c r="B1019" i="5"/>
  <c r="H1018" i="5"/>
  <c r="I1018" i="5" s="1"/>
  <c r="G1018" i="5"/>
  <c r="F1018" i="5"/>
  <c r="B1018" i="5"/>
  <c r="H1017" i="5"/>
  <c r="I1017" i="5" s="1"/>
  <c r="G1017" i="5"/>
  <c r="F1017" i="5"/>
  <c r="B1017" i="5"/>
  <c r="H1016" i="5"/>
  <c r="I1016" i="5" s="1"/>
  <c r="G1016" i="5"/>
  <c r="F1016" i="5"/>
  <c r="B1016" i="5"/>
  <c r="H1015" i="5"/>
  <c r="I1015" i="5" s="1"/>
  <c r="G1015" i="5"/>
  <c r="F1015" i="5"/>
  <c r="B1015" i="5"/>
  <c r="H1014" i="5"/>
  <c r="I1014" i="5" s="1"/>
  <c r="G1014" i="5"/>
  <c r="F1014" i="5"/>
  <c r="B1014" i="5"/>
  <c r="H1013" i="5"/>
  <c r="I1013" i="5" s="1"/>
  <c r="G1013" i="5"/>
  <c r="F1013" i="5"/>
  <c r="B1013" i="5"/>
  <c r="H1012" i="5"/>
  <c r="I1012" i="5" s="1"/>
  <c r="G1012" i="5"/>
  <c r="F1012" i="5"/>
  <c r="B1012" i="5"/>
  <c r="I1011" i="5"/>
  <c r="H1011" i="5"/>
  <c r="G1011" i="5"/>
  <c r="F1011" i="5"/>
  <c r="B1011" i="5"/>
  <c r="H1010" i="5"/>
  <c r="I1010" i="5" s="1"/>
  <c r="G1010" i="5"/>
  <c r="F1010" i="5"/>
  <c r="B1010" i="5"/>
  <c r="H1009" i="5"/>
  <c r="I1009" i="5" s="1"/>
  <c r="G1009" i="5"/>
  <c r="F1009" i="5"/>
  <c r="B1009" i="5"/>
  <c r="I1008" i="5"/>
  <c r="H1008" i="5"/>
  <c r="G1008" i="5"/>
  <c r="F1008" i="5"/>
  <c r="B1008" i="5"/>
  <c r="H1007" i="5"/>
  <c r="I1007" i="5" s="1"/>
  <c r="G1007" i="5"/>
  <c r="F1007" i="5"/>
  <c r="B1007" i="5"/>
  <c r="H1006" i="5"/>
  <c r="I1006" i="5" s="1"/>
  <c r="G1006" i="5"/>
  <c r="F1006" i="5"/>
  <c r="B1006" i="5"/>
  <c r="H1005" i="5"/>
  <c r="I1005" i="5" s="1"/>
  <c r="G1005" i="5"/>
  <c r="F1005" i="5"/>
  <c r="B1005" i="5"/>
  <c r="I1004" i="5"/>
  <c r="H1004" i="5"/>
  <c r="G1004" i="5"/>
  <c r="F1004" i="5"/>
  <c r="B1004" i="5"/>
  <c r="H1003" i="5"/>
  <c r="I1003" i="5" s="1"/>
  <c r="G1003" i="5"/>
  <c r="F1003" i="5"/>
  <c r="B1003" i="5"/>
  <c r="I1002" i="5"/>
  <c r="H1002" i="5"/>
  <c r="G1002" i="5"/>
  <c r="F1002" i="5"/>
  <c r="B1002" i="5"/>
  <c r="H1001" i="5"/>
  <c r="I1001" i="5" s="1"/>
  <c r="G1001" i="5"/>
  <c r="F1001" i="5"/>
  <c r="B1001" i="5"/>
  <c r="H1000" i="5"/>
  <c r="I1000" i="5" s="1"/>
  <c r="G1000" i="5"/>
  <c r="F1000" i="5"/>
  <c r="B1000" i="5"/>
  <c r="I999" i="5"/>
  <c r="H999" i="5"/>
  <c r="G999" i="5"/>
  <c r="F999" i="5"/>
  <c r="B999" i="5"/>
  <c r="H998" i="5"/>
  <c r="I998" i="5" s="1"/>
  <c r="G998" i="5"/>
  <c r="F998" i="5"/>
  <c r="B998" i="5"/>
  <c r="H997" i="5"/>
  <c r="I997" i="5" s="1"/>
  <c r="G997" i="5"/>
  <c r="F997" i="5"/>
  <c r="B997" i="5"/>
  <c r="H996" i="5"/>
  <c r="I996" i="5" s="1"/>
  <c r="G996" i="5"/>
  <c r="F996" i="5"/>
  <c r="B996" i="5"/>
  <c r="I995" i="5"/>
  <c r="H995" i="5"/>
  <c r="G995" i="5"/>
  <c r="F995" i="5"/>
  <c r="B995" i="5"/>
  <c r="H994" i="5"/>
  <c r="I994" i="5" s="1"/>
  <c r="G994" i="5"/>
  <c r="F994" i="5"/>
  <c r="B994" i="5"/>
  <c r="H993" i="5"/>
  <c r="I993" i="5" s="1"/>
  <c r="G993" i="5"/>
  <c r="F993" i="5"/>
  <c r="B993" i="5"/>
  <c r="I992" i="5"/>
  <c r="H992" i="5"/>
  <c r="G992" i="5"/>
  <c r="F992" i="5"/>
  <c r="B992" i="5"/>
  <c r="H991" i="5"/>
  <c r="I991" i="5" s="1"/>
  <c r="G991" i="5"/>
  <c r="F991" i="5"/>
  <c r="B991" i="5"/>
  <c r="H990" i="5"/>
  <c r="I990" i="5" s="1"/>
  <c r="G990" i="5"/>
  <c r="F990" i="5"/>
  <c r="B990" i="5"/>
  <c r="H989" i="5"/>
  <c r="I989" i="5" s="1"/>
  <c r="G989" i="5"/>
  <c r="F989" i="5"/>
  <c r="B989" i="5"/>
  <c r="H988" i="5"/>
  <c r="I988" i="5" s="1"/>
  <c r="G988" i="5"/>
  <c r="F988" i="5"/>
  <c r="B988" i="5"/>
  <c r="I987" i="5"/>
  <c r="H987" i="5"/>
  <c r="G987" i="5"/>
  <c r="F987" i="5"/>
  <c r="B987" i="5"/>
  <c r="H986" i="5"/>
  <c r="I986" i="5" s="1"/>
  <c r="G986" i="5"/>
  <c r="F986" i="5"/>
  <c r="B986" i="5"/>
  <c r="I985" i="5"/>
  <c r="H985" i="5"/>
  <c r="G985" i="5"/>
  <c r="F985" i="5"/>
  <c r="B985" i="5"/>
  <c r="H984" i="5"/>
  <c r="I984" i="5" s="1"/>
  <c r="G984" i="5"/>
  <c r="F984" i="5"/>
  <c r="B984" i="5"/>
  <c r="H983" i="5"/>
  <c r="I983" i="5" s="1"/>
  <c r="G983" i="5"/>
  <c r="F983" i="5"/>
  <c r="B983" i="5"/>
  <c r="H982" i="5"/>
  <c r="I982" i="5" s="1"/>
  <c r="G982" i="5"/>
  <c r="F982" i="5"/>
  <c r="B982" i="5"/>
  <c r="I981" i="5"/>
  <c r="H981" i="5"/>
  <c r="G981" i="5"/>
  <c r="F981" i="5"/>
  <c r="B981" i="5"/>
  <c r="H980" i="5"/>
  <c r="I980" i="5" s="1"/>
  <c r="G980" i="5"/>
  <c r="F980" i="5"/>
  <c r="B980" i="5"/>
  <c r="I979" i="5"/>
  <c r="H979" i="5"/>
  <c r="G979" i="5"/>
  <c r="F979" i="5"/>
  <c r="B979" i="5"/>
  <c r="H978" i="5"/>
  <c r="I978" i="5" s="1"/>
  <c r="G978" i="5"/>
  <c r="F978" i="5"/>
  <c r="B978" i="5"/>
  <c r="H977" i="5"/>
  <c r="I977" i="5" s="1"/>
  <c r="G977" i="5"/>
  <c r="F977" i="5"/>
  <c r="B977" i="5"/>
  <c r="I976" i="5"/>
  <c r="H976" i="5"/>
  <c r="G976" i="5"/>
  <c r="F976" i="5"/>
  <c r="B976" i="5"/>
  <c r="H975" i="5"/>
  <c r="I975" i="5" s="1"/>
  <c r="G975" i="5"/>
  <c r="F975" i="5"/>
  <c r="B975" i="5"/>
  <c r="H974" i="5"/>
  <c r="I974" i="5" s="1"/>
  <c r="G974" i="5"/>
  <c r="F974" i="5"/>
  <c r="B974" i="5"/>
  <c r="H973" i="5"/>
  <c r="I973" i="5" s="1"/>
  <c r="G973" i="5"/>
  <c r="F973" i="5"/>
  <c r="B973" i="5"/>
  <c r="H972" i="5"/>
  <c r="I972" i="5" s="1"/>
  <c r="G972" i="5"/>
  <c r="F972" i="5"/>
  <c r="B972" i="5"/>
  <c r="I971" i="5"/>
  <c r="H971" i="5"/>
  <c r="G971" i="5"/>
  <c r="F971" i="5"/>
  <c r="B971" i="5"/>
  <c r="H970" i="5"/>
  <c r="I970" i="5" s="1"/>
  <c r="G970" i="5"/>
  <c r="F970" i="5"/>
  <c r="B970" i="5"/>
  <c r="H969" i="5"/>
  <c r="I969" i="5" s="1"/>
  <c r="G969" i="5"/>
  <c r="F969" i="5"/>
  <c r="B969" i="5"/>
  <c r="H968" i="5"/>
  <c r="I968" i="5" s="1"/>
  <c r="G968" i="5"/>
  <c r="F968" i="5"/>
  <c r="B968" i="5"/>
  <c r="I967" i="5"/>
  <c r="H967" i="5"/>
  <c r="G967" i="5"/>
  <c r="F967" i="5"/>
  <c r="B967" i="5"/>
  <c r="H966" i="5"/>
  <c r="I966" i="5" s="1"/>
  <c r="G966" i="5"/>
  <c r="F966" i="5"/>
  <c r="B966" i="5"/>
  <c r="H965" i="5"/>
  <c r="I965" i="5" s="1"/>
  <c r="G965" i="5"/>
  <c r="F965" i="5"/>
  <c r="B965" i="5"/>
  <c r="H964" i="5"/>
  <c r="I964" i="5" s="1"/>
  <c r="G964" i="5"/>
  <c r="F964" i="5"/>
  <c r="B964" i="5"/>
  <c r="H963" i="5"/>
  <c r="I963" i="5" s="1"/>
  <c r="G963" i="5"/>
  <c r="F963" i="5"/>
  <c r="B963" i="5"/>
  <c r="I962" i="5"/>
  <c r="H962" i="5"/>
  <c r="G962" i="5"/>
  <c r="F962" i="5"/>
  <c r="B962" i="5"/>
  <c r="H961" i="5"/>
  <c r="I961" i="5" s="1"/>
  <c r="G961" i="5"/>
  <c r="F961" i="5"/>
  <c r="B961" i="5"/>
  <c r="I960" i="5"/>
  <c r="H960" i="5"/>
  <c r="G960" i="5"/>
  <c r="F960" i="5"/>
  <c r="B960" i="5"/>
  <c r="H959" i="5"/>
  <c r="I959" i="5" s="1"/>
  <c r="G959" i="5"/>
  <c r="F959" i="5"/>
  <c r="B959" i="5"/>
  <c r="H958" i="5"/>
  <c r="I958" i="5" s="1"/>
  <c r="G958" i="5"/>
  <c r="F958" i="5"/>
  <c r="B958" i="5"/>
  <c r="H957" i="5"/>
  <c r="I957" i="5" s="1"/>
  <c r="G957" i="5"/>
  <c r="F957" i="5"/>
  <c r="B957" i="5"/>
  <c r="I956" i="5"/>
  <c r="H956" i="5"/>
  <c r="G956" i="5"/>
  <c r="F956" i="5"/>
  <c r="B956" i="5"/>
  <c r="H955" i="5"/>
  <c r="I955" i="5" s="1"/>
  <c r="G955" i="5"/>
  <c r="F955" i="5"/>
  <c r="B955" i="5"/>
  <c r="H954" i="5"/>
  <c r="I954" i="5" s="1"/>
  <c r="G954" i="5"/>
  <c r="F954" i="5"/>
  <c r="B954" i="5"/>
  <c r="I953" i="5"/>
  <c r="H953" i="5"/>
  <c r="G953" i="5"/>
  <c r="F953" i="5"/>
  <c r="B953" i="5"/>
  <c r="H952" i="5"/>
  <c r="I952" i="5" s="1"/>
  <c r="G952" i="5"/>
  <c r="F952" i="5"/>
  <c r="B952" i="5"/>
  <c r="H951" i="5"/>
  <c r="I951" i="5" s="1"/>
  <c r="G951" i="5"/>
  <c r="F951" i="5"/>
  <c r="B951" i="5"/>
  <c r="H950" i="5"/>
  <c r="I950" i="5" s="1"/>
  <c r="G950" i="5"/>
  <c r="F950" i="5"/>
  <c r="B950" i="5"/>
  <c r="H949" i="5"/>
  <c r="I949" i="5" s="1"/>
  <c r="G949" i="5"/>
  <c r="F949" i="5"/>
  <c r="B949" i="5"/>
  <c r="I948" i="5"/>
  <c r="H948" i="5"/>
  <c r="G948" i="5"/>
  <c r="F948" i="5"/>
  <c r="B948" i="5"/>
  <c r="H947" i="5"/>
  <c r="I947" i="5" s="1"/>
  <c r="G947" i="5"/>
  <c r="F947" i="5"/>
  <c r="B947" i="5"/>
  <c r="H946" i="5"/>
  <c r="I946" i="5" s="1"/>
  <c r="G946" i="5"/>
  <c r="F946" i="5"/>
  <c r="B946" i="5"/>
  <c r="H945" i="5"/>
  <c r="I945" i="5" s="1"/>
  <c r="G945" i="5"/>
  <c r="F945" i="5"/>
  <c r="B945" i="5"/>
  <c r="I944" i="5"/>
  <c r="H944" i="5"/>
  <c r="G944" i="5"/>
  <c r="F944" i="5"/>
  <c r="B944" i="5"/>
  <c r="H943" i="5"/>
  <c r="I943" i="5" s="1"/>
  <c r="G943" i="5"/>
  <c r="F943" i="5"/>
  <c r="B943" i="5"/>
  <c r="H942" i="5"/>
  <c r="I942" i="5" s="1"/>
  <c r="G942" i="5"/>
  <c r="F942" i="5"/>
  <c r="B942" i="5"/>
  <c r="H941" i="5"/>
  <c r="I941" i="5" s="1"/>
  <c r="G941" i="5"/>
  <c r="F941" i="5"/>
  <c r="B941" i="5"/>
  <c r="H940" i="5"/>
  <c r="I940" i="5" s="1"/>
  <c r="G940" i="5"/>
  <c r="F940" i="5"/>
  <c r="B940" i="5"/>
  <c r="I939" i="5"/>
  <c r="H939" i="5"/>
  <c r="G939" i="5"/>
  <c r="F939" i="5"/>
  <c r="B939" i="5"/>
  <c r="H938" i="5"/>
  <c r="I938" i="5" s="1"/>
  <c r="G938" i="5"/>
  <c r="F938" i="5"/>
  <c r="B938" i="5"/>
  <c r="I937" i="5"/>
  <c r="H937" i="5"/>
  <c r="G937" i="5"/>
  <c r="F937" i="5"/>
  <c r="B937" i="5"/>
  <c r="H936" i="5"/>
  <c r="I936" i="5" s="1"/>
  <c r="G936" i="5"/>
  <c r="F936" i="5"/>
  <c r="B936" i="5"/>
  <c r="H935" i="5"/>
  <c r="I935" i="5" s="1"/>
  <c r="G935" i="5"/>
  <c r="F935" i="5"/>
  <c r="B935" i="5"/>
  <c r="H934" i="5"/>
  <c r="I934" i="5" s="1"/>
  <c r="G934" i="5"/>
  <c r="F934" i="5"/>
  <c r="B934" i="5"/>
  <c r="I933" i="5"/>
  <c r="H933" i="5"/>
  <c r="G933" i="5"/>
  <c r="F933" i="5"/>
  <c r="B933" i="5"/>
  <c r="H932" i="5"/>
  <c r="I932" i="5" s="1"/>
  <c r="G932" i="5"/>
  <c r="F932" i="5"/>
  <c r="B932" i="5"/>
  <c r="I931" i="5"/>
  <c r="H931" i="5"/>
  <c r="G931" i="5"/>
  <c r="F931" i="5"/>
  <c r="B931" i="5"/>
  <c r="H930" i="5"/>
  <c r="I930" i="5" s="1"/>
  <c r="G930" i="5"/>
  <c r="F930" i="5"/>
  <c r="B930" i="5"/>
  <c r="H929" i="5"/>
  <c r="I929" i="5" s="1"/>
  <c r="G929" i="5"/>
  <c r="F929" i="5"/>
  <c r="B929" i="5"/>
  <c r="H928" i="5"/>
  <c r="I928" i="5" s="1"/>
  <c r="G928" i="5"/>
  <c r="F928" i="5"/>
  <c r="B928" i="5"/>
  <c r="I927" i="5"/>
  <c r="H927" i="5"/>
  <c r="G927" i="5"/>
  <c r="F927" i="5"/>
  <c r="B927" i="5"/>
  <c r="H926" i="5"/>
  <c r="I926" i="5" s="1"/>
  <c r="G926" i="5"/>
  <c r="F926" i="5"/>
  <c r="B926" i="5"/>
  <c r="H925" i="5"/>
  <c r="I925" i="5" s="1"/>
  <c r="G925" i="5"/>
  <c r="F925" i="5"/>
  <c r="B925" i="5"/>
  <c r="H924" i="5"/>
  <c r="I924" i="5" s="1"/>
  <c r="G924" i="5"/>
  <c r="F924" i="5"/>
  <c r="B924" i="5"/>
  <c r="H923" i="5"/>
  <c r="I923" i="5" s="1"/>
  <c r="G923" i="5"/>
  <c r="F923" i="5"/>
  <c r="B923" i="5"/>
  <c r="H922" i="5"/>
  <c r="I922" i="5" s="1"/>
  <c r="G922" i="5"/>
  <c r="F922" i="5"/>
  <c r="B922" i="5"/>
  <c r="I921" i="5"/>
  <c r="H921" i="5"/>
  <c r="G921" i="5"/>
  <c r="F921" i="5"/>
  <c r="B921" i="5"/>
  <c r="H920" i="5"/>
  <c r="I920" i="5" s="1"/>
  <c r="G920" i="5"/>
  <c r="F920" i="5"/>
  <c r="B920" i="5"/>
  <c r="H919" i="5"/>
  <c r="I919" i="5" s="1"/>
  <c r="G919" i="5"/>
  <c r="F919" i="5"/>
  <c r="B919" i="5"/>
  <c r="H918" i="5"/>
  <c r="I918" i="5" s="1"/>
  <c r="G918" i="5"/>
  <c r="F918" i="5"/>
  <c r="B918" i="5"/>
  <c r="H917" i="5"/>
  <c r="I917" i="5" s="1"/>
  <c r="G917" i="5"/>
  <c r="F917" i="5"/>
  <c r="B917" i="5"/>
  <c r="I916" i="5"/>
  <c r="H916" i="5"/>
  <c r="G916" i="5"/>
  <c r="F916" i="5"/>
  <c r="B916" i="5"/>
  <c r="H915" i="5"/>
  <c r="I915" i="5" s="1"/>
  <c r="G915" i="5"/>
  <c r="F915" i="5"/>
  <c r="B915" i="5"/>
  <c r="H914" i="5"/>
  <c r="I914" i="5" s="1"/>
  <c r="G914" i="5"/>
  <c r="F914" i="5"/>
  <c r="B914" i="5"/>
  <c r="I913" i="5"/>
  <c r="H913" i="5"/>
  <c r="G913" i="5"/>
  <c r="F913" i="5"/>
  <c r="B913" i="5"/>
  <c r="H912" i="5"/>
  <c r="I912" i="5" s="1"/>
  <c r="G912" i="5"/>
  <c r="F912" i="5"/>
  <c r="B912" i="5"/>
  <c r="H911" i="5"/>
  <c r="I911" i="5" s="1"/>
  <c r="G911" i="5"/>
  <c r="F911" i="5"/>
  <c r="B911" i="5"/>
  <c r="H910" i="5"/>
  <c r="I910" i="5" s="1"/>
  <c r="G910" i="5"/>
  <c r="F910" i="5"/>
  <c r="B910" i="5"/>
  <c r="I909" i="5"/>
  <c r="H909" i="5"/>
  <c r="G909" i="5"/>
  <c r="F909" i="5"/>
  <c r="B909" i="5"/>
  <c r="H908" i="5"/>
  <c r="I908" i="5" s="1"/>
  <c r="G908" i="5"/>
  <c r="F908" i="5"/>
  <c r="B908" i="5"/>
  <c r="H907" i="5"/>
  <c r="I907" i="5" s="1"/>
  <c r="G907" i="5"/>
  <c r="F907" i="5"/>
  <c r="B907" i="5"/>
  <c r="H906" i="5"/>
  <c r="I906" i="5" s="1"/>
  <c r="G906" i="5"/>
  <c r="F906" i="5"/>
  <c r="B906" i="5"/>
  <c r="H905" i="5"/>
  <c r="I905" i="5" s="1"/>
  <c r="G905" i="5"/>
  <c r="F905" i="5"/>
  <c r="B905" i="5"/>
  <c r="I904" i="5"/>
  <c r="H904" i="5"/>
  <c r="G904" i="5"/>
  <c r="F904" i="5"/>
  <c r="B904" i="5"/>
  <c r="H903" i="5"/>
  <c r="I903" i="5" s="1"/>
  <c r="G903" i="5"/>
  <c r="F903" i="5"/>
  <c r="B903" i="5"/>
  <c r="H902" i="5"/>
  <c r="I902" i="5" s="1"/>
  <c r="G902" i="5"/>
  <c r="F902" i="5"/>
  <c r="B902" i="5"/>
  <c r="H901" i="5"/>
  <c r="I901" i="5" s="1"/>
  <c r="G901" i="5"/>
  <c r="F901" i="5"/>
  <c r="B901" i="5"/>
  <c r="H900" i="5"/>
  <c r="I900" i="5" s="1"/>
  <c r="G900" i="5"/>
  <c r="F900" i="5"/>
  <c r="B900" i="5"/>
  <c r="I899" i="5"/>
  <c r="H899" i="5"/>
  <c r="G899" i="5"/>
  <c r="F899" i="5"/>
  <c r="B899" i="5"/>
  <c r="H898" i="5"/>
  <c r="I898" i="5" s="1"/>
  <c r="G898" i="5"/>
  <c r="F898" i="5"/>
  <c r="B898" i="5"/>
  <c r="I897" i="5"/>
  <c r="H897" i="5"/>
  <c r="G897" i="5"/>
  <c r="F897" i="5"/>
  <c r="B897" i="5"/>
  <c r="H896" i="5"/>
  <c r="I896" i="5" s="1"/>
  <c r="G896" i="5"/>
  <c r="F896" i="5"/>
  <c r="B896" i="5"/>
  <c r="H895" i="5"/>
  <c r="I895" i="5" s="1"/>
  <c r="G895" i="5"/>
  <c r="F895" i="5"/>
  <c r="B895" i="5"/>
  <c r="H894" i="5"/>
  <c r="I894" i="5" s="1"/>
  <c r="G894" i="5"/>
  <c r="F894" i="5"/>
  <c r="B894" i="5"/>
  <c r="I893" i="5"/>
  <c r="H893" i="5"/>
  <c r="G893" i="5"/>
  <c r="F893" i="5"/>
  <c r="B893" i="5"/>
  <c r="H892" i="5"/>
  <c r="I892" i="5" s="1"/>
  <c r="G892" i="5"/>
  <c r="F892" i="5"/>
  <c r="B892" i="5"/>
  <c r="I891" i="5"/>
  <c r="H891" i="5"/>
  <c r="G891" i="5"/>
  <c r="F891" i="5"/>
  <c r="B891" i="5"/>
  <c r="H890" i="5"/>
  <c r="I890" i="5" s="1"/>
  <c r="G890" i="5"/>
  <c r="F890" i="5"/>
  <c r="B890" i="5"/>
  <c r="H889" i="5"/>
  <c r="I889" i="5" s="1"/>
  <c r="G889" i="5"/>
  <c r="F889" i="5"/>
  <c r="B889" i="5"/>
  <c r="I888" i="5"/>
  <c r="H888" i="5"/>
  <c r="G888" i="5"/>
  <c r="F888" i="5"/>
  <c r="B888" i="5"/>
  <c r="H887" i="5"/>
  <c r="I887" i="5" s="1"/>
  <c r="G887" i="5"/>
  <c r="F887" i="5"/>
  <c r="B887" i="5"/>
  <c r="H886" i="5"/>
  <c r="I886" i="5" s="1"/>
  <c r="G886" i="5"/>
  <c r="F886" i="5"/>
  <c r="B886" i="5"/>
  <c r="H885" i="5"/>
  <c r="I885" i="5" s="1"/>
  <c r="G885" i="5"/>
  <c r="F885" i="5"/>
  <c r="B885" i="5"/>
  <c r="H884" i="5"/>
  <c r="I884" i="5" s="1"/>
  <c r="G884" i="5"/>
  <c r="F884" i="5"/>
  <c r="B884" i="5"/>
  <c r="I883" i="5"/>
  <c r="H883" i="5"/>
  <c r="G883" i="5"/>
  <c r="F883" i="5"/>
  <c r="B883" i="5"/>
  <c r="H882" i="5"/>
  <c r="I882" i="5" s="1"/>
  <c r="G882" i="5"/>
  <c r="F882" i="5"/>
  <c r="B882" i="5"/>
  <c r="H881" i="5"/>
  <c r="I881" i="5" s="1"/>
  <c r="G881" i="5"/>
  <c r="F881" i="5"/>
  <c r="B881" i="5"/>
  <c r="H880" i="5"/>
  <c r="I880" i="5" s="1"/>
  <c r="G880" i="5"/>
  <c r="F880" i="5"/>
  <c r="B880" i="5"/>
  <c r="I879" i="5"/>
  <c r="H879" i="5"/>
  <c r="G879" i="5"/>
  <c r="F879" i="5"/>
  <c r="B879" i="5"/>
  <c r="H878" i="5"/>
  <c r="I878" i="5" s="1"/>
  <c r="G878" i="5"/>
  <c r="F878" i="5"/>
  <c r="B878" i="5"/>
  <c r="H877" i="5"/>
  <c r="I877" i="5" s="1"/>
  <c r="G877" i="5"/>
  <c r="F877" i="5"/>
  <c r="B877" i="5"/>
  <c r="H876" i="5"/>
  <c r="I876" i="5" s="1"/>
  <c r="G876" i="5"/>
  <c r="F876" i="5"/>
  <c r="B876" i="5"/>
  <c r="H875" i="5"/>
  <c r="I875" i="5" s="1"/>
  <c r="G875" i="5"/>
  <c r="F875" i="5"/>
  <c r="B875" i="5"/>
  <c r="I874" i="5"/>
  <c r="H874" i="5"/>
  <c r="G874" i="5"/>
  <c r="F874" i="5"/>
  <c r="B874" i="5"/>
  <c r="H873" i="5"/>
  <c r="I873" i="5" s="1"/>
  <c r="G873" i="5"/>
  <c r="F873" i="5"/>
  <c r="B873" i="5"/>
  <c r="H872" i="5"/>
  <c r="I872" i="5" s="1"/>
  <c r="G872" i="5"/>
  <c r="F872" i="5"/>
  <c r="B872" i="5"/>
  <c r="I871" i="5"/>
  <c r="H871" i="5"/>
  <c r="G871" i="5"/>
  <c r="F871" i="5"/>
  <c r="B871" i="5"/>
  <c r="H870" i="5"/>
  <c r="I870" i="5" s="1"/>
  <c r="G870" i="5"/>
  <c r="F870" i="5"/>
  <c r="B870" i="5"/>
  <c r="H869" i="5"/>
  <c r="I869" i="5" s="1"/>
  <c r="G869" i="5"/>
  <c r="F869" i="5"/>
  <c r="B869" i="5"/>
  <c r="H868" i="5"/>
  <c r="I868" i="5" s="1"/>
  <c r="G868" i="5"/>
  <c r="F868" i="5"/>
  <c r="B868" i="5"/>
  <c r="I867" i="5"/>
  <c r="H867" i="5"/>
  <c r="G867" i="5"/>
  <c r="F867" i="5"/>
  <c r="B867" i="5"/>
  <c r="H866" i="5"/>
  <c r="I866" i="5" s="1"/>
  <c r="G866" i="5"/>
  <c r="F866" i="5"/>
  <c r="B866" i="5"/>
  <c r="H865" i="5"/>
  <c r="I865" i="5" s="1"/>
  <c r="G865" i="5"/>
  <c r="F865" i="5"/>
  <c r="B865" i="5"/>
  <c r="I864" i="5"/>
  <c r="H864" i="5"/>
  <c r="G864" i="5"/>
  <c r="F864" i="5"/>
  <c r="B864" i="5"/>
  <c r="H863" i="5"/>
  <c r="I863" i="5" s="1"/>
  <c r="G863" i="5"/>
  <c r="F863" i="5"/>
  <c r="B863" i="5"/>
  <c r="H862" i="5"/>
  <c r="I862" i="5" s="1"/>
  <c r="G862" i="5"/>
  <c r="F862" i="5"/>
  <c r="B862" i="5"/>
  <c r="H861" i="5"/>
  <c r="I861" i="5" s="1"/>
  <c r="G861" i="5"/>
  <c r="F861" i="5"/>
  <c r="B861" i="5"/>
  <c r="H860" i="5"/>
  <c r="I860" i="5" s="1"/>
  <c r="G860" i="5"/>
  <c r="F860" i="5"/>
  <c r="B860" i="5"/>
  <c r="H859" i="5"/>
  <c r="I859" i="5" s="1"/>
  <c r="G859" i="5"/>
  <c r="F859" i="5"/>
  <c r="B859" i="5"/>
  <c r="I858" i="5"/>
  <c r="H858" i="5"/>
  <c r="G858" i="5"/>
  <c r="F858" i="5"/>
  <c r="B858" i="5"/>
  <c r="H857" i="5"/>
  <c r="I857" i="5" s="1"/>
  <c r="G857" i="5"/>
  <c r="F857" i="5"/>
  <c r="B857" i="5"/>
  <c r="I856" i="5"/>
  <c r="H856" i="5"/>
  <c r="G856" i="5"/>
  <c r="F856" i="5"/>
  <c r="B856" i="5"/>
  <c r="H855" i="5"/>
  <c r="I855" i="5" s="1"/>
  <c r="G855" i="5"/>
  <c r="F855" i="5"/>
  <c r="B855" i="5"/>
  <c r="H854" i="5"/>
  <c r="I854" i="5" s="1"/>
  <c r="G854" i="5"/>
  <c r="F854" i="5"/>
  <c r="B854" i="5"/>
  <c r="I853" i="5"/>
  <c r="H853" i="5"/>
  <c r="G853" i="5"/>
  <c r="F853" i="5"/>
  <c r="B853" i="5"/>
  <c r="H852" i="5"/>
  <c r="I852" i="5" s="1"/>
  <c r="G852" i="5"/>
  <c r="F852" i="5"/>
  <c r="B852" i="5"/>
  <c r="I851" i="5"/>
  <c r="H851" i="5"/>
  <c r="G851" i="5"/>
  <c r="F851" i="5"/>
  <c r="B851" i="5"/>
  <c r="H850" i="5"/>
  <c r="I850" i="5" s="1"/>
  <c r="G850" i="5"/>
  <c r="F850" i="5"/>
  <c r="B850" i="5"/>
  <c r="H849" i="5"/>
  <c r="I849" i="5" s="1"/>
  <c r="G849" i="5"/>
  <c r="F849" i="5"/>
  <c r="B849" i="5"/>
  <c r="I848" i="5"/>
  <c r="H848" i="5"/>
  <c r="G848" i="5"/>
  <c r="F848" i="5"/>
  <c r="B848" i="5"/>
  <c r="H847" i="5"/>
  <c r="I847" i="5" s="1"/>
  <c r="G847" i="5"/>
  <c r="F847" i="5"/>
  <c r="B847" i="5"/>
  <c r="H846" i="5"/>
  <c r="I846" i="5" s="1"/>
  <c r="G846" i="5"/>
  <c r="F846" i="5"/>
  <c r="B846" i="5"/>
  <c r="H845" i="5"/>
  <c r="I845" i="5" s="1"/>
  <c r="G845" i="5"/>
  <c r="F845" i="5"/>
  <c r="B845" i="5"/>
  <c r="H844" i="5"/>
  <c r="I844" i="5" s="1"/>
  <c r="G844" i="5"/>
  <c r="F844" i="5"/>
  <c r="B844" i="5"/>
  <c r="I843" i="5"/>
  <c r="H843" i="5"/>
  <c r="G843" i="5"/>
  <c r="F843" i="5"/>
  <c r="B843" i="5"/>
  <c r="H842" i="5"/>
  <c r="I842" i="5" s="1"/>
  <c r="G842" i="5"/>
  <c r="F842" i="5"/>
  <c r="B842" i="5"/>
  <c r="H841" i="5"/>
  <c r="I841" i="5" s="1"/>
  <c r="G841" i="5"/>
  <c r="F841" i="5"/>
  <c r="B841" i="5"/>
  <c r="H840" i="5"/>
  <c r="I840" i="5" s="1"/>
  <c r="G840" i="5"/>
  <c r="F840" i="5"/>
  <c r="B840" i="5"/>
  <c r="I839" i="5"/>
  <c r="H839" i="5"/>
  <c r="G839" i="5"/>
  <c r="F839" i="5"/>
  <c r="B839" i="5"/>
  <c r="H838" i="5"/>
  <c r="I838" i="5" s="1"/>
  <c r="G838" i="5"/>
  <c r="F838" i="5"/>
  <c r="B838" i="5"/>
  <c r="H837" i="5"/>
  <c r="I837" i="5" s="1"/>
  <c r="G837" i="5"/>
  <c r="F837" i="5"/>
  <c r="B837" i="5"/>
  <c r="H836" i="5"/>
  <c r="I836" i="5" s="1"/>
  <c r="G836" i="5"/>
  <c r="F836" i="5"/>
  <c r="B836" i="5"/>
  <c r="H835" i="5"/>
  <c r="I835" i="5" s="1"/>
  <c r="G835" i="5"/>
  <c r="F835" i="5"/>
  <c r="B835" i="5"/>
  <c r="I834" i="5"/>
  <c r="H834" i="5"/>
  <c r="G834" i="5"/>
  <c r="F834" i="5"/>
  <c r="B834" i="5"/>
  <c r="H833" i="5"/>
  <c r="I833" i="5" s="1"/>
  <c r="G833" i="5"/>
  <c r="F833" i="5"/>
  <c r="B833" i="5"/>
  <c r="I832" i="5"/>
  <c r="H832" i="5"/>
  <c r="G832" i="5"/>
  <c r="F832" i="5"/>
  <c r="B832" i="5"/>
  <c r="H831" i="5"/>
  <c r="I831" i="5" s="1"/>
  <c r="G831" i="5"/>
  <c r="F831" i="5"/>
  <c r="B831" i="5"/>
  <c r="H830" i="5"/>
  <c r="I830" i="5" s="1"/>
  <c r="G830" i="5"/>
  <c r="F830" i="5"/>
  <c r="B830" i="5"/>
  <c r="I829" i="5"/>
  <c r="H829" i="5"/>
  <c r="G829" i="5"/>
  <c r="F829" i="5"/>
  <c r="B829" i="5"/>
  <c r="H828" i="5"/>
  <c r="I828" i="5" s="1"/>
  <c r="G828" i="5"/>
  <c r="F828" i="5"/>
  <c r="B828" i="5"/>
  <c r="I827" i="5"/>
  <c r="H827" i="5"/>
  <c r="G827" i="5"/>
  <c r="F827" i="5"/>
  <c r="B827" i="5"/>
  <c r="H826" i="5"/>
  <c r="I826" i="5" s="1"/>
  <c r="G826" i="5"/>
  <c r="F826" i="5"/>
  <c r="B826" i="5"/>
  <c r="H825" i="5"/>
  <c r="I825" i="5" s="1"/>
  <c r="G825" i="5"/>
  <c r="F825" i="5"/>
  <c r="B825" i="5"/>
  <c r="I824" i="5"/>
  <c r="H824" i="5"/>
  <c r="G824" i="5"/>
  <c r="F824" i="5"/>
  <c r="B824" i="5"/>
  <c r="H823" i="5"/>
  <c r="I823" i="5" s="1"/>
  <c r="G823" i="5"/>
  <c r="F823" i="5"/>
  <c r="B823" i="5"/>
  <c r="H822" i="5"/>
  <c r="I822" i="5" s="1"/>
  <c r="G822" i="5"/>
  <c r="F822" i="5"/>
  <c r="B822" i="5"/>
  <c r="H821" i="5"/>
  <c r="I821" i="5" s="1"/>
  <c r="G821" i="5"/>
  <c r="F821" i="5"/>
  <c r="B821" i="5"/>
  <c r="H820" i="5"/>
  <c r="I820" i="5" s="1"/>
  <c r="G820" i="5"/>
  <c r="F820" i="5"/>
  <c r="B820" i="5"/>
  <c r="I819" i="5"/>
  <c r="H819" i="5"/>
  <c r="G819" i="5"/>
  <c r="F819" i="5"/>
  <c r="B819" i="5"/>
  <c r="H818" i="5"/>
  <c r="I818" i="5" s="1"/>
  <c r="G818" i="5"/>
  <c r="F818" i="5"/>
  <c r="B818" i="5"/>
  <c r="H817" i="5"/>
  <c r="I817" i="5" s="1"/>
  <c r="G817" i="5"/>
  <c r="F817" i="5"/>
  <c r="B817" i="5"/>
  <c r="H816" i="5"/>
  <c r="I816" i="5" s="1"/>
  <c r="G816" i="5"/>
  <c r="F816" i="5"/>
  <c r="B816" i="5"/>
  <c r="I815" i="5"/>
  <c r="H815" i="5"/>
  <c r="G815" i="5"/>
  <c r="F815" i="5"/>
  <c r="B815" i="5"/>
  <c r="H814" i="5"/>
  <c r="I814" i="5" s="1"/>
  <c r="G814" i="5"/>
  <c r="F814" i="5"/>
  <c r="B814" i="5"/>
  <c r="H813" i="5"/>
  <c r="I813" i="5" s="1"/>
  <c r="G813" i="5"/>
  <c r="F813" i="5"/>
  <c r="B813" i="5"/>
  <c r="H812" i="5"/>
  <c r="I812" i="5" s="1"/>
  <c r="G812" i="5"/>
  <c r="F812" i="5"/>
  <c r="B812" i="5"/>
  <c r="H811" i="5"/>
  <c r="I811" i="5" s="1"/>
  <c r="G811" i="5"/>
  <c r="F811" i="5"/>
  <c r="B811" i="5"/>
  <c r="H810" i="5"/>
  <c r="I810" i="5" s="1"/>
  <c r="G810" i="5"/>
  <c r="F810" i="5"/>
  <c r="B810" i="5"/>
  <c r="H809" i="5"/>
  <c r="I809" i="5" s="1"/>
  <c r="G809" i="5"/>
  <c r="F809" i="5"/>
  <c r="B809" i="5"/>
  <c r="I808" i="5"/>
  <c r="H808" i="5"/>
  <c r="G808" i="5"/>
  <c r="F808" i="5"/>
  <c r="B808" i="5"/>
  <c r="H807" i="5"/>
  <c r="I807" i="5" s="1"/>
  <c r="G807" i="5"/>
  <c r="F807" i="5"/>
  <c r="B807" i="5"/>
  <c r="H806" i="5"/>
  <c r="I806" i="5" s="1"/>
  <c r="G806" i="5"/>
  <c r="F806" i="5"/>
  <c r="B806" i="5"/>
  <c r="I805" i="5"/>
  <c r="H805" i="5"/>
  <c r="G805" i="5"/>
  <c r="F805" i="5"/>
  <c r="B805" i="5"/>
  <c r="H804" i="5"/>
  <c r="I804" i="5" s="1"/>
  <c r="G804" i="5"/>
  <c r="F804" i="5"/>
  <c r="B804" i="5"/>
  <c r="H803" i="5"/>
  <c r="I803" i="5" s="1"/>
  <c r="G803" i="5"/>
  <c r="F803" i="5"/>
  <c r="B803" i="5"/>
  <c r="H802" i="5"/>
  <c r="I802" i="5" s="1"/>
  <c r="G802" i="5"/>
  <c r="F802" i="5"/>
  <c r="B802" i="5"/>
  <c r="H801" i="5"/>
  <c r="I801" i="5" s="1"/>
  <c r="G801" i="5"/>
  <c r="F801" i="5"/>
  <c r="B801" i="5"/>
  <c r="H800" i="5"/>
  <c r="I800" i="5" s="1"/>
  <c r="G800" i="5"/>
  <c r="F800" i="5"/>
  <c r="B800" i="5"/>
  <c r="H799" i="5"/>
  <c r="I799" i="5" s="1"/>
  <c r="G799" i="5"/>
  <c r="F799" i="5"/>
  <c r="B799" i="5"/>
  <c r="H798" i="5"/>
  <c r="I798" i="5" s="1"/>
  <c r="G798" i="5"/>
  <c r="F798" i="5"/>
  <c r="B798" i="5"/>
  <c r="I797" i="5"/>
  <c r="H797" i="5"/>
  <c r="G797" i="5"/>
  <c r="F797" i="5"/>
  <c r="B797" i="5"/>
  <c r="H796" i="5"/>
  <c r="I796" i="5" s="1"/>
  <c r="G796" i="5"/>
  <c r="F796" i="5"/>
  <c r="B796" i="5"/>
  <c r="H795" i="5"/>
  <c r="I795" i="5" s="1"/>
  <c r="G795" i="5"/>
  <c r="F795" i="5"/>
  <c r="B795" i="5"/>
  <c r="H794" i="5"/>
  <c r="I794" i="5" s="1"/>
  <c r="G794" i="5"/>
  <c r="F794" i="5"/>
  <c r="B794" i="5"/>
  <c r="I793" i="5"/>
  <c r="H793" i="5"/>
  <c r="G793" i="5"/>
  <c r="F793" i="5"/>
  <c r="B793" i="5"/>
  <c r="H792" i="5"/>
  <c r="I792" i="5" s="1"/>
  <c r="G792" i="5"/>
  <c r="F792" i="5"/>
  <c r="B792" i="5"/>
  <c r="H791" i="5"/>
  <c r="I791" i="5" s="1"/>
  <c r="G791" i="5"/>
  <c r="F791" i="5"/>
  <c r="B791" i="5"/>
  <c r="H790" i="5"/>
  <c r="I790" i="5" s="1"/>
  <c r="G790" i="5"/>
  <c r="F790" i="5"/>
  <c r="B790" i="5"/>
  <c r="I789" i="5"/>
  <c r="H789" i="5"/>
  <c r="G789" i="5"/>
  <c r="F789" i="5"/>
  <c r="B789" i="5"/>
  <c r="H788" i="5"/>
  <c r="I788" i="5" s="1"/>
  <c r="G788" i="5"/>
  <c r="F788" i="5"/>
  <c r="B788" i="5"/>
  <c r="H787" i="5"/>
  <c r="I787" i="5" s="1"/>
  <c r="G787" i="5"/>
  <c r="F787" i="5"/>
  <c r="B787" i="5"/>
  <c r="H786" i="5"/>
  <c r="I786" i="5" s="1"/>
  <c r="G786" i="5"/>
  <c r="F786" i="5"/>
  <c r="B786" i="5"/>
  <c r="H785" i="5"/>
  <c r="I785" i="5" s="1"/>
  <c r="G785" i="5"/>
  <c r="F785" i="5"/>
  <c r="B785" i="5"/>
  <c r="I784" i="5"/>
  <c r="H784" i="5"/>
  <c r="G784" i="5"/>
  <c r="F784" i="5"/>
  <c r="B784" i="5"/>
  <c r="H783" i="5"/>
  <c r="I783" i="5" s="1"/>
  <c r="G783" i="5"/>
  <c r="F783" i="5"/>
  <c r="B783" i="5"/>
  <c r="H782" i="5"/>
  <c r="I782" i="5" s="1"/>
  <c r="G782" i="5"/>
  <c r="F782" i="5"/>
  <c r="B782" i="5"/>
  <c r="H781" i="5"/>
  <c r="I781" i="5" s="1"/>
  <c r="G781" i="5"/>
  <c r="F781" i="5"/>
  <c r="B781" i="5"/>
  <c r="I780" i="5"/>
  <c r="H780" i="5"/>
  <c r="G780" i="5"/>
  <c r="F780" i="5"/>
  <c r="B780" i="5"/>
  <c r="H779" i="5"/>
  <c r="I779" i="5" s="1"/>
  <c r="G779" i="5"/>
  <c r="F779" i="5"/>
  <c r="B779" i="5"/>
  <c r="I778" i="5"/>
  <c r="H778" i="5"/>
  <c r="G778" i="5"/>
  <c r="F778" i="5"/>
  <c r="B778" i="5"/>
  <c r="H777" i="5"/>
  <c r="I777" i="5" s="1"/>
  <c r="G777" i="5"/>
  <c r="F777" i="5"/>
  <c r="B777" i="5"/>
  <c r="H776" i="5"/>
  <c r="I776" i="5" s="1"/>
  <c r="G776" i="5"/>
  <c r="F776" i="5"/>
  <c r="B776" i="5"/>
  <c r="I775" i="5"/>
  <c r="H775" i="5"/>
  <c r="G775" i="5"/>
  <c r="F775" i="5"/>
  <c r="B775" i="5"/>
  <c r="H774" i="5"/>
  <c r="I774" i="5" s="1"/>
  <c r="G774" i="5"/>
  <c r="F774" i="5"/>
  <c r="B774" i="5"/>
  <c r="H773" i="5"/>
  <c r="I773" i="5" s="1"/>
  <c r="G773" i="5"/>
  <c r="F773" i="5"/>
  <c r="B773" i="5"/>
  <c r="H772" i="5"/>
  <c r="I772" i="5" s="1"/>
  <c r="G772" i="5"/>
  <c r="F772" i="5"/>
  <c r="B772" i="5"/>
  <c r="H771" i="5"/>
  <c r="I771" i="5" s="1"/>
  <c r="G771" i="5"/>
  <c r="F771" i="5"/>
  <c r="B771" i="5"/>
  <c r="H770" i="5"/>
  <c r="I770" i="5" s="1"/>
  <c r="G770" i="5"/>
  <c r="F770" i="5"/>
  <c r="B770" i="5"/>
  <c r="I769" i="5"/>
  <c r="H769" i="5"/>
  <c r="G769" i="5"/>
  <c r="F769" i="5"/>
  <c r="B769" i="5"/>
  <c r="H768" i="5"/>
  <c r="I768" i="5" s="1"/>
  <c r="G768" i="5"/>
  <c r="F768" i="5"/>
  <c r="B768" i="5"/>
  <c r="H767" i="5"/>
  <c r="I767" i="5" s="1"/>
  <c r="G767" i="5"/>
  <c r="F767" i="5"/>
  <c r="B767" i="5"/>
  <c r="H766" i="5"/>
  <c r="I766" i="5" s="1"/>
  <c r="G766" i="5"/>
  <c r="F766" i="5"/>
  <c r="B766" i="5"/>
  <c r="H765" i="5"/>
  <c r="I765" i="5" s="1"/>
  <c r="G765" i="5"/>
  <c r="F765" i="5"/>
  <c r="B765" i="5"/>
  <c r="I764" i="5"/>
  <c r="H764" i="5"/>
  <c r="G764" i="5"/>
  <c r="F764" i="5"/>
  <c r="B764" i="5"/>
  <c r="H763" i="5"/>
  <c r="I763" i="5" s="1"/>
  <c r="G763" i="5"/>
  <c r="F763" i="5"/>
  <c r="B763" i="5"/>
  <c r="H762" i="5"/>
  <c r="I762" i="5" s="1"/>
  <c r="G762" i="5"/>
  <c r="F762" i="5"/>
  <c r="B762" i="5"/>
  <c r="H761" i="5"/>
  <c r="I761" i="5" s="1"/>
  <c r="G761" i="5"/>
  <c r="F761" i="5"/>
  <c r="B761" i="5"/>
  <c r="H760" i="5"/>
  <c r="I760" i="5" s="1"/>
  <c r="G760" i="5"/>
  <c r="F760" i="5"/>
  <c r="B760" i="5"/>
  <c r="I759" i="5"/>
  <c r="H759" i="5"/>
  <c r="G759" i="5"/>
  <c r="F759" i="5"/>
  <c r="B759" i="5"/>
  <c r="H758" i="5"/>
  <c r="I758" i="5" s="1"/>
  <c r="G758" i="5"/>
  <c r="F758" i="5"/>
  <c r="B758" i="5"/>
  <c r="H757" i="5"/>
  <c r="I757" i="5" s="1"/>
  <c r="G757" i="5"/>
  <c r="F757" i="5"/>
  <c r="B757" i="5"/>
  <c r="H756" i="5"/>
  <c r="I756" i="5" s="1"/>
  <c r="G756" i="5"/>
  <c r="F756" i="5"/>
  <c r="B756" i="5"/>
  <c r="H755" i="5"/>
  <c r="I755" i="5" s="1"/>
  <c r="G755" i="5"/>
  <c r="F755" i="5"/>
  <c r="B755" i="5"/>
  <c r="H754" i="5"/>
  <c r="I754" i="5" s="1"/>
  <c r="G754" i="5"/>
  <c r="F754" i="5"/>
  <c r="B754" i="5"/>
  <c r="H753" i="5"/>
  <c r="I753" i="5" s="1"/>
  <c r="G753" i="5"/>
  <c r="F753" i="5"/>
  <c r="B753" i="5"/>
  <c r="I752" i="5"/>
  <c r="H752" i="5"/>
  <c r="G752" i="5"/>
  <c r="F752" i="5"/>
  <c r="B752" i="5"/>
  <c r="H751" i="5"/>
  <c r="I751" i="5" s="1"/>
  <c r="G751" i="5"/>
  <c r="F751" i="5"/>
  <c r="B751" i="5"/>
  <c r="H750" i="5"/>
  <c r="I750" i="5" s="1"/>
  <c r="G750" i="5"/>
  <c r="F750" i="5"/>
  <c r="B750" i="5"/>
  <c r="H749" i="5"/>
  <c r="I749" i="5" s="1"/>
  <c r="G749" i="5"/>
  <c r="F749" i="5"/>
  <c r="B749" i="5"/>
  <c r="H748" i="5"/>
  <c r="I748" i="5" s="1"/>
  <c r="G748" i="5"/>
  <c r="F748" i="5"/>
  <c r="B748" i="5"/>
  <c r="H747" i="5"/>
  <c r="I747" i="5" s="1"/>
  <c r="G747" i="5"/>
  <c r="F747" i="5"/>
  <c r="B747" i="5"/>
  <c r="I746" i="5"/>
  <c r="H746" i="5"/>
  <c r="G746" i="5"/>
  <c r="F746" i="5"/>
  <c r="B746" i="5"/>
  <c r="H745" i="5"/>
  <c r="I745" i="5" s="1"/>
  <c r="G745" i="5"/>
  <c r="F745" i="5"/>
  <c r="B745" i="5"/>
  <c r="H744" i="5"/>
  <c r="I744" i="5" s="1"/>
  <c r="G744" i="5"/>
  <c r="F744" i="5"/>
  <c r="B744" i="5"/>
  <c r="I743" i="5"/>
  <c r="H743" i="5"/>
  <c r="G743" i="5"/>
  <c r="F743" i="5"/>
  <c r="B743" i="5"/>
  <c r="H742" i="5"/>
  <c r="I742" i="5" s="1"/>
  <c r="G742" i="5"/>
  <c r="F742" i="5"/>
  <c r="B742" i="5"/>
  <c r="H741" i="5"/>
  <c r="I741" i="5" s="1"/>
  <c r="G741" i="5"/>
  <c r="F741" i="5"/>
  <c r="B741" i="5"/>
  <c r="H740" i="5"/>
  <c r="I740" i="5" s="1"/>
  <c r="G740" i="5"/>
  <c r="F740" i="5"/>
  <c r="B740" i="5"/>
  <c r="H739" i="5"/>
  <c r="I739" i="5" s="1"/>
  <c r="G739" i="5"/>
  <c r="F739" i="5"/>
  <c r="B739" i="5"/>
  <c r="I738" i="5"/>
  <c r="H738" i="5"/>
  <c r="G738" i="5"/>
  <c r="F738" i="5"/>
  <c r="B738" i="5"/>
  <c r="H737" i="5"/>
  <c r="I737" i="5" s="1"/>
  <c r="G737" i="5"/>
  <c r="F737" i="5"/>
  <c r="B737" i="5"/>
  <c r="I736" i="5"/>
  <c r="H736" i="5"/>
  <c r="G736" i="5"/>
  <c r="F736" i="5"/>
  <c r="B736" i="5"/>
  <c r="H735" i="5"/>
  <c r="I735" i="5" s="1"/>
  <c r="G735" i="5"/>
  <c r="F735" i="5"/>
  <c r="B735" i="5"/>
  <c r="H734" i="5"/>
  <c r="I734" i="5" s="1"/>
  <c r="G734" i="5"/>
  <c r="F734" i="5"/>
  <c r="B734" i="5"/>
  <c r="H733" i="5"/>
  <c r="I733" i="5" s="1"/>
  <c r="G733" i="5"/>
  <c r="F733" i="5"/>
  <c r="B733" i="5"/>
  <c r="I732" i="5"/>
  <c r="H732" i="5"/>
  <c r="G732" i="5"/>
  <c r="F732" i="5"/>
  <c r="B732" i="5"/>
  <c r="H731" i="5"/>
  <c r="I731" i="5" s="1"/>
  <c r="G731" i="5"/>
  <c r="F731" i="5"/>
  <c r="B731" i="5"/>
  <c r="H730" i="5"/>
  <c r="I730" i="5" s="1"/>
  <c r="G730" i="5"/>
  <c r="F730" i="5"/>
  <c r="B730" i="5"/>
  <c r="H729" i="5"/>
  <c r="I729" i="5" s="1"/>
  <c r="G729" i="5"/>
  <c r="F729" i="5"/>
  <c r="B729" i="5"/>
  <c r="H728" i="5"/>
  <c r="I728" i="5" s="1"/>
  <c r="G728" i="5"/>
  <c r="F728" i="5"/>
  <c r="B728" i="5"/>
  <c r="I727" i="5"/>
  <c r="H727" i="5"/>
  <c r="G727" i="5"/>
  <c r="F727" i="5"/>
  <c r="B727" i="5"/>
  <c r="H726" i="5"/>
  <c r="I726" i="5" s="1"/>
  <c r="G726" i="5"/>
  <c r="F726" i="5"/>
  <c r="B726" i="5"/>
  <c r="H725" i="5"/>
  <c r="I725" i="5" s="1"/>
  <c r="G725" i="5"/>
  <c r="F725" i="5"/>
  <c r="B725" i="5"/>
  <c r="H724" i="5"/>
  <c r="I724" i="5" s="1"/>
  <c r="G724" i="5"/>
  <c r="F724" i="5"/>
  <c r="B724" i="5"/>
  <c r="H723" i="5"/>
  <c r="I723" i="5" s="1"/>
  <c r="G723" i="5"/>
  <c r="F723" i="5"/>
  <c r="B723" i="5"/>
  <c r="H722" i="5"/>
  <c r="I722" i="5" s="1"/>
  <c r="G722" i="5"/>
  <c r="F722" i="5"/>
  <c r="B722" i="5"/>
  <c r="H721" i="5"/>
  <c r="I721" i="5" s="1"/>
  <c r="G721" i="5"/>
  <c r="F721" i="5"/>
  <c r="B721" i="5"/>
  <c r="I720" i="5"/>
  <c r="H720" i="5"/>
  <c r="G720" i="5"/>
  <c r="F720" i="5"/>
  <c r="B720" i="5"/>
  <c r="H719" i="5"/>
  <c r="I719" i="5" s="1"/>
  <c r="G719" i="5"/>
  <c r="F719" i="5"/>
  <c r="B719" i="5"/>
  <c r="H718" i="5"/>
  <c r="I718" i="5" s="1"/>
  <c r="G718" i="5"/>
  <c r="F718" i="5"/>
  <c r="B718" i="5"/>
  <c r="H717" i="5"/>
  <c r="I717" i="5" s="1"/>
  <c r="G717" i="5"/>
  <c r="F717" i="5"/>
  <c r="B717" i="5"/>
  <c r="H716" i="5"/>
  <c r="I716" i="5" s="1"/>
  <c r="G716" i="5"/>
  <c r="F716" i="5"/>
  <c r="B716" i="5"/>
  <c r="H715" i="5"/>
  <c r="I715" i="5" s="1"/>
  <c r="G715" i="5"/>
  <c r="F715" i="5"/>
  <c r="B715" i="5"/>
  <c r="H714" i="5"/>
  <c r="I714" i="5" s="1"/>
  <c r="G714" i="5"/>
  <c r="F714" i="5"/>
  <c r="B714" i="5"/>
  <c r="I713" i="5"/>
  <c r="H713" i="5"/>
  <c r="G713" i="5"/>
  <c r="F713" i="5"/>
  <c r="B713" i="5"/>
  <c r="H712" i="5"/>
  <c r="I712" i="5" s="1"/>
  <c r="G712" i="5"/>
  <c r="F712" i="5"/>
  <c r="B712" i="5"/>
  <c r="H711" i="5"/>
  <c r="I711" i="5" s="1"/>
  <c r="G711" i="5"/>
  <c r="F711" i="5"/>
  <c r="B711" i="5"/>
  <c r="H710" i="5"/>
  <c r="I710" i="5" s="1"/>
  <c r="G710" i="5"/>
  <c r="F710" i="5"/>
  <c r="B710" i="5"/>
  <c r="I709" i="5"/>
  <c r="H709" i="5"/>
  <c r="G709" i="5"/>
  <c r="F709" i="5"/>
  <c r="B709" i="5"/>
  <c r="H708" i="5"/>
  <c r="I708" i="5" s="1"/>
  <c r="G708" i="5"/>
  <c r="F708" i="5"/>
  <c r="B708" i="5"/>
  <c r="H707" i="5"/>
  <c r="I707" i="5" s="1"/>
  <c r="G707" i="5"/>
  <c r="F707" i="5"/>
  <c r="B707" i="5"/>
  <c r="H706" i="5"/>
  <c r="I706" i="5" s="1"/>
  <c r="G706" i="5"/>
  <c r="F706" i="5"/>
  <c r="B706" i="5"/>
  <c r="I705" i="5"/>
  <c r="H705" i="5"/>
  <c r="G705" i="5"/>
  <c r="F705" i="5"/>
  <c r="B705" i="5"/>
  <c r="H704" i="5"/>
  <c r="I704" i="5" s="1"/>
  <c r="G704" i="5"/>
  <c r="F704" i="5"/>
  <c r="B704" i="5"/>
  <c r="I703" i="5"/>
  <c r="H703" i="5"/>
  <c r="G703" i="5"/>
  <c r="F703" i="5"/>
  <c r="B703" i="5"/>
  <c r="H702" i="5"/>
  <c r="I702" i="5" s="1"/>
  <c r="G702" i="5"/>
  <c r="F702" i="5"/>
  <c r="B702" i="5"/>
  <c r="H701" i="5"/>
  <c r="I701" i="5" s="1"/>
  <c r="G701" i="5"/>
  <c r="F701" i="5"/>
  <c r="B701" i="5"/>
  <c r="H700" i="5"/>
  <c r="I700" i="5" s="1"/>
  <c r="G700" i="5"/>
  <c r="F700" i="5"/>
  <c r="B700" i="5"/>
  <c r="H699" i="5"/>
  <c r="I699" i="5" s="1"/>
  <c r="G699" i="5"/>
  <c r="F699" i="5"/>
  <c r="B699" i="5"/>
  <c r="H698" i="5"/>
  <c r="I698" i="5" s="1"/>
  <c r="G698" i="5"/>
  <c r="F698" i="5"/>
  <c r="B698" i="5"/>
  <c r="H697" i="5"/>
  <c r="I697" i="5" s="1"/>
  <c r="G697" i="5"/>
  <c r="F697" i="5"/>
  <c r="B697" i="5"/>
  <c r="I696" i="5"/>
  <c r="H696" i="5"/>
  <c r="G696" i="5"/>
  <c r="F696" i="5"/>
  <c r="B696" i="5"/>
  <c r="H695" i="5"/>
  <c r="I695" i="5" s="1"/>
  <c r="G695" i="5"/>
  <c r="F695" i="5"/>
  <c r="B695" i="5"/>
  <c r="H694" i="5"/>
  <c r="I694" i="5" s="1"/>
  <c r="G694" i="5"/>
  <c r="F694" i="5"/>
  <c r="B694" i="5"/>
  <c r="H693" i="5"/>
  <c r="I693" i="5" s="1"/>
  <c r="G693" i="5"/>
  <c r="F693" i="5"/>
  <c r="B693" i="5"/>
  <c r="H692" i="5"/>
  <c r="I692" i="5" s="1"/>
  <c r="G692" i="5"/>
  <c r="F692" i="5"/>
  <c r="B692" i="5"/>
  <c r="H691" i="5"/>
  <c r="I691" i="5" s="1"/>
  <c r="G691" i="5"/>
  <c r="F691" i="5"/>
  <c r="B691" i="5"/>
  <c r="H690" i="5"/>
  <c r="I690" i="5" s="1"/>
  <c r="G690" i="5"/>
  <c r="F690" i="5"/>
  <c r="B690" i="5"/>
  <c r="I689" i="5"/>
  <c r="H689" i="5"/>
  <c r="G689" i="5"/>
  <c r="F689" i="5"/>
  <c r="B689" i="5"/>
  <c r="H688" i="5"/>
  <c r="I688" i="5" s="1"/>
  <c r="G688" i="5"/>
  <c r="F688" i="5"/>
  <c r="B688" i="5"/>
  <c r="H687" i="5"/>
  <c r="I687" i="5" s="1"/>
  <c r="G687" i="5"/>
  <c r="F687" i="5"/>
  <c r="B687" i="5"/>
  <c r="H686" i="5"/>
  <c r="I686" i="5" s="1"/>
  <c r="G686" i="5"/>
  <c r="F686" i="5"/>
  <c r="B686" i="5"/>
  <c r="I685" i="5"/>
  <c r="H685" i="5"/>
  <c r="G685" i="5"/>
  <c r="F685" i="5"/>
  <c r="B685" i="5"/>
  <c r="H684" i="5"/>
  <c r="I684" i="5" s="1"/>
  <c r="G684" i="5"/>
  <c r="F684" i="5"/>
  <c r="B684" i="5"/>
  <c r="H683" i="5"/>
  <c r="I683" i="5" s="1"/>
  <c r="G683" i="5"/>
  <c r="F683" i="5"/>
  <c r="B683" i="5"/>
  <c r="H682" i="5"/>
  <c r="I682" i="5" s="1"/>
  <c r="G682" i="5"/>
  <c r="F682" i="5"/>
  <c r="B682" i="5"/>
  <c r="I681" i="5"/>
  <c r="H681" i="5"/>
  <c r="G681" i="5"/>
  <c r="F681" i="5"/>
  <c r="B681" i="5"/>
  <c r="H680" i="5"/>
  <c r="I680" i="5" s="1"/>
  <c r="G680" i="5"/>
  <c r="F680" i="5"/>
  <c r="B680" i="5"/>
  <c r="H679" i="5"/>
  <c r="I679" i="5" s="1"/>
  <c r="G679" i="5"/>
  <c r="F679" i="5"/>
  <c r="B679" i="5"/>
  <c r="H678" i="5"/>
  <c r="I678" i="5" s="1"/>
  <c r="G678" i="5"/>
  <c r="F678" i="5"/>
  <c r="B678" i="5"/>
  <c r="I677" i="5"/>
  <c r="H677" i="5"/>
  <c r="G677" i="5"/>
  <c r="F677" i="5"/>
  <c r="B677" i="5"/>
  <c r="H676" i="5"/>
  <c r="I676" i="5" s="1"/>
  <c r="G676" i="5"/>
  <c r="F676" i="5"/>
  <c r="B676" i="5"/>
  <c r="H675" i="5"/>
  <c r="I675" i="5" s="1"/>
  <c r="G675" i="5"/>
  <c r="F675" i="5"/>
  <c r="B675" i="5"/>
  <c r="I674" i="5"/>
  <c r="H674" i="5"/>
  <c r="G674" i="5"/>
  <c r="F674" i="5"/>
  <c r="B674" i="5"/>
  <c r="H673" i="5"/>
  <c r="I673" i="5" s="1"/>
  <c r="G673" i="5"/>
  <c r="F673" i="5"/>
  <c r="B673" i="5"/>
  <c r="I672" i="5"/>
  <c r="H672" i="5"/>
  <c r="G672" i="5"/>
  <c r="F672" i="5"/>
  <c r="B672" i="5"/>
  <c r="H671" i="5"/>
  <c r="I671" i="5" s="1"/>
  <c r="G671" i="5"/>
  <c r="F671" i="5"/>
  <c r="B671" i="5"/>
  <c r="H670" i="5"/>
  <c r="I670" i="5" s="1"/>
  <c r="G670" i="5"/>
  <c r="F670" i="5"/>
  <c r="B670" i="5"/>
  <c r="I669" i="5"/>
  <c r="H669" i="5"/>
  <c r="G669" i="5"/>
  <c r="F669" i="5"/>
  <c r="B669" i="5"/>
  <c r="H668" i="5"/>
  <c r="I668" i="5" s="1"/>
  <c r="G668" i="5"/>
  <c r="F668" i="5"/>
  <c r="B668" i="5"/>
  <c r="I667" i="5"/>
  <c r="H667" i="5"/>
  <c r="G667" i="5"/>
  <c r="F667" i="5"/>
  <c r="B667" i="5"/>
  <c r="H666" i="5"/>
  <c r="I666" i="5" s="1"/>
  <c r="G666" i="5"/>
  <c r="F666" i="5"/>
  <c r="B666" i="5"/>
  <c r="I665" i="5"/>
  <c r="H665" i="5"/>
  <c r="G665" i="5"/>
  <c r="F665" i="5"/>
  <c r="B665" i="5"/>
  <c r="H664" i="5"/>
  <c r="I664" i="5" s="1"/>
  <c r="G664" i="5"/>
  <c r="F664" i="5"/>
  <c r="B664" i="5"/>
  <c r="H663" i="5"/>
  <c r="I663" i="5" s="1"/>
  <c r="G663" i="5"/>
  <c r="F663" i="5"/>
  <c r="B663" i="5"/>
  <c r="H662" i="5"/>
  <c r="I662" i="5" s="1"/>
  <c r="G662" i="5"/>
  <c r="F662" i="5"/>
  <c r="B662" i="5"/>
  <c r="H661" i="5"/>
  <c r="I661" i="5" s="1"/>
  <c r="G661" i="5"/>
  <c r="F661" i="5"/>
  <c r="B661" i="5"/>
  <c r="I660" i="5"/>
  <c r="H660" i="5"/>
  <c r="G660" i="5"/>
  <c r="F660" i="5"/>
  <c r="B660" i="5"/>
  <c r="H659" i="5"/>
  <c r="I659" i="5" s="1"/>
  <c r="G659" i="5"/>
  <c r="F659" i="5"/>
  <c r="B659" i="5"/>
  <c r="H658" i="5"/>
  <c r="I658" i="5" s="1"/>
  <c r="G658" i="5"/>
  <c r="F658" i="5"/>
  <c r="B658" i="5"/>
  <c r="H657" i="5"/>
  <c r="I657" i="5" s="1"/>
  <c r="G657" i="5"/>
  <c r="F657" i="5"/>
  <c r="B657" i="5"/>
  <c r="I656" i="5"/>
  <c r="H656" i="5"/>
  <c r="G656" i="5"/>
  <c r="F656" i="5"/>
  <c r="B656" i="5"/>
  <c r="H655" i="5"/>
  <c r="I655" i="5" s="1"/>
  <c r="G655" i="5"/>
  <c r="F655" i="5"/>
  <c r="B655" i="5"/>
  <c r="H654" i="5"/>
  <c r="I654" i="5" s="1"/>
  <c r="G654" i="5"/>
  <c r="F654" i="5"/>
  <c r="B654" i="5"/>
  <c r="H653" i="5"/>
  <c r="I653" i="5" s="1"/>
  <c r="G653" i="5"/>
  <c r="F653" i="5"/>
  <c r="B653" i="5"/>
  <c r="H652" i="5"/>
  <c r="I652" i="5" s="1"/>
  <c r="G652" i="5"/>
  <c r="F652" i="5"/>
  <c r="B652" i="5"/>
  <c r="H651" i="5"/>
  <c r="I651" i="5" s="1"/>
  <c r="G651" i="5"/>
  <c r="F651" i="5"/>
  <c r="B651" i="5"/>
  <c r="H650" i="5"/>
  <c r="I650" i="5" s="1"/>
  <c r="G650" i="5"/>
  <c r="F650" i="5"/>
  <c r="B650" i="5"/>
  <c r="I649" i="5"/>
  <c r="H649" i="5"/>
  <c r="G649" i="5"/>
  <c r="F649" i="5"/>
  <c r="B649" i="5"/>
  <c r="H648" i="5"/>
  <c r="I648" i="5" s="1"/>
  <c r="G648" i="5"/>
  <c r="F648" i="5"/>
  <c r="B648" i="5"/>
  <c r="H647" i="5"/>
  <c r="I647" i="5" s="1"/>
  <c r="G647" i="5"/>
  <c r="F647" i="5"/>
  <c r="B647" i="5"/>
  <c r="H646" i="5"/>
  <c r="I646" i="5" s="1"/>
  <c r="G646" i="5"/>
  <c r="F646" i="5"/>
  <c r="B646" i="5"/>
  <c r="H645" i="5"/>
  <c r="I645" i="5" s="1"/>
  <c r="G645" i="5"/>
  <c r="F645" i="5"/>
  <c r="B645" i="5"/>
  <c r="I644" i="5"/>
  <c r="H644" i="5"/>
  <c r="G644" i="5"/>
  <c r="F644" i="5"/>
  <c r="B644" i="5"/>
  <c r="H643" i="5"/>
  <c r="I643" i="5" s="1"/>
  <c r="G643" i="5"/>
  <c r="F643" i="5"/>
  <c r="B643" i="5"/>
  <c r="H642" i="5"/>
  <c r="I642" i="5" s="1"/>
  <c r="G642" i="5"/>
  <c r="F642" i="5"/>
  <c r="B642" i="5"/>
  <c r="I641" i="5"/>
  <c r="H641" i="5"/>
  <c r="G641" i="5"/>
  <c r="F641" i="5"/>
  <c r="B641" i="5"/>
  <c r="H640" i="5"/>
  <c r="I640" i="5" s="1"/>
  <c r="G640" i="5"/>
  <c r="F640" i="5"/>
  <c r="B640" i="5"/>
  <c r="H639" i="5"/>
  <c r="I639" i="5" s="1"/>
  <c r="G639" i="5"/>
  <c r="F639" i="5"/>
  <c r="B639" i="5"/>
  <c r="H638" i="5"/>
  <c r="I638" i="5" s="1"/>
  <c r="G638" i="5"/>
  <c r="F638" i="5"/>
  <c r="B638" i="5"/>
  <c r="I637" i="5"/>
  <c r="H637" i="5"/>
  <c r="G637" i="5"/>
  <c r="F637" i="5"/>
  <c r="B637" i="5"/>
  <c r="H636" i="5"/>
  <c r="I636" i="5" s="1"/>
  <c r="G636" i="5"/>
  <c r="F636" i="5"/>
  <c r="B636" i="5"/>
  <c r="H635" i="5"/>
  <c r="I635" i="5" s="1"/>
  <c r="G635" i="5"/>
  <c r="F635" i="5"/>
  <c r="B635" i="5"/>
  <c r="H634" i="5"/>
  <c r="I634" i="5" s="1"/>
  <c r="G634" i="5"/>
  <c r="F634" i="5"/>
  <c r="B634" i="5"/>
  <c r="I633" i="5"/>
  <c r="H633" i="5"/>
  <c r="G633" i="5"/>
  <c r="F633" i="5"/>
  <c r="B633" i="5"/>
  <c r="H632" i="5"/>
  <c r="I632" i="5" s="1"/>
  <c r="G632" i="5"/>
  <c r="F632" i="5"/>
  <c r="B632" i="5"/>
  <c r="H631" i="5"/>
  <c r="I631" i="5" s="1"/>
  <c r="G631" i="5"/>
  <c r="F631" i="5"/>
  <c r="B631" i="5"/>
  <c r="H630" i="5"/>
  <c r="I630" i="5" s="1"/>
  <c r="G630" i="5"/>
  <c r="F630" i="5"/>
  <c r="B630" i="5"/>
  <c r="I629" i="5"/>
  <c r="H629" i="5"/>
  <c r="G629" i="5"/>
  <c r="F629" i="5"/>
  <c r="B629" i="5"/>
  <c r="H628" i="5"/>
  <c r="I628" i="5" s="1"/>
  <c r="G628" i="5"/>
  <c r="F628" i="5"/>
  <c r="B628" i="5"/>
  <c r="I627" i="5"/>
  <c r="H627" i="5"/>
  <c r="G627" i="5"/>
  <c r="F627" i="5"/>
  <c r="B627" i="5"/>
  <c r="H626" i="5"/>
  <c r="I626" i="5" s="1"/>
  <c r="G626" i="5"/>
  <c r="F626" i="5"/>
  <c r="B626" i="5"/>
  <c r="H625" i="5"/>
  <c r="I625" i="5" s="1"/>
  <c r="G625" i="5"/>
  <c r="F625" i="5"/>
  <c r="B625" i="5"/>
  <c r="H624" i="5"/>
  <c r="I624" i="5" s="1"/>
  <c r="G624" i="5"/>
  <c r="F624" i="5"/>
  <c r="B624" i="5"/>
  <c r="H623" i="5"/>
  <c r="I623" i="5" s="1"/>
  <c r="G623" i="5"/>
  <c r="F623" i="5"/>
  <c r="B623" i="5"/>
  <c r="H622" i="5"/>
  <c r="I622" i="5" s="1"/>
  <c r="G622" i="5"/>
  <c r="F622" i="5"/>
  <c r="B622" i="5"/>
  <c r="H621" i="5"/>
  <c r="I621" i="5" s="1"/>
  <c r="G621" i="5"/>
  <c r="F621" i="5"/>
  <c r="B621" i="5"/>
  <c r="H620" i="5"/>
  <c r="I620" i="5" s="1"/>
  <c r="G620" i="5"/>
  <c r="F620" i="5"/>
  <c r="B620" i="5"/>
  <c r="I619" i="5"/>
  <c r="H619" i="5"/>
  <c r="G619" i="5"/>
  <c r="F619" i="5"/>
  <c r="B619" i="5"/>
  <c r="H618" i="5"/>
  <c r="I618" i="5" s="1"/>
  <c r="G618" i="5"/>
  <c r="F618" i="5"/>
  <c r="B618" i="5"/>
  <c r="H617" i="5"/>
  <c r="I617" i="5" s="1"/>
  <c r="G617" i="5"/>
  <c r="F617" i="5"/>
  <c r="B617" i="5"/>
  <c r="H616" i="5"/>
  <c r="I616" i="5" s="1"/>
  <c r="G616" i="5"/>
  <c r="F616" i="5"/>
  <c r="B616" i="5"/>
  <c r="I615" i="5"/>
  <c r="H615" i="5"/>
  <c r="G615" i="5"/>
  <c r="F615" i="5"/>
  <c r="B615" i="5"/>
  <c r="H614" i="5"/>
  <c r="I614" i="5" s="1"/>
  <c r="G614" i="5"/>
  <c r="F614" i="5"/>
  <c r="B614" i="5"/>
  <c r="H613" i="5"/>
  <c r="I613" i="5" s="1"/>
  <c r="G613" i="5"/>
  <c r="F613" i="5"/>
  <c r="B613" i="5"/>
  <c r="H612" i="5"/>
  <c r="I612" i="5" s="1"/>
  <c r="G612" i="5"/>
  <c r="F612" i="5"/>
  <c r="B612" i="5"/>
  <c r="H611" i="5"/>
  <c r="I611" i="5" s="1"/>
  <c r="G611" i="5"/>
  <c r="F611" i="5"/>
  <c r="B611" i="5"/>
  <c r="H610" i="5"/>
  <c r="I610" i="5" s="1"/>
  <c r="G610" i="5"/>
  <c r="F610" i="5"/>
  <c r="B610" i="5"/>
  <c r="H609" i="5"/>
  <c r="I609" i="5" s="1"/>
  <c r="G609" i="5"/>
  <c r="F609" i="5"/>
  <c r="B609" i="5"/>
  <c r="H608" i="5"/>
  <c r="I608" i="5" s="1"/>
  <c r="G608" i="5"/>
  <c r="F608" i="5"/>
  <c r="B608" i="5"/>
  <c r="H607" i="5"/>
  <c r="I607" i="5" s="1"/>
  <c r="G607" i="5"/>
  <c r="F607" i="5"/>
  <c r="B607" i="5"/>
  <c r="H606" i="5"/>
  <c r="I606" i="5" s="1"/>
  <c r="G606" i="5"/>
  <c r="F606" i="5"/>
  <c r="B606" i="5"/>
  <c r="H605" i="5"/>
  <c r="I605" i="5" s="1"/>
  <c r="G605" i="5"/>
  <c r="F605" i="5"/>
  <c r="B605" i="5"/>
  <c r="H604" i="5"/>
  <c r="I604" i="5" s="1"/>
  <c r="G604" i="5"/>
  <c r="F604" i="5"/>
  <c r="B604" i="5"/>
  <c r="I603" i="5"/>
  <c r="H603" i="5"/>
  <c r="G603" i="5"/>
  <c r="F603" i="5"/>
  <c r="B603" i="5"/>
  <c r="H602" i="5"/>
  <c r="I602" i="5" s="1"/>
  <c r="G602" i="5"/>
  <c r="F602" i="5"/>
  <c r="B602" i="5"/>
  <c r="H601" i="5"/>
  <c r="I601" i="5" s="1"/>
  <c r="G601" i="5"/>
  <c r="F601" i="5"/>
  <c r="B601" i="5"/>
  <c r="H600" i="5"/>
  <c r="I600" i="5" s="1"/>
  <c r="G600" i="5"/>
  <c r="F600" i="5"/>
  <c r="B600" i="5"/>
  <c r="I599" i="5"/>
  <c r="H599" i="5"/>
  <c r="G599" i="5"/>
  <c r="F599" i="5"/>
  <c r="B599" i="5"/>
  <c r="H598" i="5"/>
  <c r="I598" i="5" s="1"/>
  <c r="G598" i="5"/>
  <c r="F598" i="5"/>
  <c r="B598" i="5"/>
  <c r="H597" i="5"/>
  <c r="I597" i="5" s="1"/>
  <c r="G597" i="5"/>
  <c r="F597" i="5"/>
  <c r="B597" i="5"/>
  <c r="H596" i="5"/>
  <c r="I596" i="5" s="1"/>
  <c r="G596" i="5"/>
  <c r="F596" i="5"/>
  <c r="B596" i="5"/>
  <c r="H595" i="5"/>
  <c r="I595" i="5" s="1"/>
  <c r="G595" i="5"/>
  <c r="F595" i="5"/>
  <c r="B595" i="5"/>
  <c r="I594" i="5"/>
  <c r="H594" i="5"/>
  <c r="G594" i="5"/>
  <c r="F594" i="5"/>
  <c r="B594" i="5"/>
  <c r="H593" i="5"/>
  <c r="I593" i="5" s="1"/>
  <c r="G593" i="5"/>
  <c r="F593" i="5"/>
  <c r="B593" i="5"/>
  <c r="H592" i="5"/>
  <c r="I592" i="5" s="1"/>
  <c r="G592" i="5"/>
  <c r="F592" i="5"/>
  <c r="B592" i="5"/>
  <c r="H591" i="5"/>
  <c r="I591" i="5" s="1"/>
  <c r="G591" i="5"/>
  <c r="F591" i="5"/>
  <c r="B591" i="5"/>
  <c r="H590" i="5"/>
  <c r="I590" i="5" s="1"/>
  <c r="G590" i="5"/>
  <c r="F590" i="5"/>
  <c r="B590" i="5"/>
  <c r="I589" i="5"/>
  <c r="H589" i="5"/>
  <c r="G589" i="5"/>
  <c r="F589" i="5"/>
  <c r="B589" i="5"/>
  <c r="H588" i="5"/>
  <c r="I588" i="5" s="1"/>
  <c r="G588" i="5"/>
  <c r="F588" i="5"/>
  <c r="B588" i="5"/>
  <c r="H587" i="5"/>
  <c r="I587" i="5" s="1"/>
  <c r="G587" i="5"/>
  <c r="F587" i="5"/>
  <c r="B587" i="5"/>
  <c r="H586" i="5"/>
  <c r="I586" i="5" s="1"/>
  <c r="G586" i="5"/>
  <c r="F586" i="5"/>
  <c r="B586" i="5"/>
  <c r="I585" i="5"/>
  <c r="H585" i="5"/>
  <c r="G585" i="5"/>
  <c r="F585" i="5"/>
  <c r="B585" i="5"/>
  <c r="H584" i="5"/>
  <c r="I584" i="5" s="1"/>
  <c r="G584" i="5"/>
  <c r="F584" i="5"/>
  <c r="B584" i="5"/>
  <c r="H583" i="5"/>
  <c r="I583" i="5" s="1"/>
  <c r="G583" i="5"/>
  <c r="F583" i="5"/>
  <c r="B583" i="5"/>
  <c r="H582" i="5"/>
  <c r="I582" i="5" s="1"/>
  <c r="G582" i="5"/>
  <c r="F582" i="5"/>
  <c r="B582" i="5"/>
  <c r="H581" i="5"/>
  <c r="I581" i="5" s="1"/>
  <c r="G581" i="5"/>
  <c r="F581" i="5"/>
  <c r="B581" i="5"/>
  <c r="I580" i="5"/>
  <c r="H580" i="5"/>
  <c r="G580" i="5"/>
  <c r="F580" i="5"/>
  <c r="B580" i="5"/>
  <c r="H579" i="5"/>
  <c r="I579" i="5" s="1"/>
  <c r="G579" i="5"/>
  <c r="F579" i="5"/>
  <c r="B579" i="5"/>
  <c r="H578" i="5"/>
  <c r="I578" i="5" s="1"/>
  <c r="G578" i="5"/>
  <c r="F578" i="5"/>
  <c r="B578" i="5"/>
  <c r="I577" i="5"/>
  <c r="H577" i="5"/>
  <c r="G577" i="5"/>
  <c r="F577" i="5"/>
  <c r="B577" i="5"/>
  <c r="H576" i="5"/>
  <c r="I576" i="5" s="1"/>
  <c r="G576" i="5"/>
  <c r="F576" i="5"/>
  <c r="B576" i="5"/>
  <c r="I575" i="5"/>
  <c r="H575" i="5"/>
  <c r="G575" i="5"/>
  <c r="F575" i="5"/>
  <c r="B575" i="5"/>
  <c r="H574" i="5"/>
  <c r="I574" i="5" s="1"/>
  <c r="G574" i="5"/>
  <c r="F574" i="5"/>
  <c r="B574" i="5"/>
  <c r="H573" i="5"/>
  <c r="I573" i="5" s="1"/>
  <c r="G573" i="5"/>
  <c r="F573" i="5"/>
  <c r="B573" i="5"/>
  <c r="I572" i="5"/>
  <c r="H572" i="5"/>
  <c r="G572" i="5"/>
  <c r="F572" i="5"/>
  <c r="B572" i="5"/>
  <c r="H571" i="5"/>
  <c r="I571" i="5" s="1"/>
  <c r="G571" i="5"/>
  <c r="F571" i="5"/>
  <c r="B571" i="5"/>
  <c r="H570" i="5"/>
  <c r="I570" i="5" s="1"/>
  <c r="G570" i="5"/>
  <c r="F570" i="5"/>
  <c r="B570" i="5"/>
  <c r="H569" i="5"/>
  <c r="I569" i="5" s="1"/>
  <c r="G569" i="5"/>
  <c r="F569" i="5"/>
  <c r="B569" i="5"/>
  <c r="H568" i="5"/>
  <c r="I568" i="5" s="1"/>
  <c r="G568" i="5"/>
  <c r="F568" i="5"/>
  <c r="B568" i="5"/>
  <c r="I567" i="5"/>
  <c r="H567" i="5"/>
  <c r="G567" i="5"/>
  <c r="F567" i="5"/>
  <c r="B567" i="5"/>
  <c r="H566" i="5"/>
  <c r="I566" i="5" s="1"/>
  <c r="G566" i="5"/>
  <c r="F566" i="5"/>
  <c r="B566" i="5"/>
  <c r="H565" i="5"/>
  <c r="I565" i="5" s="1"/>
  <c r="G565" i="5"/>
  <c r="F565" i="5"/>
  <c r="B565" i="5"/>
  <c r="H564" i="5"/>
  <c r="I564" i="5" s="1"/>
  <c r="G564" i="5"/>
  <c r="F564" i="5"/>
  <c r="B564" i="5"/>
  <c r="H563" i="5"/>
  <c r="I563" i="5" s="1"/>
  <c r="G563" i="5"/>
  <c r="F563" i="5"/>
  <c r="B563" i="5"/>
  <c r="H562" i="5"/>
  <c r="I562" i="5" s="1"/>
  <c r="G562" i="5"/>
  <c r="F562" i="5"/>
  <c r="B562" i="5"/>
  <c r="H561" i="5"/>
  <c r="I561" i="5" s="1"/>
  <c r="G561" i="5"/>
  <c r="F561" i="5"/>
  <c r="B561" i="5"/>
  <c r="H560" i="5"/>
  <c r="I560" i="5" s="1"/>
  <c r="G560" i="5"/>
  <c r="F560" i="5"/>
  <c r="B560" i="5"/>
  <c r="I559" i="5"/>
  <c r="H559" i="5"/>
  <c r="G559" i="5"/>
  <c r="F559" i="5"/>
  <c r="B559" i="5"/>
  <c r="H558" i="5"/>
  <c r="I558" i="5" s="1"/>
  <c r="G558" i="5"/>
  <c r="F558" i="5"/>
  <c r="B558" i="5"/>
  <c r="H557" i="5"/>
  <c r="I557" i="5" s="1"/>
  <c r="G557" i="5"/>
  <c r="F557" i="5"/>
  <c r="B557" i="5"/>
  <c r="H556" i="5"/>
  <c r="I556" i="5" s="1"/>
  <c r="G556" i="5"/>
  <c r="F556" i="5"/>
  <c r="B556" i="5"/>
  <c r="H555" i="5"/>
  <c r="I555" i="5" s="1"/>
  <c r="G555" i="5"/>
  <c r="F555" i="5"/>
  <c r="B555" i="5"/>
  <c r="H554" i="5"/>
  <c r="I554" i="5" s="1"/>
  <c r="G554" i="5"/>
  <c r="F554" i="5"/>
  <c r="B554" i="5"/>
  <c r="H553" i="5"/>
  <c r="I553" i="5" s="1"/>
  <c r="G553" i="5"/>
  <c r="F553" i="5"/>
  <c r="B553" i="5"/>
  <c r="I552" i="5"/>
  <c r="H552" i="5"/>
  <c r="G552" i="5"/>
  <c r="F552" i="5"/>
  <c r="B552" i="5"/>
  <c r="H551" i="5"/>
  <c r="I551" i="5" s="1"/>
  <c r="G551" i="5"/>
  <c r="F551" i="5"/>
  <c r="B551" i="5"/>
  <c r="H550" i="5"/>
  <c r="I550" i="5" s="1"/>
  <c r="G550" i="5"/>
  <c r="F550" i="5"/>
  <c r="B550" i="5"/>
  <c r="H549" i="5"/>
  <c r="I549" i="5" s="1"/>
  <c r="G549" i="5"/>
  <c r="F549" i="5"/>
  <c r="B549" i="5"/>
  <c r="H548" i="5"/>
  <c r="I548" i="5" s="1"/>
  <c r="G548" i="5"/>
  <c r="F548" i="5"/>
  <c r="B548" i="5"/>
  <c r="H547" i="5"/>
  <c r="I547" i="5" s="1"/>
  <c r="G547" i="5"/>
  <c r="F547" i="5"/>
  <c r="B547" i="5"/>
  <c r="H546" i="5"/>
  <c r="I546" i="5" s="1"/>
  <c r="G546" i="5"/>
  <c r="F546" i="5"/>
  <c r="B546" i="5"/>
  <c r="I545" i="5"/>
  <c r="H545" i="5"/>
  <c r="G545" i="5"/>
  <c r="F545" i="5"/>
  <c r="B545" i="5"/>
  <c r="H544" i="5"/>
  <c r="I544" i="5" s="1"/>
  <c r="G544" i="5"/>
  <c r="F544" i="5"/>
  <c r="B544" i="5"/>
  <c r="H543" i="5"/>
  <c r="I543" i="5" s="1"/>
  <c r="G543" i="5"/>
  <c r="F543" i="5"/>
  <c r="B543" i="5"/>
  <c r="H542" i="5"/>
  <c r="I542" i="5" s="1"/>
  <c r="G542" i="5"/>
  <c r="F542" i="5"/>
  <c r="B542" i="5"/>
  <c r="I541" i="5"/>
  <c r="H541" i="5"/>
  <c r="G541" i="5"/>
  <c r="F541" i="5"/>
  <c r="B541" i="5"/>
  <c r="H540" i="5"/>
  <c r="I540" i="5" s="1"/>
  <c r="G540" i="5"/>
  <c r="F540" i="5"/>
  <c r="B540" i="5"/>
  <c r="H539" i="5"/>
  <c r="I539" i="5" s="1"/>
  <c r="G539" i="5"/>
  <c r="F539" i="5"/>
  <c r="B539" i="5"/>
  <c r="H538" i="5"/>
  <c r="I538" i="5" s="1"/>
  <c r="G538" i="5"/>
  <c r="F538" i="5"/>
  <c r="B538" i="5"/>
  <c r="H537" i="5"/>
  <c r="I537" i="5" s="1"/>
  <c r="G537" i="5"/>
  <c r="F537" i="5"/>
  <c r="B537" i="5"/>
  <c r="I536" i="5"/>
  <c r="H536" i="5"/>
  <c r="G536" i="5"/>
  <c r="F536" i="5"/>
  <c r="B536" i="5"/>
  <c r="H535" i="5"/>
  <c r="I535" i="5" s="1"/>
  <c r="G535" i="5"/>
  <c r="F535" i="5"/>
  <c r="B535" i="5"/>
  <c r="H534" i="5"/>
  <c r="I534" i="5" s="1"/>
  <c r="G534" i="5"/>
  <c r="F534" i="5"/>
  <c r="B534" i="5"/>
  <c r="H533" i="5"/>
  <c r="I533" i="5" s="1"/>
  <c r="G533" i="5"/>
  <c r="F533" i="5"/>
  <c r="B533" i="5"/>
  <c r="H532" i="5"/>
  <c r="I532" i="5" s="1"/>
  <c r="G532" i="5"/>
  <c r="F532" i="5"/>
  <c r="B532" i="5"/>
  <c r="H531" i="5"/>
  <c r="I531" i="5" s="1"/>
  <c r="G531" i="5"/>
  <c r="F531" i="5"/>
  <c r="B531" i="5"/>
  <c r="H530" i="5"/>
  <c r="I530" i="5" s="1"/>
  <c r="G530" i="5"/>
  <c r="F530" i="5"/>
  <c r="B530" i="5"/>
  <c r="H529" i="5"/>
  <c r="I529" i="5" s="1"/>
  <c r="G529" i="5"/>
  <c r="F529" i="5"/>
  <c r="B529" i="5"/>
  <c r="I528" i="5"/>
  <c r="H528" i="5"/>
  <c r="G528" i="5"/>
  <c r="F528" i="5"/>
  <c r="B528" i="5"/>
  <c r="H527" i="5"/>
  <c r="I527" i="5" s="1"/>
  <c r="G527" i="5"/>
  <c r="F527" i="5"/>
  <c r="B527" i="5"/>
  <c r="H526" i="5"/>
  <c r="I526" i="5" s="1"/>
  <c r="G526" i="5"/>
  <c r="F526" i="5"/>
  <c r="B526" i="5"/>
  <c r="H525" i="5"/>
  <c r="I525" i="5" s="1"/>
  <c r="G525" i="5"/>
  <c r="F525" i="5"/>
  <c r="B525" i="5"/>
  <c r="H524" i="5"/>
  <c r="I524" i="5" s="1"/>
  <c r="G524" i="5"/>
  <c r="F524" i="5"/>
  <c r="B524" i="5"/>
  <c r="H523" i="5"/>
  <c r="I523" i="5" s="1"/>
  <c r="G523" i="5"/>
  <c r="F523" i="5"/>
  <c r="B523" i="5"/>
  <c r="H522" i="5"/>
  <c r="I522" i="5" s="1"/>
  <c r="G522" i="5"/>
  <c r="F522" i="5"/>
  <c r="B522" i="5"/>
  <c r="I521" i="5"/>
  <c r="H521" i="5"/>
  <c r="G521" i="5"/>
  <c r="F521" i="5"/>
  <c r="B521" i="5"/>
  <c r="H520" i="5"/>
  <c r="I520" i="5" s="1"/>
  <c r="G520" i="5"/>
  <c r="F520" i="5"/>
  <c r="B520" i="5"/>
  <c r="H519" i="5"/>
  <c r="I519" i="5" s="1"/>
  <c r="G519" i="5"/>
  <c r="F519" i="5"/>
  <c r="B519" i="5"/>
  <c r="H518" i="5"/>
  <c r="I518" i="5" s="1"/>
  <c r="G518" i="5"/>
  <c r="F518" i="5"/>
  <c r="B518" i="5"/>
  <c r="I517" i="5"/>
  <c r="H517" i="5"/>
  <c r="G517" i="5"/>
  <c r="F517" i="5"/>
  <c r="B517" i="5"/>
  <c r="H516" i="5"/>
  <c r="I516" i="5" s="1"/>
  <c r="G516" i="5"/>
  <c r="F516" i="5"/>
  <c r="B516" i="5"/>
  <c r="H515" i="5"/>
  <c r="I515" i="5" s="1"/>
  <c r="G515" i="5"/>
  <c r="F515" i="5"/>
  <c r="B515" i="5"/>
  <c r="H514" i="5"/>
  <c r="I514" i="5" s="1"/>
  <c r="G514" i="5"/>
  <c r="F514" i="5"/>
  <c r="B514" i="5"/>
  <c r="I513" i="5"/>
  <c r="H513" i="5"/>
  <c r="G513" i="5"/>
  <c r="F513" i="5"/>
  <c r="B513" i="5"/>
  <c r="H512" i="5"/>
  <c r="I512" i="5" s="1"/>
  <c r="G512" i="5"/>
  <c r="F512" i="5"/>
  <c r="B512" i="5"/>
  <c r="H511" i="5"/>
  <c r="I511" i="5" s="1"/>
  <c r="G511" i="5"/>
  <c r="F511" i="5"/>
  <c r="B511" i="5"/>
  <c r="H510" i="5"/>
  <c r="I510" i="5" s="1"/>
  <c r="G510" i="5"/>
  <c r="F510" i="5"/>
  <c r="B510" i="5"/>
  <c r="I509" i="5"/>
  <c r="H509" i="5"/>
  <c r="G509" i="5"/>
  <c r="F509" i="5"/>
  <c r="B509" i="5"/>
  <c r="H508" i="5"/>
  <c r="I508" i="5" s="1"/>
  <c r="G508" i="5"/>
  <c r="F508" i="5"/>
  <c r="B508" i="5"/>
  <c r="H507" i="5"/>
  <c r="I507" i="5" s="1"/>
  <c r="G507" i="5"/>
  <c r="F507" i="5"/>
  <c r="B507" i="5"/>
  <c r="H506" i="5"/>
  <c r="I506" i="5" s="1"/>
  <c r="G506" i="5"/>
  <c r="F506" i="5"/>
  <c r="B506" i="5"/>
  <c r="I505" i="5"/>
  <c r="H505" i="5"/>
  <c r="G505" i="5"/>
  <c r="F505" i="5"/>
  <c r="B505" i="5"/>
  <c r="H504" i="5"/>
  <c r="I504" i="5" s="1"/>
  <c r="G504" i="5"/>
  <c r="F504" i="5"/>
  <c r="B504" i="5"/>
  <c r="I503" i="5"/>
  <c r="H503" i="5"/>
  <c r="G503" i="5"/>
  <c r="F503" i="5"/>
  <c r="B503" i="5"/>
  <c r="H502" i="5"/>
  <c r="I502" i="5" s="1"/>
  <c r="G502" i="5"/>
  <c r="F502" i="5"/>
  <c r="B502" i="5"/>
  <c r="H501" i="5"/>
  <c r="I501" i="5" s="1"/>
  <c r="G501" i="5"/>
  <c r="F501" i="5"/>
  <c r="B501" i="5"/>
  <c r="H500" i="5"/>
  <c r="I500" i="5" s="1"/>
  <c r="G500" i="5"/>
  <c r="F500" i="5"/>
  <c r="B500" i="5"/>
  <c r="H499" i="5"/>
  <c r="I499" i="5" s="1"/>
  <c r="G499" i="5"/>
  <c r="F499" i="5"/>
  <c r="B499" i="5"/>
  <c r="H498" i="5"/>
  <c r="I498" i="5" s="1"/>
  <c r="G498" i="5"/>
  <c r="F498" i="5"/>
  <c r="B498" i="5"/>
  <c r="H497" i="5"/>
  <c r="I497" i="5" s="1"/>
  <c r="G497" i="5"/>
  <c r="F497" i="5"/>
  <c r="B497" i="5"/>
  <c r="I496" i="5"/>
  <c r="H496" i="5"/>
  <c r="G496" i="5"/>
  <c r="F496" i="5"/>
  <c r="B496" i="5"/>
  <c r="H495" i="5"/>
  <c r="I495" i="5" s="1"/>
  <c r="G495" i="5"/>
  <c r="F495" i="5"/>
  <c r="B495" i="5"/>
  <c r="H494" i="5"/>
  <c r="I494" i="5" s="1"/>
  <c r="G494" i="5"/>
  <c r="F494" i="5"/>
  <c r="B494" i="5"/>
  <c r="H493" i="5"/>
  <c r="I493" i="5" s="1"/>
  <c r="G493" i="5"/>
  <c r="F493" i="5"/>
  <c r="B493" i="5"/>
  <c r="H492" i="5"/>
  <c r="I492" i="5" s="1"/>
  <c r="G492" i="5"/>
  <c r="F492" i="5"/>
  <c r="B492" i="5"/>
  <c r="H491" i="5"/>
  <c r="I491" i="5" s="1"/>
  <c r="G491" i="5"/>
  <c r="F491" i="5"/>
  <c r="B491" i="5"/>
  <c r="H490" i="5"/>
  <c r="I490" i="5" s="1"/>
  <c r="G490" i="5"/>
  <c r="F490" i="5"/>
  <c r="B490" i="5"/>
  <c r="H489" i="5"/>
  <c r="I489" i="5" s="1"/>
  <c r="G489" i="5"/>
  <c r="F489" i="5"/>
  <c r="B489" i="5"/>
  <c r="I488" i="5"/>
  <c r="H488" i="5"/>
  <c r="G488" i="5"/>
  <c r="F488" i="5"/>
  <c r="B488" i="5"/>
  <c r="H487" i="5"/>
  <c r="I487" i="5" s="1"/>
  <c r="G487" i="5"/>
  <c r="F487" i="5"/>
  <c r="B487" i="5"/>
  <c r="H486" i="5"/>
  <c r="I486" i="5" s="1"/>
  <c r="G486" i="5"/>
  <c r="F486" i="5"/>
  <c r="B486" i="5"/>
  <c r="H485" i="5"/>
  <c r="I485" i="5" s="1"/>
  <c r="G485" i="5"/>
  <c r="F485" i="5"/>
  <c r="B485" i="5"/>
  <c r="H484" i="5"/>
  <c r="I484" i="5" s="1"/>
  <c r="G484" i="5"/>
  <c r="F484" i="5"/>
  <c r="B484" i="5"/>
  <c r="H483" i="5"/>
  <c r="I483" i="5" s="1"/>
  <c r="G483" i="5"/>
  <c r="F483" i="5"/>
  <c r="B483" i="5"/>
  <c r="I482" i="5"/>
  <c r="H482" i="5"/>
  <c r="G482" i="5"/>
  <c r="F482" i="5"/>
  <c r="B482" i="5"/>
  <c r="H481" i="5"/>
  <c r="I481" i="5" s="1"/>
  <c r="G481" i="5"/>
  <c r="F481" i="5"/>
  <c r="B481" i="5"/>
  <c r="I480" i="5"/>
  <c r="H480" i="5"/>
  <c r="G480" i="5"/>
  <c r="F480" i="5"/>
  <c r="B480" i="5"/>
  <c r="H479" i="5"/>
  <c r="I479" i="5" s="1"/>
  <c r="G479" i="5"/>
  <c r="F479" i="5"/>
  <c r="B479" i="5"/>
  <c r="H478" i="5"/>
  <c r="I478" i="5" s="1"/>
  <c r="G478" i="5"/>
  <c r="F478" i="5"/>
  <c r="B478" i="5"/>
  <c r="I477" i="5"/>
  <c r="H477" i="5"/>
  <c r="G477" i="5"/>
  <c r="F477" i="5"/>
  <c r="B477" i="5"/>
  <c r="H476" i="5"/>
  <c r="I476" i="5" s="1"/>
  <c r="G476" i="5"/>
  <c r="F476" i="5"/>
  <c r="B476" i="5"/>
  <c r="H475" i="5"/>
  <c r="I475" i="5" s="1"/>
  <c r="G475" i="5"/>
  <c r="F475" i="5"/>
  <c r="B475" i="5"/>
  <c r="H474" i="5"/>
  <c r="I474" i="5" s="1"/>
  <c r="G474" i="5"/>
  <c r="F474" i="5"/>
  <c r="B474" i="5"/>
  <c r="H473" i="5"/>
  <c r="I473" i="5" s="1"/>
  <c r="G473" i="5"/>
  <c r="F473" i="5"/>
  <c r="B473" i="5"/>
  <c r="I472" i="5"/>
  <c r="H472" i="5"/>
  <c r="G472" i="5"/>
  <c r="F472" i="5"/>
  <c r="B472" i="5"/>
  <c r="H471" i="5"/>
  <c r="I471" i="5" s="1"/>
  <c r="G471" i="5"/>
  <c r="F471" i="5"/>
  <c r="B471" i="5"/>
  <c r="H470" i="5"/>
  <c r="I470" i="5" s="1"/>
  <c r="G470" i="5"/>
  <c r="F470" i="5"/>
  <c r="B470" i="5"/>
  <c r="H469" i="5"/>
  <c r="I469" i="5" s="1"/>
  <c r="G469" i="5"/>
  <c r="F469" i="5"/>
  <c r="B469" i="5"/>
  <c r="H468" i="5"/>
  <c r="I468" i="5" s="1"/>
  <c r="G468" i="5"/>
  <c r="F468" i="5"/>
  <c r="B468" i="5"/>
  <c r="H467" i="5"/>
  <c r="I467" i="5" s="1"/>
  <c r="G467" i="5"/>
  <c r="F467" i="5"/>
  <c r="B467" i="5"/>
  <c r="I466" i="5"/>
  <c r="H466" i="5"/>
  <c r="G466" i="5"/>
  <c r="F466" i="5"/>
  <c r="B466" i="5"/>
  <c r="H465" i="5"/>
  <c r="I465" i="5" s="1"/>
  <c r="G465" i="5"/>
  <c r="F465" i="5"/>
  <c r="B465" i="5"/>
  <c r="H464" i="5"/>
  <c r="I464" i="5" s="1"/>
  <c r="G464" i="5"/>
  <c r="F464" i="5"/>
  <c r="B464" i="5"/>
  <c r="H463" i="5"/>
  <c r="I463" i="5" s="1"/>
  <c r="G463" i="5"/>
  <c r="F463" i="5"/>
  <c r="B463" i="5"/>
  <c r="H462" i="5"/>
  <c r="I462" i="5" s="1"/>
  <c r="G462" i="5"/>
  <c r="F462" i="5"/>
  <c r="B462" i="5"/>
  <c r="H461" i="5"/>
  <c r="I461" i="5" s="1"/>
  <c r="G461" i="5"/>
  <c r="F461" i="5"/>
  <c r="B461" i="5"/>
  <c r="H460" i="5"/>
  <c r="I460" i="5" s="1"/>
  <c r="G460" i="5"/>
  <c r="F460" i="5"/>
  <c r="B460" i="5"/>
  <c r="H459" i="5"/>
  <c r="I459" i="5" s="1"/>
  <c r="G459" i="5"/>
  <c r="F459" i="5"/>
  <c r="B459" i="5"/>
  <c r="H458" i="5"/>
  <c r="I458" i="5" s="1"/>
  <c r="G458" i="5"/>
  <c r="F458" i="5"/>
  <c r="B458" i="5"/>
  <c r="H457" i="5"/>
  <c r="I457" i="5" s="1"/>
  <c r="G457" i="5"/>
  <c r="F457" i="5"/>
  <c r="B457" i="5"/>
  <c r="I456" i="5"/>
  <c r="H456" i="5"/>
  <c r="G456" i="5"/>
  <c r="F456" i="5"/>
  <c r="B456" i="5"/>
  <c r="H455" i="5"/>
  <c r="I455" i="5" s="1"/>
  <c r="G455" i="5"/>
  <c r="F455" i="5"/>
  <c r="B455" i="5"/>
  <c r="H454" i="5"/>
  <c r="I454" i="5" s="1"/>
  <c r="G454" i="5"/>
  <c r="F454" i="5"/>
  <c r="B454" i="5"/>
  <c r="H453" i="5"/>
  <c r="I453" i="5" s="1"/>
  <c r="G453" i="5"/>
  <c r="F453" i="5"/>
  <c r="B453" i="5"/>
  <c r="I452" i="5"/>
  <c r="H452" i="5"/>
  <c r="G452" i="5"/>
  <c r="F452" i="5"/>
  <c r="B452" i="5"/>
  <c r="H451" i="5"/>
  <c r="I451" i="5" s="1"/>
  <c r="G451" i="5"/>
  <c r="F451" i="5"/>
  <c r="B451" i="5"/>
  <c r="H450" i="5"/>
  <c r="I450" i="5" s="1"/>
  <c r="G450" i="5"/>
  <c r="F450" i="5"/>
  <c r="B450" i="5"/>
  <c r="I449" i="5"/>
  <c r="H449" i="5"/>
  <c r="G449" i="5"/>
  <c r="F449" i="5"/>
  <c r="B449" i="5"/>
  <c r="H448" i="5"/>
  <c r="I448" i="5" s="1"/>
  <c r="G448" i="5"/>
  <c r="F448" i="5"/>
  <c r="B448" i="5"/>
  <c r="I447" i="5"/>
  <c r="H447" i="5"/>
  <c r="G447" i="5"/>
  <c r="F447" i="5"/>
  <c r="B447" i="5"/>
  <c r="H446" i="5"/>
  <c r="I446" i="5" s="1"/>
  <c r="G446" i="5"/>
  <c r="F446" i="5"/>
  <c r="B446" i="5"/>
  <c r="H445" i="5"/>
  <c r="I445" i="5" s="1"/>
  <c r="G445" i="5"/>
  <c r="F445" i="5"/>
  <c r="B445" i="5"/>
  <c r="I444" i="5"/>
  <c r="H444" i="5"/>
  <c r="G444" i="5"/>
  <c r="F444" i="5"/>
  <c r="B444" i="5"/>
  <c r="H443" i="5"/>
  <c r="I443" i="5" s="1"/>
  <c r="G443" i="5"/>
  <c r="F443" i="5"/>
  <c r="B443" i="5"/>
  <c r="H442" i="5"/>
  <c r="I442" i="5" s="1"/>
  <c r="G442" i="5"/>
  <c r="F442" i="5"/>
  <c r="B442" i="5"/>
  <c r="H441" i="5"/>
  <c r="I441" i="5" s="1"/>
  <c r="G441" i="5"/>
  <c r="F441" i="5"/>
  <c r="B441" i="5"/>
  <c r="I440" i="5"/>
  <c r="H440" i="5"/>
  <c r="G440" i="5"/>
  <c r="F440" i="5"/>
  <c r="B440" i="5"/>
  <c r="H439" i="5"/>
  <c r="I439" i="5" s="1"/>
  <c r="G439" i="5"/>
  <c r="F439" i="5"/>
  <c r="B439" i="5"/>
  <c r="H438" i="5"/>
  <c r="I438" i="5" s="1"/>
  <c r="G438" i="5"/>
  <c r="F438" i="5"/>
  <c r="B438" i="5"/>
  <c r="H437" i="5"/>
  <c r="I437" i="5" s="1"/>
  <c r="G437" i="5"/>
  <c r="F437" i="5"/>
  <c r="B437" i="5"/>
  <c r="H436" i="5"/>
  <c r="I436" i="5" s="1"/>
  <c r="G436" i="5"/>
  <c r="F436" i="5"/>
  <c r="B436" i="5"/>
  <c r="H435" i="5"/>
  <c r="I435" i="5" s="1"/>
  <c r="G435" i="5"/>
  <c r="F435" i="5"/>
  <c r="B435" i="5"/>
  <c r="I434" i="5"/>
  <c r="H434" i="5"/>
  <c r="G434" i="5"/>
  <c r="F434" i="5"/>
  <c r="B434" i="5"/>
  <c r="H433" i="5"/>
  <c r="I433" i="5" s="1"/>
  <c r="G433" i="5"/>
  <c r="F433" i="5"/>
  <c r="B433" i="5"/>
  <c r="H432" i="5"/>
  <c r="I432" i="5" s="1"/>
  <c r="G432" i="5"/>
  <c r="F432" i="5"/>
  <c r="B432" i="5"/>
  <c r="H431" i="5"/>
  <c r="I431" i="5" s="1"/>
  <c r="G431" i="5"/>
  <c r="F431" i="5"/>
  <c r="B431" i="5"/>
  <c r="H430" i="5"/>
  <c r="I430" i="5" s="1"/>
  <c r="G430" i="5"/>
  <c r="F430" i="5"/>
  <c r="B430" i="5"/>
  <c r="H429" i="5"/>
  <c r="I429" i="5" s="1"/>
  <c r="G429" i="5"/>
  <c r="F429" i="5"/>
  <c r="B429" i="5"/>
  <c r="H428" i="5"/>
  <c r="I428" i="5" s="1"/>
  <c r="G428" i="5"/>
  <c r="F428" i="5"/>
  <c r="B428" i="5"/>
  <c r="H427" i="5"/>
  <c r="I427" i="5" s="1"/>
  <c r="G427" i="5"/>
  <c r="F427" i="5"/>
  <c r="B427" i="5"/>
  <c r="H426" i="5"/>
  <c r="I426" i="5" s="1"/>
  <c r="G426" i="5"/>
  <c r="F426" i="5"/>
  <c r="B426" i="5"/>
  <c r="H425" i="5"/>
  <c r="I425" i="5" s="1"/>
  <c r="G425" i="5"/>
  <c r="F425" i="5"/>
  <c r="B425" i="5"/>
  <c r="I424" i="5"/>
  <c r="H424" i="5"/>
  <c r="G424" i="5"/>
  <c r="F424" i="5"/>
  <c r="B424" i="5"/>
  <c r="H423" i="5"/>
  <c r="I423" i="5" s="1"/>
  <c r="G423" i="5"/>
  <c r="F423" i="5"/>
  <c r="B423" i="5"/>
  <c r="H422" i="5"/>
  <c r="I422" i="5" s="1"/>
  <c r="G422" i="5"/>
  <c r="F422" i="5"/>
  <c r="B422" i="5"/>
  <c r="H421" i="5"/>
  <c r="I421" i="5" s="1"/>
  <c r="G421" i="5"/>
  <c r="F421" i="5"/>
  <c r="B421" i="5"/>
  <c r="H420" i="5"/>
  <c r="I420" i="5" s="1"/>
  <c r="G420" i="5"/>
  <c r="F420" i="5"/>
  <c r="B420" i="5"/>
  <c r="H419" i="5"/>
  <c r="I419" i="5" s="1"/>
  <c r="G419" i="5"/>
  <c r="F419" i="5"/>
  <c r="B419" i="5"/>
  <c r="I418" i="5"/>
  <c r="H418" i="5"/>
  <c r="G418" i="5"/>
  <c r="F418" i="5"/>
  <c r="B418" i="5"/>
  <c r="H417" i="5"/>
  <c r="I417" i="5" s="1"/>
  <c r="G417" i="5"/>
  <c r="F417" i="5"/>
  <c r="B417" i="5"/>
  <c r="I416" i="5"/>
  <c r="H416" i="5"/>
  <c r="G416" i="5"/>
  <c r="F416" i="5"/>
  <c r="B416" i="5"/>
  <c r="H415" i="5"/>
  <c r="I415" i="5" s="1"/>
  <c r="G415" i="5"/>
  <c r="F415" i="5"/>
  <c r="B415" i="5"/>
  <c r="H414" i="5"/>
  <c r="I414" i="5" s="1"/>
  <c r="G414" i="5"/>
  <c r="F414" i="5"/>
  <c r="B414" i="5"/>
  <c r="I413" i="5"/>
  <c r="H413" i="5"/>
  <c r="G413" i="5"/>
  <c r="F413" i="5"/>
  <c r="B413" i="5"/>
  <c r="H412" i="5"/>
  <c r="I412" i="5" s="1"/>
  <c r="G412" i="5"/>
  <c r="F412" i="5"/>
  <c r="B412" i="5"/>
  <c r="H411" i="5"/>
  <c r="I411" i="5" s="1"/>
  <c r="G411" i="5"/>
  <c r="F411" i="5"/>
  <c r="B411" i="5"/>
  <c r="H410" i="5"/>
  <c r="I410" i="5" s="1"/>
  <c r="G410" i="5"/>
  <c r="F410" i="5"/>
  <c r="B410" i="5"/>
  <c r="H409" i="5"/>
  <c r="I409" i="5" s="1"/>
  <c r="G409" i="5"/>
  <c r="F409" i="5"/>
  <c r="B409" i="5"/>
  <c r="I408" i="5"/>
  <c r="H408" i="5"/>
  <c r="G408" i="5"/>
  <c r="F408" i="5"/>
  <c r="B408" i="5"/>
  <c r="H407" i="5"/>
  <c r="I407" i="5" s="1"/>
  <c r="G407" i="5"/>
  <c r="F407" i="5"/>
  <c r="B407" i="5"/>
  <c r="H406" i="5"/>
  <c r="I406" i="5" s="1"/>
  <c r="G406" i="5"/>
  <c r="F406" i="5"/>
  <c r="B406" i="5"/>
  <c r="H405" i="5"/>
  <c r="I405" i="5" s="1"/>
  <c r="G405" i="5"/>
  <c r="F405" i="5"/>
  <c r="B405" i="5"/>
  <c r="I404" i="5"/>
  <c r="H404" i="5"/>
  <c r="G404" i="5"/>
  <c r="F404" i="5"/>
  <c r="B404" i="5"/>
  <c r="H403" i="5"/>
  <c r="I403" i="5" s="1"/>
  <c r="G403" i="5"/>
  <c r="F403" i="5"/>
  <c r="B403" i="5"/>
  <c r="H402" i="5"/>
  <c r="I402" i="5" s="1"/>
  <c r="G402" i="5"/>
  <c r="F402" i="5"/>
  <c r="B402" i="5"/>
  <c r="H401" i="5"/>
  <c r="I401" i="5" s="1"/>
  <c r="G401" i="5"/>
  <c r="F401" i="5"/>
  <c r="B401" i="5"/>
  <c r="H400" i="5"/>
  <c r="I400" i="5" s="1"/>
  <c r="G400" i="5"/>
  <c r="F400" i="5"/>
  <c r="B400" i="5"/>
  <c r="H399" i="5"/>
  <c r="I399" i="5" s="1"/>
  <c r="G399" i="5"/>
  <c r="F399" i="5"/>
  <c r="B399" i="5"/>
  <c r="H398" i="5"/>
  <c r="I398" i="5" s="1"/>
  <c r="G398" i="5"/>
  <c r="F398" i="5"/>
  <c r="B398" i="5"/>
  <c r="I397" i="5"/>
  <c r="H397" i="5"/>
  <c r="G397" i="5"/>
  <c r="F397" i="5"/>
  <c r="B397" i="5"/>
  <c r="H396" i="5"/>
  <c r="I396" i="5" s="1"/>
  <c r="G396" i="5"/>
  <c r="F396" i="5"/>
  <c r="B396" i="5"/>
  <c r="H395" i="5"/>
  <c r="I395" i="5" s="1"/>
  <c r="G395" i="5"/>
  <c r="F395" i="5"/>
  <c r="B395" i="5"/>
  <c r="H394" i="5"/>
  <c r="I394" i="5" s="1"/>
  <c r="G394" i="5"/>
  <c r="F394" i="5"/>
  <c r="B394" i="5"/>
  <c r="H393" i="5"/>
  <c r="I393" i="5" s="1"/>
  <c r="G393" i="5"/>
  <c r="F393" i="5"/>
  <c r="B393" i="5"/>
  <c r="H392" i="5"/>
  <c r="I392" i="5" s="1"/>
  <c r="G392" i="5"/>
  <c r="F392" i="5"/>
  <c r="B392" i="5"/>
  <c r="H391" i="5"/>
  <c r="I391" i="5" s="1"/>
  <c r="G391" i="5"/>
  <c r="F391" i="5"/>
  <c r="B391" i="5"/>
  <c r="H390" i="5"/>
  <c r="I390" i="5" s="1"/>
  <c r="G390" i="5"/>
  <c r="F390" i="5"/>
  <c r="B390" i="5"/>
  <c r="H389" i="5"/>
  <c r="I389" i="5" s="1"/>
  <c r="G389" i="5"/>
  <c r="F389" i="5"/>
  <c r="B389" i="5"/>
  <c r="H388" i="5"/>
  <c r="I388" i="5" s="1"/>
  <c r="G388" i="5"/>
  <c r="F388" i="5"/>
  <c r="B388" i="5"/>
  <c r="H387" i="5"/>
  <c r="I387" i="5" s="1"/>
  <c r="G387" i="5"/>
  <c r="F387" i="5"/>
  <c r="B387" i="5"/>
  <c r="I386" i="5"/>
  <c r="H386" i="5"/>
  <c r="G386" i="5"/>
  <c r="F386" i="5"/>
  <c r="B386" i="5"/>
  <c r="H385" i="5"/>
  <c r="I385" i="5" s="1"/>
  <c r="G385" i="5"/>
  <c r="F385" i="5"/>
  <c r="B385" i="5"/>
  <c r="I384" i="5"/>
  <c r="H384" i="5"/>
  <c r="G384" i="5"/>
  <c r="F384" i="5"/>
  <c r="B384" i="5"/>
  <c r="H383" i="5"/>
  <c r="I383" i="5" s="1"/>
  <c r="G383" i="5"/>
  <c r="F383" i="5"/>
  <c r="B383" i="5"/>
  <c r="H382" i="5"/>
  <c r="I382" i="5" s="1"/>
  <c r="G382" i="5"/>
  <c r="F382" i="5"/>
  <c r="B382" i="5"/>
  <c r="H381" i="5"/>
  <c r="I381" i="5" s="1"/>
  <c r="G381" i="5"/>
  <c r="F381" i="5"/>
  <c r="B381" i="5"/>
  <c r="I380" i="5"/>
  <c r="H380" i="5"/>
  <c r="G380" i="5"/>
  <c r="F380" i="5"/>
  <c r="B380" i="5"/>
  <c r="H379" i="5"/>
  <c r="I379" i="5" s="1"/>
  <c r="G379" i="5"/>
  <c r="F379" i="5"/>
  <c r="B379" i="5"/>
  <c r="H378" i="5"/>
  <c r="I378" i="5" s="1"/>
  <c r="G378" i="5"/>
  <c r="F378" i="5"/>
  <c r="B378" i="5"/>
  <c r="H377" i="5"/>
  <c r="I377" i="5" s="1"/>
  <c r="G377" i="5"/>
  <c r="F377" i="5"/>
  <c r="B377" i="5"/>
  <c r="I376" i="5"/>
  <c r="H376" i="5"/>
  <c r="G376" i="5"/>
  <c r="F376" i="5"/>
  <c r="B376" i="5"/>
  <c r="H375" i="5"/>
  <c r="I375" i="5" s="1"/>
  <c r="G375" i="5"/>
  <c r="F375" i="5"/>
  <c r="B375" i="5"/>
  <c r="H374" i="5"/>
  <c r="I374" i="5" s="1"/>
  <c r="G374" i="5"/>
  <c r="F374" i="5"/>
  <c r="B374" i="5"/>
  <c r="H373" i="5"/>
  <c r="I373" i="5" s="1"/>
  <c r="G373" i="5"/>
  <c r="F373" i="5"/>
  <c r="B373" i="5"/>
  <c r="I372" i="5"/>
  <c r="H372" i="5"/>
  <c r="G372" i="5"/>
  <c r="F372" i="5"/>
  <c r="B372" i="5"/>
  <c r="H371" i="5"/>
  <c r="I371" i="5" s="1"/>
  <c r="G371" i="5"/>
  <c r="F371" i="5"/>
  <c r="B371" i="5"/>
  <c r="H370" i="5"/>
  <c r="I370" i="5" s="1"/>
  <c r="G370" i="5"/>
  <c r="F370" i="5"/>
  <c r="B370" i="5"/>
  <c r="H369" i="5"/>
  <c r="I369" i="5" s="1"/>
  <c r="G369" i="5"/>
  <c r="F369" i="5"/>
  <c r="B369" i="5"/>
  <c r="I368" i="5"/>
  <c r="H368" i="5"/>
  <c r="G368" i="5"/>
  <c r="F368" i="5"/>
  <c r="B368" i="5"/>
  <c r="H367" i="5"/>
  <c r="I367" i="5" s="1"/>
  <c r="G367" i="5"/>
  <c r="F367" i="5"/>
  <c r="B367" i="5"/>
  <c r="H366" i="5"/>
  <c r="I366" i="5" s="1"/>
  <c r="G366" i="5"/>
  <c r="F366" i="5"/>
  <c r="B366" i="5"/>
  <c r="H365" i="5"/>
  <c r="I365" i="5" s="1"/>
  <c r="G365" i="5"/>
  <c r="F365" i="5"/>
  <c r="B365" i="5"/>
  <c r="H364" i="5"/>
  <c r="I364" i="5" s="1"/>
  <c r="G364" i="5"/>
  <c r="F364" i="5"/>
  <c r="B364" i="5"/>
  <c r="H363" i="5"/>
  <c r="I363" i="5" s="1"/>
  <c r="G363" i="5"/>
  <c r="F363" i="5"/>
  <c r="B363" i="5"/>
  <c r="I362" i="5"/>
  <c r="H362" i="5"/>
  <c r="G362" i="5"/>
  <c r="F362" i="5"/>
  <c r="B362" i="5"/>
  <c r="H361" i="5"/>
  <c r="I361" i="5" s="1"/>
  <c r="G361" i="5"/>
  <c r="F361" i="5"/>
  <c r="B361" i="5"/>
  <c r="H360" i="5"/>
  <c r="I360" i="5" s="1"/>
  <c r="G360" i="5"/>
  <c r="F360" i="5"/>
  <c r="B360" i="5"/>
  <c r="H359" i="5"/>
  <c r="I359" i="5" s="1"/>
  <c r="G359" i="5"/>
  <c r="F359" i="5"/>
  <c r="B359" i="5"/>
  <c r="H358" i="5"/>
  <c r="I358" i="5" s="1"/>
  <c r="G358" i="5"/>
  <c r="F358" i="5"/>
  <c r="B358" i="5"/>
  <c r="I357" i="5"/>
  <c r="H357" i="5"/>
  <c r="G357" i="5"/>
  <c r="F357" i="5"/>
  <c r="B357" i="5"/>
  <c r="H356" i="5"/>
  <c r="I356" i="5" s="1"/>
  <c r="G356" i="5"/>
  <c r="F356" i="5"/>
  <c r="B356" i="5"/>
  <c r="H355" i="5"/>
  <c r="I355" i="5" s="1"/>
  <c r="G355" i="5"/>
  <c r="F355" i="5"/>
  <c r="B355" i="5"/>
  <c r="I354" i="5"/>
  <c r="H354" i="5"/>
  <c r="G354" i="5"/>
  <c r="F354" i="5"/>
  <c r="B354" i="5"/>
  <c r="H353" i="5"/>
  <c r="I353" i="5" s="1"/>
  <c r="G353" i="5"/>
  <c r="F353" i="5"/>
  <c r="B353" i="5"/>
  <c r="I352" i="5"/>
  <c r="H352" i="5"/>
  <c r="G352" i="5"/>
  <c r="F352" i="5"/>
  <c r="B352" i="5"/>
  <c r="H351" i="5"/>
  <c r="I351" i="5" s="1"/>
  <c r="G351" i="5"/>
  <c r="F351" i="5"/>
  <c r="B351" i="5"/>
  <c r="H350" i="5"/>
  <c r="I350" i="5" s="1"/>
  <c r="G350" i="5"/>
  <c r="F350" i="5"/>
  <c r="B350" i="5"/>
  <c r="I349" i="5"/>
  <c r="H349" i="5"/>
  <c r="G349" i="5"/>
  <c r="F349" i="5"/>
  <c r="B349" i="5"/>
  <c r="H348" i="5"/>
  <c r="I348" i="5" s="1"/>
  <c r="G348" i="5"/>
  <c r="F348" i="5"/>
  <c r="B348" i="5"/>
  <c r="H347" i="5"/>
  <c r="I347" i="5" s="1"/>
  <c r="G347" i="5"/>
  <c r="F347" i="5"/>
  <c r="B347" i="5"/>
  <c r="H346" i="5"/>
  <c r="I346" i="5" s="1"/>
  <c r="G346" i="5"/>
  <c r="F346" i="5"/>
  <c r="B346" i="5"/>
  <c r="I345" i="5"/>
  <c r="H345" i="5"/>
  <c r="G345" i="5"/>
  <c r="F345" i="5"/>
  <c r="B345" i="5"/>
  <c r="H344" i="5"/>
  <c r="I344" i="5" s="1"/>
  <c r="G344" i="5"/>
  <c r="F344" i="5"/>
  <c r="B344" i="5"/>
  <c r="I343" i="5"/>
  <c r="H343" i="5"/>
  <c r="G343" i="5"/>
  <c r="F343" i="5"/>
  <c r="B343" i="5"/>
  <c r="H342" i="5"/>
  <c r="I342" i="5" s="1"/>
  <c r="G342" i="5"/>
  <c r="F342" i="5"/>
  <c r="B342" i="5"/>
  <c r="H341" i="5"/>
  <c r="I341" i="5" s="1"/>
  <c r="G341" i="5"/>
  <c r="F341" i="5"/>
  <c r="B341" i="5"/>
  <c r="H340" i="5"/>
  <c r="I340" i="5" s="1"/>
  <c r="G340" i="5"/>
  <c r="F340" i="5"/>
  <c r="B340" i="5"/>
  <c r="H339" i="5"/>
  <c r="I339" i="5" s="1"/>
  <c r="G339" i="5"/>
  <c r="F339" i="5"/>
  <c r="B339" i="5"/>
  <c r="I338" i="5"/>
  <c r="H338" i="5"/>
  <c r="G338" i="5"/>
  <c r="F338" i="5"/>
  <c r="B338" i="5"/>
  <c r="H337" i="5"/>
  <c r="I337" i="5" s="1"/>
  <c r="G337" i="5"/>
  <c r="F337" i="5"/>
  <c r="B337" i="5"/>
  <c r="H336" i="5"/>
  <c r="I336" i="5" s="1"/>
  <c r="G336" i="5"/>
  <c r="F336" i="5"/>
  <c r="B336" i="5"/>
  <c r="H335" i="5"/>
  <c r="I335" i="5" s="1"/>
  <c r="G335" i="5"/>
  <c r="F335" i="5"/>
  <c r="B335" i="5"/>
  <c r="H334" i="5"/>
  <c r="I334" i="5" s="1"/>
  <c r="G334" i="5"/>
  <c r="F334" i="5"/>
  <c r="B334" i="5"/>
  <c r="I333" i="5"/>
  <c r="H333" i="5"/>
  <c r="G333" i="5"/>
  <c r="F333" i="5"/>
  <c r="B333" i="5"/>
  <c r="H332" i="5"/>
  <c r="I332" i="5" s="1"/>
  <c r="G332" i="5"/>
  <c r="F332" i="5"/>
  <c r="B332" i="5"/>
  <c r="H331" i="5"/>
  <c r="I331" i="5" s="1"/>
  <c r="G331" i="5"/>
  <c r="F331" i="5"/>
  <c r="B331" i="5"/>
  <c r="H330" i="5"/>
  <c r="I330" i="5" s="1"/>
  <c r="G330" i="5"/>
  <c r="F330" i="5"/>
  <c r="B330" i="5"/>
  <c r="I329" i="5"/>
  <c r="H329" i="5"/>
  <c r="G329" i="5"/>
  <c r="F329" i="5"/>
  <c r="B329" i="5"/>
  <c r="H328" i="5"/>
  <c r="I328" i="5" s="1"/>
  <c r="G328" i="5"/>
  <c r="F328" i="5"/>
  <c r="B328" i="5"/>
  <c r="H327" i="5"/>
  <c r="I327" i="5" s="1"/>
  <c r="G327" i="5"/>
  <c r="F327" i="5"/>
  <c r="B327" i="5"/>
  <c r="H326" i="5"/>
  <c r="I326" i="5" s="1"/>
  <c r="G326" i="5"/>
  <c r="F326" i="5"/>
  <c r="B326" i="5"/>
  <c r="H325" i="5"/>
  <c r="I325" i="5" s="1"/>
  <c r="G325" i="5"/>
  <c r="F325" i="5"/>
  <c r="B325" i="5"/>
  <c r="I324" i="5"/>
  <c r="H324" i="5"/>
  <c r="G324" i="5"/>
  <c r="F324" i="5"/>
  <c r="B324" i="5"/>
  <c r="H323" i="5"/>
  <c r="I323" i="5" s="1"/>
  <c r="G323" i="5"/>
  <c r="F323" i="5"/>
  <c r="B323" i="5"/>
  <c r="H322" i="5"/>
  <c r="I322" i="5" s="1"/>
  <c r="G322" i="5"/>
  <c r="F322" i="5"/>
  <c r="B322" i="5"/>
  <c r="I321" i="5"/>
  <c r="H321" i="5"/>
  <c r="G321" i="5"/>
  <c r="F321" i="5"/>
  <c r="B321" i="5"/>
  <c r="H320" i="5"/>
  <c r="I320" i="5" s="1"/>
  <c r="G320" i="5"/>
  <c r="F320" i="5"/>
  <c r="B320" i="5"/>
  <c r="I319" i="5"/>
  <c r="H319" i="5"/>
  <c r="G319" i="5"/>
  <c r="F319" i="5"/>
  <c r="B319" i="5"/>
  <c r="H318" i="5"/>
  <c r="I318" i="5" s="1"/>
  <c r="G318" i="5"/>
  <c r="F318" i="5"/>
  <c r="B318" i="5"/>
  <c r="H317" i="5"/>
  <c r="I317" i="5" s="1"/>
  <c r="G317" i="5"/>
  <c r="F317" i="5"/>
  <c r="B317" i="5"/>
  <c r="I316" i="5"/>
  <c r="H316" i="5"/>
  <c r="G316" i="5"/>
  <c r="F316" i="5"/>
  <c r="B316" i="5"/>
  <c r="H315" i="5"/>
  <c r="I315" i="5" s="1"/>
  <c r="G315" i="5"/>
  <c r="F315" i="5"/>
  <c r="B315" i="5"/>
  <c r="H314" i="5"/>
  <c r="I314" i="5" s="1"/>
  <c r="G314" i="5"/>
  <c r="F314" i="5"/>
  <c r="B314" i="5"/>
  <c r="H313" i="5"/>
  <c r="I313" i="5" s="1"/>
  <c r="G313" i="5"/>
  <c r="F313" i="5"/>
  <c r="B313" i="5"/>
  <c r="H312" i="5"/>
  <c r="I312" i="5" s="1"/>
  <c r="G312" i="5"/>
  <c r="F312" i="5"/>
  <c r="B312" i="5"/>
  <c r="I311" i="5"/>
  <c r="H311" i="5"/>
  <c r="G311" i="5"/>
  <c r="F311" i="5"/>
  <c r="B311" i="5"/>
  <c r="H310" i="5"/>
  <c r="I310" i="5" s="1"/>
  <c r="G310" i="5"/>
  <c r="F310" i="5"/>
  <c r="B310" i="5"/>
  <c r="H309" i="5"/>
  <c r="I309" i="5" s="1"/>
  <c r="G309" i="5"/>
  <c r="F309" i="5"/>
  <c r="B309" i="5"/>
  <c r="H308" i="5"/>
  <c r="I308" i="5" s="1"/>
  <c r="G308" i="5"/>
  <c r="F308" i="5"/>
  <c r="B308" i="5"/>
  <c r="H307" i="5"/>
  <c r="I307" i="5" s="1"/>
  <c r="G307" i="5"/>
  <c r="F307" i="5"/>
  <c r="B307" i="5"/>
  <c r="H306" i="5"/>
  <c r="I306" i="5" s="1"/>
  <c r="G306" i="5"/>
  <c r="F306" i="5"/>
  <c r="B306" i="5"/>
  <c r="H305" i="5"/>
  <c r="I305" i="5" s="1"/>
  <c r="G305" i="5"/>
  <c r="F305" i="5"/>
  <c r="B305" i="5"/>
  <c r="H304" i="5"/>
  <c r="I304" i="5" s="1"/>
  <c r="G304" i="5"/>
  <c r="F304" i="5"/>
  <c r="B304" i="5"/>
  <c r="I303" i="5"/>
  <c r="H303" i="5"/>
  <c r="G303" i="5"/>
  <c r="F303" i="5"/>
  <c r="B303" i="5"/>
  <c r="H302" i="5"/>
  <c r="I302" i="5" s="1"/>
  <c r="G302" i="5"/>
  <c r="F302" i="5"/>
  <c r="B302" i="5"/>
  <c r="H301" i="5"/>
  <c r="I301" i="5" s="1"/>
  <c r="G301" i="5"/>
  <c r="F301" i="5"/>
  <c r="B301" i="5"/>
  <c r="H300" i="5"/>
  <c r="I300" i="5" s="1"/>
  <c r="G300" i="5"/>
  <c r="F300" i="5"/>
  <c r="B300" i="5"/>
  <c r="H299" i="5"/>
  <c r="I299" i="5" s="1"/>
  <c r="G299" i="5"/>
  <c r="F299" i="5"/>
  <c r="B299" i="5"/>
  <c r="H298" i="5"/>
  <c r="I298" i="5" s="1"/>
  <c r="G298" i="5"/>
  <c r="F298" i="5"/>
  <c r="B298" i="5"/>
  <c r="H297" i="5"/>
  <c r="I297" i="5" s="1"/>
  <c r="G297" i="5"/>
  <c r="F297" i="5"/>
  <c r="B297" i="5"/>
  <c r="I296" i="5"/>
  <c r="H296" i="5"/>
  <c r="G296" i="5"/>
  <c r="F296" i="5"/>
  <c r="B296" i="5"/>
  <c r="H295" i="5"/>
  <c r="I295" i="5" s="1"/>
  <c r="G295" i="5"/>
  <c r="F295" i="5"/>
  <c r="B295" i="5"/>
  <c r="H294" i="5"/>
  <c r="I294" i="5" s="1"/>
  <c r="G294" i="5"/>
  <c r="F294" i="5"/>
  <c r="B294" i="5"/>
  <c r="H293" i="5"/>
  <c r="I293" i="5" s="1"/>
  <c r="G293" i="5"/>
  <c r="F293" i="5"/>
  <c r="B293" i="5"/>
  <c r="H292" i="5"/>
  <c r="I292" i="5" s="1"/>
  <c r="G292" i="5"/>
  <c r="F292" i="5"/>
  <c r="B292" i="5"/>
  <c r="H291" i="5"/>
  <c r="I291" i="5" s="1"/>
  <c r="G291" i="5"/>
  <c r="F291" i="5"/>
  <c r="B291" i="5"/>
  <c r="I290" i="5"/>
  <c r="H290" i="5"/>
  <c r="G290" i="5"/>
  <c r="F290" i="5"/>
  <c r="B290" i="5"/>
  <c r="H289" i="5"/>
  <c r="I289" i="5" s="1"/>
  <c r="G289" i="5"/>
  <c r="F289" i="5"/>
  <c r="B289" i="5"/>
  <c r="I288" i="5"/>
  <c r="H288" i="5"/>
  <c r="G288" i="5"/>
  <c r="F288" i="5"/>
  <c r="B288" i="5"/>
  <c r="H287" i="5"/>
  <c r="I287" i="5" s="1"/>
  <c r="G287" i="5"/>
  <c r="F287" i="5"/>
  <c r="B287" i="5"/>
  <c r="H286" i="5"/>
  <c r="I286" i="5" s="1"/>
  <c r="G286" i="5"/>
  <c r="F286" i="5"/>
  <c r="B286" i="5"/>
  <c r="H285" i="5"/>
  <c r="I285" i="5" s="1"/>
  <c r="G285" i="5"/>
  <c r="F285" i="5"/>
  <c r="B285" i="5"/>
  <c r="I284" i="5"/>
  <c r="H284" i="5"/>
  <c r="G284" i="5"/>
  <c r="F284" i="5"/>
  <c r="B284" i="5"/>
  <c r="H283" i="5"/>
  <c r="I283" i="5" s="1"/>
  <c r="G283" i="5"/>
  <c r="F283" i="5"/>
  <c r="B283" i="5"/>
  <c r="H282" i="5"/>
  <c r="I282" i="5" s="1"/>
  <c r="G282" i="5"/>
  <c r="F282" i="5"/>
  <c r="B282" i="5"/>
  <c r="H281" i="5"/>
  <c r="I281" i="5" s="1"/>
  <c r="G281" i="5"/>
  <c r="F281" i="5"/>
  <c r="B281" i="5"/>
  <c r="I280" i="5"/>
  <c r="H280" i="5"/>
  <c r="G280" i="5"/>
  <c r="F280" i="5"/>
  <c r="B280" i="5"/>
  <c r="H279" i="5"/>
  <c r="I279" i="5" s="1"/>
  <c r="G279" i="5"/>
  <c r="F279" i="5"/>
  <c r="B279" i="5"/>
  <c r="H278" i="5"/>
  <c r="I278" i="5" s="1"/>
  <c r="G278" i="5"/>
  <c r="F278" i="5"/>
  <c r="B278" i="5"/>
  <c r="H277" i="5"/>
  <c r="I277" i="5" s="1"/>
  <c r="G277" i="5"/>
  <c r="F277" i="5"/>
  <c r="B277" i="5"/>
  <c r="H276" i="5"/>
  <c r="I276" i="5" s="1"/>
  <c r="G276" i="5"/>
  <c r="F276" i="5"/>
  <c r="B276" i="5"/>
  <c r="H275" i="5"/>
  <c r="I275" i="5" s="1"/>
  <c r="G275" i="5"/>
  <c r="F275" i="5"/>
  <c r="B275" i="5"/>
  <c r="I274" i="5"/>
  <c r="H274" i="5"/>
  <c r="G274" i="5"/>
  <c r="F274" i="5"/>
  <c r="B274" i="5"/>
  <c r="H273" i="5"/>
  <c r="I273" i="5" s="1"/>
  <c r="G273" i="5"/>
  <c r="F273" i="5"/>
  <c r="B273" i="5"/>
  <c r="H272" i="5"/>
  <c r="I272" i="5" s="1"/>
  <c r="G272" i="5"/>
  <c r="F272" i="5"/>
  <c r="B272" i="5"/>
  <c r="H271" i="5"/>
  <c r="I271" i="5" s="1"/>
  <c r="G271" i="5"/>
  <c r="F271" i="5"/>
  <c r="B271" i="5"/>
  <c r="H270" i="5"/>
  <c r="I270" i="5" s="1"/>
  <c r="G270" i="5"/>
  <c r="F270" i="5"/>
  <c r="B270" i="5"/>
  <c r="H269" i="5"/>
  <c r="I269" i="5" s="1"/>
  <c r="G269" i="5"/>
  <c r="F269" i="5"/>
  <c r="B269" i="5"/>
  <c r="H268" i="5"/>
  <c r="I268" i="5" s="1"/>
  <c r="G268" i="5"/>
  <c r="F268" i="5"/>
  <c r="B268" i="5"/>
  <c r="H267" i="5"/>
  <c r="I267" i="5" s="1"/>
  <c r="G267" i="5"/>
  <c r="F267" i="5"/>
  <c r="B267" i="5"/>
  <c r="H266" i="5"/>
  <c r="I266" i="5" s="1"/>
  <c r="G266" i="5"/>
  <c r="F266" i="5"/>
  <c r="B266" i="5"/>
  <c r="I265" i="5"/>
  <c r="H265" i="5"/>
  <c r="G265" i="5"/>
  <c r="F265" i="5"/>
  <c r="B265" i="5"/>
  <c r="H264" i="5"/>
  <c r="I264" i="5" s="1"/>
  <c r="G264" i="5"/>
  <c r="F264" i="5"/>
  <c r="B264" i="5"/>
  <c r="H263" i="5"/>
  <c r="I263" i="5" s="1"/>
  <c r="G263" i="5"/>
  <c r="F263" i="5"/>
  <c r="B263" i="5"/>
  <c r="H262" i="5"/>
  <c r="I262" i="5" s="1"/>
  <c r="G262" i="5"/>
  <c r="F262" i="5"/>
  <c r="B262" i="5"/>
  <c r="I261" i="5"/>
  <c r="H261" i="5"/>
  <c r="G261" i="5"/>
  <c r="F261" i="5"/>
  <c r="B261" i="5"/>
  <c r="H260" i="5"/>
  <c r="I260" i="5" s="1"/>
  <c r="G260" i="5"/>
  <c r="F260" i="5"/>
  <c r="B260" i="5"/>
  <c r="H259" i="5"/>
  <c r="I259" i="5" s="1"/>
  <c r="G259" i="5"/>
  <c r="F259" i="5"/>
  <c r="B259" i="5"/>
  <c r="H258" i="5"/>
  <c r="I258" i="5" s="1"/>
  <c r="G258" i="5"/>
  <c r="F258" i="5"/>
  <c r="B258" i="5"/>
  <c r="I257" i="5"/>
  <c r="H257" i="5"/>
  <c r="G257" i="5"/>
  <c r="F257" i="5"/>
  <c r="B257" i="5"/>
  <c r="H256" i="5"/>
  <c r="I256" i="5" s="1"/>
  <c r="G256" i="5"/>
  <c r="F256" i="5"/>
  <c r="B256" i="5"/>
  <c r="H255" i="5"/>
  <c r="I255" i="5" s="1"/>
  <c r="G255" i="5"/>
  <c r="F255" i="5"/>
  <c r="B255" i="5"/>
  <c r="H254" i="5"/>
  <c r="I254" i="5" s="1"/>
  <c r="G254" i="5"/>
  <c r="F254" i="5"/>
  <c r="B254" i="5"/>
  <c r="I253" i="5"/>
  <c r="H253" i="5"/>
  <c r="G253" i="5"/>
  <c r="F253" i="5"/>
  <c r="B253" i="5"/>
  <c r="H252" i="5"/>
  <c r="I252" i="5" s="1"/>
  <c r="G252" i="5"/>
  <c r="F252" i="5"/>
  <c r="B252" i="5"/>
  <c r="I251" i="5"/>
  <c r="H251" i="5"/>
  <c r="G251" i="5"/>
  <c r="F251" i="5"/>
  <c r="B251" i="5"/>
  <c r="H250" i="5"/>
  <c r="I250" i="5" s="1"/>
  <c r="G250" i="5"/>
  <c r="F250" i="5"/>
  <c r="B250" i="5"/>
  <c r="H249" i="5"/>
  <c r="I249" i="5" s="1"/>
  <c r="G249" i="5"/>
  <c r="F249" i="5"/>
  <c r="B249" i="5"/>
  <c r="I248" i="5"/>
  <c r="H248" i="5"/>
  <c r="G248" i="5"/>
  <c r="F248" i="5"/>
  <c r="B248" i="5"/>
  <c r="H247" i="5"/>
  <c r="I247" i="5" s="1"/>
  <c r="G247" i="5"/>
  <c r="F247" i="5"/>
  <c r="B247" i="5"/>
  <c r="H246" i="5"/>
  <c r="I246" i="5" s="1"/>
  <c r="G246" i="5"/>
  <c r="F246" i="5"/>
  <c r="B246" i="5"/>
  <c r="H245" i="5"/>
  <c r="I245" i="5" s="1"/>
  <c r="G245" i="5"/>
  <c r="F245" i="5"/>
  <c r="B245" i="5"/>
  <c r="H244" i="5"/>
  <c r="I244" i="5" s="1"/>
  <c r="G244" i="5"/>
  <c r="F244" i="5"/>
  <c r="B244" i="5"/>
  <c r="H243" i="5"/>
  <c r="I243" i="5" s="1"/>
  <c r="G243" i="5"/>
  <c r="F243" i="5"/>
  <c r="B243" i="5"/>
  <c r="H242" i="5"/>
  <c r="I242" i="5" s="1"/>
  <c r="G242" i="5"/>
  <c r="F242" i="5"/>
  <c r="B242" i="5"/>
  <c r="H241" i="5"/>
  <c r="I241" i="5" s="1"/>
  <c r="G241" i="5"/>
  <c r="F241" i="5"/>
  <c r="B241" i="5"/>
  <c r="I240" i="5"/>
  <c r="H240" i="5"/>
  <c r="G240" i="5"/>
  <c r="F240" i="5"/>
  <c r="B240" i="5"/>
  <c r="H239" i="5"/>
  <c r="I239" i="5" s="1"/>
  <c r="G239" i="5"/>
  <c r="F239" i="5"/>
  <c r="B239" i="5"/>
  <c r="H238" i="5"/>
  <c r="I238" i="5" s="1"/>
  <c r="G238" i="5"/>
  <c r="F238" i="5"/>
  <c r="B238" i="5"/>
  <c r="H237" i="5"/>
  <c r="I237" i="5" s="1"/>
  <c r="G237" i="5"/>
  <c r="F237" i="5"/>
  <c r="B237" i="5"/>
  <c r="H236" i="5"/>
  <c r="I236" i="5" s="1"/>
  <c r="G236" i="5"/>
  <c r="F236" i="5"/>
  <c r="B236" i="5"/>
  <c r="H235" i="5"/>
  <c r="I235" i="5" s="1"/>
  <c r="G235" i="5"/>
  <c r="F235" i="5"/>
  <c r="B235" i="5"/>
  <c r="I234" i="5"/>
  <c r="H234" i="5"/>
  <c r="G234" i="5"/>
  <c r="F234" i="5"/>
  <c r="B234" i="5"/>
  <c r="H233" i="5"/>
  <c r="I233" i="5" s="1"/>
  <c r="G233" i="5"/>
  <c r="F233" i="5"/>
  <c r="B233" i="5"/>
  <c r="I232" i="5"/>
  <c r="H232" i="5"/>
  <c r="G232" i="5"/>
  <c r="F232" i="5"/>
  <c r="B232" i="5"/>
  <c r="H231" i="5"/>
  <c r="I231" i="5" s="1"/>
  <c r="G231" i="5"/>
  <c r="F231" i="5"/>
  <c r="B231" i="5"/>
  <c r="H230" i="5"/>
  <c r="I230" i="5" s="1"/>
  <c r="G230" i="5"/>
  <c r="F230" i="5"/>
  <c r="B230" i="5"/>
  <c r="H229" i="5"/>
  <c r="I229" i="5" s="1"/>
  <c r="G229" i="5"/>
  <c r="F229" i="5"/>
  <c r="B229" i="5"/>
  <c r="I228" i="5"/>
  <c r="H228" i="5"/>
  <c r="G228" i="5"/>
  <c r="F228" i="5"/>
  <c r="B228" i="5"/>
  <c r="H227" i="5"/>
  <c r="I227" i="5" s="1"/>
  <c r="G227" i="5"/>
  <c r="F227" i="5"/>
  <c r="B227" i="5"/>
  <c r="H226" i="5"/>
  <c r="I226" i="5" s="1"/>
  <c r="G226" i="5"/>
  <c r="F226" i="5"/>
  <c r="B226" i="5"/>
  <c r="H225" i="5"/>
  <c r="I225" i="5" s="1"/>
  <c r="G225" i="5"/>
  <c r="F225" i="5"/>
  <c r="B225" i="5"/>
  <c r="H224" i="5"/>
  <c r="I224" i="5" s="1"/>
  <c r="G224" i="5"/>
  <c r="F224" i="5"/>
  <c r="B224" i="5"/>
  <c r="I223" i="5"/>
  <c r="H223" i="5"/>
  <c r="G223" i="5"/>
  <c r="F223" i="5"/>
  <c r="B223" i="5"/>
  <c r="H222" i="5"/>
  <c r="I222" i="5" s="1"/>
  <c r="G222" i="5"/>
  <c r="F222" i="5"/>
  <c r="B222" i="5"/>
  <c r="H221" i="5"/>
  <c r="I221" i="5" s="1"/>
  <c r="G221" i="5"/>
  <c r="F221" i="5"/>
  <c r="B221" i="5"/>
  <c r="H220" i="5"/>
  <c r="I220" i="5" s="1"/>
  <c r="G220" i="5"/>
  <c r="F220" i="5"/>
  <c r="B220" i="5"/>
  <c r="H219" i="5"/>
  <c r="I219" i="5" s="1"/>
  <c r="G219" i="5"/>
  <c r="F219" i="5"/>
  <c r="B219" i="5"/>
  <c r="H218" i="5"/>
  <c r="I218" i="5" s="1"/>
  <c r="G218" i="5"/>
  <c r="F218" i="5"/>
  <c r="B218" i="5"/>
  <c r="H217" i="5"/>
  <c r="I217" i="5" s="1"/>
  <c r="G217" i="5"/>
  <c r="F217" i="5"/>
  <c r="B217" i="5"/>
  <c r="I216" i="5"/>
  <c r="H216" i="5"/>
  <c r="G216" i="5"/>
  <c r="F216" i="5"/>
  <c r="B216" i="5"/>
  <c r="H215" i="5"/>
  <c r="I215" i="5" s="1"/>
  <c r="G215" i="5"/>
  <c r="F215" i="5"/>
  <c r="B215" i="5"/>
  <c r="H214" i="5"/>
  <c r="I214" i="5" s="1"/>
  <c r="G214" i="5"/>
  <c r="F214" i="5"/>
  <c r="B214" i="5"/>
  <c r="H213" i="5"/>
  <c r="I213" i="5" s="1"/>
  <c r="G213" i="5"/>
  <c r="F213" i="5"/>
  <c r="B213" i="5"/>
  <c r="H212" i="5"/>
  <c r="I212" i="5" s="1"/>
  <c r="G212" i="5"/>
  <c r="F212" i="5"/>
  <c r="B212" i="5"/>
  <c r="H211" i="5"/>
  <c r="I211" i="5" s="1"/>
  <c r="G211" i="5"/>
  <c r="F211" i="5"/>
  <c r="B211" i="5"/>
  <c r="I210" i="5"/>
  <c r="H210" i="5"/>
  <c r="G210" i="5"/>
  <c r="F210" i="5"/>
  <c r="B210" i="5"/>
  <c r="H209" i="5"/>
  <c r="I209" i="5" s="1"/>
  <c r="G209" i="5"/>
  <c r="F209" i="5"/>
  <c r="B209" i="5"/>
  <c r="H208" i="5"/>
  <c r="I208" i="5" s="1"/>
  <c r="G208" i="5"/>
  <c r="F208" i="5"/>
  <c r="B208" i="5"/>
  <c r="I207" i="5"/>
  <c r="H207" i="5"/>
  <c r="G207" i="5"/>
  <c r="F207" i="5"/>
  <c r="B207" i="5"/>
  <c r="H206" i="5"/>
  <c r="I206" i="5" s="1"/>
  <c r="G206" i="5"/>
  <c r="F206" i="5"/>
  <c r="B206" i="5"/>
  <c r="H205" i="5"/>
  <c r="I205" i="5" s="1"/>
  <c r="G205" i="5"/>
  <c r="F205" i="5"/>
  <c r="B205" i="5"/>
  <c r="H204" i="5"/>
  <c r="I204" i="5" s="1"/>
  <c r="G204" i="5"/>
  <c r="F204" i="5"/>
  <c r="B204" i="5"/>
  <c r="H203" i="5"/>
  <c r="I203" i="5" s="1"/>
  <c r="G203" i="5"/>
  <c r="F203" i="5"/>
  <c r="B203" i="5"/>
  <c r="H202" i="5"/>
  <c r="I202" i="5" s="1"/>
  <c r="G202" i="5"/>
  <c r="F202" i="5"/>
  <c r="B202" i="5"/>
  <c r="I201" i="5"/>
  <c r="H201" i="5"/>
  <c r="G201" i="5"/>
  <c r="F201" i="5"/>
  <c r="B201" i="5"/>
  <c r="H200" i="5"/>
  <c r="I200" i="5" s="1"/>
  <c r="G200" i="5"/>
  <c r="F200" i="5"/>
  <c r="B200" i="5"/>
  <c r="H199" i="5"/>
  <c r="I199" i="5" s="1"/>
  <c r="G199" i="5"/>
  <c r="F199" i="5"/>
  <c r="B199" i="5"/>
  <c r="H198" i="5"/>
  <c r="I198" i="5" s="1"/>
  <c r="G198" i="5"/>
  <c r="F198" i="5"/>
  <c r="B198" i="5"/>
  <c r="H197" i="5"/>
  <c r="I197" i="5" s="1"/>
  <c r="G197" i="5"/>
  <c r="F197" i="5"/>
  <c r="B197" i="5"/>
  <c r="I196" i="5"/>
  <c r="H196" i="5"/>
  <c r="G196" i="5"/>
  <c r="F196" i="5"/>
  <c r="B196" i="5"/>
  <c r="H195" i="5"/>
  <c r="I195" i="5" s="1"/>
  <c r="G195" i="5"/>
  <c r="F195" i="5"/>
  <c r="B195" i="5"/>
  <c r="H194" i="5"/>
  <c r="I194" i="5" s="1"/>
  <c r="G194" i="5"/>
  <c r="F194" i="5"/>
  <c r="B194" i="5"/>
  <c r="H193" i="5"/>
  <c r="I193" i="5" s="1"/>
  <c r="G193" i="5"/>
  <c r="F193" i="5"/>
  <c r="B193" i="5"/>
  <c r="H192" i="5"/>
  <c r="I192" i="5" s="1"/>
  <c r="G192" i="5"/>
  <c r="F192" i="5"/>
  <c r="B192" i="5"/>
  <c r="I191" i="5"/>
  <c r="H191" i="5"/>
  <c r="G191" i="5"/>
  <c r="F191" i="5"/>
  <c r="B191" i="5"/>
  <c r="H190" i="5"/>
  <c r="I190" i="5" s="1"/>
  <c r="G190" i="5"/>
  <c r="F190" i="5"/>
  <c r="B190" i="5"/>
  <c r="H189" i="5"/>
  <c r="I189" i="5" s="1"/>
  <c r="G189" i="5"/>
  <c r="F189" i="5"/>
  <c r="B189" i="5"/>
  <c r="H188" i="5"/>
  <c r="I188" i="5" s="1"/>
  <c r="G188" i="5"/>
  <c r="F188" i="5"/>
  <c r="B188" i="5"/>
  <c r="H187" i="5"/>
  <c r="I187" i="5" s="1"/>
  <c r="G187" i="5"/>
  <c r="F187" i="5"/>
  <c r="B187" i="5"/>
  <c r="H186" i="5"/>
  <c r="I186" i="5" s="1"/>
  <c r="G186" i="5"/>
  <c r="F186" i="5"/>
  <c r="B186" i="5"/>
  <c r="H185" i="5"/>
  <c r="I185" i="5" s="1"/>
  <c r="G185" i="5"/>
  <c r="F185" i="5"/>
  <c r="B185" i="5"/>
  <c r="I184" i="5"/>
  <c r="H184" i="5"/>
  <c r="G184" i="5"/>
  <c r="F184" i="5"/>
  <c r="B184" i="5"/>
  <c r="H183" i="5"/>
  <c r="I183" i="5" s="1"/>
  <c r="G183" i="5"/>
  <c r="F183" i="5"/>
  <c r="B183" i="5"/>
  <c r="H182" i="5"/>
  <c r="I182" i="5" s="1"/>
  <c r="G182" i="5"/>
  <c r="F182" i="5"/>
  <c r="B182" i="5"/>
  <c r="H181" i="5"/>
  <c r="I181" i="5" s="1"/>
  <c r="G181" i="5"/>
  <c r="F181" i="5"/>
  <c r="B181" i="5"/>
  <c r="H180" i="5"/>
  <c r="I180" i="5" s="1"/>
  <c r="G180" i="5"/>
  <c r="F180" i="5"/>
  <c r="B180" i="5"/>
  <c r="H179" i="5"/>
  <c r="I179" i="5" s="1"/>
  <c r="G179" i="5"/>
  <c r="F179" i="5"/>
  <c r="B179" i="5"/>
  <c r="H178" i="5"/>
  <c r="I178" i="5" s="1"/>
  <c r="G178" i="5"/>
  <c r="F178" i="5"/>
  <c r="B178" i="5"/>
  <c r="I177" i="5"/>
  <c r="H177" i="5"/>
  <c r="G177" i="5"/>
  <c r="F177" i="5"/>
  <c r="B177" i="5"/>
  <c r="H176" i="5"/>
  <c r="I176" i="5" s="1"/>
  <c r="G176" i="5"/>
  <c r="F176" i="5"/>
  <c r="B176" i="5"/>
  <c r="H175" i="5"/>
  <c r="I175" i="5" s="1"/>
  <c r="G175" i="5"/>
  <c r="F175" i="5"/>
  <c r="B175" i="5"/>
  <c r="H174" i="5"/>
  <c r="I174" i="5" s="1"/>
  <c r="G174" i="5"/>
  <c r="F174" i="5"/>
  <c r="B174" i="5"/>
  <c r="I173" i="5"/>
  <c r="H173" i="5"/>
  <c r="G173" i="5"/>
  <c r="F173" i="5"/>
  <c r="B173" i="5"/>
  <c r="H172" i="5"/>
  <c r="I172" i="5" s="1"/>
  <c r="G172" i="5"/>
  <c r="F172" i="5"/>
  <c r="B172" i="5"/>
  <c r="H171" i="5"/>
  <c r="I171" i="5" s="1"/>
  <c r="G171" i="5"/>
  <c r="F171" i="5"/>
  <c r="B171" i="5"/>
  <c r="H170" i="5"/>
  <c r="I170" i="5" s="1"/>
  <c r="G170" i="5"/>
  <c r="F170" i="5"/>
  <c r="B170" i="5"/>
  <c r="I169" i="5"/>
  <c r="H169" i="5"/>
  <c r="G169" i="5"/>
  <c r="F169" i="5"/>
  <c r="B169" i="5"/>
  <c r="H168" i="5"/>
  <c r="I168" i="5" s="1"/>
  <c r="G168" i="5"/>
  <c r="F168" i="5"/>
  <c r="B168" i="5"/>
  <c r="H167" i="5"/>
  <c r="I167" i="5" s="1"/>
  <c r="G167" i="5"/>
  <c r="F167" i="5"/>
  <c r="B167" i="5"/>
  <c r="H166" i="5"/>
  <c r="I166" i="5" s="1"/>
  <c r="G166" i="5"/>
  <c r="F166" i="5"/>
  <c r="B166" i="5"/>
  <c r="I165" i="5"/>
  <c r="H165" i="5"/>
  <c r="G165" i="5"/>
  <c r="F165" i="5"/>
  <c r="B165" i="5"/>
  <c r="H164" i="5"/>
  <c r="I164" i="5" s="1"/>
  <c r="G164" i="5"/>
  <c r="F164" i="5"/>
  <c r="B164" i="5"/>
  <c r="H163" i="5"/>
  <c r="I163" i="5" s="1"/>
  <c r="G163" i="5"/>
  <c r="F163" i="5"/>
  <c r="B163" i="5"/>
  <c r="H162" i="5"/>
  <c r="I162" i="5" s="1"/>
  <c r="G162" i="5"/>
  <c r="F162" i="5"/>
  <c r="B162" i="5"/>
  <c r="H161" i="5"/>
  <c r="I161" i="5" s="1"/>
  <c r="G161" i="5"/>
  <c r="F161" i="5"/>
  <c r="B161" i="5"/>
  <c r="I160" i="5"/>
  <c r="H160" i="5"/>
  <c r="G160" i="5"/>
  <c r="F160" i="5"/>
  <c r="B160" i="5"/>
  <c r="H159" i="5"/>
  <c r="I159" i="5" s="1"/>
  <c r="G159" i="5"/>
  <c r="F159" i="5"/>
  <c r="B159" i="5"/>
  <c r="H158" i="5"/>
  <c r="I158" i="5" s="1"/>
  <c r="G158" i="5"/>
  <c r="F158" i="5"/>
  <c r="B158" i="5"/>
  <c r="H157" i="5"/>
  <c r="I157" i="5" s="1"/>
  <c r="G157" i="5"/>
  <c r="F157" i="5"/>
  <c r="B157" i="5"/>
  <c r="H156" i="5"/>
  <c r="I156" i="5" s="1"/>
  <c r="G156" i="5"/>
  <c r="F156" i="5"/>
  <c r="B156" i="5"/>
  <c r="H155" i="5"/>
  <c r="I155" i="5" s="1"/>
  <c r="G155" i="5"/>
  <c r="F155" i="5"/>
  <c r="B155" i="5"/>
  <c r="I154" i="5"/>
  <c r="H154" i="5"/>
  <c r="G154" i="5"/>
  <c r="F154" i="5"/>
  <c r="B154" i="5"/>
  <c r="H153" i="5"/>
  <c r="I153" i="5" s="1"/>
  <c r="G153" i="5"/>
  <c r="F153" i="5"/>
  <c r="B153" i="5"/>
  <c r="H152" i="5"/>
  <c r="I152" i="5" s="1"/>
  <c r="G152" i="5"/>
  <c r="F152" i="5"/>
  <c r="B152" i="5"/>
  <c r="H151" i="5"/>
  <c r="I151" i="5" s="1"/>
  <c r="G151" i="5"/>
  <c r="F151" i="5"/>
  <c r="B151" i="5"/>
  <c r="H150" i="5"/>
  <c r="I150" i="5" s="1"/>
  <c r="G150" i="5"/>
  <c r="F150" i="5"/>
  <c r="B150" i="5"/>
  <c r="H149" i="5"/>
  <c r="I149" i="5" s="1"/>
  <c r="G149" i="5"/>
  <c r="F149" i="5"/>
  <c r="B149" i="5"/>
  <c r="I148" i="5"/>
  <c r="H148" i="5"/>
  <c r="G148" i="5"/>
  <c r="F148" i="5"/>
  <c r="B148" i="5"/>
  <c r="H147" i="5"/>
  <c r="I147" i="5" s="1"/>
  <c r="G147" i="5"/>
  <c r="F147" i="5"/>
  <c r="B147" i="5"/>
  <c r="H146" i="5"/>
  <c r="I146" i="5" s="1"/>
  <c r="G146" i="5"/>
  <c r="F146" i="5"/>
  <c r="B146" i="5"/>
  <c r="I145" i="5"/>
  <c r="H145" i="5"/>
  <c r="G145" i="5"/>
  <c r="F145" i="5"/>
  <c r="B145" i="5"/>
  <c r="H144" i="5"/>
  <c r="I144" i="5" s="1"/>
  <c r="G144" i="5"/>
  <c r="F144" i="5"/>
  <c r="B144" i="5"/>
  <c r="I143" i="5"/>
  <c r="H143" i="5"/>
  <c r="G143" i="5"/>
  <c r="F143" i="5"/>
  <c r="B143" i="5"/>
  <c r="H142" i="5"/>
  <c r="I142" i="5" s="1"/>
  <c r="G142" i="5"/>
  <c r="F142" i="5"/>
  <c r="B142" i="5"/>
  <c r="H141" i="5"/>
  <c r="I141" i="5" s="1"/>
  <c r="G141" i="5"/>
  <c r="F141" i="5"/>
  <c r="B141" i="5"/>
  <c r="I140" i="5"/>
  <c r="H140" i="5"/>
  <c r="G140" i="5"/>
  <c r="F140" i="5"/>
  <c r="B140" i="5"/>
  <c r="H139" i="5"/>
  <c r="I139" i="5" s="1"/>
  <c r="G139" i="5"/>
  <c r="F139" i="5"/>
  <c r="B139" i="5"/>
  <c r="H138" i="5"/>
  <c r="I138" i="5" s="1"/>
  <c r="G138" i="5"/>
  <c r="F138" i="5"/>
  <c r="B138" i="5"/>
  <c r="H137" i="5"/>
  <c r="I137" i="5" s="1"/>
  <c r="G137" i="5"/>
  <c r="F137" i="5"/>
  <c r="B137" i="5"/>
  <c r="I136" i="5"/>
  <c r="H136" i="5"/>
  <c r="G136" i="5"/>
  <c r="F136" i="5"/>
  <c r="B136" i="5"/>
  <c r="H135" i="5"/>
  <c r="I135" i="5" s="1"/>
  <c r="G135" i="5"/>
  <c r="F135" i="5"/>
  <c r="B135" i="5"/>
  <c r="H134" i="5"/>
  <c r="I134" i="5" s="1"/>
  <c r="G134" i="5"/>
  <c r="F134" i="5"/>
  <c r="B134" i="5"/>
  <c r="H133" i="5"/>
  <c r="I133" i="5" s="1"/>
  <c r="G133" i="5"/>
  <c r="F133" i="5"/>
  <c r="B133" i="5"/>
  <c r="I132" i="5"/>
  <c r="H132" i="5"/>
  <c r="G132" i="5"/>
  <c r="F132" i="5"/>
  <c r="B132" i="5"/>
  <c r="H131" i="5"/>
  <c r="I131" i="5" s="1"/>
  <c r="G131" i="5"/>
  <c r="F131" i="5"/>
  <c r="B131" i="5"/>
  <c r="H130" i="5"/>
  <c r="I130" i="5" s="1"/>
  <c r="G130" i="5"/>
  <c r="F130" i="5"/>
  <c r="B130" i="5"/>
  <c r="H129" i="5"/>
  <c r="I129" i="5" s="1"/>
  <c r="G129" i="5"/>
  <c r="F129" i="5"/>
  <c r="B129" i="5"/>
  <c r="H128" i="5"/>
  <c r="I128" i="5" s="1"/>
  <c r="G128" i="5"/>
  <c r="F128" i="5"/>
  <c r="B128" i="5"/>
  <c r="I127" i="5"/>
  <c r="H127" i="5"/>
  <c r="G127" i="5"/>
  <c r="F127" i="5"/>
  <c r="B127" i="5"/>
  <c r="H126" i="5"/>
  <c r="I126" i="5" s="1"/>
  <c r="G126" i="5"/>
  <c r="F126" i="5"/>
  <c r="B126" i="5"/>
  <c r="H125" i="5"/>
  <c r="I125" i="5" s="1"/>
  <c r="G125" i="5"/>
  <c r="F125" i="5"/>
  <c r="B125" i="5"/>
  <c r="H124" i="5"/>
  <c r="I124" i="5" s="1"/>
  <c r="G124" i="5"/>
  <c r="F124" i="5"/>
  <c r="B124" i="5"/>
  <c r="H123" i="5"/>
  <c r="I123" i="5" s="1"/>
  <c r="G123" i="5"/>
  <c r="F123" i="5"/>
  <c r="B123" i="5"/>
  <c r="H122" i="5"/>
  <c r="I122" i="5" s="1"/>
  <c r="G122" i="5"/>
  <c r="F122" i="5"/>
  <c r="B122" i="5"/>
  <c r="H121" i="5"/>
  <c r="I121" i="5" s="1"/>
  <c r="G121" i="5"/>
  <c r="F121" i="5"/>
  <c r="B121" i="5"/>
  <c r="I120" i="5"/>
  <c r="H120" i="5"/>
  <c r="G120" i="5"/>
  <c r="F120" i="5"/>
  <c r="B120" i="5"/>
  <c r="H119" i="5"/>
  <c r="I119" i="5" s="1"/>
  <c r="G119" i="5"/>
  <c r="F119" i="5"/>
  <c r="B119" i="5"/>
  <c r="H118" i="5"/>
  <c r="I118" i="5" s="1"/>
  <c r="G118" i="5"/>
  <c r="F118" i="5"/>
  <c r="B118" i="5"/>
  <c r="H117" i="5"/>
  <c r="I117" i="5" s="1"/>
  <c r="G117" i="5"/>
  <c r="F117" i="5"/>
  <c r="B117" i="5"/>
  <c r="I116" i="5"/>
  <c r="H116" i="5"/>
  <c r="G116" i="5"/>
  <c r="F116" i="5"/>
  <c r="B116" i="5"/>
  <c r="H115" i="5"/>
  <c r="I115" i="5" s="1"/>
  <c r="G115" i="5"/>
  <c r="F115" i="5"/>
  <c r="B115" i="5"/>
  <c r="H114" i="5"/>
  <c r="I114" i="5" s="1"/>
  <c r="G114" i="5"/>
  <c r="F114" i="5"/>
  <c r="B114" i="5"/>
  <c r="H113" i="5"/>
  <c r="I113" i="5" s="1"/>
  <c r="G113" i="5"/>
  <c r="F113" i="5"/>
  <c r="B113" i="5"/>
  <c r="I112" i="5"/>
  <c r="H112" i="5"/>
  <c r="G112" i="5"/>
  <c r="F112" i="5"/>
  <c r="B112" i="5"/>
  <c r="H111" i="5"/>
  <c r="I111" i="5" s="1"/>
  <c r="G111" i="5"/>
  <c r="F111" i="5"/>
  <c r="B111" i="5"/>
  <c r="H110" i="5"/>
  <c r="I110" i="5" s="1"/>
  <c r="G110" i="5"/>
  <c r="F110" i="5"/>
  <c r="B110" i="5"/>
  <c r="I109" i="5"/>
  <c r="H109" i="5"/>
  <c r="G109" i="5"/>
  <c r="F109" i="5"/>
  <c r="B109" i="5"/>
  <c r="H108" i="5"/>
  <c r="I108" i="5" s="1"/>
  <c r="G108" i="5"/>
  <c r="F108" i="5"/>
  <c r="B108" i="5"/>
  <c r="H107" i="5"/>
  <c r="I107" i="5" s="1"/>
  <c r="G107" i="5"/>
  <c r="F107" i="5"/>
  <c r="B107" i="5"/>
  <c r="H106" i="5"/>
  <c r="I106" i="5" s="1"/>
  <c r="G106" i="5"/>
  <c r="F106" i="5"/>
  <c r="B106" i="5"/>
  <c r="H105" i="5"/>
  <c r="I105" i="5" s="1"/>
  <c r="G105" i="5"/>
  <c r="F105" i="5"/>
  <c r="B105" i="5"/>
  <c r="I104" i="5"/>
  <c r="H104" i="5"/>
  <c r="G104" i="5"/>
  <c r="F104" i="5"/>
  <c r="B104" i="5"/>
  <c r="H103" i="5"/>
  <c r="I103" i="5" s="1"/>
  <c r="G103" i="5"/>
  <c r="F103" i="5"/>
  <c r="B103" i="5"/>
  <c r="H102" i="5"/>
  <c r="I102" i="5" s="1"/>
  <c r="G102" i="5"/>
  <c r="F102" i="5"/>
  <c r="B102" i="5"/>
  <c r="H101" i="5"/>
  <c r="I101" i="5" s="1"/>
  <c r="G101" i="5"/>
  <c r="F101" i="5"/>
  <c r="B101" i="5"/>
  <c r="H100" i="5"/>
  <c r="I100" i="5" s="1"/>
  <c r="G100" i="5"/>
  <c r="F100" i="5"/>
  <c r="B100" i="5"/>
  <c r="H99" i="5"/>
  <c r="I99" i="5" s="1"/>
  <c r="G99" i="5"/>
  <c r="F99" i="5"/>
  <c r="B99" i="5"/>
  <c r="H98" i="5"/>
  <c r="I98" i="5" s="1"/>
  <c r="G98" i="5"/>
  <c r="F98" i="5"/>
  <c r="B98" i="5"/>
  <c r="H97" i="5"/>
  <c r="I97" i="5" s="1"/>
  <c r="G97" i="5"/>
  <c r="F97" i="5"/>
  <c r="B97" i="5"/>
  <c r="I96" i="5"/>
  <c r="H96" i="5"/>
  <c r="G96" i="5"/>
  <c r="F96" i="5"/>
  <c r="B96" i="5"/>
  <c r="H95" i="5"/>
  <c r="I95" i="5" s="1"/>
  <c r="G95" i="5"/>
  <c r="F95" i="5"/>
  <c r="B95" i="5"/>
  <c r="H94" i="5"/>
  <c r="I94" i="5" s="1"/>
  <c r="G94" i="5"/>
  <c r="F94" i="5"/>
  <c r="B94" i="5"/>
  <c r="H93" i="5"/>
  <c r="I93" i="5" s="1"/>
  <c r="G93" i="5"/>
  <c r="F93" i="5"/>
  <c r="B93" i="5"/>
  <c r="H92" i="5"/>
  <c r="I92" i="5" s="1"/>
  <c r="G92" i="5"/>
  <c r="F92" i="5"/>
  <c r="B92" i="5"/>
  <c r="H91" i="5"/>
  <c r="I91" i="5" s="1"/>
  <c r="G91" i="5"/>
  <c r="F91" i="5"/>
  <c r="B91" i="5"/>
  <c r="H90" i="5"/>
  <c r="I90" i="5" s="1"/>
  <c r="G90" i="5"/>
  <c r="F90" i="5"/>
  <c r="B90" i="5"/>
  <c r="H89" i="5"/>
  <c r="I89" i="5" s="1"/>
  <c r="G89" i="5"/>
  <c r="F89" i="5"/>
  <c r="B89" i="5"/>
  <c r="I88" i="5"/>
  <c r="H88" i="5"/>
  <c r="G88" i="5"/>
  <c r="F88" i="5"/>
  <c r="B88" i="5"/>
  <c r="H87" i="5"/>
  <c r="I87" i="5" s="1"/>
  <c r="G87" i="5"/>
  <c r="F87" i="5"/>
  <c r="B87" i="5"/>
  <c r="H86" i="5"/>
  <c r="I86" i="5" s="1"/>
  <c r="G86" i="5"/>
  <c r="F86" i="5"/>
  <c r="B86" i="5"/>
  <c r="H85" i="5"/>
  <c r="I85" i="5" s="1"/>
  <c r="G85" i="5"/>
  <c r="F85" i="5"/>
  <c r="B85" i="5"/>
  <c r="I84" i="5"/>
  <c r="H84" i="5"/>
  <c r="G84" i="5"/>
  <c r="F84" i="5"/>
  <c r="B84" i="5"/>
  <c r="H83" i="5"/>
  <c r="I83" i="5" s="1"/>
  <c r="G83" i="5"/>
  <c r="F83" i="5"/>
  <c r="B83" i="5"/>
  <c r="H82" i="5"/>
  <c r="I82" i="5" s="1"/>
  <c r="G82" i="5"/>
  <c r="F82" i="5"/>
  <c r="B82" i="5"/>
  <c r="I81" i="5"/>
  <c r="H81" i="5"/>
  <c r="G81" i="5"/>
  <c r="F81" i="5"/>
  <c r="B81" i="5"/>
  <c r="H80" i="5"/>
  <c r="I80" i="5" s="1"/>
  <c r="G80" i="5"/>
  <c r="F80" i="5"/>
  <c r="B80" i="5"/>
  <c r="I79" i="5"/>
  <c r="H79" i="5"/>
  <c r="G79" i="5"/>
  <c r="F79" i="5"/>
  <c r="B79" i="5"/>
  <c r="H78" i="5"/>
  <c r="I78" i="5" s="1"/>
  <c r="G78" i="5"/>
  <c r="F78" i="5"/>
  <c r="B78" i="5"/>
  <c r="H77" i="5"/>
  <c r="I77" i="5" s="1"/>
  <c r="G77" i="5"/>
  <c r="F77" i="5"/>
  <c r="B77" i="5"/>
  <c r="I76" i="5"/>
  <c r="H76" i="5"/>
  <c r="G76" i="5"/>
  <c r="F76" i="5"/>
  <c r="B76" i="5"/>
  <c r="H75" i="5"/>
  <c r="I75" i="5" s="1"/>
  <c r="G75" i="5"/>
  <c r="F75" i="5"/>
  <c r="B75" i="5"/>
  <c r="I74" i="5"/>
  <c r="H74" i="5"/>
  <c r="G74" i="5"/>
  <c r="F74" i="5"/>
  <c r="B74" i="5"/>
  <c r="H73" i="5"/>
  <c r="I73" i="5" s="1"/>
  <c r="G73" i="5"/>
  <c r="F73" i="5"/>
  <c r="B73" i="5"/>
  <c r="H72" i="5"/>
  <c r="I72" i="5" s="1"/>
  <c r="G72" i="5"/>
  <c r="F72" i="5"/>
  <c r="B72" i="5"/>
  <c r="I71" i="5"/>
  <c r="H71" i="5"/>
  <c r="G71" i="5"/>
  <c r="F71" i="5"/>
  <c r="B71" i="5"/>
  <c r="H70" i="5"/>
  <c r="I70" i="5" s="1"/>
  <c r="G70" i="5"/>
  <c r="F70" i="5"/>
  <c r="B70" i="5"/>
  <c r="H69" i="5"/>
  <c r="I69" i="5" s="1"/>
  <c r="G69" i="5"/>
  <c r="F69" i="5"/>
  <c r="B69" i="5"/>
  <c r="H68" i="5"/>
  <c r="I68" i="5" s="1"/>
  <c r="G68" i="5"/>
  <c r="F68" i="5"/>
  <c r="B68" i="5"/>
  <c r="H67" i="5"/>
  <c r="I67" i="5" s="1"/>
  <c r="G67" i="5"/>
  <c r="F67" i="5"/>
  <c r="B67" i="5"/>
  <c r="H66" i="5"/>
  <c r="I66" i="5" s="1"/>
  <c r="G66" i="5"/>
  <c r="F66" i="5"/>
  <c r="B66" i="5"/>
  <c r="H65" i="5"/>
  <c r="I65" i="5" s="1"/>
  <c r="G65" i="5"/>
  <c r="F65" i="5"/>
  <c r="B65" i="5"/>
  <c r="I64" i="5"/>
  <c r="H64" i="5"/>
  <c r="G64" i="5"/>
  <c r="F64" i="5"/>
  <c r="B64" i="5"/>
  <c r="H63" i="5"/>
  <c r="I63" i="5" s="1"/>
  <c r="G63" i="5"/>
  <c r="F63" i="5"/>
  <c r="B63" i="5"/>
  <c r="H62" i="5"/>
  <c r="I62" i="5" s="1"/>
  <c r="G62" i="5"/>
  <c r="F62" i="5"/>
  <c r="B62" i="5"/>
  <c r="H61" i="5"/>
  <c r="I61" i="5" s="1"/>
  <c r="G61" i="5"/>
  <c r="F61" i="5"/>
  <c r="B61" i="5"/>
  <c r="H60" i="5"/>
  <c r="I60" i="5" s="1"/>
  <c r="G60" i="5"/>
  <c r="F60" i="5"/>
  <c r="B60" i="5"/>
  <c r="H59" i="5"/>
  <c r="I59" i="5" s="1"/>
  <c r="G59" i="5"/>
  <c r="F59" i="5"/>
  <c r="B59" i="5"/>
  <c r="I58" i="5"/>
  <c r="H58" i="5"/>
  <c r="G58" i="5"/>
  <c r="F58" i="5"/>
  <c r="B58" i="5"/>
  <c r="H57" i="5"/>
  <c r="I57" i="5" s="1"/>
  <c r="G57" i="5"/>
  <c r="F57" i="5"/>
  <c r="B57" i="5"/>
  <c r="I56" i="5"/>
  <c r="H56" i="5"/>
  <c r="G56" i="5"/>
  <c r="F56" i="5"/>
  <c r="B56" i="5"/>
  <c r="H55" i="5"/>
  <c r="I55" i="5" s="1"/>
  <c r="G55" i="5"/>
  <c r="F55" i="5"/>
  <c r="B55" i="5"/>
  <c r="H54" i="5"/>
  <c r="I54" i="5" s="1"/>
  <c r="G54" i="5"/>
  <c r="F54" i="5"/>
  <c r="B54" i="5"/>
  <c r="I53" i="5"/>
  <c r="H53" i="5"/>
  <c r="G53" i="5"/>
  <c r="F53" i="5"/>
  <c r="B53" i="5"/>
  <c r="H52" i="5"/>
  <c r="I52" i="5" s="1"/>
  <c r="G52" i="5"/>
  <c r="F52" i="5"/>
  <c r="B52" i="5"/>
  <c r="H51" i="5"/>
  <c r="I51" i="5" s="1"/>
  <c r="G51" i="5"/>
  <c r="F51" i="5"/>
  <c r="B51" i="5"/>
  <c r="H50" i="5"/>
  <c r="I50" i="5" s="1"/>
  <c r="G50" i="5"/>
  <c r="F50" i="5"/>
  <c r="B50" i="5"/>
  <c r="H49" i="5"/>
  <c r="I49" i="5" s="1"/>
  <c r="G49" i="5"/>
  <c r="F49" i="5"/>
  <c r="B49" i="5"/>
  <c r="I48" i="5"/>
  <c r="H48" i="5"/>
  <c r="G48" i="5"/>
  <c r="F48" i="5"/>
  <c r="B48" i="5"/>
  <c r="H47" i="5"/>
  <c r="I47" i="5" s="1"/>
  <c r="G47" i="5"/>
  <c r="F47" i="5"/>
  <c r="B47" i="5"/>
  <c r="H46" i="5"/>
  <c r="I46" i="5" s="1"/>
  <c r="G46" i="5"/>
  <c r="F46" i="5"/>
  <c r="B46" i="5"/>
  <c r="H45" i="5"/>
  <c r="I45" i="5" s="1"/>
  <c r="G45" i="5"/>
  <c r="F45" i="5"/>
  <c r="B45" i="5"/>
  <c r="H44" i="5"/>
  <c r="I44" i="5" s="1"/>
  <c r="G44" i="5"/>
  <c r="F44" i="5"/>
  <c r="B44" i="5"/>
  <c r="H43" i="5"/>
  <c r="I43" i="5" s="1"/>
  <c r="G43" i="5"/>
  <c r="F43" i="5"/>
  <c r="B43" i="5"/>
  <c r="H42" i="5"/>
  <c r="I42" i="5" s="1"/>
  <c r="G42" i="5"/>
  <c r="F42" i="5"/>
  <c r="B42" i="5"/>
  <c r="H41" i="5"/>
  <c r="I41" i="5" s="1"/>
  <c r="G41" i="5"/>
  <c r="F41" i="5"/>
  <c r="B41" i="5"/>
  <c r="I40" i="5"/>
  <c r="H40" i="5"/>
  <c r="G40" i="5"/>
  <c r="F40" i="5"/>
  <c r="B40" i="5"/>
  <c r="H39" i="5"/>
  <c r="I39" i="5" s="1"/>
  <c r="G39" i="5"/>
  <c r="F39" i="5"/>
  <c r="B39" i="5"/>
  <c r="H38" i="5"/>
  <c r="I38" i="5" s="1"/>
  <c r="G38" i="5"/>
  <c r="F38" i="5"/>
  <c r="B38" i="5"/>
  <c r="H37" i="5"/>
  <c r="I37" i="5" s="1"/>
  <c r="G37" i="5"/>
  <c r="F37" i="5"/>
  <c r="B37" i="5"/>
  <c r="H36" i="5"/>
  <c r="I36" i="5" s="1"/>
  <c r="G36" i="5"/>
  <c r="F36" i="5"/>
  <c r="B36" i="5"/>
  <c r="H35" i="5"/>
  <c r="I35" i="5" s="1"/>
  <c r="G35" i="5"/>
  <c r="F35" i="5"/>
  <c r="B35" i="5"/>
  <c r="H34" i="5"/>
  <c r="I34" i="5" s="1"/>
  <c r="G34" i="5"/>
  <c r="F34" i="5"/>
  <c r="B34" i="5"/>
  <c r="H33" i="5"/>
  <c r="I33" i="5" s="1"/>
  <c r="G33" i="5"/>
  <c r="F33" i="5"/>
  <c r="B33" i="5"/>
  <c r="H32" i="5"/>
  <c r="I32" i="5" s="1"/>
  <c r="G32" i="5"/>
  <c r="F32" i="5"/>
  <c r="B32" i="5"/>
  <c r="H31" i="5"/>
  <c r="I31" i="5" s="1"/>
  <c r="G31" i="5"/>
  <c r="F31" i="5"/>
  <c r="B31" i="5"/>
  <c r="H30" i="5"/>
  <c r="I30" i="5" s="1"/>
  <c r="G30" i="5"/>
  <c r="F30" i="5"/>
  <c r="B30" i="5"/>
  <c r="I29" i="5"/>
  <c r="H29" i="5"/>
  <c r="G29" i="5"/>
  <c r="F29" i="5"/>
  <c r="B29" i="5"/>
  <c r="H28" i="5"/>
  <c r="I28" i="5" s="1"/>
  <c r="G28" i="5"/>
  <c r="F28" i="5"/>
  <c r="B28" i="5"/>
  <c r="H27" i="5"/>
  <c r="I27" i="5" s="1"/>
  <c r="G27" i="5"/>
  <c r="F27" i="5"/>
  <c r="B27" i="5"/>
  <c r="H26" i="5"/>
  <c r="I26" i="5" s="1"/>
  <c r="G26" i="5"/>
  <c r="F26" i="5"/>
  <c r="B26" i="5"/>
  <c r="I25" i="5"/>
  <c r="H25" i="5"/>
  <c r="G25" i="5"/>
  <c r="F25" i="5"/>
  <c r="B25" i="5"/>
  <c r="H24" i="5"/>
  <c r="I24" i="5" s="1"/>
  <c r="G24" i="5"/>
  <c r="F24" i="5"/>
  <c r="B24" i="5"/>
  <c r="H23" i="5"/>
  <c r="I23" i="5" s="1"/>
  <c r="G23" i="5"/>
  <c r="F23" i="5"/>
  <c r="B23" i="5"/>
  <c r="H22" i="5"/>
  <c r="I22" i="5" s="1"/>
  <c r="G22" i="5"/>
  <c r="F22" i="5"/>
  <c r="B22" i="5"/>
  <c r="I21" i="5"/>
  <c r="H21" i="5"/>
  <c r="G21" i="5"/>
  <c r="F21" i="5"/>
  <c r="B21" i="5"/>
  <c r="H20" i="5"/>
  <c r="I20" i="5" s="1"/>
  <c r="G20" i="5"/>
  <c r="F20" i="5"/>
  <c r="B20" i="5"/>
  <c r="H19" i="5"/>
  <c r="I19" i="5" s="1"/>
  <c r="G19" i="5"/>
  <c r="F19" i="5"/>
  <c r="B19" i="5"/>
  <c r="H18" i="5"/>
  <c r="I18" i="5" s="1"/>
  <c r="G18" i="5"/>
  <c r="F18" i="5"/>
  <c r="B18" i="5"/>
  <c r="I17" i="5"/>
  <c r="H17" i="5"/>
  <c r="G17" i="5"/>
  <c r="F17" i="5"/>
  <c r="B17" i="5"/>
  <c r="H16" i="5"/>
  <c r="I16" i="5" s="1"/>
  <c r="G16" i="5"/>
  <c r="F16" i="5"/>
  <c r="B16" i="5"/>
  <c r="I15" i="5"/>
  <c r="H15" i="5"/>
  <c r="G15" i="5"/>
  <c r="F15" i="5"/>
  <c r="B15" i="5"/>
  <c r="H14" i="5"/>
  <c r="I14" i="5" s="1"/>
  <c r="G14" i="5"/>
  <c r="F14" i="5"/>
  <c r="B14" i="5"/>
  <c r="H13" i="5"/>
  <c r="I13" i="5" s="1"/>
  <c r="G13" i="5"/>
  <c r="F13" i="5"/>
  <c r="B13" i="5"/>
  <c r="H12" i="5"/>
  <c r="I12" i="5" s="1"/>
  <c r="G12" i="5"/>
  <c r="F12" i="5"/>
  <c r="B12" i="5"/>
  <c r="H11" i="5"/>
  <c r="I11" i="5" s="1"/>
  <c r="G11" i="5"/>
  <c r="F11" i="5"/>
  <c r="B11" i="5"/>
  <c r="H10" i="5"/>
  <c r="I10" i="5" s="1"/>
  <c r="G10" i="5"/>
  <c r="F10" i="5"/>
  <c r="B10" i="5"/>
  <c r="H9" i="5"/>
  <c r="I9" i="5" s="1"/>
  <c r="G9" i="5"/>
  <c r="F9" i="5"/>
  <c r="B9" i="5"/>
  <c r="I8" i="5"/>
  <c r="H8" i="5"/>
  <c r="G8" i="5"/>
  <c r="F8" i="5"/>
  <c r="B8" i="5"/>
  <c r="H7" i="5"/>
  <c r="I7" i="5" s="1"/>
  <c r="G7" i="5"/>
  <c r="F7" i="5"/>
  <c r="B7" i="5"/>
  <c r="H6" i="5"/>
  <c r="I6" i="5" s="1"/>
  <c r="G6" i="5"/>
  <c r="F6" i="5"/>
  <c r="B6" i="5"/>
  <c r="H5" i="5"/>
  <c r="I5" i="5" s="1"/>
  <c r="G5" i="5"/>
  <c r="F5" i="5"/>
  <c r="B5" i="5"/>
  <c r="H4" i="5"/>
  <c r="I4" i="5" s="1"/>
  <c r="G4" i="5"/>
  <c r="F4" i="5"/>
  <c r="B4" i="5"/>
  <c r="H3" i="5"/>
  <c r="I3" i="5" s="1"/>
  <c r="G3" i="5"/>
  <c r="F3" i="5"/>
  <c r="B3" i="5"/>
  <c r="G2" i="5"/>
  <c r="F2" i="5"/>
  <c r="B2" i="5"/>
  <c r="E2" i="6" l="1"/>
  <c r="E3" i="6"/>
  <c r="F2" i="6"/>
  <c r="F3" i="6"/>
  <c r="G2" i="6"/>
  <c r="G3" i="6"/>
</calcChain>
</file>

<file path=xl/sharedStrings.xml><?xml version="1.0" encoding="utf-8"?>
<sst xmlns="http://schemas.openxmlformats.org/spreadsheetml/2006/main" count="42" uniqueCount="35">
  <si>
    <t>time-date stamp</t>
  </si>
  <si>
    <t>Date</t>
  </si>
  <si>
    <t>ERCOT Load, MW</t>
  </si>
  <si>
    <t>Total Wind Output, MW</t>
  </si>
  <si>
    <t>Total Wind Installed, MW</t>
  </si>
  <si>
    <t>Wind Output, % of Load</t>
  </si>
  <si>
    <t>Wind Output, % of Installed</t>
  </si>
  <si>
    <t>1-hr MW change</t>
  </si>
  <si>
    <t>1-hr % change</t>
  </si>
  <si>
    <t>ERCOT LOAD</t>
  </si>
  <si>
    <t>Max</t>
  </si>
  <si>
    <t>Min</t>
  </si>
  <si>
    <t>Wind Output, MW</t>
  </si>
  <si>
    <t>highest 10/27, 4AM, 54.6%, load=28200 MW</t>
  </si>
  <si>
    <t>Biggest 1-Hour Up Ramps</t>
  </si>
  <si>
    <t>Biggest 1-Hour Down Ramps</t>
  </si>
  <si>
    <t>highest 12/14, 0AM, 84.5%, wind=19099 MW</t>
  </si>
  <si>
    <t>Below 1% seen in the months of July, November and December</t>
  </si>
  <si>
    <t>Below 0.5% seen in the month of November</t>
  </si>
  <si>
    <t>+3772 MW</t>
  </si>
  <si>
    <t>Nov 16, 6-7 PM</t>
  </si>
  <si>
    <t>+3699 MW</t>
  </si>
  <si>
    <t>Oct 29, 7-8 PM</t>
  </si>
  <si>
    <t>+3587 MW</t>
  </si>
  <si>
    <t>Jan 18, 6-7 PM</t>
  </si>
  <si>
    <t>134 others more than +2000 MW</t>
  </si>
  <si>
    <t>-3752 MW</t>
  </si>
  <si>
    <t>Jul 3 , 0-1 AM</t>
  </si>
  <si>
    <t>-3519MW</t>
  </si>
  <si>
    <t>Nov 27 , 9-10 AM</t>
  </si>
  <si>
    <t>-3495 MW</t>
  </si>
  <si>
    <t>Jan 22 , 5-6 PM</t>
  </si>
  <si>
    <t>98 others more than -2000 MW</t>
  </si>
  <si>
    <t>Max Value</t>
    <phoneticPr fontId="4" type="noConversion"/>
  </si>
  <si>
    <t>min Value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</si>
</sst>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dd\-mmm\-yy\ hh:mm:ss"/>
    <numFmt numFmtId="177" formatCode="mmm\-dd"/>
    <numFmt numFmtId="178" formatCode="0.0"/>
    <numFmt numFmtId="179" formatCode="0.0%"/>
    <numFmt numFmtId="180" formatCode="mm/dd/yyyy\ hh:mm:ss"/>
  </numFmts>
  <fonts count="5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/>
    <xf numFmtId="1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176" fontId="0" fillId="0" borderId="0" xfId="0" applyNumberFormat="1"/>
    <xf numFmtId="177" fontId="0" fillId="0" borderId="0" xfId="0" applyNumberFormat="1" applyAlignment="1">
      <alignment horizontal="left" vertical="center"/>
    </xf>
    <xf numFmtId="1" fontId="0" fillId="0" borderId="0" xfId="0" applyNumberFormat="1"/>
    <xf numFmtId="178" fontId="0" fillId="0" borderId="0" xfId="0" applyNumberFormat="1"/>
    <xf numFmtId="177" fontId="0" fillId="2" borderId="0" xfId="0" applyNumberFormat="1" applyFill="1" applyAlignment="1">
      <alignment horizontal="left" vertical="center"/>
    </xf>
    <xf numFmtId="1" fontId="0" fillId="2" borderId="0" xfId="0" applyNumberFormat="1" applyFill="1"/>
    <xf numFmtId="178" fontId="0" fillId="2" borderId="0" xfId="0" applyNumberFormat="1" applyFill="1"/>
    <xf numFmtId="0" fontId="0" fillId="2" borderId="0" xfId="0" applyFill="1"/>
    <xf numFmtId="178" fontId="0" fillId="0" borderId="0" xfId="0" quotePrefix="1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0" fontId="0" fillId="0" borderId="0" xfId="0" applyFill="1"/>
    <xf numFmtId="0" fontId="2" fillId="0" borderId="0" xfId="0" applyFont="1"/>
    <xf numFmtId="0" fontId="0" fillId="0" borderId="0" xfId="0" quotePrefix="1"/>
    <xf numFmtId="180" fontId="3" fillId="0" borderId="0" xfId="0" applyNumberFormat="1" applyFont="1" applyFill="1" applyBorder="1"/>
    <xf numFmtId="178" fontId="0" fillId="0" borderId="0" xfId="1" applyNumberFormat="1" applyFont="1"/>
    <xf numFmtId="178" fontId="0" fillId="2" borderId="0" xfId="1" applyNumberFormat="1" applyFont="1" applyFill="1"/>
    <xf numFmtId="9" fontId="0" fillId="0" borderId="0" xfId="1" applyFont="1"/>
    <xf numFmtId="9" fontId="0" fillId="0" borderId="0" xfId="1" applyNumberFormat="1" applyFont="1"/>
    <xf numFmtId="179" fontId="0" fillId="0" borderId="0" xfId="1" applyNumberFormat="1" applyFo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ERCOT 2018 Total Wind Output, 1-Hour Snapshots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numbers!$D$1</c:f>
              <c:strCache>
                <c:ptCount val="1"/>
                <c:pt idx="0">
                  <c:v>Total Wind Output, MW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numbers!$B$2:$B$8761</c:f>
              <c:numCache>
                <c:formatCode>mmm\-dd</c:formatCode>
                <c:ptCount val="8760"/>
                <c:pt idx="0">
                  <c:v>43101</c:v>
                </c:pt>
                <c:pt idx="1">
                  <c:v>43101.041666666664</c:v>
                </c:pt>
                <c:pt idx="2">
                  <c:v>43101.083333333336</c:v>
                </c:pt>
                <c:pt idx="3">
                  <c:v>43101.125</c:v>
                </c:pt>
                <c:pt idx="4">
                  <c:v>43101.166666666664</c:v>
                </c:pt>
                <c:pt idx="5">
                  <c:v>43101.208333333336</c:v>
                </c:pt>
                <c:pt idx="6">
                  <c:v>43101.25</c:v>
                </c:pt>
                <c:pt idx="7">
                  <c:v>43101.291666666664</c:v>
                </c:pt>
                <c:pt idx="8">
                  <c:v>43101.333333333336</c:v>
                </c:pt>
                <c:pt idx="9">
                  <c:v>43101.375</c:v>
                </c:pt>
                <c:pt idx="10">
                  <c:v>43101.416666666664</c:v>
                </c:pt>
                <c:pt idx="11">
                  <c:v>43101.458333333336</c:v>
                </c:pt>
                <c:pt idx="12">
                  <c:v>43101.5</c:v>
                </c:pt>
                <c:pt idx="13">
                  <c:v>43101.541666666664</c:v>
                </c:pt>
                <c:pt idx="14">
                  <c:v>43101.583333333336</c:v>
                </c:pt>
                <c:pt idx="15">
                  <c:v>43101.625</c:v>
                </c:pt>
                <c:pt idx="16">
                  <c:v>43101.666666666664</c:v>
                </c:pt>
                <c:pt idx="17">
                  <c:v>43101.708333333336</c:v>
                </c:pt>
                <c:pt idx="18">
                  <c:v>43101.75</c:v>
                </c:pt>
                <c:pt idx="19">
                  <c:v>43101.791666666664</c:v>
                </c:pt>
                <c:pt idx="20">
                  <c:v>43101.833333333336</c:v>
                </c:pt>
                <c:pt idx="21">
                  <c:v>43101.875</c:v>
                </c:pt>
                <c:pt idx="22">
                  <c:v>43101.916666666664</c:v>
                </c:pt>
                <c:pt idx="23">
                  <c:v>43101.958333333336</c:v>
                </c:pt>
                <c:pt idx="24">
                  <c:v>43102</c:v>
                </c:pt>
                <c:pt idx="25">
                  <c:v>43102.041666666664</c:v>
                </c:pt>
                <c:pt idx="26">
                  <c:v>43102.083333333336</c:v>
                </c:pt>
                <c:pt idx="27">
                  <c:v>43102.125</c:v>
                </c:pt>
                <c:pt idx="28">
                  <c:v>43102.166666666664</c:v>
                </c:pt>
                <c:pt idx="29">
                  <c:v>43102.208333333336</c:v>
                </c:pt>
                <c:pt idx="30">
                  <c:v>43102.25</c:v>
                </c:pt>
                <c:pt idx="31">
                  <c:v>43102.291666666664</c:v>
                </c:pt>
                <c:pt idx="32">
                  <c:v>43102.333333333336</c:v>
                </c:pt>
                <c:pt idx="33">
                  <c:v>43102.375</c:v>
                </c:pt>
                <c:pt idx="34">
                  <c:v>43102.416666666664</c:v>
                </c:pt>
                <c:pt idx="35">
                  <c:v>43102.458333333336</c:v>
                </c:pt>
                <c:pt idx="36">
                  <c:v>43102.5</c:v>
                </c:pt>
                <c:pt idx="37">
                  <c:v>43102.541666666664</c:v>
                </c:pt>
                <c:pt idx="38">
                  <c:v>43102.583333333336</c:v>
                </c:pt>
                <c:pt idx="39">
                  <c:v>43102.625</c:v>
                </c:pt>
                <c:pt idx="40">
                  <c:v>43102.666666666664</c:v>
                </c:pt>
                <c:pt idx="41">
                  <c:v>43102.708333333336</c:v>
                </c:pt>
                <c:pt idx="42">
                  <c:v>43102.75</c:v>
                </c:pt>
                <c:pt idx="43">
                  <c:v>43102.791666666664</c:v>
                </c:pt>
                <c:pt idx="44">
                  <c:v>43102.833333333336</c:v>
                </c:pt>
                <c:pt idx="45">
                  <c:v>43102.875</c:v>
                </c:pt>
                <c:pt idx="46">
                  <c:v>43102.916666666664</c:v>
                </c:pt>
                <c:pt idx="47">
                  <c:v>43102.958333333336</c:v>
                </c:pt>
                <c:pt idx="48">
                  <c:v>43103</c:v>
                </c:pt>
                <c:pt idx="49">
                  <c:v>43103.041666666664</c:v>
                </c:pt>
                <c:pt idx="50">
                  <c:v>43103.083333333336</c:v>
                </c:pt>
                <c:pt idx="51">
                  <c:v>43103.125</c:v>
                </c:pt>
                <c:pt idx="52">
                  <c:v>43103.166666666664</c:v>
                </c:pt>
                <c:pt idx="53">
                  <c:v>43103.208333333336</c:v>
                </c:pt>
                <c:pt idx="54">
                  <c:v>43103.25</c:v>
                </c:pt>
                <c:pt idx="55">
                  <c:v>43103.291666666664</c:v>
                </c:pt>
                <c:pt idx="56">
                  <c:v>43103.333333333336</c:v>
                </c:pt>
                <c:pt idx="57">
                  <c:v>43103.375</c:v>
                </c:pt>
                <c:pt idx="58">
                  <c:v>43103.416666666664</c:v>
                </c:pt>
                <c:pt idx="59">
                  <c:v>43103.458333333336</c:v>
                </c:pt>
                <c:pt idx="60">
                  <c:v>43103.5</c:v>
                </c:pt>
                <c:pt idx="61">
                  <c:v>43103.541666666664</c:v>
                </c:pt>
                <c:pt idx="62">
                  <c:v>43103.583333333336</c:v>
                </c:pt>
                <c:pt idx="63">
                  <c:v>43103.625</c:v>
                </c:pt>
                <c:pt idx="64">
                  <c:v>43103.666666666664</c:v>
                </c:pt>
                <c:pt idx="65">
                  <c:v>43103.708333333336</c:v>
                </c:pt>
                <c:pt idx="66">
                  <c:v>43103.75</c:v>
                </c:pt>
                <c:pt idx="67">
                  <c:v>43103.791666666664</c:v>
                </c:pt>
                <c:pt idx="68">
                  <c:v>43103.833333333336</c:v>
                </c:pt>
                <c:pt idx="69">
                  <c:v>43103.875</c:v>
                </c:pt>
                <c:pt idx="70">
                  <c:v>43103.916666666664</c:v>
                </c:pt>
                <c:pt idx="71">
                  <c:v>43103.958333333336</c:v>
                </c:pt>
                <c:pt idx="72">
                  <c:v>43104</c:v>
                </c:pt>
                <c:pt idx="73">
                  <c:v>43104.041666666664</c:v>
                </c:pt>
                <c:pt idx="74">
                  <c:v>43104.083333333336</c:v>
                </c:pt>
                <c:pt idx="75">
                  <c:v>43104.125</c:v>
                </c:pt>
                <c:pt idx="76">
                  <c:v>43104.166666666664</c:v>
                </c:pt>
                <c:pt idx="77">
                  <c:v>43104.208333333336</c:v>
                </c:pt>
                <c:pt idx="78">
                  <c:v>43104.25</c:v>
                </c:pt>
                <c:pt idx="79">
                  <c:v>43104.291666666664</c:v>
                </c:pt>
                <c:pt idx="80">
                  <c:v>43104.333333333336</c:v>
                </c:pt>
                <c:pt idx="81">
                  <c:v>43104.375</c:v>
                </c:pt>
                <c:pt idx="82">
                  <c:v>43104.416666666664</c:v>
                </c:pt>
                <c:pt idx="83">
                  <c:v>43104.458333333336</c:v>
                </c:pt>
                <c:pt idx="84">
                  <c:v>43104.5</c:v>
                </c:pt>
                <c:pt idx="85">
                  <c:v>43104.541666666664</c:v>
                </c:pt>
                <c:pt idx="86">
                  <c:v>43104.583333333336</c:v>
                </c:pt>
                <c:pt idx="87">
                  <c:v>43104.625</c:v>
                </c:pt>
                <c:pt idx="88">
                  <c:v>43104.666666666664</c:v>
                </c:pt>
                <c:pt idx="89">
                  <c:v>43104.708333333336</c:v>
                </c:pt>
                <c:pt idx="90">
                  <c:v>43104.75</c:v>
                </c:pt>
                <c:pt idx="91">
                  <c:v>43104.791666666664</c:v>
                </c:pt>
                <c:pt idx="92">
                  <c:v>43104.833333333336</c:v>
                </c:pt>
                <c:pt idx="93">
                  <c:v>43104.875</c:v>
                </c:pt>
                <c:pt idx="94">
                  <c:v>43104.916666666664</c:v>
                </c:pt>
                <c:pt idx="95">
                  <c:v>43104.958333333336</c:v>
                </c:pt>
                <c:pt idx="96">
                  <c:v>43105</c:v>
                </c:pt>
                <c:pt idx="97">
                  <c:v>43105.041666666664</c:v>
                </c:pt>
                <c:pt idx="98">
                  <c:v>43105.083333333336</c:v>
                </c:pt>
                <c:pt idx="99">
                  <c:v>43105.125</c:v>
                </c:pt>
                <c:pt idx="100">
                  <c:v>43105.166666666664</c:v>
                </c:pt>
                <c:pt idx="101">
                  <c:v>43105.208333333336</c:v>
                </c:pt>
                <c:pt idx="102">
                  <c:v>43105.25</c:v>
                </c:pt>
                <c:pt idx="103">
                  <c:v>43105.291666666664</c:v>
                </c:pt>
                <c:pt idx="104">
                  <c:v>43105.333333333336</c:v>
                </c:pt>
                <c:pt idx="105">
                  <c:v>43105.375</c:v>
                </c:pt>
                <c:pt idx="106">
                  <c:v>43105.416666666664</c:v>
                </c:pt>
                <c:pt idx="107">
                  <c:v>43105.458333333336</c:v>
                </c:pt>
                <c:pt idx="108">
                  <c:v>43105.5</c:v>
                </c:pt>
                <c:pt idx="109">
                  <c:v>43105.541666666664</c:v>
                </c:pt>
                <c:pt idx="110">
                  <c:v>43105.583333333336</c:v>
                </c:pt>
                <c:pt idx="111">
                  <c:v>43105.625</c:v>
                </c:pt>
                <c:pt idx="112">
                  <c:v>43105.666666666664</c:v>
                </c:pt>
                <c:pt idx="113">
                  <c:v>43105.708333333336</c:v>
                </c:pt>
                <c:pt idx="114">
                  <c:v>43105.75</c:v>
                </c:pt>
                <c:pt idx="115">
                  <c:v>43105.791666666664</c:v>
                </c:pt>
                <c:pt idx="116">
                  <c:v>43105.833333333336</c:v>
                </c:pt>
                <c:pt idx="117">
                  <c:v>43105.875</c:v>
                </c:pt>
                <c:pt idx="118">
                  <c:v>43105.916666666664</c:v>
                </c:pt>
                <c:pt idx="119">
                  <c:v>43105.958333333336</c:v>
                </c:pt>
                <c:pt idx="120">
                  <c:v>43106</c:v>
                </c:pt>
                <c:pt idx="121">
                  <c:v>43106.041666666664</c:v>
                </c:pt>
                <c:pt idx="122">
                  <c:v>43106.083333333336</c:v>
                </c:pt>
                <c:pt idx="123">
                  <c:v>43106.125</c:v>
                </c:pt>
                <c:pt idx="124">
                  <c:v>43106.166666666664</c:v>
                </c:pt>
                <c:pt idx="125">
                  <c:v>43106.208333333336</c:v>
                </c:pt>
                <c:pt idx="126">
                  <c:v>43106.25</c:v>
                </c:pt>
                <c:pt idx="127">
                  <c:v>43106.291666666664</c:v>
                </c:pt>
                <c:pt idx="128">
                  <c:v>43106.333333333336</c:v>
                </c:pt>
                <c:pt idx="129">
                  <c:v>43106.375</c:v>
                </c:pt>
                <c:pt idx="130">
                  <c:v>43106.416666666664</c:v>
                </c:pt>
                <c:pt idx="131">
                  <c:v>43106.458333333336</c:v>
                </c:pt>
                <c:pt idx="132">
                  <c:v>43106.5</c:v>
                </c:pt>
                <c:pt idx="133">
                  <c:v>43106.541666666664</c:v>
                </c:pt>
                <c:pt idx="134">
                  <c:v>43106.583333333336</c:v>
                </c:pt>
                <c:pt idx="135">
                  <c:v>43106.625</c:v>
                </c:pt>
                <c:pt idx="136">
                  <c:v>43106.666666666664</c:v>
                </c:pt>
                <c:pt idx="137">
                  <c:v>43106.708333333336</c:v>
                </c:pt>
                <c:pt idx="138">
                  <c:v>43106.75</c:v>
                </c:pt>
                <c:pt idx="139">
                  <c:v>43106.791666666664</c:v>
                </c:pt>
                <c:pt idx="140">
                  <c:v>43106.833333333336</c:v>
                </c:pt>
                <c:pt idx="141">
                  <c:v>43106.875</c:v>
                </c:pt>
                <c:pt idx="142">
                  <c:v>43106.916666666664</c:v>
                </c:pt>
                <c:pt idx="143">
                  <c:v>43106.958333333336</c:v>
                </c:pt>
                <c:pt idx="144">
                  <c:v>43107</c:v>
                </c:pt>
                <c:pt idx="145">
                  <c:v>43107.041666666664</c:v>
                </c:pt>
                <c:pt idx="146">
                  <c:v>43107.083333333336</c:v>
                </c:pt>
                <c:pt idx="147">
                  <c:v>43107.125</c:v>
                </c:pt>
                <c:pt idx="148">
                  <c:v>43107.166666666664</c:v>
                </c:pt>
                <c:pt idx="149">
                  <c:v>43107.208333333336</c:v>
                </c:pt>
                <c:pt idx="150">
                  <c:v>43107.25</c:v>
                </c:pt>
                <c:pt idx="151">
                  <c:v>43107.291666666664</c:v>
                </c:pt>
                <c:pt idx="152">
                  <c:v>43107.333333333336</c:v>
                </c:pt>
                <c:pt idx="153">
                  <c:v>43107.375</c:v>
                </c:pt>
                <c:pt idx="154">
                  <c:v>43107.416666666664</c:v>
                </c:pt>
                <c:pt idx="155">
                  <c:v>43107.458333333336</c:v>
                </c:pt>
                <c:pt idx="156">
                  <c:v>43107.5</c:v>
                </c:pt>
                <c:pt idx="157">
                  <c:v>43107.541666666664</c:v>
                </c:pt>
                <c:pt idx="158">
                  <c:v>43107.583333333336</c:v>
                </c:pt>
                <c:pt idx="159">
                  <c:v>43107.625</c:v>
                </c:pt>
                <c:pt idx="160">
                  <c:v>43107.666666666664</c:v>
                </c:pt>
                <c:pt idx="161">
                  <c:v>43107.708333333336</c:v>
                </c:pt>
                <c:pt idx="162">
                  <c:v>43107.75</c:v>
                </c:pt>
                <c:pt idx="163">
                  <c:v>43107.791666666664</c:v>
                </c:pt>
                <c:pt idx="164">
                  <c:v>43107.833333333336</c:v>
                </c:pt>
                <c:pt idx="165">
                  <c:v>43107.875</c:v>
                </c:pt>
                <c:pt idx="166">
                  <c:v>43107.916666666664</c:v>
                </c:pt>
                <c:pt idx="167">
                  <c:v>43107.958333333336</c:v>
                </c:pt>
                <c:pt idx="168">
                  <c:v>43108</c:v>
                </c:pt>
                <c:pt idx="169">
                  <c:v>43108.041666666664</c:v>
                </c:pt>
                <c:pt idx="170">
                  <c:v>43108.083333333336</c:v>
                </c:pt>
                <c:pt idx="171">
                  <c:v>43108.125</c:v>
                </c:pt>
                <c:pt idx="172">
                  <c:v>43108.166666666664</c:v>
                </c:pt>
                <c:pt idx="173">
                  <c:v>43108.208333333336</c:v>
                </c:pt>
                <c:pt idx="174">
                  <c:v>43108.25</c:v>
                </c:pt>
                <c:pt idx="175">
                  <c:v>43108.291666666664</c:v>
                </c:pt>
                <c:pt idx="176">
                  <c:v>43108.333333333336</c:v>
                </c:pt>
                <c:pt idx="177">
                  <c:v>43108.375</c:v>
                </c:pt>
                <c:pt idx="178">
                  <c:v>43108.416666666664</c:v>
                </c:pt>
                <c:pt idx="179">
                  <c:v>43108.458333333336</c:v>
                </c:pt>
                <c:pt idx="180">
                  <c:v>43108.5</c:v>
                </c:pt>
                <c:pt idx="181">
                  <c:v>43108.541666666664</c:v>
                </c:pt>
                <c:pt idx="182">
                  <c:v>43108.583333333336</c:v>
                </c:pt>
                <c:pt idx="183">
                  <c:v>43108.625</c:v>
                </c:pt>
                <c:pt idx="184">
                  <c:v>43108.666666666664</c:v>
                </c:pt>
                <c:pt idx="185">
                  <c:v>43108.708333333336</c:v>
                </c:pt>
                <c:pt idx="186">
                  <c:v>43108.75</c:v>
                </c:pt>
                <c:pt idx="187">
                  <c:v>43108.791666666664</c:v>
                </c:pt>
                <c:pt idx="188">
                  <c:v>43108.833333333336</c:v>
                </c:pt>
                <c:pt idx="189">
                  <c:v>43108.875</c:v>
                </c:pt>
                <c:pt idx="190">
                  <c:v>43108.916666666664</c:v>
                </c:pt>
                <c:pt idx="191">
                  <c:v>43108.958333333336</c:v>
                </c:pt>
                <c:pt idx="192">
                  <c:v>43109</c:v>
                </c:pt>
                <c:pt idx="193">
                  <c:v>43109.041666666664</c:v>
                </c:pt>
                <c:pt idx="194">
                  <c:v>43109.083333333336</c:v>
                </c:pt>
                <c:pt idx="195">
                  <c:v>43109.125</c:v>
                </c:pt>
                <c:pt idx="196">
                  <c:v>43109.166666666664</c:v>
                </c:pt>
                <c:pt idx="197">
                  <c:v>43109.208333333336</c:v>
                </c:pt>
                <c:pt idx="198">
                  <c:v>43109.25</c:v>
                </c:pt>
                <c:pt idx="199">
                  <c:v>43109.291666666664</c:v>
                </c:pt>
                <c:pt idx="200">
                  <c:v>43109.333333333336</c:v>
                </c:pt>
                <c:pt idx="201">
                  <c:v>43109.375</c:v>
                </c:pt>
                <c:pt idx="202">
                  <c:v>43109.416666666664</c:v>
                </c:pt>
                <c:pt idx="203">
                  <c:v>43109.458333333336</c:v>
                </c:pt>
                <c:pt idx="204">
                  <c:v>43109.5</c:v>
                </c:pt>
                <c:pt idx="205">
                  <c:v>43109.541666666664</c:v>
                </c:pt>
                <c:pt idx="206">
                  <c:v>43109.583333333336</c:v>
                </c:pt>
                <c:pt idx="207">
                  <c:v>43109.625</c:v>
                </c:pt>
                <c:pt idx="208">
                  <c:v>43109.666666666664</c:v>
                </c:pt>
                <c:pt idx="209">
                  <c:v>43109.708333333336</c:v>
                </c:pt>
                <c:pt idx="210">
                  <c:v>43109.75</c:v>
                </c:pt>
                <c:pt idx="211">
                  <c:v>43109.791666666664</c:v>
                </c:pt>
                <c:pt idx="212">
                  <c:v>43109.833333333336</c:v>
                </c:pt>
                <c:pt idx="213">
                  <c:v>43109.875</c:v>
                </c:pt>
                <c:pt idx="214">
                  <c:v>43109.916666666664</c:v>
                </c:pt>
                <c:pt idx="215">
                  <c:v>43109.958333333336</c:v>
                </c:pt>
                <c:pt idx="216">
                  <c:v>43110</c:v>
                </c:pt>
                <c:pt idx="217">
                  <c:v>43110.041666666664</c:v>
                </c:pt>
                <c:pt idx="218">
                  <c:v>43110.083333333336</c:v>
                </c:pt>
                <c:pt idx="219">
                  <c:v>43110.125</c:v>
                </c:pt>
                <c:pt idx="220">
                  <c:v>43110.166666666664</c:v>
                </c:pt>
                <c:pt idx="221">
                  <c:v>43110.208333333336</c:v>
                </c:pt>
                <c:pt idx="222">
                  <c:v>43110.25</c:v>
                </c:pt>
                <c:pt idx="223">
                  <c:v>43110.291666666664</c:v>
                </c:pt>
                <c:pt idx="224">
                  <c:v>43110.333333333336</c:v>
                </c:pt>
                <c:pt idx="225">
                  <c:v>43110.375</c:v>
                </c:pt>
                <c:pt idx="226">
                  <c:v>43110.416666666664</c:v>
                </c:pt>
                <c:pt idx="227">
                  <c:v>43110.458333333336</c:v>
                </c:pt>
                <c:pt idx="228">
                  <c:v>43110.5</c:v>
                </c:pt>
                <c:pt idx="229">
                  <c:v>43110.541666666664</c:v>
                </c:pt>
                <c:pt idx="230">
                  <c:v>43110.583333333336</c:v>
                </c:pt>
                <c:pt idx="231">
                  <c:v>43110.625</c:v>
                </c:pt>
                <c:pt idx="232">
                  <c:v>43110.666666666664</c:v>
                </c:pt>
                <c:pt idx="233">
                  <c:v>43110.708333333336</c:v>
                </c:pt>
                <c:pt idx="234">
                  <c:v>43110.75</c:v>
                </c:pt>
                <c:pt idx="235">
                  <c:v>43110.791666666664</c:v>
                </c:pt>
                <c:pt idx="236">
                  <c:v>43110.833333333336</c:v>
                </c:pt>
                <c:pt idx="237">
                  <c:v>43110.875</c:v>
                </c:pt>
                <c:pt idx="238">
                  <c:v>43110.916666666664</c:v>
                </c:pt>
                <c:pt idx="239">
                  <c:v>43110.958333333336</c:v>
                </c:pt>
                <c:pt idx="240">
                  <c:v>43111</c:v>
                </c:pt>
                <c:pt idx="241">
                  <c:v>43111.041666666664</c:v>
                </c:pt>
                <c:pt idx="242">
                  <c:v>43111.083333333336</c:v>
                </c:pt>
                <c:pt idx="243">
                  <c:v>43111.125</c:v>
                </c:pt>
                <c:pt idx="244">
                  <c:v>43111.166666666664</c:v>
                </c:pt>
                <c:pt idx="245">
                  <c:v>43111.208333333336</c:v>
                </c:pt>
                <c:pt idx="246">
                  <c:v>43111.25</c:v>
                </c:pt>
                <c:pt idx="247">
                  <c:v>43111.291666666664</c:v>
                </c:pt>
                <c:pt idx="248">
                  <c:v>43111.333333333336</c:v>
                </c:pt>
                <c:pt idx="249">
                  <c:v>43111.375</c:v>
                </c:pt>
                <c:pt idx="250">
                  <c:v>43111.416666666664</c:v>
                </c:pt>
                <c:pt idx="251">
                  <c:v>43111.458333333336</c:v>
                </c:pt>
                <c:pt idx="252">
                  <c:v>43111.5</c:v>
                </c:pt>
                <c:pt idx="253">
                  <c:v>43111.541666666664</c:v>
                </c:pt>
                <c:pt idx="254">
                  <c:v>43111.583333333336</c:v>
                </c:pt>
                <c:pt idx="255">
                  <c:v>43111.625</c:v>
                </c:pt>
                <c:pt idx="256">
                  <c:v>43111.666666666664</c:v>
                </c:pt>
                <c:pt idx="257">
                  <c:v>43111.708333333336</c:v>
                </c:pt>
                <c:pt idx="258">
                  <c:v>43111.75</c:v>
                </c:pt>
                <c:pt idx="259">
                  <c:v>43111.791666666664</c:v>
                </c:pt>
                <c:pt idx="260">
                  <c:v>43111.833333333336</c:v>
                </c:pt>
                <c:pt idx="261">
                  <c:v>43111.875</c:v>
                </c:pt>
                <c:pt idx="262">
                  <c:v>43111.916666666664</c:v>
                </c:pt>
                <c:pt idx="263">
                  <c:v>43111.958333333336</c:v>
                </c:pt>
                <c:pt idx="264">
                  <c:v>43112</c:v>
                </c:pt>
                <c:pt idx="265">
                  <c:v>43112.041666666664</c:v>
                </c:pt>
                <c:pt idx="266">
                  <c:v>43112.083333333336</c:v>
                </c:pt>
                <c:pt idx="267">
                  <c:v>43112.125</c:v>
                </c:pt>
                <c:pt idx="268">
                  <c:v>43112.166666666664</c:v>
                </c:pt>
                <c:pt idx="269">
                  <c:v>43112.208333333336</c:v>
                </c:pt>
                <c:pt idx="270">
                  <c:v>43112.25</c:v>
                </c:pt>
                <c:pt idx="271">
                  <c:v>43112.291666666664</c:v>
                </c:pt>
                <c:pt idx="272">
                  <c:v>43112.333333333336</c:v>
                </c:pt>
                <c:pt idx="273">
                  <c:v>43112.375</c:v>
                </c:pt>
                <c:pt idx="274">
                  <c:v>43112.416666666664</c:v>
                </c:pt>
                <c:pt idx="275">
                  <c:v>43112.458333333336</c:v>
                </c:pt>
                <c:pt idx="276">
                  <c:v>43112.5</c:v>
                </c:pt>
                <c:pt idx="277">
                  <c:v>43112.541666666664</c:v>
                </c:pt>
                <c:pt idx="278">
                  <c:v>43112.583333333336</c:v>
                </c:pt>
                <c:pt idx="279">
                  <c:v>43112.625</c:v>
                </c:pt>
                <c:pt idx="280">
                  <c:v>43112.666666666664</c:v>
                </c:pt>
                <c:pt idx="281">
                  <c:v>43112.708333333336</c:v>
                </c:pt>
                <c:pt idx="282">
                  <c:v>43112.75</c:v>
                </c:pt>
                <c:pt idx="283">
                  <c:v>43112.791666666664</c:v>
                </c:pt>
                <c:pt idx="284">
                  <c:v>43112.833333333336</c:v>
                </c:pt>
                <c:pt idx="285">
                  <c:v>43112.875</c:v>
                </c:pt>
                <c:pt idx="286">
                  <c:v>43112.916666666664</c:v>
                </c:pt>
                <c:pt idx="287">
                  <c:v>43112.958333333336</c:v>
                </c:pt>
                <c:pt idx="288">
                  <c:v>43113</c:v>
                </c:pt>
                <c:pt idx="289">
                  <c:v>43113.041666666664</c:v>
                </c:pt>
                <c:pt idx="290">
                  <c:v>43113.083333333336</c:v>
                </c:pt>
                <c:pt idx="291">
                  <c:v>43113.125</c:v>
                </c:pt>
                <c:pt idx="292">
                  <c:v>43113.166666666664</c:v>
                </c:pt>
                <c:pt idx="293">
                  <c:v>43113.208333333336</c:v>
                </c:pt>
                <c:pt idx="294">
                  <c:v>43113.25</c:v>
                </c:pt>
                <c:pt idx="295">
                  <c:v>43113.291666666664</c:v>
                </c:pt>
                <c:pt idx="296">
                  <c:v>43113.333333333336</c:v>
                </c:pt>
                <c:pt idx="297">
                  <c:v>43113.375</c:v>
                </c:pt>
                <c:pt idx="298">
                  <c:v>43113.416666666664</c:v>
                </c:pt>
                <c:pt idx="299">
                  <c:v>43113.458333333336</c:v>
                </c:pt>
                <c:pt idx="300">
                  <c:v>43113.5</c:v>
                </c:pt>
                <c:pt idx="301">
                  <c:v>43113.541666666664</c:v>
                </c:pt>
                <c:pt idx="302">
                  <c:v>43113.583333333336</c:v>
                </c:pt>
                <c:pt idx="303">
                  <c:v>43113.625</c:v>
                </c:pt>
                <c:pt idx="304">
                  <c:v>43113.666666666664</c:v>
                </c:pt>
                <c:pt idx="305">
                  <c:v>43113.708333333336</c:v>
                </c:pt>
                <c:pt idx="306">
                  <c:v>43113.75</c:v>
                </c:pt>
                <c:pt idx="307">
                  <c:v>43113.791666666664</c:v>
                </c:pt>
                <c:pt idx="308">
                  <c:v>43113.833333333336</c:v>
                </c:pt>
                <c:pt idx="309">
                  <c:v>43113.875</c:v>
                </c:pt>
                <c:pt idx="310">
                  <c:v>43113.916666666664</c:v>
                </c:pt>
                <c:pt idx="311">
                  <c:v>43113.958333333336</c:v>
                </c:pt>
                <c:pt idx="312">
                  <c:v>43114</c:v>
                </c:pt>
                <c:pt idx="313">
                  <c:v>43114.041666666664</c:v>
                </c:pt>
                <c:pt idx="314">
                  <c:v>43114.083333333336</c:v>
                </c:pt>
                <c:pt idx="315">
                  <c:v>43114.125</c:v>
                </c:pt>
                <c:pt idx="316">
                  <c:v>43114.166666666664</c:v>
                </c:pt>
                <c:pt idx="317">
                  <c:v>43114.208333333336</c:v>
                </c:pt>
                <c:pt idx="318">
                  <c:v>43114.25</c:v>
                </c:pt>
                <c:pt idx="319">
                  <c:v>43114.291666666664</c:v>
                </c:pt>
                <c:pt idx="320">
                  <c:v>43114.333333333336</c:v>
                </c:pt>
                <c:pt idx="321">
                  <c:v>43114.375</c:v>
                </c:pt>
                <c:pt idx="322">
                  <c:v>43114.416666666664</c:v>
                </c:pt>
                <c:pt idx="323">
                  <c:v>43114.458333333336</c:v>
                </c:pt>
                <c:pt idx="324">
                  <c:v>43114.5</c:v>
                </c:pt>
                <c:pt idx="325">
                  <c:v>43114.541666666664</c:v>
                </c:pt>
                <c:pt idx="326">
                  <c:v>43114.583333333336</c:v>
                </c:pt>
                <c:pt idx="327">
                  <c:v>43114.625</c:v>
                </c:pt>
                <c:pt idx="328">
                  <c:v>43114.666666666664</c:v>
                </c:pt>
                <c:pt idx="329">
                  <c:v>43114.708333333336</c:v>
                </c:pt>
                <c:pt idx="330">
                  <c:v>43114.75</c:v>
                </c:pt>
                <c:pt idx="331">
                  <c:v>43114.791666666664</c:v>
                </c:pt>
                <c:pt idx="332">
                  <c:v>43114.833333333336</c:v>
                </c:pt>
                <c:pt idx="333">
                  <c:v>43114.875</c:v>
                </c:pt>
                <c:pt idx="334">
                  <c:v>43114.916666666664</c:v>
                </c:pt>
                <c:pt idx="335">
                  <c:v>43114.958333333336</c:v>
                </c:pt>
                <c:pt idx="336">
                  <c:v>43115</c:v>
                </c:pt>
                <c:pt idx="337">
                  <c:v>43115.041666666664</c:v>
                </c:pt>
                <c:pt idx="338">
                  <c:v>43115.083333333336</c:v>
                </c:pt>
                <c:pt idx="339">
                  <c:v>43115.125</c:v>
                </c:pt>
                <c:pt idx="340">
                  <c:v>43115.166666666664</c:v>
                </c:pt>
                <c:pt idx="341">
                  <c:v>43115.208333333336</c:v>
                </c:pt>
                <c:pt idx="342">
                  <c:v>43115.25</c:v>
                </c:pt>
                <c:pt idx="343">
                  <c:v>43115.291666666664</c:v>
                </c:pt>
                <c:pt idx="344">
                  <c:v>43115.333333333336</c:v>
                </c:pt>
                <c:pt idx="345">
                  <c:v>43115.375</c:v>
                </c:pt>
                <c:pt idx="346">
                  <c:v>43115.416666666664</c:v>
                </c:pt>
                <c:pt idx="347">
                  <c:v>43115.458333333336</c:v>
                </c:pt>
                <c:pt idx="348">
                  <c:v>43115.5</c:v>
                </c:pt>
                <c:pt idx="349">
                  <c:v>43115.541666666664</c:v>
                </c:pt>
                <c:pt idx="350">
                  <c:v>43115.583333333336</c:v>
                </c:pt>
                <c:pt idx="351">
                  <c:v>43115.625</c:v>
                </c:pt>
                <c:pt idx="352">
                  <c:v>43115.666666666664</c:v>
                </c:pt>
                <c:pt idx="353">
                  <c:v>43115.708333333336</c:v>
                </c:pt>
                <c:pt idx="354">
                  <c:v>43115.75</c:v>
                </c:pt>
                <c:pt idx="355">
                  <c:v>43115.791666666664</c:v>
                </c:pt>
                <c:pt idx="356">
                  <c:v>43115.833333333336</c:v>
                </c:pt>
                <c:pt idx="357">
                  <c:v>43115.875</c:v>
                </c:pt>
                <c:pt idx="358">
                  <c:v>43115.916666666664</c:v>
                </c:pt>
                <c:pt idx="359">
                  <c:v>43115.958333333336</c:v>
                </c:pt>
                <c:pt idx="360">
                  <c:v>43116</c:v>
                </c:pt>
                <c:pt idx="361">
                  <c:v>43116.041666666664</c:v>
                </c:pt>
                <c:pt idx="362">
                  <c:v>43116.083333333336</c:v>
                </c:pt>
                <c:pt idx="363">
                  <c:v>43116.125</c:v>
                </c:pt>
                <c:pt idx="364">
                  <c:v>43116.166666666664</c:v>
                </c:pt>
                <c:pt idx="365">
                  <c:v>43116.208333333336</c:v>
                </c:pt>
                <c:pt idx="366">
                  <c:v>43116.25</c:v>
                </c:pt>
                <c:pt idx="367">
                  <c:v>43116.291666666664</c:v>
                </c:pt>
                <c:pt idx="368">
                  <c:v>43116.333333333336</c:v>
                </c:pt>
                <c:pt idx="369">
                  <c:v>43116.375</c:v>
                </c:pt>
                <c:pt idx="370">
                  <c:v>43116.416666666664</c:v>
                </c:pt>
                <c:pt idx="371">
                  <c:v>43116.458333333336</c:v>
                </c:pt>
                <c:pt idx="372">
                  <c:v>43116.5</c:v>
                </c:pt>
                <c:pt idx="373">
                  <c:v>43116.541666666664</c:v>
                </c:pt>
                <c:pt idx="374">
                  <c:v>43116.583333333336</c:v>
                </c:pt>
                <c:pt idx="375">
                  <c:v>43116.625</c:v>
                </c:pt>
                <c:pt idx="376">
                  <c:v>43116.666666666664</c:v>
                </c:pt>
                <c:pt idx="377">
                  <c:v>43116.708333333336</c:v>
                </c:pt>
                <c:pt idx="378">
                  <c:v>43116.75</c:v>
                </c:pt>
                <c:pt idx="379">
                  <c:v>43116.791666666664</c:v>
                </c:pt>
                <c:pt idx="380">
                  <c:v>43116.833333333336</c:v>
                </c:pt>
                <c:pt idx="381">
                  <c:v>43116.875</c:v>
                </c:pt>
                <c:pt idx="382">
                  <c:v>43116.916666666664</c:v>
                </c:pt>
                <c:pt idx="383">
                  <c:v>43116.958333333336</c:v>
                </c:pt>
                <c:pt idx="384">
                  <c:v>43117</c:v>
                </c:pt>
                <c:pt idx="385">
                  <c:v>43117.041666666664</c:v>
                </c:pt>
                <c:pt idx="386">
                  <c:v>43117.083333333336</c:v>
                </c:pt>
                <c:pt idx="387">
                  <c:v>43117.125</c:v>
                </c:pt>
                <c:pt idx="388">
                  <c:v>43117.166666666664</c:v>
                </c:pt>
                <c:pt idx="389">
                  <c:v>43117.208333333336</c:v>
                </c:pt>
                <c:pt idx="390">
                  <c:v>43117.25</c:v>
                </c:pt>
                <c:pt idx="391">
                  <c:v>43117.291666666664</c:v>
                </c:pt>
                <c:pt idx="392">
                  <c:v>43117.333333333336</c:v>
                </c:pt>
                <c:pt idx="393">
                  <c:v>43117.375</c:v>
                </c:pt>
                <c:pt idx="394">
                  <c:v>43117.416666666664</c:v>
                </c:pt>
                <c:pt idx="395">
                  <c:v>43117.458333333336</c:v>
                </c:pt>
                <c:pt idx="396">
                  <c:v>43117.5</c:v>
                </c:pt>
                <c:pt idx="397">
                  <c:v>43117.541666666664</c:v>
                </c:pt>
                <c:pt idx="398">
                  <c:v>43117.583333333336</c:v>
                </c:pt>
                <c:pt idx="399">
                  <c:v>43117.625</c:v>
                </c:pt>
                <c:pt idx="400">
                  <c:v>43117.666666666664</c:v>
                </c:pt>
                <c:pt idx="401">
                  <c:v>43117.708333333336</c:v>
                </c:pt>
                <c:pt idx="402">
                  <c:v>43117.75</c:v>
                </c:pt>
                <c:pt idx="403">
                  <c:v>43117.791666666664</c:v>
                </c:pt>
                <c:pt idx="404">
                  <c:v>43117.833333333336</c:v>
                </c:pt>
                <c:pt idx="405">
                  <c:v>43117.875</c:v>
                </c:pt>
                <c:pt idx="406">
                  <c:v>43117.916666666664</c:v>
                </c:pt>
                <c:pt idx="407">
                  <c:v>43117.958333333336</c:v>
                </c:pt>
                <c:pt idx="408">
                  <c:v>43118</c:v>
                </c:pt>
                <c:pt idx="409">
                  <c:v>43118.041666666664</c:v>
                </c:pt>
                <c:pt idx="410">
                  <c:v>43118.083333333336</c:v>
                </c:pt>
                <c:pt idx="411">
                  <c:v>43118.125</c:v>
                </c:pt>
                <c:pt idx="412">
                  <c:v>43118.166666666664</c:v>
                </c:pt>
                <c:pt idx="413">
                  <c:v>43118.208333333336</c:v>
                </c:pt>
                <c:pt idx="414">
                  <c:v>43118.25</c:v>
                </c:pt>
                <c:pt idx="415">
                  <c:v>43118.291666666664</c:v>
                </c:pt>
                <c:pt idx="416">
                  <c:v>43118.333333333336</c:v>
                </c:pt>
                <c:pt idx="417">
                  <c:v>43118.375</c:v>
                </c:pt>
                <c:pt idx="418">
                  <c:v>43118.416666666664</c:v>
                </c:pt>
                <c:pt idx="419">
                  <c:v>43118.458333333336</c:v>
                </c:pt>
                <c:pt idx="420">
                  <c:v>43118.5</c:v>
                </c:pt>
                <c:pt idx="421">
                  <c:v>43118.541666666664</c:v>
                </c:pt>
                <c:pt idx="422">
                  <c:v>43118.583333333336</c:v>
                </c:pt>
                <c:pt idx="423">
                  <c:v>43118.625</c:v>
                </c:pt>
                <c:pt idx="424">
                  <c:v>43118.666666666664</c:v>
                </c:pt>
                <c:pt idx="425">
                  <c:v>43118.708333333336</c:v>
                </c:pt>
                <c:pt idx="426">
                  <c:v>43118.75</c:v>
                </c:pt>
                <c:pt idx="427">
                  <c:v>43118.791666666664</c:v>
                </c:pt>
                <c:pt idx="428">
                  <c:v>43118.833333333336</c:v>
                </c:pt>
                <c:pt idx="429">
                  <c:v>43118.875</c:v>
                </c:pt>
                <c:pt idx="430">
                  <c:v>43118.916666666664</c:v>
                </c:pt>
                <c:pt idx="431">
                  <c:v>43118.958333333336</c:v>
                </c:pt>
                <c:pt idx="432">
                  <c:v>43119</c:v>
                </c:pt>
                <c:pt idx="433">
                  <c:v>43119.041666666664</c:v>
                </c:pt>
                <c:pt idx="434">
                  <c:v>43119.083333333336</c:v>
                </c:pt>
                <c:pt idx="435">
                  <c:v>43119.125</c:v>
                </c:pt>
                <c:pt idx="436">
                  <c:v>43119.166666666664</c:v>
                </c:pt>
                <c:pt idx="437">
                  <c:v>43119.208333333336</c:v>
                </c:pt>
                <c:pt idx="438">
                  <c:v>43119.25</c:v>
                </c:pt>
                <c:pt idx="439">
                  <c:v>43119.291666666664</c:v>
                </c:pt>
                <c:pt idx="440">
                  <c:v>43119.333333333336</c:v>
                </c:pt>
                <c:pt idx="441">
                  <c:v>43119.375</c:v>
                </c:pt>
                <c:pt idx="442">
                  <c:v>43119.416666666664</c:v>
                </c:pt>
                <c:pt idx="443">
                  <c:v>43119.458333333336</c:v>
                </c:pt>
                <c:pt idx="444">
                  <c:v>43119.5</c:v>
                </c:pt>
                <c:pt idx="445">
                  <c:v>43119.541666666664</c:v>
                </c:pt>
                <c:pt idx="446">
                  <c:v>43119.583333333336</c:v>
                </c:pt>
                <c:pt idx="447">
                  <c:v>43119.625</c:v>
                </c:pt>
                <c:pt idx="448">
                  <c:v>43119.666666666664</c:v>
                </c:pt>
                <c:pt idx="449">
                  <c:v>43119.708333333336</c:v>
                </c:pt>
                <c:pt idx="450">
                  <c:v>43119.75</c:v>
                </c:pt>
                <c:pt idx="451">
                  <c:v>43119.791666666664</c:v>
                </c:pt>
                <c:pt idx="452">
                  <c:v>43119.833333333336</c:v>
                </c:pt>
                <c:pt idx="453">
                  <c:v>43119.875</c:v>
                </c:pt>
                <c:pt idx="454">
                  <c:v>43119.916666666664</c:v>
                </c:pt>
                <c:pt idx="455">
                  <c:v>43119.958333333336</c:v>
                </c:pt>
                <c:pt idx="456">
                  <c:v>43120</c:v>
                </c:pt>
                <c:pt idx="457">
                  <c:v>43120.041666666664</c:v>
                </c:pt>
                <c:pt idx="458">
                  <c:v>43120.083333333336</c:v>
                </c:pt>
                <c:pt idx="459">
                  <c:v>43120.125</c:v>
                </c:pt>
                <c:pt idx="460">
                  <c:v>43120.166666666664</c:v>
                </c:pt>
                <c:pt idx="461">
                  <c:v>43120.208333333336</c:v>
                </c:pt>
                <c:pt idx="462">
                  <c:v>43120.25</c:v>
                </c:pt>
                <c:pt idx="463">
                  <c:v>43120.291666666664</c:v>
                </c:pt>
                <c:pt idx="464">
                  <c:v>43120.333333333336</c:v>
                </c:pt>
                <c:pt idx="465">
                  <c:v>43120.375</c:v>
                </c:pt>
                <c:pt idx="466">
                  <c:v>43120.416666666664</c:v>
                </c:pt>
                <c:pt idx="467">
                  <c:v>43120.458333333336</c:v>
                </c:pt>
                <c:pt idx="468">
                  <c:v>43120.5</c:v>
                </c:pt>
                <c:pt idx="469">
                  <c:v>43120.541666666664</c:v>
                </c:pt>
                <c:pt idx="470">
                  <c:v>43120.583333333336</c:v>
                </c:pt>
                <c:pt idx="471">
                  <c:v>43120.625</c:v>
                </c:pt>
                <c:pt idx="472">
                  <c:v>43120.666666666664</c:v>
                </c:pt>
                <c:pt idx="473">
                  <c:v>43120.708333333336</c:v>
                </c:pt>
                <c:pt idx="474">
                  <c:v>43120.75</c:v>
                </c:pt>
                <c:pt idx="475">
                  <c:v>43120.791666666664</c:v>
                </c:pt>
                <c:pt idx="476">
                  <c:v>43120.833333333336</c:v>
                </c:pt>
                <c:pt idx="477">
                  <c:v>43120.875</c:v>
                </c:pt>
                <c:pt idx="478">
                  <c:v>43120.916666666664</c:v>
                </c:pt>
                <c:pt idx="479">
                  <c:v>43120.958333333336</c:v>
                </c:pt>
                <c:pt idx="480">
                  <c:v>43121</c:v>
                </c:pt>
                <c:pt idx="481">
                  <c:v>43121.041666666664</c:v>
                </c:pt>
                <c:pt idx="482">
                  <c:v>43121.083333333336</c:v>
                </c:pt>
                <c:pt idx="483">
                  <c:v>43121.125</c:v>
                </c:pt>
                <c:pt idx="484">
                  <c:v>43121.166666666664</c:v>
                </c:pt>
                <c:pt idx="485">
                  <c:v>43121.208333333336</c:v>
                </c:pt>
                <c:pt idx="486">
                  <c:v>43121.25</c:v>
                </c:pt>
                <c:pt idx="487">
                  <c:v>43121.291666666664</c:v>
                </c:pt>
                <c:pt idx="488">
                  <c:v>43121.333333333336</c:v>
                </c:pt>
                <c:pt idx="489">
                  <c:v>43121.375</c:v>
                </c:pt>
                <c:pt idx="490">
                  <c:v>43121.416666666664</c:v>
                </c:pt>
                <c:pt idx="491">
                  <c:v>43121.458333333336</c:v>
                </c:pt>
                <c:pt idx="492">
                  <c:v>43121.5</c:v>
                </c:pt>
                <c:pt idx="493">
                  <c:v>43121.541666666664</c:v>
                </c:pt>
                <c:pt idx="494">
                  <c:v>43121.583333333336</c:v>
                </c:pt>
                <c:pt idx="495">
                  <c:v>43121.625</c:v>
                </c:pt>
                <c:pt idx="496">
                  <c:v>43121.666666666664</c:v>
                </c:pt>
                <c:pt idx="497">
                  <c:v>43121.708333333336</c:v>
                </c:pt>
                <c:pt idx="498">
                  <c:v>43121.75</c:v>
                </c:pt>
                <c:pt idx="499">
                  <c:v>43121.791666666664</c:v>
                </c:pt>
                <c:pt idx="500">
                  <c:v>43121.833333333336</c:v>
                </c:pt>
                <c:pt idx="501">
                  <c:v>43121.875</c:v>
                </c:pt>
                <c:pt idx="502">
                  <c:v>43121.916666666664</c:v>
                </c:pt>
                <c:pt idx="503">
                  <c:v>43121.958333333336</c:v>
                </c:pt>
                <c:pt idx="504">
                  <c:v>43122</c:v>
                </c:pt>
                <c:pt idx="505">
                  <c:v>43122.041666666664</c:v>
                </c:pt>
                <c:pt idx="506">
                  <c:v>43122.083333333336</c:v>
                </c:pt>
                <c:pt idx="507">
                  <c:v>43122.125</c:v>
                </c:pt>
                <c:pt idx="508">
                  <c:v>43122.166666666664</c:v>
                </c:pt>
                <c:pt idx="509">
                  <c:v>43122.208333333336</c:v>
                </c:pt>
                <c:pt idx="510">
                  <c:v>43122.25</c:v>
                </c:pt>
                <c:pt idx="511">
                  <c:v>43122.291666666664</c:v>
                </c:pt>
                <c:pt idx="512">
                  <c:v>43122.333333333336</c:v>
                </c:pt>
                <c:pt idx="513">
                  <c:v>43122.375</c:v>
                </c:pt>
                <c:pt idx="514">
                  <c:v>43122.416666666664</c:v>
                </c:pt>
                <c:pt idx="515">
                  <c:v>43122.458333333336</c:v>
                </c:pt>
                <c:pt idx="516">
                  <c:v>43122.5</c:v>
                </c:pt>
                <c:pt idx="517">
                  <c:v>43122.541666666664</c:v>
                </c:pt>
                <c:pt idx="518">
                  <c:v>43122.583333333336</c:v>
                </c:pt>
                <c:pt idx="519">
                  <c:v>43122.625</c:v>
                </c:pt>
                <c:pt idx="520">
                  <c:v>43122.666666666664</c:v>
                </c:pt>
                <c:pt idx="521">
                  <c:v>43122.708333333336</c:v>
                </c:pt>
                <c:pt idx="522">
                  <c:v>43122.75</c:v>
                </c:pt>
                <c:pt idx="523">
                  <c:v>43122.791666666664</c:v>
                </c:pt>
                <c:pt idx="524">
                  <c:v>43122.833333333336</c:v>
                </c:pt>
                <c:pt idx="525">
                  <c:v>43122.875</c:v>
                </c:pt>
                <c:pt idx="526">
                  <c:v>43122.916666666664</c:v>
                </c:pt>
                <c:pt idx="527">
                  <c:v>43122.958333333336</c:v>
                </c:pt>
                <c:pt idx="528">
                  <c:v>43123</c:v>
                </c:pt>
                <c:pt idx="529">
                  <c:v>43123.041666666664</c:v>
                </c:pt>
                <c:pt idx="530">
                  <c:v>43123.083333333336</c:v>
                </c:pt>
                <c:pt idx="531">
                  <c:v>43123.125</c:v>
                </c:pt>
                <c:pt idx="532">
                  <c:v>43123.166666666664</c:v>
                </c:pt>
                <c:pt idx="533">
                  <c:v>43123.208333333336</c:v>
                </c:pt>
                <c:pt idx="534">
                  <c:v>43123.25</c:v>
                </c:pt>
                <c:pt idx="535">
                  <c:v>43123.291666666664</c:v>
                </c:pt>
                <c:pt idx="536">
                  <c:v>43123.333333333336</c:v>
                </c:pt>
                <c:pt idx="537">
                  <c:v>43123.375</c:v>
                </c:pt>
                <c:pt idx="538">
                  <c:v>43123.416666666664</c:v>
                </c:pt>
                <c:pt idx="539">
                  <c:v>43123.458333333336</c:v>
                </c:pt>
                <c:pt idx="540">
                  <c:v>43123.5</c:v>
                </c:pt>
                <c:pt idx="541">
                  <c:v>43123.541666666664</c:v>
                </c:pt>
                <c:pt idx="542">
                  <c:v>43123.583333333336</c:v>
                </c:pt>
                <c:pt idx="543">
                  <c:v>43123.625</c:v>
                </c:pt>
                <c:pt idx="544">
                  <c:v>43123.666666666664</c:v>
                </c:pt>
                <c:pt idx="545">
                  <c:v>43123.708333333336</c:v>
                </c:pt>
                <c:pt idx="546">
                  <c:v>43123.75</c:v>
                </c:pt>
                <c:pt idx="547">
                  <c:v>43123.791666666664</c:v>
                </c:pt>
                <c:pt idx="548">
                  <c:v>43123.833333333336</c:v>
                </c:pt>
                <c:pt idx="549">
                  <c:v>43123.875</c:v>
                </c:pt>
                <c:pt idx="550">
                  <c:v>43123.916666666664</c:v>
                </c:pt>
                <c:pt idx="551">
                  <c:v>43123.958333333336</c:v>
                </c:pt>
                <c:pt idx="552">
                  <c:v>43124</c:v>
                </c:pt>
                <c:pt idx="553">
                  <c:v>43124.041666666664</c:v>
                </c:pt>
                <c:pt idx="554">
                  <c:v>43124.083333333336</c:v>
                </c:pt>
                <c:pt idx="555">
                  <c:v>43124.125</c:v>
                </c:pt>
                <c:pt idx="556">
                  <c:v>43124.166666666664</c:v>
                </c:pt>
                <c:pt idx="557">
                  <c:v>43124.208333333336</c:v>
                </c:pt>
                <c:pt idx="558">
                  <c:v>43124.25</c:v>
                </c:pt>
                <c:pt idx="559">
                  <c:v>43124.291666666664</c:v>
                </c:pt>
                <c:pt idx="560">
                  <c:v>43124.333333333336</c:v>
                </c:pt>
                <c:pt idx="561">
                  <c:v>43124.375</c:v>
                </c:pt>
                <c:pt idx="562">
                  <c:v>43124.416666666664</c:v>
                </c:pt>
                <c:pt idx="563">
                  <c:v>43124.458333333336</c:v>
                </c:pt>
                <c:pt idx="564">
                  <c:v>43124.5</c:v>
                </c:pt>
                <c:pt idx="565">
                  <c:v>43124.541666666664</c:v>
                </c:pt>
                <c:pt idx="566">
                  <c:v>43124.583333333336</c:v>
                </c:pt>
                <c:pt idx="567">
                  <c:v>43124.625</c:v>
                </c:pt>
                <c:pt idx="568">
                  <c:v>43124.666666666664</c:v>
                </c:pt>
                <c:pt idx="569">
                  <c:v>43124.708333333336</c:v>
                </c:pt>
                <c:pt idx="570">
                  <c:v>43124.75</c:v>
                </c:pt>
                <c:pt idx="571">
                  <c:v>43124.791666666664</c:v>
                </c:pt>
                <c:pt idx="572">
                  <c:v>43124.833333333336</c:v>
                </c:pt>
                <c:pt idx="573">
                  <c:v>43124.875</c:v>
                </c:pt>
                <c:pt idx="574">
                  <c:v>43124.916666666664</c:v>
                </c:pt>
                <c:pt idx="575">
                  <c:v>43124.958333333336</c:v>
                </c:pt>
                <c:pt idx="576">
                  <c:v>43125</c:v>
                </c:pt>
                <c:pt idx="577">
                  <c:v>43125.041666666664</c:v>
                </c:pt>
                <c:pt idx="578">
                  <c:v>43125.083333333336</c:v>
                </c:pt>
                <c:pt idx="579">
                  <c:v>43125.125</c:v>
                </c:pt>
                <c:pt idx="580">
                  <c:v>43125.166666666664</c:v>
                </c:pt>
                <c:pt idx="581">
                  <c:v>43125.208333333336</c:v>
                </c:pt>
                <c:pt idx="582">
                  <c:v>43125.25</c:v>
                </c:pt>
                <c:pt idx="583">
                  <c:v>43125.291666666664</c:v>
                </c:pt>
                <c:pt idx="584">
                  <c:v>43125.333333333336</c:v>
                </c:pt>
                <c:pt idx="585">
                  <c:v>43125.375</c:v>
                </c:pt>
                <c:pt idx="586">
                  <c:v>43125.416666666664</c:v>
                </c:pt>
                <c:pt idx="587">
                  <c:v>43125.458333333336</c:v>
                </c:pt>
                <c:pt idx="588">
                  <c:v>43125.5</c:v>
                </c:pt>
                <c:pt idx="589">
                  <c:v>43125.541666666664</c:v>
                </c:pt>
                <c:pt idx="590">
                  <c:v>43125.583333333336</c:v>
                </c:pt>
                <c:pt idx="591">
                  <c:v>43125.625</c:v>
                </c:pt>
                <c:pt idx="592">
                  <c:v>43125.666666666664</c:v>
                </c:pt>
                <c:pt idx="593">
                  <c:v>43125.708333333336</c:v>
                </c:pt>
                <c:pt idx="594">
                  <c:v>43125.75</c:v>
                </c:pt>
                <c:pt idx="595">
                  <c:v>43125.791666666664</c:v>
                </c:pt>
                <c:pt idx="596">
                  <c:v>43125.833333333336</c:v>
                </c:pt>
                <c:pt idx="597">
                  <c:v>43125.875</c:v>
                </c:pt>
                <c:pt idx="598">
                  <c:v>43125.916666666664</c:v>
                </c:pt>
                <c:pt idx="599">
                  <c:v>43125.958333333336</c:v>
                </c:pt>
                <c:pt idx="600">
                  <c:v>43126</c:v>
                </c:pt>
                <c:pt idx="601">
                  <c:v>43126.041666666664</c:v>
                </c:pt>
                <c:pt idx="602">
                  <c:v>43126.083333333336</c:v>
                </c:pt>
                <c:pt idx="603">
                  <c:v>43126.125</c:v>
                </c:pt>
                <c:pt idx="604">
                  <c:v>43126.166666666664</c:v>
                </c:pt>
                <c:pt idx="605">
                  <c:v>43126.208333333336</c:v>
                </c:pt>
                <c:pt idx="606">
                  <c:v>43126.25</c:v>
                </c:pt>
                <c:pt idx="607">
                  <c:v>43126.291666666664</c:v>
                </c:pt>
                <c:pt idx="608">
                  <c:v>43126.333333333336</c:v>
                </c:pt>
                <c:pt idx="609">
                  <c:v>43126.375</c:v>
                </c:pt>
                <c:pt idx="610">
                  <c:v>43126.416666666664</c:v>
                </c:pt>
                <c:pt idx="611">
                  <c:v>43126.458333333336</c:v>
                </c:pt>
                <c:pt idx="612">
                  <c:v>43126.5</c:v>
                </c:pt>
                <c:pt idx="613">
                  <c:v>43126.541666666664</c:v>
                </c:pt>
                <c:pt idx="614">
                  <c:v>43126.583333333336</c:v>
                </c:pt>
                <c:pt idx="615">
                  <c:v>43126.625</c:v>
                </c:pt>
                <c:pt idx="616">
                  <c:v>43126.666666666664</c:v>
                </c:pt>
                <c:pt idx="617">
                  <c:v>43126.708333333336</c:v>
                </c:pt>
                <c:pt idx="618">
                  <c:v>43126.75</c:v>
                </c:pt>
                <c:pt idx="619">
                  <c:v>43126.791666666664</c:v>
                </c:pt>
                <c:pt idx="620">
                  <c:v>43126.833333333336</c:v>
                </c:pt>
                <c:pt idx="621">
                  <c:v>43126.875</c:v>
                </c:pt>
                <c:pt idx="622">
                  <c:v>43126.916666666664</c:v>
                </c:pt>
                <c:pt idx="623">
                  <c:v>43126.958333333336</c:v>
                </c:pt>
                <c:pt idx="624">
                  <c:v>43127</c:v>
                </c:pt>
                <c:pt idx="625">
                  <c:v>43127.041666666664</c:v>
                </c:pt>
                <c:pt idx="626">
                  <c:v>43127.083333333336</c:v>
                </c:pt>
                <c:pt idx="627">
                  <c:v>43127.125</c:v>
                </c:pt>
                <c:pt idx="628">
                  <c:v>43127.166666666664</c:v>
                </c:pt>
                <c:pt idx="629">
                  <c:v>43127.208333333336</c:v>
                </c:pt>
                <c:pt idx="630">
                  <c:v>43127.25</c:v>
                </c:pt>
                <c:pt idx="631">
                  <c:v>43127.291666666664</c:v>
                </c:pt>
                <c:pt idx="632">
                  <c:v>43127.333333333336</c:v>
                </c:pt>
                <c:pt idx="633">
                  <c:v>43127.375</c:v>
                </c:pt>
                <c:pt idx="634">
                  <c:v>43127.416666666664</c:v>
                </c:pt>
                <c:pt idx="635">
                  <c:v>43127.458333333336</c:v>
                </c:pt>
                <c:pt idx="636">
                  <c:v>43127.5</c:v>
                </c:pt>
                <c:pt idx="637">
                  <c:v>43127.541666666664</c:v>
                </c:pt>
                <c:pt idx="638">
                  <c:v>43127.583333333336</c:v>
                </c:pt>
                <c:pt idx="639">
                  <c:v>43127.625</c:v>
                </c:pt>
                <c:pt idx="640">
                  <c:v>43127.666666666664</c:v>
                </c:pt>
                <c:pt idx="641">
                  <c:v>43127.708333333336</c:v>
                </c:pt>
                <c:pt idx="642">
                  <c:v>43127.75</c:v>
                </c:pt>
                <c:pt idx="643">
                  <c:v>43127.791666666664</c:v>
                </c:pt>
                <c:pt idx="644">
                  <c:v>43127.833333333336</c:v>
                </c:pt>
                <c:pt idx="645">
                  <c:v>43127.875</c:v>
                </c:pt>
                <c:pt idx="646">
                  <c:v>43127.916666666664</c:v>
                </c:pt>
                <c:pt idx="647">
                  <c:v>43127.958333333336</c:v>
                </c:pt>
                <c:pt idx="648">
                  <c:v>43128</c:v>
                </c:pt>
                <c:pt idx="649">
                  <c:v>43128.041666666664</c:v>
                </c:pt>
                <c:pt idx="650">
                  <c:v>43128.083333333336</c:v>
                </c:pt>
                <c:pt idx="651">
                  <c:v>43128.125</c:v>
                </c:pt>
                <c:pt idx="652">
                  <c:v>43128.166666666664</c:v>
                </c:pt>
                <c:pt idx="653">
                  <c:v>43128.208333333336</c:v>
                </c:pt>
                <c:pt idx="654">
                  <c:v>43128.25</c:v>
                </c:pt>
                <c:pt idx="655">
                  <c:v>43128.291666666664</c:v>
                </c:pt>
                <c:pt idx="656">
                  <c:v>43128.333333333336</c:v>
                </c:pt>
                <c:pt idx="657">
                  <c:v>43128.375</c:v>
                </c:pt>
                <c:pt idx="658">
                  <c:v>43128.416666666664</c:v>
                </c:pt>
                <c:pt idx="659">
                  <c:v>43128.458333333336</c:v>
                </c:pt>
                <c:pt idx="660">
                  <c:v>43128.5</c:v>
                </c:pt>
                <c:pt idx="661">
                  <c:v>43128.541666666664</c:v>
                </c:pt>
                <c:pt idx="662">
                  <c:v>43128.583333333336</c:v>
                </c:pt>
                <c:pt idx="663">
                  <c:v>43128.625</c:v>
                </c:pt>
                <c:pt idx="664">
                  <c:v>43128.666666666664</c:v>
                </c:pt>
                <c:pt idx="665">
                  <c:v>43128.708333333336</c:v>
                </c:pt>
                <c:pt idx="666">
                  <c:v>43128.75</c:v>
                </c:pt>
                <c:pt idx="667">
                  <c:v>43128.791666666664</c:v>
                </c:pt>
                <c:pt idx="668">
                  <c:v>43128.833333333336</c:v>
                </c:pt>
                <c:pt idx="669">
                  <c:v>43128.875</c:v>
                </c:pt>
                <c:pt idx="670">
                  <c:v>43128.916666666664</c:v>
                </c:pt>
                <c:pt idx="671">
                  <c:v>43128.958333333336</c:v>
                </c:pt>
                <c:pt idx="672">
                  <c:v>43129</c:v>
                </c:pt>
                <c:pt idx="673">
                  <c:v>43129.041666666664</c:v>
                </c:pt>
                <c:pt idx="674">
                  <c:v>43129.083333333336</c:v>
                </c:pt>
                <c:pt idx="675">
                  <c:v>43129.125</c:v>
                </c:pt>
                <c:pt idx="676">
                  <c:v>43129.166666666664</c:v>
                </c:pt>
                <c:pt idx="677">
                  <c:v>43129.208333333336</c:v>
                </c:pt>
                <c:pt idx="678">
                  <c:v>43129.25</c:v>
                </c:pt>
                <c:pt idx="679">
                  <c:v>43129.291666666664</c:v>
                </c:pt>
                <c:pt idx="680">
                  <c:v>43129.333333333336</c:v>
                </c:pt>
                <c:pt idx="681">
                  <c:v>43129.375</c:v>
                </c:pt>
                <c:pt idx="682">
                  <c:v>43129.416666666664</c:v>
                </c:pt>
                <c:pt idx="683">
                  <c:v>43129.458333333336</c:v>
                </c:pt>
                <c:pt idx="684">
                  <c:v>43129.5</c:v>
                </c:pt>
                <c:pt idx="685">
                  <c:v>43129.541666666664</c:v>
                </c:pt>
                <c:pt idx="686">
                  <c:v>43129.583333333336</c:v>
                </c:pt>
                <c:pt idx="687">
                  <c:v>43129.625</c:v>
                </c:pt>
                <c:pt idx="688">
                  <c:v>43129.666666666664</c:v>
                </c:pt>
                <c:pt idx="689">
                  <c:v>43129.708333333336</c:v>
                </c:pt>
                <c:pt idx="690">
                  <c:v>43129.75</c:v>
                </c:pt>
                <c:pt idx="691">
                  <c:v>43129.791666666664</c:v>
                </c:pt>
                <c:pt idx="692">
                  <c:v>43129.833333333336</c:v>
                </c:pt>
                <c:pt idx="693">
                  <c:v>43129.875</c:v>
                </c:pt>
                <c:pt idx="694">
                  <c:v>43129.916666666664</c:v>
                </c:pt>
                <c:pt idx="695">
                  <c:v>43129.958333333336</c:v>
                </c:pt>
                <c:pt idx="696">
                  <c:v>43130</c:v>
                </c:pt>
                <c:pt idx="697">
                  <c:v>43130.041666666664</c:v>
                </c:pt>
                <c:pt idx="698">
                  <c:v>43130.083333333336</c:v>
                </c:pt>
                <c:pt idx="699">
                  <c:v>43130.125</c:v>
                </c:pt>
                <c:pt idx="700">
                  <c:v>43130.166666666664</c:v>
                </c:pt>
                <c:pt idx="701">
                  <c:v>43130.208333333336</c:v>
                </c:pt>
                <c:pt idx="702">
                  <c:v>43130.25</c:v>
                </c:pt>
                <c:pt idx="703">
                  <c:v>43130.291666666664</c:v>
                </c:pt>
                <c:pt idx="704">
                  <c:v>43130.333333333336</c:v>
                </c:pt>
                <c:pt idx="705">
                  <c:v>43130.375</c:v>
                </c:pt>
                <c:pt idx="706">
                  <c:v>43130.416666666664</c:v>
                </c:pt>
                <c:pt idx="707">
                  <c:v>43130.458333333336</c:v>
                </c:pt>
                <c:pt idx="708">
                  <c:v>43130.5</c:v>
                </c:pt>
                <c:pt idx="709">
                  <c:v>43130.541666666664</c:v>
                </c:pt>
                <c:pt idx="710">
                  <c:v>43130.583333333336</c:v>
                </c:pt>
                <c:pt idx="711">
                  <c:v>43130.625</c:v>
                </c:pt>
                <c:pt idx="712">
                  <c:v>43130.666666666664</c:v>
                </c:pt>
                <c:pt idx="713">
                  <c:v>43130.708333333336</c:v>
                </c:pt>
                <c:pt idx="714">
                  <c:v>43130.75</c:v>
                </c:pt>
                <c:pt idx="715">
                  <c:v>43130.791666666664</c:v>
                </c:pt>
                <c:pt idx="716">
                  <c:v>43130.833333333336</c:v>
                </c:pt>
                <c:pt idx="717">
                  <c:v>43130.875</c:v>
                </c:pt>
                <c:pt idx="718">
                  <c:v>43130.916666666664</c:v>
                </c:pt>
                <c:pt idx="719">
                  <c:v>43130.958333333336</c:v>
                </c:pt>
                <c:pt idx="720">
                  <c:v>43131</c:v>
                </c:pt>
                <c:pt idx="721">
                  <c:v>43131.041666666664</c:v>
                </c:pt>
                <c:pt idx="722">
                  <c:v>43131.083333333336</c:v>
                </c:pt>
                <c:pt idx="723">
                  <c:v>43131.125</c:v>
                </c:pt>
                <c:pt idx="724">
                  <c:v>43131.166666666664</c:v>
                </c:pt>
                <c:pt idx="725">
                  <c:v>43131.208333333336</c:v>
                </c:pt>
                <c:pt idx="726">
                  <c:v>43131.25</c:v>
                </c:pt>
                <c:pt idx="727">
                  <c:v>43131.291666666664</c:v>
                </c:pt>
                <c:pt idx="728">
                  <c:v>43131.333333333336</c:v>
                </c:pt>
                <c:pt idx="729">
                  <c:v>43131.375</c:v>
                </c:pt>
                <c:pt idx="730">
                  <c:v>43131.416666666664</c:v>
                </c:pt>
                <c:pt idx="731">
                  <c:v>43131.458333333336</c:v>
                </c:pt>
                <c:pt idx="732">
                  <c:v>43131.5</c:v>
                </c:pt>
                <c:pt idx="733">
                  <c:v>43131.541666666664</c:v>
                </c:pt>
                <c:pt idx="734">
                  <c:v>43131.583333333336</c:v>
                </c:pt>
                <c:pt idx="735">
                  <c:v>43131.625</c:v>
                </c:pt>
                <c:pt idx="736">
                  <c:v>43131.666666666664</c:v>
                </c:pt>
                <c:pt idx="737">
                  <c:v>43131.708333333336</c:v>
                </c:pt>
                <c:pt idx="738">
                  <c:v>43131.75</c:v>
                </c:pt>
                <c:pt idx="739">
                  <c:v>43131.791666666664</c:v>
                </c:pt>
                <c:pt idx="740">
                  <c:v>43131.833333333336</c:v>
                </c:pt>
                <c:pt idx="741">
                  <c:v>43131.875</c:v>
                </c:pt>
                <c:pt idx="742">
                  <c:v>43131.916666666664</c:v>
                </c:pt>
                <c:pt idx="743">
                  <c:v>43131.958333333336</c:v>
                </c:pt>
                <c:pt idx="744">
                  <c:v>43132</c:v>
                </c:pt>
                <c:pt idx="745">
                  <c:v>43132.041666666664</c:v>
                </c:pt>
                <c:pt idx="746">
                  <c:v>43132.083333333336</c:v>
                </c:pt>
                <c:pt idx="747">
                  <c:v>43132.125</c:v>
                </c:pt>
                <c:pt idx="748">
                  <c:v>43132.166666666664</c:v>
                </c:pt>
                <c:pt idx="749">
                  <c:v>43132.208333333336</c:v>
                </c:pt>
                <c:pt idx="750">
                  <c:v>43132.25</c:v>
                </c:pt>
                <c:pt idx="751">
                  <c:v>43132.291666666664</c:v>
                </c:pt>
                <c:pt idx="752">
                  <c:v>43132.333333333336</c:v>
                </c:pt>
                <c:pt idx="753">
                  <c:v>43132.375</c:v>
                </c:pt>
                <c:pt idx="754">
                  <c:v>43132.416666666664</c:v>
                </c:pt>
                <c:pt idx="755">
                  <c:v>43132.458333333336</c:v>
                </c:pt>
                <c:pt idx="756">
                  <c:v>43132.5</c:v>
                </c:pt>
                <c:pt idx="757">
                  <c:v>43132.541666666664</c:v>
                </c:pt>
                <c:pt idx="758">
                  <c:v>43132.583333333336</c:v>
                </c:pt>
                <c:pt idx="759">
                  <c:v>43132.625</c:v>
                </c:pt>
                <c:pt idx="760">
                  <c:v>43132.666666666664</c:v>
                </c:pt>
                <c:pt idx="761">
                  <c:v>43132.708333333336</c:v>
                </c:pt>
                <c:pt idx="762">
                  <c:v>43132.75</c:v>
                </c:pt>
                <c:pt idx="763">
                  <c:v>43132.791666666664</c:v>
                </c:pt>
                <c:pt idx="764">
                  <c:v>43132.833333333336</c:v>
                </c:pt>
                <c:pt idx="765">
                  <c:v>43132.875</c:v>
                </c:pt>
                <c:pt idx="766">
                  <c:v>43132.916666666664</c:v>
                </c:pt>
                <c:pt idx="767">
                  <c:v>43132.958333333336</c:v>
                </c:pt>
                <c:pt idx="768">
                  <c:v>43133</c:v>
                </c:pt>
                <c:pt idx="769">
                  <c:v>43133.041666666664</c:v>
                </c:pt>
                <c:pt idx="770">
                  <c:v>43133.083333333336</c:v>
                </c:pt>
                <c:pt idx="771">
                  <c:v>43133.125</c:v>
                </c:pt>
                <c:pt idx="772">
                  <c:v>43133.166666666664</c:v>
                </c:pt>
                <c:pt idx="773">
                  <c:v>43133.208333333336</c:v>
                </c:pt>
                <c:pt idx="774">
                  <c:v>43133.25</c:v>
                </c:pt>
                <c:pt idx="775">
                  <c:v>43133.291666666664</c:v>
                </c:pt>
                <c:pt idx="776">
                  <c:v>43133.333333333336</c:v>
                </c:pt>
                <c:pt idx="777">
                  <c:v>43133.375</c:v>
                </c:pt>
                <c:pt idx="778">
                  <c:v>43133.416666666664</c:v>
                </c:pt>
                <c:pt idx="779">
                  <c:v>43133.458333333336</c:v>
                </c:pt>
                <c:pt idx="780">
                  <c:v>43133.5</c:v>
                </c:pt>
                <c:pt idx="781">
                  <c:v>43133.541666666664</c:v>
                </c:pt>
                <c:pt idx="782">
                  <c:v>43133.583333333336</c:v>
                </c:pt>
                <c:pt idx="783">
                  <c:v>43133.625</c:v>
                </c:pt>
                <c:pt idx="784">
                  <c:v>43133.666666666664</c:v>
                </c:pt>
                <c:pt idx="785">
                  <c:v>43133.708333333336</c:v>
                </c:pt>
                <c:pt idx="786">
                  <c:v>43133.75</c:v>
                </c:pt>
                <c:pt idx="787">
                  <c:v>43133.791666666664</c:v>
                </c:pt>
                <c:pt idx="788">
                  <c:v>43133.833333333336</c:v>
                </c:pt>
                <c:pt idx="789">
                  <c:v>43133.875</c:v>
                </c:pt>
                <c:pt idx="790">
                  <c:v>43133.916666666664</c:v>
                </c:pt>
                <c:pt idx="791">
                  <c:v>43133.958333333336</c:v>
                </c:pt>
                <c:pt idx="792">
                  <c:v>43134</c:v>
                </c:pt>
                <c:pt idx="793">
                  <c:v>43134.041666666664</c:v>
                </c:pt>
                <c:pt idx="794">
                  <c:v>43134.083333333336</c:v>
                </c:pt>
                <c:pt idx="795">
                  <c:v>43134.125</c:v>
                </c:pt>
                <c:pt idx="796">
                  <c:v>43134.166666666664</c:v>
                </c:pt>
                <c:pt idx="797">
                  <c:v>43134.208333333336</c:v>
                </c:pt>
                <c:pt idx="798">
                  <c:v>43134.25</c:v>
                </c:pt>
                <c:pt idx="799">
                  <c:v>43134.291666666664</c:v>
                </c:pt>
                <c:pt idx="800">
                  <c:v>43134.333333333336</c:v>
                </c:pt>
                <c:pt idx="801">
                  <c:v>43134.375</c:v>
                </c:pt>
                <c:pt idx="802">
                  <c:v>43134.416666666664</c:v>
                </c:pt>
                <c:pt idx="803">
                  <c:v>43134.458333333336</c:v>
                </c:pt>
                <c:pt idx="804">
                  <c:v>43134.5</c:v>
                </c:pt>
                <c:pt idx="805">
                  <c:v>43134.541666666664</c:v>
                </c:pt>
                <c:pt idx="806">
                  <c:v>43134.583333333336</c:v>
                </c:pt>
                <c:pt idx="807">
                  <c:v>43134.625</c:v>
                </c:pt>
                <c:pt idx="808">
                  <c:v>43134.666666666664</c:v>
                </c:pt>
                <c:pt idx="809">
                  <c:v>43134.708333333336</c:v>
                </c:pt>
                <c:pt idx="810">
                  <c:v>43134.75</c:v>
                </c:pt>
                <c:pt idx="811">
                  <c:v>43134.791666666664</c:v>
                </c:pt>
                <c:pt idx="812">
                  <c:v>43134.833333333336</c:v>
                </c:pt>
                <c:pt idx="813">
                  <c:v>43134.875</c:v>
                </c:pt>
                <c:pt idx="814">
                  <c:v>43134.916666666664</c:v>
                </c:pt>
                <c:pt idx="815">
                  <c:v>43134.958333333336</c:v>
                </c:pt>
                <c:pt idx="816">
                  <c:v>43135</c:v>
                </c:pt>
                <c:pt idx="817">
                  <c:v>43135.041666666664</c:v>
                </c:pt>
                <c:pt idx="818">
                  <c:v>43135.083333333336</c:v>
                </c:pt>
                <c:pt idx="819">
                  <c:v>43135.125</c:v>
                </c:pt>
                <c:pt idx="820">
                  <c:v>43135.166666666664</c:v>
                </c:pt>
                <c:pt idx="821">
                  <c:v>43135.208333333336</c:v>
                </c:pt>
                <c:pt idx="822">
                  <c:v>43135.25</c:v>
                </c:pt>
                <c:pt idx="823">
                  <c:v>43135.291666666664</c:v>
                </c:pt>
                <c:pt idx="824">
                  <c:v>43135.333333333336</c:v>
                </c:pt>
                <c:pt idx="825">
                  <c:v>43135.375</c:v>
                </c:pt>
                <c:pt idx="826">
                  <c:v>43135.416666666664</c:v>
                </c:pt>
                <c:pt idx="827">
                  <c:v>43135.458333333336</c:v>
                </c:pt>
                <c:pt idx="828">
                  <c:v>43135.5</c:v>
                </c:pt>
                <c:pt idx="829">
                  <c:v>43135.541666666664</c:v>
                </c:pt>
                <c:pt idx="830">
                  <c:v>43135.583333333336</c:v>
                </c:pt>
                <c:pt idx="831">
                  <c:v>43135.625</c:v>
                </c:pt>
                <c:pt idx="832">
                  <c:v>43135.666666666664</c:v>
                </c:pt>
                <c:pt idx="833">
                  <c:v>43135.708333333336</c:v>
                </c:pt>
                <c:pt idx="834">
                  <c:v>43135.75</c:v>
                </c:pt>
                <c:pt idx="835">
                  <c:v>43135.791666666664</c:v>
                </c:pt>
                <c:pt idx="836">
                  <c:v>43135.833333333336</c:v>
                </c:pt>
                <c:pt idx="837">
                  <c:v>43135.875</c:v>
                </c:pt>
                <c:pt idx="838">
                  <c:v>43135.916666666664</c:v>
                </c:pt>
                <c:pt idx="839">
                  <c:v>43135.958333333336</c:v>
                </c:pt>
                <c:pt idx="840">
                  <c:v>43136</c:v>
                </c:pt>
                <c:pt idx="841">
                  <c:v>43136.041666666664</c:v>
                </c:pt>
                <c:pt idx="842">
                  <c:v>43136.083333333336</c:v>
                </c:pt>
                <c:pt idx="843">
                  <c:v>43136.125</c:v>
                </c:pt>
                <c:pt idx="844">
                  <c:v>43136.166666666664</c:v>
                </c:pt>
                <c:pt idx="845">
                  <c:v>43136.208333333336</c:v>
                </c:pt>
                <c:pt idx="846">
                  <c:v>43136.25</c:v>
                </c:pt>
                <c:pt idx="847">
                  <c:v>43136.291666666664</c:v>
                </c:pt>
                <c:pt idx="848">
                  <c:v>43136.333333333336</c:v>
                </c:pt>
                <c:pt idx="849">
                  <c:v>43136.375</c:v>
                </c:pt>
                <c:pt idx="850">
                  <c:v>43136.416666666664</c:v>
                </c:pt>
                <c:pt idx="851">
                  <c:v>43136.458333333336</c:v>
                </c:pt>
                <c:pt idx="852">
                  <c:v>43136.5</c:v>
                </c:pt>
                <c:pt idx="853">
                  <c:v>43136.541666666664</c:v>
                </c:pt>
                <c:pt idx="854">
                  <c:v>43136.583333333336</c:v>
                </c:pt>
                <c:pt idx="855">
                  <c:v>43136.625</c:v>
                </c:pt>
                <c:pt idx="856">
                  <c:v>43136.666666666664</c:v>
                </c:pt>
                <c:pt idx="857">
                  <c:v>43136.708333333336</c:v>
                </c:pt>
                <c:pt idx="858">
                  <c:v>43136.75</c:v>
                </c:pt>
                <c:pt idx="859">
                  <c:v>43136.791666666664</c:v>
                </c:pt>
                <c:pt idx="860">
                  <c:v>43136.833333333336</c:v>
                </c:pt>
                <c:pt idx="861">
                  <c:v>43136.875</c:v>
                </c:pt>
                <c:pt idx="862">
                  <c:v>43136.916666666664</c:v>
                </c:pt>
                <c:pt idx="863">
                  <c:v>43136.958333333336</c:v>
                </c:pt>
                <c:pt idx="864">
                  <c:v>43137</c:v>
                </c:pt>
                <c:pt idx="865">
                  <c:v>43137.041666666664</c:v>
                </c:pt>
                <c:pt idx="866">
                  <c:v>43137.083333333336</c:v>
                </c:pt>
                <c:pt idx="867">
                  <c:v>43137.125</c:v>
                </c:pt>
                <c:pt idx="868">
                  <c:v>43137.166666666664</c:v>
                </c:pt>
                <c:pt idx="869">
                  <c:v>43137.208333333336</c:v>
                </c:pt>
                <c:pt idx="870">
                  <c:v>43137.25</c:v>
                </c:pt>
                <c:pt idx="871">
                  <c:v>43137.291666666664</c:v>
                </c:pt>
                <c:pt idx="872">
                  <c:v>43137.333333333336</c:v>
                </c:pt>
                <c:pt idx="873">
                  <c:v>43137.375</c:v>
                </c:pt>
                <c:pt idx="874">
                  <c:v>43137.416666666664</c:v>
                </c:pt>
                <c:pt idx="875">
                  <c:v>43137.458333333336</c:v>
                </c:pt>
                <c:pt idx="876">
                  <c:v>43137.5</c:v>
                </c:pt>
                <c:pt idx="877">
                  <c:v>43137.541666666664</c:v>
                </c:pt>
                <c:pt idx="878">
                  <c:v>43137.583333333336</c:v>
                </c:pt>
                <c:pt idx="879">
                  <c:v>43137.625</c:v>
                </c:pt>
                <c:pt idx="880">
                  <c:v>43137.666666666664</c:v>
                </c:pt>
                <c:pt idx="881">
                  <c:v>43137.708333333336</c:v>
                </c:pt>
                <c:pt idx="882">
                  <c:v>43137.75</c:v>
                </c:pt>
                <c:pt idx="883">
                  <c:v>43137.791666666664</c:v>
                </c:pt>
                <c:pt idx="884">
                  <c:v>43137.833333333336</c:v>
                </c:pt>
                <c:pt idx="885">
                  <c:v>43137.875</c:v>
                </c:pt>
                <c:pt idx="886">
                  <c:v>43137.916666666664</c:v>
                </c:pt>
                <c:pt idx="887">
                  <c:v>43137.958333333336</c:v>
                </c:pt>
                <c:pt idx="888">
                  <c:v>43138</c:v>
                </c:pt>
                <c:pt idx="889">
                  <c:v>43138.041666666664</c:v>
                </c:pt>
                <c:pt idx="890">
                  <c:v>43138.083333333336</c:v>
                </c:pt>
                <c:pt idx="891">
                  <c:v>43138.125</c:v>
                </c:pt>
                <c:pt idx="892">
                  <c:v>43138.166666666664</c:v>
                </c:pt>
                <c:pt idx="893">
                  <c:v>43138.208333333336</c:v>
                </c:pt>
                <c:pt idx="894">
                  <c:v>43138.25</c:v>
                </c:pt>
                <c:pt idx="895">
                  <c:v>43138.291666666664</c:v>
                </c:pt>
                <c:pt idx="896">
                  <c:v>43138.333333333336</c:v>
                </c:pt>
                <c:pt idx="897">
                  <c:v>43138.375</c:v>
                </c:pt>
                <c:pt idx="898">
                  <c:v>43138.416666666664</c:v>
                </c:pt>
                <c:pt idx="899">
                  <c:v>43138.458333333336</c:v>
                </c:pt>
                <c:pt idx="900">
                  <c:v>43138.5</c:v>
                </c:pt>
                <c:pt idx="901">
                  <c:v>43138.541666666664</c:v>
                </c:pt>
                <c:pt idx="902">
                  <c:v>43138.583333333336</c:v>
                </c:pt>
                <c:pt idx="903">
                  <c:v>43138.625</c:v>
                </c:pt>
                <c:pt idx="904">
                  <c:v>43138.666666666664</c:v>
                </c:pt>
                <c:pt idx="905">
                  <c:v>43138.708333333336</c:v>
                </c:pt>
                <c:pt idx="906">
                  <c:v>43138.75</c:v>
                </c:pt>
                <c:pt idx="907">
                  <c:v>43138.791666666664</c:v>
                </c:pt>
                <c:pt idx="908">
                  <c:v>43138.833333333336</c:v>
                </c:pt>
                <c:pt idx="909">
                  <c:v>43138.875</c:v>
                </c:pt>
                <c:pt idx="910">
                  <c:v>43138.916666666664</c:v>
                </c:pt>
                <c:pt idx="911">
                  <c:v>43138.958333333336</c:v>
                </c:pt>
                <c:pt idx="912">
                  <c:v>43139</c:v>
                </c:pt>
                <c:pt idx="913">
                  <c:v>43139.041666666664</c:v>
                </c:pt>
                <c:pt idx="914">
                  <c:v>43139.083333333336</c:v>
                </c:pt>
                <c:pt idx="915">
                  <c:v>43139.125</c:v>
                </c:pt>
                <c:pt idx="916">
                  <c:v>43139.166666666664</c:v>
                </c:pt>
                <c:pt idx="917">
                  <c:v>43139.208333333336</c:v>
                </c:pt>
                <c:pt idx="918">
                  <c:v>43139.25</c:v>
                </c:pt>
                <c:pt idx="919">
                  <c:v>43139.291666666664</c:v>
                </c:pt>
                <c:pt idx="920">
                  <c:v>43139.333333333336</c:v>
                </c:pt>
                <c:pt idx="921">
                  <c:v>43139.375</c:v>
                </c:pt>
                <c:pt idx="922">
                  <c:v>43139.416666666664</c:v>
                </c:pt>
                <c:pt idx="923">
                  <c:v>43139.458333333336</c:v>
                </c:pt>
                <c:pt idx="924">
                  <c:v>43139.5</c:v>
                </c:pt>
                <c:pt idx="925">
                  <c:v>43139.541666666664</c:v>
                </c:pt>
                <c:pt idx="926">
                  <c:v>43139.583333333336</c:v>
                </c:pt>
                <c:pt idx="927">
                  <c:v>43139.625</c:v>
                </c:pt>
                <c:pt idx="928">
                  <c:v>43139.666666666664</c:v>
                </c:pt>
                <c:pt idx="929">
                  <c:v>43139.708333333336</c:v>
                </c:pt>
                <c:pt idx="930">
                  <c:v>43139.75</c:v>
                </c:pt>
                <c:pt idx="931">
                  <c:v>43139.791666666664</c:v>
                </c:pt>
                <c:pt idx="932">
                  <c:v>43139.833333333336</c:v>
                </c:pt>
                <c:pt idx="933">
                  <c:v>43139.875</c:v>
                </c:pt>
                <c:pt idx="934">
                  <c:v>43139.916666666664</c:v>
                </c:pt>
                <c:pt idx="935">
                  <c:v>43139.958333333336</c:v>
                </c:pt>
                <c:pt idx="936">
                  <c:v>43140</c:v>
                </c:pt>
                <c:pt idx="937">
                  <c:v>43140.041666666664</c:v>
                </c:pt>
                <c:pt idx="938">
                  <c:v>43140.083333333336</c:v>
                </c:pt>
                <c:pt idx="939">
                  <c:v>43140.125</c:v>
                </c:pt>
                <c:pt idx="940">
                  <c:v>43140.166666666664</c:v>
                </c:pt>
                <c:pt idx="941">
                  <c:v>43140.208333333336</c:v>
                </c:pt>
                <c:pt idx="942">
                  <c:v>43140.25</c:v>
                </c:pt>
                <c:pt idx="943">
                  <c:v>43140.291666666664</c:v>
                </c:pt>
                <c:pt idx="944">
                  <c:v>43140.333333333336</c:v>
                </c:pt>
                <c:pt idx="945">
                  <c:v>43140.375</c:v>
                </c:pt>
                <c:pt idx="946">
                  <c:v>43140.416666666664</c:v>
                </c:pt>
                <c:pt idx="947">
                  <c:v>43140.458333333336</c:v>
                </c:pt>
                <c:pt idx="948">
                  <c:v>43140.5</c:v>
                </c:pt>
                <c:pt idx="949">
                  <c:v>43140.541666666664</c:v>
                </c:pt>
                <c:pt idx="950">
                  <c:v>43140.583333333336</c:v>
                </c:pt>
                <c:pt idx="951">
                  <c:v>43140.625</c:v>
                </c:pt>
                <c:pt idx="952">
                  <c:v>43140.666666666664</c:v>
                </c:pt>
                <c:pt idx="953">
                  <c:v>43140.708333333336</c:v>
                </c:pt>
                <c:pt idx="954">
                  <c:v>43140.75</c:v>
                </c:pt>
                <c:pt idx="955">
                  <c:v>43140.791666666664</c:v>
                </c:pt>
                <c:pt idx="956">
                  <c:v>43140.833333333336</c:v>
                </c:pt>
                <c:pt idx="957">
                  <c:v>43140.875</c:v>
                </c:pt>
                <c:pt idx="958">
                  <c:v>43140.916666666664</c:v>
                </c:pt>
                <c:pt idx="959">
                  <c:v>43140.958333333336</c:v>
                </c:pt>
                <c:pt idx="960">
                  <c:v>43141</c:v>
                </c:pt>
                <c:pt idx="961">
                  <c:v>43141.041666666664</c:v>
                </c:pt>
                <c:pt idx="962">
                  <c:v>43141.083333333336</c:v>
                </c:pt>
                <c:pt idx="963">
                  <c:v>43141.125</c:v>
                </c:pt>
                <c:pt idx="964">
                  <c:v>43141.166666666664</c:v>
                </c:pt>
                <c:pt idx="965">
                  <c:v>43141.208333333336</c:v>
                </c:pt>
                <c:pt idx="966">
                  <c:v>43141.25</c:v>
                </c:pt>
                <c:pt idx="967">
                  <c:v>43141.291666666664</c:v>
                </c:pt>
                <c:pt idx="968">
                  <c:v>43141.333333333336</c:v>
                </c:pt>
                <c:pt idx="969">
                  <c:v>43141.375</c:v>
                </c:pt>
                <c:pt idx="970">
                  <c:v>43141.416666666664</c:v>
                </c:pt>
                <c:pt idx="971">
                  <c:v>43141.458333333336</c:v>
                </c:pt>
                <c:pt idx="972">
                  <c:v>43141.5</c:v>
                </c:pt>
                <c:pt idx="973">
                  <c:v>43141.541666666664</c:v>
                </c:pt>
                <c:pt idx="974">
                  <c:v>43141.583333333336</c:v>
                </c:pt>
                <c:pt idx="975">
                  <c:v>43141.625</c:v>
                </c:pt>
                <c:pt idx="976">
                  <c:v>43141.666666666664</c:v>
                </c:pt>
                <c:pt idx="977">
                  <c:v>43141.708333333336</c:v>
                </c:pt>
                <c:pt idx="978">
                  <c:v>43141.75</c:v>
                </c:pt>
                <c:pt idx="979">
                  <c:v>43141.791666666664</c:v>
                </c:pt>
                <c:pt idx="980">
                  <c:v>43141.833333333336</c:v>
                </c:pt>
                <c:pt idx="981">
                  <c:v>43141.875</c:v>
                </c:pt>
                <c:pt idx="982">
                  <c:v>43141.916666666664</c:v>
                </c:pt>
                <c:pt idx="983">
                  <c:v>43141.958333333336</c:v>
                </c:pt>
                <c:pt idx="984">
                  <c:v>43142</c:v>
                </c:pt>
                <c:pt idx="985">
                  <c:v>43142.041666666664</c:v>
                </c:pt>
                <c:pt idx="986">
                  <c:v>43142.083333333336</c:v>
                </c:pt>
                <c:pt idx="987">
                  <c:v>43142.125</c:v>
                </c:pt>
                <c:pt idx="988">
                  <c:v>43142.166666666664</c:v>
                </c:pt>
                <c:pt idx="989">
                  <c:v>43142.208333333336</c:v>
                </c:pt>
                <c:pt idx="990">
                  <c:v>43142.25</c:v>
                </c:pt>
                <c:pt idx="991">
                  <c:v>43142.291666666664</c:v>
                </c:pt>
                <c:pt idx="992">
                  <c:v>43142.333333333336</c:v>
                </c:pt>
                <c:pt idx="993">
                  <c:v>43142.375</c:v>
                </c:pt>
                <c:pt idx="994">
                  <c:v>43142.416666666664</c:v>
                </c:pt>
                <c:pt idx="995">
                  <c:v>43142.458333333336</c:v>
                </c:pt>
                <c:pt idx="996">
                  <c:v>43142.5</c:v>
                </c:pt>
                <c:pt idx="997">
                  <c:v>43142.541666666664</c:v>
                </c:pt>
                <c:pt idx="998">
                  <c:v>43142.583333333336</c:v>
                </c:pt>
                <c:pt idx="999">
                  <c:v>43142.625</c:v>
                </c:pt>
                <c:pt idx="1000">
                  <c:v>43142.666666666664</c:v>
                </c:pt>
                <c:pt idx="1001">
                  <c:v>43142.708333333336</c:v>
                </c:pt>
                <c:pt idx="1002">
                  <c:v>43142.75</c:v>
                </c:pt>
                <c:pt idx="1003">
                  <c:v>43142.791666666664</c:v>
                </c:pt>
                <c:pt idx="1004">
                  <c:v>43142.833333333336</c:v>
                </c:pt>
                <c:pt idx="1005">
                  <c:v>43142.875</c:v>
                </c:pt>
                <c:pt idx="1006">
                  <c:v>43142.916666666664</c:v>
                </c:pt>
                <c:pt idx="1007">
                  <c:v>43142.958333333336</c:v>
                </c:pt>
                <c:pt idx="1008">
                  <c:v>43143</c:v>
                </c:pt>
                <c:pt idx="1009">
                  <c:v>43143.041666666664</c:v>
                </c:pt>
                <c:pt idx="1010">
                  <c:v>43143.083333333336</c:v>
                </c:pt>
                <c:pt idx="1011">
                  <c:v>43143.125</c:v>
                </c:pt>
                <c:pt idx="1012">
                  <c:v>43143.166666666664</c:v>
                </c:pt>
                <c:pt idx="1013">
                  <c:v>43143.208333333336</c:v>
                </c:pt>
                <c:pt idx="1014">
                  <c:v>43143.25</c:v>
                </c:pt>
                <c:pt idx="1015">
                  <c:v>43143.291666666664</c:v>
                </c:pt>
                <c:pt idx="1016">
                  <c:v>43143.333333333336</c:v>
                </c:pt>
                <c:pt idx="1017">
                  <c:v>43143.375</c:v>
                </c:pt>
                <c:pt idx="1018">
                  <c:v>43143.416666666664</c:v>
                </c:pt>
                <c:pt idx="1019">
                  <c:v>43143.458333333336</c:v>
                </c:pt>
                <c:pt idx="1020">
                  <c:v>43143.5</c:v>
                </c:pt>
                <c:pt idx="1021">
                  <c:v>43143.541666666664</c:v>
                </c:pt>
                <c:pt idx="1022">
                  <c:v>43143.583333333336</c:v>
                </c:pt>
                <c:pt idx="1023">
                  <c:v>43143.625</c:v>
                </c:pt>
                <c:pt idx="1024">
                  <c:v>43143.666666666664</c:v>
                </c:pt>
                <c:pt idx="1025">
                  <c:v>43143.708333333336</c:v>
                </c:pt>
                <c:pt idx="1026">
                  <c:v>43143.75</c:v>
                </c:pt>
                <c:pt idx="1027">
                  <c:v>43143.791666666664</c:v>
                </c:pt>
                <c:pt idx="1028">
                  <c:v>43143.833333333336</c:v>
                </c:pt>
                <c:pt idx="1029">
                  <c:v>43143.875</c:v>
                </c:pt>
                <c:pt idx="1030">
                  <c:v>43143.916666666664</c:v>
                </c:pt>
                <c:pt idx="1031">
                  <c:v>43143.958333333336</c:v>
                </c:pt>
                <c:pt idx="1032">
                  <c:v>43144</c:v>
                </c:pt>
                <c:pt idx="1033">
                  <c:v>43144.041666666664</c:v>
                </c:pt>
                <c:pt idx="1034">
                  <c:v>43144.083333333336</c:v>
                </c:pt>
                <c:pt idx="1035">
                  <c:v>43144.125</c:v>
                </c:pt>
                <c:pt idx="1036">
                  <c:v>43144.166666666664</c:v>
                </c:pt>
                <c:pt idx="1037">
                  <c:v>43144.208333333336</c:v>
                </c:pt>
                <c:pt idx="1038">
                  <c:v>43144.25</c:v>
                </c:pt>
                <c:pt idx="1039">
                  <c:v>43144.291666666664</c:v>
                </c:pt>
                <c:pt idx="1040">
                  <c:v>43144.333333333336</c:v>
                </c:pt>
                <c:pt idx="1041">
                  <c:v>43144.375</c:v>
                </c:pt>
                <c:pt idx="1042">
                  <c:v>43144.416666666664</c:v>
                </c:pt>
                <c:pt idx="1043">
                  <c:v>43144.458333333336</c:v>
                </c:pt>
                <c:pt idx="1044">
                  <c:v>43144.5</c:v>
                </c:pt>
                <c:pt idx="1045">
                  <c:v>43144.541666666664</c:v>
                </c:pt>
                <c:pt idx="1046">
                  <c:v>43144.583333333336</c:v>
                </c:pt>
                <c:pt idx="1047">
                  <c:v>43144.625</c:v>
                </c:pt>
                <c:pt idx="1048">
                  <c:v>43144.666666666664</c:v>
                </c:pt>
                <c:pt idx="1049">
                  <c:v>43144.708333333336</c:v>
                </c:pt>
                <c:pt idx="1050">
                  <c:v>43144.75</c:v>
                </c:pt>
                <c:pt idx="1051">
                  <c:v>43144.791666666664</c:v>
                </c:pt>
                <c:pt idx="1052">
                  <c:v>43144.833333333336</c:v>
                </c:pt>
                <c:pt idx="1053">
                  <c:v>43144.875</c:v>
                </c:pt>
                <c:pt idx="1054">
                  <c:v>43144.916666666664</c:v>
                </c:pt>
                <c:pt idx="1055">
                  <c:v>43144.958333333336</c:v>
                </c:pt>
                <c:pt idx="1056">
                  <c:v>43145</c:v>
                </c:pt>
                <c:pt idx="1057">
                  <c:v>43145.041666666664</c:v>
                </c:pt>
                <c:pt idx="1058">
                  <c:v>43145.083333333336</c:v>
                </c:pt>
                <c:pt idx="1059">
                  <c:v>43145.125</c:v>
                </c:pt>
                <c:pt idx="1060">
                  <c:v>43145.166666666664</c:v>
                </c:pt>
                <c:pt idx="1061">
                  <c:v>43145.208333333336</c:v>
                </c:pt>
                <c:pt idx="1062">
                  <c:v>43145.25</c:v>
                </c:pt>
                <c:pt idx="1063">
                  <c:v>43145.291666666664</c:v>
                </c:pt>
                <c:pt idx="1064">
                  <c:v>43145.333333333336</c:v>
                </c:pt>
                <c:pt idx="1065">
                  <c:v>43145.375</c:v>
                </c:pt>
                <c:pt idx="1066">
                  <c:v>43145.416666666664</c:v>
                </c:pt>
                <c:pt idx="1067">
                  <c:v>43145.458333333336</c:v>
                </c:pt>
                <c:pt idx="1068">
                  <c:v>43145.5</c:v>
                </c:pt>
                <c:pt idx="1069">
                  <c:v>43145.541666666664</c:v>
                </c:pt>
                <c:pt idx="1070">
                  <c:v>43145.583333333336</c:v>
                </c:pt>
                <c:pt idx="1071">
                  <c:v>43145.625</c:v>
                </c:pt>
                <c:pt idx="1072">
                  <c:v>43145.666666666664</c:v>
                </c:pt>
                <c:pt idx="1073">
                  <c:v>43145.708333333336</c:v>
                </c:pt>
                <c:pt idx="1074">
                  <c:v>43145.75</c:v>
                </c:pt>
                <c:pt idx="1075">
                  <c:v>43145.791666666664</c:v>
                </c:pt>
                <c:pt idx="1076">
                  <c:v>43145.833333333336</c:v>
                </c:pt>
                <c:pt idx="1077">
                  <c:v>43145.875</c:v>
                </c:pt>
                <c:pt idx="1078">
                  <c:v>43145.916666666664</c:v>
                </c:pt>
                <c:pt idx="1079">
                  <c:v>43145.958333333336</c:v>
                </c:pt>
                <c:pt idx="1080">
                  <c:v>43146</c:v>
                </c:pt>
                <c:pt idx="1081">
                  <c:v>43146.041666666664</c:v>
                </c:pt>
                <c:pt idx="1082">
                  <c:v>43146.083333333336</c:v>
                </c:pt>
                <c:pt idx="1083">
                  <c:v>43146.125</c:v>
                </c:pt>
                <c:pt idx="1084">
                  <c:v>43146.166666666664</c:v>
                </c:pt>
                <c:pt idx="1085">
                  <c:v>43146.208333333336</c:v>
                </c:pt>
                <c:pt idx="1086">
                  <c:v>43146.25</c:v>
                </c:pt>
                <c:pt idx="1087">
                  <c:v>43146.291666666664</c:v>
                </c:pt>
                <c:pt idx="1088">
                  <c:v>43146.333333333336</c:v>
                </c:pt>
                <c:pt idx="1089">
                  <c:v>43146.375</c:v>
                </c:pt>
                <c:pt idx="1090">
                  <c:v>43146.416666666664</c:v>
                </c:pt>
                <c:pt idx="1091">
                  <c:v>43146.458333333336</c:v>
                </c:pt>
                <c:pt idx="1092">
                  <c:v>43146.5</c:v>
                </c:pt>
                <c:pt idx="1093">
                  <c:v>43146.541666666664</c:v>
                </c:pt>
                <c:pt idx="1094">
                  <c:v>43146.583333333336</c:v>
                </c:pt>
                <c:pt idx="1095">
                  <c:v>43146.625</c:v>
                </c:pt>
                <c:pt idx="1096">
                  <c:v>43146.666666666664</c:v>
                </c:pt>
                <c:pt idx="1097">
                  <c:v>43146.708333333336</c:v>
                </c:pt>
                <c:pt idx="1098">
                  <c:v>43146.75</c:v>
                </c:pt>
                <c:pt idx="1099">
                  <c:v>43146.791666666664</c:v>
                </c:pt>
                <c:pt idx="1100">
                  <c:v>43146.833333333336</c:v>
                </c:pt>
                <c:pt idx="1101">
                  <c:v>43146.875</c:v>
                </c:pt>
                <c:pt idx="1102">
                  <c:v>43146.916666666664</c:v>
                </c:pt>
                <c:pt idx="1103">
                  <c:v>43146.958333333336</c:v>
                </c:pt>
                <c:pt idx="1104">
                  <c:v>43147</c:v>
                </c:pt>
                <c:pt idx="1105">
                  <c:v>43147.041666666664</c:v>
                </c:pt>
                <c:pt idx="1106">
                  <c:v>43147.083333333336</c:v>
                </c:pt>
                <c:pt idx="1107">
                  <c:v>43147.125</c:v>
                </c:pt>
                <c:pt idx="1108">
                  <c:v>43147.166666666664</c:v>
                </c:pt>
                <c:pt idx="1109">
                  <c:v>43147.208333333336</c:v>
                </c:pt>
                <c:pt idx="1110">
                  <c:v>43147.25</c:v>
                </c:pt>
                <c:pt idx="1111">
                  <c:v>43147.291666666664</c:v>
                </c:pt>
                <c:pt idx="1112">
                  <c:v>43147.333333333336</c:v>
                </c:pt>
                <c:pt idx="1113">
                  <c:v>43147.375</c:v>
                </c:pt>
                <c:pt idx="1114">
                  <c:v>43147.416666666664</c:v>
                </c:pt>
                <c:pt idx="1115">
                  <c:v>43147.458333333336</c:v>
                </c:pt>
                <c:pt idx="1116">
                  <c:v>43147.5</c:v>
                </c:pt>
                <c:pt idx="1117">
                  <c:v>43147.541666666664</c:v>
                </c:pt>
                <c:pt idx="1118">
                  <c:v>43147.583333333336</c:v>
                </c:pt>
                <c:pt idx="1119">
                  <c:v>43147.625</c:v>
                </c:pt>
                <c:pt idx="1120">
                  <c:v>43147.666666666664</c:v>
                </c:pt>
                <c:pt idx="1121">
                  <c:v>43147.708333333336</c:v>
                </c:pt>
                <c:pt idx="1122">
                  <c:v>43147.75</c:v>
                </c:pt>
                <c:pt idx="1123">
                  <c:v>43147.791666666664</c:v>
                </c:pt>
                <c:pt idx="1124">
                  <c:v>43147.833333333336</c:v>
                </c:pt>
                <c:pt idx="1125">
                  <c:v>43147.875</c:v>
                </c:pt>
                <c:pt idx="1126">
                  <c:v>43147.916666666664</c:v>
                </c:pt>
                <c:pt idx="1127">
                  <c:v>43147.958333333336</c:v>
                </c:pt>
                <c:pt idx="1128">
                  <c:v>43148</c:v>
                </c:pt>
                <c:pt idx="1129">
                  <c:v>43148.041666666664</c:v>
                </c:pt>
                <c:pt idx="1130">
                  <c:v>43148.083333333336</c:v>
                </c:pt>
                <c:pt idx="1131">
                  <c:v>43148.125</c:v>
                </c:pt>
                <c:pt idx="1132">
                  <c:v>43148.166666666664</c:v>
                </c:pt>
                <c:pt idx="1133">
                  <c:v>43148.208333333336</c:v>
                </c:pt>
                <c:pt idx="1134">
                  <c:v>43148.25</c:v>
                </c:pt>
                <c:pt idx="1135">
                  <c:v>43148.291666666664</c:v>
                </c:pt>
                <c:pt idx="1136">
                  <c:v>43148.333333333336</c:v>
                </c:pt>
                <c:pt idx="1137">
                  <c:v>43148.375</c:v>
                </c:pt>
                <c:pt idx="1138">
                  <c:v>43148.416666666664</c:v>
                </c:pt>
                <c:pt idx="1139">
                  <c:v>43148.458333333336</c:v>
                </c:pt>
                <c:pt idx="1140">
                  <c:v>43148.5</c:v>
                </c:pt>
                <c:pt idx="1141">
                  <c:v>43148.541666666664</c:v>
                </c:pt>
                <c:pt idx="1142">
                  <c:v>43148.583333333336</c:v>
                </c:pt>
                <c:pt idx="1143">
                  <c:v>43148.625</c:v>
                </c:pt>
                <c:pt idx="1144">
                  <c:v>43148.666666666664</c:v>
                </c:pt>
                <c:pt idx="1145">
                  <c:v>43148.708333333336</c:v>
                </c:pt>
                <c:pt idx="1146">
                  <c:v>43148.75</c:v>
                </c:pt>
                <c:pt idx="1147">
                  <c:v>43148.791666666664</c:v>
                </c:pt>
                <c:pt idx="1148">
                  <c:v>43148.833333333336</c:v>
                </c:pt>
                <c:pt idx="1149">
                  <c:v>43148.875</c:v>
                </c:pt>
                <c:pt idx="1150">
                  <c:v>43148.916666666664</c:v>
                </c:pt>
                <c:pt idx="1151">
                  <c:v>43148.958333333336</c:v>
                </c:pt>
                <c:pt idx="1152">
                  <c:v>43149</c:v>
                </c:pt>
                <c:pt idx="1153">
                  <c:v>43149.041666666664</c:v>
                </c:pt>
                <c:pt idx="1154">
                  <c:v>43149.083333333336</c:v>
                </c:pt>
                <c:pt idx="1155">
                  <c:v>43149.125</c:v>
                </c:pt>
                <c:pt idx="1156">
                  <c:v>43149.166666666664</c:v>
                </c:pt>
                <c:pt idx="1157">
                  <c:v>43149.208333333336</c:v>
                </c:pt>
                <c:pt idx="1158">
                  <c:v>43149.25</c:v>
                </c:pt>
                <c:pt idx="1159">
                  <c:v>43149.291666666664</c:v>
                </c:pt>
                <c:pt idx="1160">
                  <c:v>43149.333333333336</c:v>
                </c:pt>
                <c:pt idx="1161">
                  <c:v>43149.375</c:v>
                </c:pt>
                <c:pt idx="1162">
                  <c:v>43149.416666666664</c:v>
                </c:pt>
                <c:pt idx="1163">
                  <c:v>43149.458333333336</c:v>
                </c:pt>
                <c:pt idx="1164">
                  <c:v>43149.5</c:v>
                </c:pt>
                <c:pt idx="1165">
                  <c:v>43149.541666666664</c:v>
                </c:pt>
                <c:pt idx="1166">
                  <c:v>43149.583333333336</c:v>
                </c:pt>
                <c:pt idx="1167">
                  <c:v>43149.625</c:v>
                </c:pt>
                <c:pt idx="1168">
                  <c:v>43149.666666666664</c:v>
                </c:pt>
                <c:pt idx="1169">
                  <c:v>43149.708333333336</c:v>
                </c:pt>
                <c:pt idx="1170">
                  <c:v>43149.75</c:v>
                </c:pt>
                <c:pt idx="1171">
                  <c:v>43149.791666666664</c:v>
                </c:pt>
                <c:pt idx="1172">
                  <c:v>43149.833333333336</c:v>
                </c:pt>
                <c:pt idx="1173">
                  <c:v>43149.875</c:v>
                </c:pt>
                <c:pt idx="1174">
                  <c:v>43149.916666666664</c:v>
                </c:pt>
                <c:pt idx="1175">
                  <c:v>43149.958333333336</c:v>
                </c:pt>
                <c:pt idx="1176">
                  <c:v>43150</c:v>
                </c:pt>
                <c:pt idx="1177">
                  <c:v>43150.041666666664</c:v>
                </c:pt>
                <c:pt idx="1178">
                  <c:v>43150.083333333336</c:v>
                </c:pt>
                <c:pt idx="1179">
                  <c:v>43150.125</c:v>
                </c:pt>
                <c:pt idx="1180">
                  <c:v>43150.166666666664</c:v>
                </c:pt>
                <c:pt idx="1181">
                  <c:v>43150.208333333336</c:v>
                </c:pt>
                <c:pt idx="1182">
                  <c:v>43150.25</c:v>
                </c:pt>
                <c:pt idx="1183">
                  <c:v>43150.291666666664</c:v>
                </c:pt>
                <c:pt idx="1184">
                  <c:v>43150.333333333336</c:v>
                </c:pt>
                <c:pt idx="1185">
                  <c:v>43150.375</c:v>
                </c:pt>
                <c:pt idx="1186">
                  <c:v>43150.416666666664</c:v>
                </c:pt>
                <c:pt idx="1187">
                  <c:v>43150.458333333336</c:v>
                </c:pt>
                <c:pt idx="1188">
                  <c:v>43150.5</c:v>
                </c:pt>
                <c:pt idx="1189">
                  <c:v>43150.541666666664</c:v>
                </c:pt>
                <c:pt idx="1190">
                  <c:v>43150.583333333336</c:v>
                </c:pt>
                <c:pt idx="1191">
                  <c:v>43150.625</c:v>
                </c:pt>
                <c:pt idx="1192">
                  <c:v>43150.666666666664</c:v>
                </c:pt>
                <c:pt idx="1193">
                  <c:v>43150.708333333336</c:v>
                </c:pt>
                <c:pt idx="1194">
                  <c:v>43150.75</c:v>
                </c:pt>
                <c:pt idx="1195">
                  <c:v>43150.791666666664</c:v>
                </c:pt>
                <c:pt idx="1196">
                  <c:v>43150.833333333336</c:v>
                </c:pt>
                <c:pt idx="1197">
                  <c:v>43150.875</c:v>
                </c:pt>
                <c:pt idx="1198">
                  <c:v>43150.916666666664</c:v>
                </c:pt>
                <c:pt idx="1199">
                  <c:v>43150.958333333336</c:v>
                </c:pt>
                <c:pt idx="1200">
                  <c:v>43151</c:v>
                </c:pt>
                <c:pt idx="1201">
                  <c:v>43151.041666666664</c:v>
                </c:pt>
                <c:pt idx="1202">
                  <c:v>43151.083333333336</c:v>
                </c:pt>
                <c:pt idx="1203">
                  <c:v>43151.125</c:v>
                </c:pt>
                <c:pt idx="1204">
                  <c:v>43151.166666666664</c:v>
                </c:pt>
                <c:pt idx="1205">
                  <c:v>43151.208333333336</c:v>
                </c:pt>
                <c:pt idx="1206">
                  <c:v>43151.25</c:v>
                </c:pt>
                <c:pt idx="1207">
                  <c:v>43151.291666666664</c:v>
                </c:pt>
                <c:pt idx="1208">
                  <c:v>43151.333333333336</c:v>
                </c:pt>
                <c:pt idx="1209">
                  <c:v>43151.375</c:v>
                </c:pt>
                <c:pt idx="1210">
                  <c:v>43151.416666666664</c:v>
                </c:pt>
                <c:pt idx="1211">
                  <c:v>43151.458333333336</c:v>
                </c:pt>
                <c:pt idx="1212">
                  <c:v>43151.5</c:v>
                </c:pt>
                <c:pt idx="1213">
                  <c:v>43151.541666666664</c:v>
                </c:pt>
                <c:pt idx="1214">
                  <c:v>43151.583333333336</c:v>
                </c:pt>
                <c:pt idx="1215">
                  <c:v>43151.625</c:v>
                </c:pt>
                <c:pt idx="1216">
                  <c:v>43151.666666666664</c:v>
                </c:pt>
                <c:pt idx="1217">
                  <c:v>43151.708333333336</c:v>
                </c:pt>
                <c:pt idx="1218">
                  <c:v>43151.75</c:v>
                </c:pt>
                <c:pt idx="1219">
                  <c:v>43151.791666666664</c:v>
                </c:pt>
                <c:pt idx="1220">
                  <c:v>43151.833333333336</c:v>
                </c:pt>
                <c:pt idx="1221">
                  <c:v>43151.875</c:v>
                </c:pt>
                <c:pt idx="1222">
                  <c:v>43151.916666666664</c:v>
                </c:pt>
                <c:pt idx="1223">
                  <c:v>43151.958333333336</c:v>
                </c:pt>
                <c:pt idx="1224">
                  <c:v>43152</c:v>
                </c:pt>
                <c:pt idx="1225">
                  <c:v>43152.041666666664</c:v>
                </c:pt>
                <c:pt idx="1226">
                  <c:v>43152.083333333336</c:v>
                </c:pt>
                <c:pt idx="1227">
                  <c:v>43152.125</c:v>
                </c:pt>
                <c:pt idx="1228">
                  <c:v>43152.166666666664</c:v>
                </c:pt>
                <c:pt idx="1229">
                  <c:v>43152.208333333336</c:v>
                </c:pt>
                <c:pt idx="1230">
                  <c:v>43152.25</c:v>
                </c:pt>
                <c:pt idx="1231">
                  <c:v>43152.291666666664</c:v>
                </c:pt>
                <c:pt idx="1232">
                  <c:v>43152.333333333336</c:v>
                </c:pt>
                <c:pt idx="1233">
                  <c:v>43152.375</c:v>
                </c:pt>
                <c:pt idx="1234">
                  <c:v>43152.416666666664</c:v>
                </c:pt>
                <c:pt idx="1235">
                  <c:v>43152.458333333336</c:v>
                </c:pt>
                <c:pt idx="1236">
                  <c:v>43152.5</c:v>
                </c:pt>
                <c:pt idx="1237">
                  <c:v>43152.541666666664</c:v>
                </c:pt>
                <c:pt idx="1238">
                  <c:v>43152.583333333336</c:v>
                </c:pt>
                <c:pt idx="1239">
                  <c:v>43152.625</c:v>
                </c:pt>
                <c:pt idx="1240">
                  <c:v>43152.666666666664</c:v>
                </c:pt>
                <c:pt idx="1241">
                  <c:v>43152.708333333336</c:v>
                </c:pt>
                <c:pt idx="1242">
                  <c:v>43152.75</c:v>
                </c:pt>
                <c:pt idx="1243">
                  <c:v>43152.791666666664</c:v>
                </c:pt>
                <c:pt idx="1244">
                  <c:v>43152.833333333336</c:v>
                </c:pt>
                <c:pt idx="1245">
                  <c:v>43152.875</c:v>
                </c:pt>
                <c:pt idx="1246">
                  <c:v>43152.916666666664</c:v>
                </c:pt>
                <c:pt idx="1247">
                  <c:v>43152.958333333336</c:v>
                </c:pt>
                <c:pt idx="1248">
                  <c:v>43153</c:v>
                </c:pt>
                <c:pt idx="1249">
                  <c:v>43153.041666666664</c:v>
                </c:pt>
                <c:pt idx="1250">
                  <c:v>43153.083333333336</c:v>
                </c:pt>
                <c:pt idx="1251">
                  <c:v>43153.125</c:v>
                </c:pt>
                <c:pt idx="1252">
                  <c:v>43153.166666666664</c:v>
                </c:pt>
                <c:pt idx="1253">
                  <c:v>43153.208333333336</c:v>
                </c:pt>
                <c:pt idx="1254">
                  <c:v>43153.25</c:v>
                </c:pt>
                <c:pt idx="1255">
                  <c:v>43153.291666666664</c:v>
                </c:pt>
                <c:pt idx="1256">
                  <c:v>43153.333333333336</c:v>
                </c:pt>
                <c:pt idx="1257">
                  <c:v>43153.375</c:v>
                </c:pt>
                <c:pt idx="1258">
                  <c:v>43153.416666666664</c:v>
                </c:pt>
                <c:pt idx="1259">
                  <c:v>43153.458333333336</c:v>
                </c:pt>
                <c:pt idx="1260">
                  <c:v>43153.5</c:v>
                </c:pt>
                <c:pt idx="1261">
                  <c:v>43153.541666666664</c:v>
                </c:pt>
                <c:pt idx="1262">
                  <c:v>43153.583333333336</c:v>
                </c:pt>
                <c:pt idx="1263">
                  <c:v>43153.625</c:v>
                </c:pt>
                <c:pt idx="1264">
                  <c:v>43153.666666666664</c:v>
                </c:pt>
                <c:pt idx="1265">
                  <c:v>43153.708333333336</c:v>
                </c:pt>
                <c:pt idx="1266">
                  <c:v>43153.75</c:v>
                </c:pt>
                <c:pt idx="1267">
                  <c:v>43153.791666666664</c:v>
                </c:pt>
                <c:pt idx="1268">
                  <c:v>43153.833333333336</c:v>
                </c:pt>
                <c:pt idx="1269">
                  <c:v>43153.875</c:v>
                </c:pt>
                <c:pt idx="1270">
                  <c:v>43153.916666666664</c:v>
                </c:pt>
                <c:pt idx="1271">
                  <c:v>43153.958333333336</c:v>
                </c:pt>
                <c:pt idx="1272">
                  <c:v>43154</c:v>
                </c:pt>
                <c:pt idx="1273">
                  <c:v>43154.041666666664</c:v>
                </c:pt>
                <c:pt idx="1274">
                  <c:v>43154.083333333336</c:v>
                </c:pt>
                <c:pt idx="1275">
                  <c:v>43154.125</c:v>
                </c:pt>
                <c:pt idx="1276">
                  <c:v>43154.166666666664</c:v>
                </c:pt>
                <c:pt idx="1277">
                  <c:v>43154.208333333336</c:v>
                </c:pt>
                <c:pt idx="1278">
                  <c:v>43154.25</c:v>
                </c:pt>
                <c:pt idx="1279">
                  <c:v>43154.291666666664</c:v>
                </c:pt>
                <c:pt idx="1280">
                  <c:v>43154.333333333336</c:v>
                </c:pt>
                <c:pt idx="1281">
                  <c:v>43154.375</c:v>
                </c:pt>
                <c:pt idx="1282">
                  <c:v>43154.416666666664</c:v>
                </c:pt>
                <c:pt idx="1283">
                  <c:v>43154.458333333336</c:v>
                </c:pt>
                <c:pt idx="1284">
                  <c:v>43154.5</c:v>
                </c:pt>
                <c:pt idx="1285">
                  <c:v>43154.541666666664</c:v>
                </c:pt>
                <c:pt idx="1286">
                  <c:v>43154.583333333336</c:v>
                </c:pt>
                <c:pt idx="1287">
                  <c:v>43154.625</c:v>
                </c:pt>
                <c:pt idx="1288">
                  <c:v>43154.666666666664</c:v>
                </c:pt>
                <c:pt idx="1289">
                  <c:v>43154.708333333336</c:v>
                </c:pt>
                <c:pt idx="1290">
                  <c:v>43154.75</c:v>
                </c:pt>
                <c:pt idx="1291">
                  <c:v>43154.791666666664</c:v>
                </c:pt>
                <c:pt idx="1292">
                  <c:v>43154.833333333336</c:v>
                </c:pt>
                <c:pt idx="1293">
                  <c:v>43154.875</c:v>
                </c:pt>
                <c:pt idx="1294">
                  <c:v>43154.916666666664</c:v>
                </c:pt>
                <c:pt idx="1295">
                  <c:v>43154.958333333336</c:v>
                </c:pt>
                <c:pt idx="1296">
                  <c:v>43155</c:v>
                </c:pt>
                <c:pt idx="1297">
                  <c:v>43155.041666666664</c:v>
                </c:pt>
                <c:pt idx="1298">
                  <c:v>43155.083333333336</c:v>
                </c:pt>
                <c:pt idx="1299">
                  <c:v>43155.125</c:v>
                </c:pt>
                <c:pt idx="1300">
                  <c:v>43155.166666666664</c:v>
                </c:pt>
                <c:pt idx="1301">
                  <c:v>43155.208333333336</c:v>
                </c:pt>
                <c:pt idx="1302">
                  <c:v>43155.25</c:v>
                </c:pt>
                <c:pt idx="1303">
                  <c:v>43155.291666666664</c:v>
                </c:pt>
                <c:pt idx="1304">
                  <c:v>43155.333333333336</c:v>
                </c:pt>
                <c:pt idx="1305">
                  <c:v>43155.375</c:v>
                </c:pt>
                <c:pt idx="1306">
                  <c:v>43155.416666666664</c:v>
                </c:pt>
                <c:pt idx="1307">
                  <c:v>43155.458333333336</c:v>
                </c:pt>
                <c:pt idx="1308">
                  <c:v>43155.5</c:v>
                </c:pt>
                <c:pt idx="1309">
                  <c:v>43155.541666666664</c:v>
                </c:pt>
                <c:pt idx="1310">
                  <c:v>43155.583333333336</c:v>
                </c:pt>
                <c:pt idx="1311">
                  <c:v>43155.625</c:v>
                </c:pt>
                <c:pt idx="1312">
                  <c:v>43155.666666666664</c:v>
                </c:pt>
                <c:pt idx="1313">
                  <c:v>43155.708333333336</c:v>
                </c:pt>
                <c:pt idx="1314">
                  <c:v>43155.75</c:v>
                </c:pt>
                <c:pt idx="1315">
                  <c:v>43155.791666666664</c:v>
                </c:pt>
                <c:pt idx="1316">
                  <c:v>43155.833333333336</c:v>
                </c:pt>
                <c:pt idx="1317">
                  <c:v>43155.875</c:v>
                </c:pt>
                <c:pt idx="1318">
                  <c:v>43155.916666666664</c:v>
                </c:pt>
                <c:pt idx="1319">
                  <c:v>43155.958333333336</c:v>
                </c:pt>
                <c:pt idx="1320">
                  <c:v>43156</c:v>
                </c:pt>
                <c:pt idx="1321">
                  <c:v>43156.041666666664</c:v>
                </c:pt>
                <c:pt idx="1322">
                  <c:v>43156.083333333336</c:v>
                </c:pt>
                <c:pt idx="1323">
                  <c:v>43156.125</c:v>
                </c:pt>
                <c:pt idx="1324">
                  <c:v>43156.166666666664</c:v>
                </c:pt>
                <c:pt idx="1325">
                  <c:v>43156.208333333336</c:v>
                </c:pt>
                <c:pt idx="1326">
                  <c:v>43156.25</c:v>
                </c:pt>
                <c:pt idx="1327">
                  <c:v>43156.291666666664</c:v>
                </c:pt>
                <c:pt idx="1328">
                  <c:v>43156.333333333336</c:v>
                </c:pt>
                <c:pt idx="1329">
                  <c:v>43156.375</c:v>
                </c:pt>
                <c:pt idx="1330">
                  <c:v>43156.416666666664</c:v>
                </c:pt>
                <c:pt idx="1331">
                  <c:v>43156.458333333336</c:v>
                </c:pt>
                <c:pt idx="1332">
                  <c:v>43156.5</c:v>
                </c:pt>
                <c:pt idx="1333">
                  <c:v>43156.541666666664</c:v>
                </c:pt>
                <c:pt idx="1334">
                  <c:v>43156.583333333336</c:v>
                </c:pt>
                <c:pt idx="1335">
                  <c:v>43156.625</c:v>
                </c:pt>
                <c:pt idx="1336">
                  <c:v>43156.666666666664</c:v>
                </c:pt>
                <c:pt idx="1337">
                  <c:v>43156.708333333336</c:v>
                </c:pt>
                <c:pt idx="1338">
                  <c:v>43156.75</c:v>
                </c:pt>
                <c:pt idx="1339">
                  <c:v>43156.791666666664</c:v>
                </c:pt>
                <c:pt idx="1340">
                  <c:v>43156.833333333336</c:v>
                </c:pt>
                <c:pt idx="1341">
                  <c:v>43156.875</c:v>
                </c:pt>
                <c:pt idx="1342">
                  <c:v>43156.916666666664</c:v>
                </c:pt>
                <c:pt idx="1343">
                  <c:v>43156.958333333336</c:v>
                </c:pt>
                <c:pt idx="1344">
                  <c:v>43157</c:v>
                </c:pt>
                <c:pt idx="1345">
                  <c:v>43157.041666666664</c:v>
                </c:pt>
                <c:pt idx="1346">
                  <c:v>43157.083333333336</c:v>
                </c:pt>
                <c:pt idx="1347">
                  <c:v>43157.125</c:v>
                </c:pt>
                <c:pt idx="1348">
                  <c:v>43157.166666666664</c:v>
                </c:pt>
                <c:pt idx="1349">
                  <c:v>43157.208333333336</c:v>
                </c:pt>
                <c:pt idx="1350">
                  <c:v>43157.25</c:v>
                </c:pt>
                <c:pt idx="1351">
                  <c:v>43157.291666666664</c:v>
                </c:pt>
                <c:pt idx="1352">
                  <c:v>43157.333333333336</c:v>
                </c:pt>
                <c:pt idx="1353">
                  <c:v>43157.375</c:v>
                </c:pt>
                <c:pt idx="1354">
                  <c:v>43157.416666666664</c:v>
                </c:pt>
                <c:pt idx="1355">
                  <c:v>43157.458333333336</c:v>
                </c:pt>
                <c:pt idx="1356">
                  <c:v>43157.5</c:v>
                </c:pt>
                <c:pt idx="1357">
                  <c:v>43157.541666666664</c:v>
                </c:pt>
                <c:pt idx="1358">
                  <c:v>43157.583333333336</c:v>
                </c:pt>
                <c:pt idx="1359">
                  <c:v>43157.625</c:v>
                </c:pt>
                <c:pt idx="1360">
                  <c:v>43157.666666666664</c:v>
                </c:pt>
                <c:pt idx="1361">
                  <c:v>43157.708333333336</c:v>
                </c:pt>
                <c:pt idx="1362">
                  <c:v>43157.75</c:v>
                </c:pt>
                <c:pt idx="1363">
                  <c:v>43157.791666666664</c:v>
                </c:pt>
                <c:pt idx="1364">
                  <c:v>43157.833333333336</c:v>
                </c:pt>
                <c:pt idx="1365">
                  <c:v>43157.875</c:v>
                </c:pt>
                <c:pt idx="1366">
                  <c:v>43157.916666666664</c:v>
                </c:pt>
                <c:pt idx="1367">
                  <c:v>43157.958333333336</c:v>
                </c:pt>
                <c:pt idx="1368">
                  <c:v>43158</c:v>
                </c:pt>
                <c:pt idx="1369">
                  <c:v>43158.041666666664</c:v>
                </c:pt>
                <c:pt idx="1370">
                  <c:v>43158.083333333336</c:v>
                </c:pt>
                <c:pt idx="1371">
                  <c:v>43158.125</c:v>
                </c:pt>
                <c:pt idx="1372">
                  <c:v>43158.166666666664</c:v>
                </c:pt>
                <c:pt idx="1373">
                  <c:v>43158.208333333336</c:v>
                </c:pt>
                <c:pt idx="1374">
                  <c:v>43158.25</c:v>
                </c:pt>
                <c:pt idx="1375">
                  <c:v>43158.291666666664</c:v>
                </c:pt>
                <c:pt idx="1376">
                  <c:v>43158.333333333336</c:v>
                </c:pt>
                <c:pt idx="1377">
                  <c:v>43158.375</c:v>
                </c:pt>
                <c:pt idx="1378">
                  <c:v>43158.416666666664</c:v>
                </c:pt>
                <c:pt idx="1379">
                  <c:v>43158.458333333336</c:v>
                </c:pt>
                <c:pt idx="1380">
                  <c:v>43158.5</c:v>
                </c:pt>
                <c:pt idx="1381">
                  <c:v>43158.541666666664</c:v>
                </c:pt>
                <c:pt idx="1382">
                  <c:v>43158.583333333336</c:v>
                </c:pt>
                <c:pt idx="1383">
                  <c:v>43158.625</c:v>
                </c:pt>
                <c:pt idx="1384">
                  <c:v>43158.666666666664</c:v>
                </c:pt>
                <c:pt idx="1385">
                  <c:v>43158.708333333336</c:v>
                </c:pt>
                <c:pt idx="1386">
                  <c:v>43158.75</c:v>
                </c:pt>
                <c:pt idx="1387">
                  <c:v>43158.791666666664</c:v>
                </c:pt>
                <c:pt idx="1388">
                  <c:v>43158.833333333336</c:v>
                </c:pt>
                <c:pt idx="1389">
                  <c:v>43158.875</c:v>
                </c:pt>
                <c:pt idx="1390">
                  <c:v>43158.916666666664</c:v>
                </c:pt>
                <c:pt idx="1391">
                  <c:v>43158.958333333336</c:v>
                </c:pt>
                <c:pt idx="1392">
                  <c:v>43159</c:v>
                </c:pt>
                <c:pt idx="1393">
                  <c:v>43159.041666666664</c:v>
                </c:pt>
                <c:pt idx="1394">
                  <c:v>43159.083333333336</c:v>
                </c:pt>
                <c:pt idx="1395">
                  <c:v>43159.125</c:v>
                </c:pt>
                <c:pt idx="1396">
                  <c:v>43159.166666666664</c:v>
                </c:pt>
                <c:pt idx="1397">
                  <c:v>43159.208333333336</c:v>
                </c:pt>
                <c:pt idx="1398">
                  <c:v>43159.25</c:v>
                </c:pt>
                <c:pt idx="1399">
                  <c:v>43159.291666666664</c:v>
                </c:pt>
                <c:pt idx="1400">
                  <c:v>43159.333333333336</c:v>
                </c:pt>
                <c:pt idx="1401">
                  <c:v>43159.375</c:v>
                </c:pt>
                <c:pt idx="1402">
                  <c:v>43159.416666666664</c:v>
                </c:pt>
                <c:pt idx="1403">
                  <c:v>43159.458333333336</c:v>
                </c:pt>
                <c:pt idx="1404">
                  <c:v>43159.5</c:v>
                </c:pt>
                <c:pt idx="1405">
                  <c:v>43159.541666666664</c:v>
                </c:pt>
                <c:pt idx="1406">
                  <c:v>43159.583333333336</c:v>
                </c:pt>
                <c:pt idx="1407">
                  <c:v>43159.625</c:v>
                </c:pt>
                <c:pt idx="1408">
                  <c:v>43159.666666666664</c:v>
                </c:pt>
                <c:pt idx="1409">
                  <c:v>43159.708333333336</c:v>
                </c:pt>
                <c:pt idx="1410">
                  <c:v>43159.75</c:v>
                </c:pt>
                <c:pt idx="1411">
                  <c:v>43159.791666666664</c:v>
                </c:pt>
                <c:pt idx="1412">
                  <c:v>43159.833333333336</c:v>
                </c:pt>
                <c:pt idx="1413">
                  <c:v>43159.875</c:v>
                </c:pt>
                <c:pt idx="1414">
                  <c:v>43159.916666666664</c:v>
                </c:pt>
                <c:pt idx="1415">
                  <c:v>43159.958333333336</c:v>
                </c:pt>
                <c:pt idx="1416">
                  <c:v>43160</c:v>
                </c:pt>
                <c:pt idx="1417">
                  <c:v>43160.041666666664</c:v>
                </c:pt>
                <c:pt idx="1418">
                  <c:v>43160.083333333336</c:v>
                </c:pt>
                <c:pt idx="1419">
                  <c:v>43160.125</c:v>
                </c:pt>
                <c:pt idx="1420">
                  <c:v>43160.166666666664</c:v>
                </c:pt>
                <c:pt idx="1421">
                  <c:v>43160.208333333336</c:v>
                </c:pt>
                <c:pt idx="1422">
                  <c:v>43160.25</c:v>
                </c:pt>
                <c:pt idx="1423">
                  <c:v>43160.291666666664</c:v>
                </c:pt>
                <c:pt idx="1424">
                  <c:v>43160.333333333336</c:v>
                </c:pt>
                <c:pt idx="1425">
                  <c:v>43160.375</c:v>
                </c:pt>
                <c:pt idx="1426">
                  <c:v>43160.416666666664</c:v>
                </c:pt>
                <c:pt idx="1427">
                  <c:v>43160.458333333336</c:v>
                </c:pt>
                <c:pt idx="1428">
                  <c:v>43160.5</c:v>
                </c:pt>
                <c:pt idx="1429">
                  <c:v>43160.541666666664</c:v>
                </c:pt>
                <c:pt idx="1430">
                  <c:v>43160.583333333336</c:v>
                </c:pt>
                <c:pt idx="1431">
                  <c:v>43160.625</c:v>
                </c:pt>
                <c:pt idx="1432">
                  <c:v>43160.666666666664</c:v>
                </c:pt>
                <c:pt idx="1433">
                  <c:v>43160.708333333336</c:v>
                </c:pt>
                <c:pt idx="1434">
                  <c:v>43160.75</c:v>
                </c:pt>
                <c:pt idx="1435">
                  <c:v>43160.791666666664</c:v>
                </c:pt>
                <c:pt idx="1436">
                  <c:v>43160.833333333336</c:v>
                </c:pt>
                <c:pt idx="1437">
                  <c:v>43160.875</c:v>
                </c:pt>
                <c:pt idx="1438">
                  <c:v>43160.916666666664</c:v>
                </c:pt>
                <c:pt idx="1439">
                  <c:v>43160.958333333336</c:v>
                </c:pt>
                <c:pt idx="1440">
                  <c:v>43161</c:v>
                </c:pt>
                <c:pt idx="1441">
                  <c:v>43161.041666666664</c:v>
                </c:pt>
                <c:pt idx="1442">
                  <c:v>43161.083333333336</c:v>
                </c:pt>
                <c:pt idx="1443">
                  <c:v>43161.125</c:v>
                </c:pt>
                <c:pt idx="1444">
                  <c:v>43161.166666666664</c:v>
                </c:pt>
                <c:pt idx="1445">
                  <c:v>43161.208333333336</c:v>
                </c:pt>
                <c:pt idx="1446">
                  <c:v>43161.25</c:v>
                </c:pt>
                <c:pt idx="1447">
                  <c:v>43161.291666666664</c:v>
                </c:pt>
                <c:pt idx="1448">
                  <c:v>43161.333333333336</c:v>
                </c:pt>
                <c:pt idx="1449">
                  <c:v>43161.375</c:v>
                </c:pt>
                <c:pt idx="1450">
                  <c:v>43161.416666666664</c:v>
                </c:pt>
                <c:pt idx="1451">
                  <c:v>43161.458333333336</c:v>
                </c:pt>
                <c:pt idx="1452">
                  <c:v>43161.5</c:v>
                </c:pt>
                <c:pt idx="1453">
                  <c:v>43161.541666666664</c:v>
                </c:pt>
                <c:pt idx="1454">
                  <c:v>43161.583333333336</c:v>
                </c:pt>
                <c:pt idx="1455">
                  <c:v>43161.625</c:v>
                </c:pt>
                <c:pt idx="1456">
                  <c:v>43161.666666666664</c:v>
                </c:pt>
                <c:pt idx="1457">
                  <c:v>43161.708333333336</c:v>
                </c:pt>
                <c:pt idx="1458">
                  <c:v>43161.75</c:v>
                </c:pt>
                <c:pt idx="1459">
                  <c:v>43161.791666666664</c:v>
                </c:pt>
                <c:pt idx="1460">
                  <c:v>43161.833333333336</c:v>
                </c:pt>
                <c:pt idx="1461">
                  <c:v>43161.875</c:v>
                </c:pt>
                <c:pt idx="1462">
                  <c:v>43161.916666666664</c:v>
                </c:pt>
                <c:pt idx="1463">
                  <c:v>43161.958333333336</c:v>
                </c:pt>
                <c:pt idx="1464">
                  <c:v>43162</c:v>
                </c:pt>
                <c:pt idx="1465">
                  <c:v>43162.041666666664</c:v>
                </c:pt>
                <c:pt idx="1466">
                  <c:v>43162.083333333336</c:v>
                </c:pt>
                <c:pt idx="1467">
                  <c:v>43162.125</c:v>
                </c:pt>
                <c:pt idx="1468">
                  <c:v>43162.166666666664</c:v>
                </c:pt>
                <c:pt idx="1469">
                  <c:v>43162.208333333336</c:v>
                </c:pt>
                <c:pt idx="1470">
                  <c:v>43162.25</c:v>
                </c:pt>
                <c:pt idx="1471">
                  <c:v>43162.291666666664</c:v>
                </c:pt>
                <c:pt idx="1472">
                  <c:v>43162.333333333336</c:v>
                </c:pt>
                <c:pt idx="1473">
                  <c:v>43162.375</c:v>
                </c:pt>
                <c:pt idx="1474">
                  <c:v>43162.416666666664</c:v>
                </c:pt>
                <c:pt idx="1475">
                  <c:v>43162.458333333336</c:v>
                </c:pt>
                <c:pt idx="1476">
                  <c:v>43162.5</c:v>
                </c:pt>
                <c:pt idx="1477">
                  <c:v>43162.541666666664</c:v>
                </c:pt>
                <c:pt idx="1478">
                  <c:v>43162.583333333336</c:v>
                </c:pt>
                <c:pt idx="1479">
                  <c:v>43162.625</c:v>
                </c:pt>
                <c:pt idx="1480">
                  <c:v>43162.666666666664</c:v>
                </c:pt>
                <c:pt idx="1481">
                  <c:v>43162.708333333336</c:v>
                </c:pt>
                <c:pt idx="1482">
                  <c:v>43162.75</c:v>
                </c:pt>
                <c:pt idx="1483">
                  <c:v>43162.791666666664</c:v>
                </c:pt>
                <c:pt idx="1484">
                  <c:v>43162.833333333336</c:v>
                </c:pt>
                <c:pt idx="1485">
                  <c:v>43162.875</c:v>
                </c:pt>
                <c:pt idx="1486">
                  <c:v>43162.916666666664</c:v>
                </c:pt>
                <c:pt idx="1487">
                  <c:v>43162.958333333336</c:v>
                </c:pt>
                <c:pt idx="1488">
                  <c:v>43163</c:v>
                </c:pt>
                <c:pt idx="1489">
                  <c:v>43163.041666666664</c:v>
                </c:pt>
                <c:pt idx="1490">
                  <c:v>43163.083333333336</c:v>
                </c:pt>
                <c:pt idx="1491">
                  <c:v>43163.125</c:v>
                </c:pt>
                <c:pt idx="1492">
                  <c:v>43163.166666666664</c:v>
                </c:pt>
                <c:pt idx="1493">
                  <c:v>43163.208333333336</c:v>
                </c:pt>
                <c:pt idx="1494">
                  <c:v>43163.25</c:v>
                </c:pt>
                <c:pt idx="1495">
                  <c:v>43163.291666666664</c:v>
                </c:pt>
                <c:pt idx="1496">
                  <c:v>43163.333333333336</c:v>
                </c:pt>
                <c:pt idx="1497">
                  <c:v>43163.375</c:v>
                </c:pt>
                <c:pt idx="1498">
                  <c:v>43163.416666666664</c:v>
                </c:pt>
                <c:pt idx="1499">
                  <c:v>43163.458333333336</c:v>
                </c:pt>
                <c:pt idx="1500">
                  <c:v>43163.5</c:v>
                </c:pt>
                <c:pt idx="1501">
                  <c:v>43163.541666666664</c:v>
                </c:pt>
                <c:pt idx="1502">
                  <c:v>43163.583333333336</c:v>
                </c:pt>
                <c:pt idx="1503">
                  <c:v>43163.625</c:v>
                </c:pt>
                <c:pt idx="1504">
                  <c:v>43163.666666666664</c:v>
                </c:pt>
                <c:pt idx="1505">
                  <c:v>43163.708333333336</c:v>
                </c:pt>
                <c:pt idx="1506">
                  <c:v>43163.75</c:v>
                </c:pt>
                <c:pt idx="1507">
                  <c:v>43163.791666666664</c:v>
                </c:pt>
                <c:pt idx="1508">
                  <c:v>43163.833333333336</c:v>
                </c:pt>
                <c:pt idx="1509">
                  <c:v>43163.875</c:v>
                </c:pt>
                <c:pt idx="1510">
                  <c:v>43163.916666666664</c:v>
                </c:pt>
                <c:pt idx="1511">
                  <c:v>43163.958333333336</c:v>
                </c:pt>
                <c:pt idx="1512">
                  <c:v>43164</c:v>
                </c:pt>
                <c:pt idx="1513">
                  <c:v>43164.041666666664</c:v>
                </c:pt>
                <c:pt idx="1514">
                  <c:v>43164.083333333336</c:v>
                </c:pt>
                <c:pt idx="1515">
                  <c:v>43164.125</c:v>
                </c:pt>
                <c:pt idx="1516">
                  <c:v>43164.166666666664</c:v>
                </c:pt>
                <c:pt idx="1517">
                  <c:v>43164.208333333336</c:v>
                </c:pt>
                <c:pt idx="1518">
                  <c:v>43164.25</c:v>
                </c:pt>
                <c:pt idx="1519">
                  <c:v>43164.291666666664</c:v>
                </c:pt>
                <c:pt idx="1520">
                  <c:v>43164.333333333336</c:v>
                </c:pt>
                <c:pt idx="1521">
                  <c:v>43164.375</c:v>
                </c:pt>
                <c:pt idx="1522">
                  <c:v>43164.416666666664</c:v>
                </c:pt>
                <c:pt idx="1523">
                  <c:v>43164.458333333336</c:v>
                </c:pt>
                <c:pt idx="1524">
                  <c:v>43164.5</c:v>
                </c:pt>
                <c:pt idx="1525">
                  <c:v>43164.541666666664</c:v>
                </c:pt>
                <c:pt idx="1526">
                  <c:v>43164.583333333336</c:v>
                </c:pt>
                <c:pt idx="1527">
                  <c:v>43164.625</c:v>
                </c:pt>
                <c:pt idx="1528">
                  <c:v>43164.666666666664</c:v>
                </c:pt>
                <c:pt idx="1529">
                  <c:v>43164.708333333336</c:v>
                </c:pt>
                <c:pt idx="1530">
                  <c:v>43164.75</c:v>
                </c:pt>
                <c:pt idx="1531">
                  <c:v>43164.791666666664</c:v>
                </c:pt>
                <c:pt idx="1532">
                  <c:v>43164.833333333336</c:v>
                </c:pt>
                <c:pt idx="1533">
                  <c:v>43164.875</c:v>
                </c:pt>
                <c:pt idx="1534">
                  <c:v>43164.916666666664</c:v>
                </c:pt>
                <c:pt idx="1535">
                  <c:v>43164.958333333336</c:v>
                </c:pt>
                <c:pt idx="1536">
                  <c:v>43165</c:v>
                </c:pt>
                <c:pt idx="1537">
                  <c:v>43165.041666666664</c:v>
                </c:pt>
                <c:pt idx="1538">
                  <c:v>43165.083333333336</c:v>
                </c:pt>
                <c:pt idx="1539">
                  <c:v>43165.125</c:v>
                </c:pt>
                <c:pt idx="1540">
                  <c:v>43165.166666666664</c:v>
                </c:pt>
                <c:pt idx="1541">
                  <c:v>43165.208333333336</c:v>
                </c:pt>
                <c:pt idx="1542">
                  <c:v>43165.25</c:v>
                </c:pt>
                <c:pt idx="1543">
                  <c:v>43165.291666666664</c:v>
                </c:pt>
                <c:pt idx="1544">
                  <c:v>43165.333333333336</c:v>
                </c:pt>
                <c:pt idx="1545">
                  <c:v>43165.375</c:v>
                </c:pt>
                <c:pt idx="1546">
                  <c:v>43165.416666666664</c:v>
                </c:pt>
                <c:pt idx="1547">
                  <c:v>43165.458333333336</c:v>
                </c:pt>
                <c:pt idx="1548">
                  <c:v>43165.5</c:v>
                </c:pt>
                <c:pt idx="1549">
                  <c:v>43165.541666666664</c:v>
                </c:pt>
                <c:pt idx="1550">
                  <c:v>43165.583333333336</c:v>
                </c:pt>
                <c:pt idx="1551">
                  <c:v>43165.625</c:v>
                </c:pt>
                <c:pt idx="1552">
                  <c:v>43165.666666666664</c:v>
                </c:pt>
                <c:pt idx="1553">
                  <c:v>43165.708333333336</c:v>
                </c:pt>
                <c:pt idx="1554">
                  <c:v>43165.75</c:v>
                </c:pt>
                <c:pt idx="1555">
                  <c:v>43165.791666666664</c:v>
                </c:pt>
                <c:pt idx="1556">
                  <c:v>43165.833333333336</c:v>
                </c:pt>
                <c:pt idx="1557">
                  <c:v>43165.875</c:v>
                </c:pt>
                <c:pt idx="1558">
                  <c:v>43165.916666666664</c:v>
                </c:pt>
                <c:pt idx="1559">
                  <c:v>43165.958333333336</c:v>
                </c:pt>
                <c:pt idx="1560">
                  <c:v>43166</c:v>
                </c:pt>
                <c:pt idx="1561">
                  <c:v>43166.041666666664</c:v>
                </c:pt>
                <c:pt idx="1562">
                  <c:v>43166.083333333336</c:v>
                </c:pt>
                <c:pt idx="1563">
                  <c:v>43166.125</c:v>
                </c:pt>
                <c:pt idx="1564">
                  <c:v>43166.166666666664</c:v>
                </c:pt>
                <c:pt idx="1565">
                  <c:v>43166.208333333336</c:v>
                </c:pt>
                <c:pt idx="1566">
                  <c:v>43166.25</c:v>
                </c:pt>
                <c:pt idx="1567">
                  <c:v>43166.291666666664</c:v>
                </c:pt>
                <c:pt idx="1568">
                  <c:v>43166.333333333336</c:v>
                </c:pt>
                <c:pt idx="1569">
                  <c:v>43166.375</c:v>
                </c:pt>
                <c:pt idx="1570">
                  <c:v>43166.416666666664</c:v>
                </c:pt>
                <c:pt idx="1571">
                  <c:v>43166.458333333336</c:v>
                </c:pt>
                <c:pt idx="1572">
                  <c:v>43166.5</c:v>
                </c:pt>
                <c:pt idx="1573">
                  <c:v>43166.541666666664</c:v>
                </c:pt>
                <c:pt idx="1574">
                  <c:v>43166.583333333336</c:v>
                </c:pt>
                <c:pt idx="1575">
                  <c:v>43166.625</c:v>
                </c:pt>
                <c:pt idx="1576">
                  <c:v>43166.666666666664</c:v>
                </c:pt>
                <c:pt idx="1577">
                  <c:v>43166.708333333336</c:v>
                </c:pt>
                <c:pt idx="1578">
                  <c:v>43166.75</c:v>
                </c:pt>
                <c:pt idx="1579">
                  <c:v>43166.791666666664</c:v>
                </c:pt>
                <c:pt idx="1580">
                  <c:v>43166.833333333336</c:v>
                </c:pt>
                <c:pt idx="1581">
                  <c:v>43166.875</c:v>
                </c:pt>
                <c:pt idx="1582">
                  <c:v>43166.916666666664</c:v>
                </c:pt>
                <c:pt idx="1583">
                  <c:v>43166.958333333336</c:v>
                </c:pt>
                <c:pt idx="1584">
                  <c:v>43167</c:v>
                </c:pt>
                <c:pt idx="1585">
                  <c:v>43167.041666666664</c:v>
                </c:pt>
                <c:pt idx="1586">
                  <c:v>43167.083333333336</c:v>
                </c:pt>
                <c:pt idx="1587">
                  <c:v>43167.125</c:v>
                </c:pt>
                <c:pt idx="1588">
                  <c:v>43167.166666666664</c:v>
                </c:pt>
                <c:pt idx="1589">
                  <c:v>43167.208333333336</c:v>
                </c:pt>
                <c:pt idx="1590">
                  <c:v>43167.25</c:v>
                </c:pt>
                <c:pt idx="1591">
                  <c:v>43167.291666666664</c:v>
                </c:pt>
                <c:pt idx="1592">
                  <c:v>43167.333333333336</c:v>
                </c:pt>
                <c:pt idx="1593">
                  <c:v>43167.375</c:v>
                </c:pt>
                <c:pt idx="1594">
                  <c:v>43167.416666666664</c:v>
                </c:pt>
                <c:pt idx="1595">
                  <c:v>43167.458333333336</c:v>
                </c:pt>
                <c:pt idx="1596">
                  <c:v>43167.5</c:v>
                </c:pt>
                <c:pt idx="1597">
                  <c:v>43167.541666666664</c:v>
                </c:pt>
                <c:pt idx="1598">
                  <c:v>43167.583333333336</c:v>
                </c:pt>
                <c:pt idx="1599">
                  <c:v>43167.625</c:v>
                </c:pt>
                <c:pt idx="1600">
                  <c:v>43167.666666666664</c:v>
                </c:pt>
                <c:pt idx="1601">
                  <c:v>43167.708333333336</c:v>
                </c:pt>
                <c:pt idx="1602">
                  <c:v>43167.75</c:v>
                </c:pt>
                <c:pt idx="1603">
                  <c:v>43167.791666666664</c:v>
                </c:pt>
                <c:pt idx="1604">
                  <c:v>43167.833333333336</c:v>
                </c:pt>
                <c:pt idx="1605">
                  <c:v>43167.875</c:v>
                </c:pt>
                <c:pt idx="1606">
                  <c:v>43167.916666666664</c:v>
                </c:pt>
                <c:pt idx="1607">
                  <c:v>43167.958333333336</c:v>
                </c:pt>
                <c:pt idx="1608">
                  <c:v>43168</c:v>
                </c:pt>
                <c:pt idx="1609">
                  <c:v>43168.041666666664</c:v>
                </c:pt>
                <c:pt idx="1610">
                  <c:v>43168.083333333336</c:v>
                </c:pt>
                <c:pt idx="1611">
                  <c:v>43168.125</c:v>
                </c:pt>
                <c:pt idx="1612">
                  <c:v>43168.166666666664</c:v>
                </c:pt>
                <c:pt idx="1613">
                  <c:v>43168.208333333336</c:v>
                </c:pt>
                <c:pt idx="1614">
                  <c:v>43168.25</c:v>
                </c:pt>
                <c:pt idx="1615">
                  <c:v>43168.291666666664</c:v>
                </c:pt>
                <c:pt idx="1616">
                  <c:v>43168.333333333336</c:v>
                </c:pt>
                <c:pt idx="1617">
                  <c:v>43168.375</c:v>
                </c:pt>
                <c:pt idx="1618">
                  <c:v>43168.416666666664</c:v>
                </c:pt>
                <c:pt idx="1619">
                  <c:v>43168.458333333336</c:v>
                </c:pt>
                <c:pt idx="1620">
                  <c:v>43168.5</c:v>
                </c:pt>
                <c:pt idx="1621">
                  <c:v>43168.541666666664</c:v>
                </c:pt>
                <c:pt idx="1622">
                  <c:v>43168.583333333336</c:v>
                </c:pt>
                <c:pt idx="1623">
                  <c:v>43168.625</c:v>
                </c:pt>
                <c:pt idx="1624">
                  <c:v>43168.666666666664</c:v>
                </c:pt>
                <c:pt idx="1625">
                  <c:v>43168.708333333336</c:v>
                </c:pt>
                <c:pt idx="1626">
                  <c:v>43168.75</c:v>
                </c:pt>
                <c:pt idx="1627">
                  <c:v>43168.791666666664</c:v>
                </c:pt>
                <c:pt idx="1628">
                  <c:v>43168.833333333336</c:v>
                </c:pt>
                <c:pt idx="1629">
                  <c:v>43168.875</c:v>
                </c:pt>
                <c:pt idx="1630">
                  <c:v>43168.916666666664</c:v>
                </c:pt>
                <c:pt idx="1631">
                  <c:v>43168.958333333336</c:v>
                </c:pt>
                <c:pt idx="1632">
                  <c:v>43169</c:v>
                </c:pt>
                <c:pt idx="1633">
                  <c:v>43169.041666666664</c:v>
                </c:pt>
                <c:pt idx="1634">
                  <c:v>43169.083333333336</c:v>
                </c:pt>
                <c:pt idx="1635">
                  <c:v>43169.125</c:v>
                </c:pt>
                <c:pt idx="1636">
                  <c:v>43169.166666666664</c:v>
                </c:pt>
                <c:pt idx="1637">
                  <c:v>43169.208333333336</c:v>
                </c:pt>
                <c:pt idx="1638">
                  <c:v>43169.25</c:v>
                </c:pt>
                <c:pt idx="1639">
                  <c:v>43169.291666666664</c:v>
                </c:pt>
                <c:pt idx="1640">
                  <c:v>43169.333333333336</c:v>
                </c:pt>
                <c:pt idx="1641">
                  <c:v>43169.375</c:v>
                </c:pt>
                <c:pt idx="1642">
                  <c:v>43169.416666666664</c:v>
                </c:pt>
                <c:pt idx="1643">
                  <c:v>43169.458333333336</c:v>
                </c:pt>
                <c:pt idx="1644">
                  <c:v>43169.5</c:v>
                </c:pt>
                <c:pt idx="1645">
                  <c:v>43169.541666666664</c:v>
                </c:pt>
                <c:pt idx="1646">
                  <c:v>43169.583333333336</c:v>
                </c:pt>
                <c:pt idx="1647">
                  <c:v>43169.625</c:v>
                </c:pt>
                <c:pt idx="1648">
                  <c:v>43169.666666666664</c:v>
                </c:pt>
                <c:pt idx="1649">
                  <c:v>43169.708333333336</c:v>
                </c:pt>
                <c:pt idx="1650">
                  <c:v>43169.75</c:v>
                </c:pt>
                <c:pt idx="1651">
                  <c:v>43169.791666666664</c:v>
                </c:pt>
                <c:pt idx="1652">
                  <c:v>43169.833333333336</c:v>
                </c:pt>
                <c:pt idx="1653">
                  <c:v>43169.875</c:v>
                </c:pt>
                <c:pt idx="1654">
                  <c:v>43169.916666666664</c:v>
                </c:pt>
                <c:pt idx="1655">
                  <c:v>43169.958333333336</c:v>
                </c:pt>
                <c:pt idx="1656">
                  <c:v>43170</c:v>
                </c:pt>
                <c:pt idx="1657">
                  <c:v>43170.041666666664</c:v>
                </c:pt>
                <c:pt idx="1658">
                  <c:v>43170.125</c:v>
                </c:pt>
                <c:pt idx="1659">
                  <c:v>43170.166666666664</c:v>
                </c:pt>
                <c:pt idx="1660">
                  <c:v>43170.208333333336</c:v>
                </c:pt>
                <c:pt idx="1661">
                  <c:v>43170.25</c:v>
                </c:pt>
                <c:pt idx="1662">
                  <c:v>43170.291666666664</c:v>
                </c:pt>
                <c:pt idx="1663">
                  <c:v>43170.333333333336</c:v>
                </c:pt>
                <c:pt idx="1664">
                  <c:v>43170.375</c:v>
                </c:pt>
                <c:pt idx="1665">
                  <c:v>43170.416666666664</c:v>
                </c:pt>
                <c:pt idx="1666">
                  <c:v>43170.458333333336</c:v>
                </c:pt>
                <c:pt idx="1667">
                  <c:v>43170.5</c:v>
                </c:pt>
                <c:pt idx="1668">
                  <c:v>43170.541666666664</c:v>
                </c:pt>
                <c:pt idx="1669">
                  <c:v>43170.583333333336</c:v>
                </c:pt>
                <c:pt idx="1670">
                  <c:v>43170.625</c:v>
                </c:pt>
                <c:pt idx="1671">
                  <c:v>43170.666666666664</c:v>
                </c:pt>
                <c:pt idx="1672">
                  <c:v>43170.708333333336</c:v>
                </c:pt>
                <c:pt idx="1673">
                  <c:v>43170.75</c:v>
                </c:pt>
                <c:pt idx="1674">
                  <c:v>43170.791666666664</c:v>
                </c:pt>
                <c:pt idx="1675">
                  <c:v>43170.833333333336</c:v>
                </c:pt>
                <c:pt idx="1676">
                  <c:v>43170.875</c:v>
                </c:pt>
                <c:pt idx="1677">
                  <c:v>43170.916666666664</c:v>
                </c:pt>
                <c:pt idx="1678">
                  <c:v>43170.958333333336</c:v>
                </c:pt>
                <c:pt idx="1679">
                  <c:v>43171</c:v>
                </c:pt>
                <c:pt idx="1680">
                  <c:v>43171.041666666664</c:v>
                </c:pt>
                <c:pt idx="1681">
                  <c:v>43171.083333333336</c:v>
                </c:pt>
                <c:pt idx="1682">
                  <c:v>43171.125</c:v>
                </c:pt>
                <c:pt idx="1683">
                  <c:v>43171.166666666664</c:v>
                </c:pt>
                <c:pt idx="1684">
                  <c:v>43171.208333333336</c:v>
                </c:pt>
                <c:pt idx="1685">
                  <c:v>43171.25</c:v>
                </c:pt>
                <c:pt idx="1686">
                  <c:v>43171.291666666664</c:v>
                </c:pt>
                <c:pt idx="1687">
                  <c:v>43171.333333333336</c:v>
                </c:pt>
                <c:pt idx="1688">
                  <c:v>43171.375</c:v>
                </c:pt>
                <c:pt idx="1689">
                  <c:v>43171.416666666664</c:v>
                </c:pt>
                <c:pt idx="1690">
                  <c:v>43171.458333333336</c:v>
                </c:pt>
                <c:pt idx="1691">
                  <c:v>43171.5</c:v>
                </c:pt>
                <c:pt idx="1692">
                  <c:v>43171.541666666664</c:v>
                </c:pt>
                <c:pt idx="1693">
                  <c:v>43171.583333333336</c:v>
                </c:pt>
                <c:pt idx="1694">
                  <c:v>43171.625</c:v>
                </c:pt>
                <c:pt idx="1695">
                  <c:v>43171.666666666664</c:v>
                </c:pt>
                <c:pt idx="1696">
                  <c:v>43171.708333333336</c:v>
                </c:pt>
                <c:pt idx="1697">
                  <c:v>43171.75</c:v>
                </c:pt>
                <c:pt idx="1698">
                  <c:v>43171.791666666664</c:v>
                </c:pt>
                <c:pt idx="1699">
                  <c:v>43171.833333333336</c:v>
                </c:pt>
                <c:pt idx="1700">
                  <c:v>43171.875</c:v>
                </c:pt>
                <c:pt idx="1701">
                  <c:v>43171.916666666664</c:v>
                </c:pt>
                <c:pt idx="1702">
                  <c:v>43171.958333333336</c:v>
                </c:pt>
                <c:pt idx="1703">
                  <c:v>43172</c:v>
                </c:pt>
                <c:pt idx="1704">
                  <c:v>43172.041666666664</c:v>
                </c:pt>
                <c:pt idx="1705">
                  <c:v>43172.083333333336</c:v>
                </c:pt>
                <c:pt idx="1706">
                  <c:v>43172.125</c:v>
                </c:pt>
                <c:pt idx="1707">
                  <c:v>43172.166666666664</c:v>
                </c:pt>
                <c:pt idx="1708">
                  <c:v>43172.208333333336</c:v>
                </c:pt>
                <c:pt idx="1709">
                  <c:v>43172.25</c:v>
                </c:pt>
                <c:pt idx="1710">
                  <c:v>43172.291666666664</c:v>
                </c:pt>
                <c:pt idx="1711">
                  <c:v>43172.333333333336</c:v>
                </c:pt>
                <c:pt idx="1712">
                  <c:v>43172.375</c:v>
                </c:pt>
                <c:pt idx="1713">
                  <c:v>43172.416666666664</c:v>
                </c:pt>
                <c:pt idx="1714">
                  <c:v>43172.458333333336</c:v>
                </c:pt>
                <c:pt idx="1715">
                  <c:v>43172.5</c:v>
                </c:pt>
                <c:pt idx="1716">
                  <c:v>43172.541666666664</c:v>
                </c:pt>
                <c:pt idx="1717">
                  <c:v>43172.583333333336</c:v>
                </c:pt>
                <c:pt idx="1718">
                  <c:v>43172.625</c:v>
                </c:pt>
                <c:pt idx="1719">
                  <c:v>43172.666666666664</c:v>
                </c:pt>
                <c:pt idx="1720">
                  <c:v>43172.708333333336</c:v>
                </c:pt>
                <c:pt idx="1721">
                  <c:v>43172.75</c:v>
                </c:pt>
                <c:pt idx="1722">
                  <c:v>43172.791666666664</c:v>
                </c:pt>
                <c:pt idx="1723">
                  <c:v>43172.833333333336</c:v>
                </c:pt>
                <c:pt idx="1724">
                  <c:v>43172.875</c:v>
                </c:pt>
                <c:pt idx="1725">
                  <c:v>43172.916666666664</c:v>
                </c:pt>
                <c:pt idx="1726">
                  <c:v>43172.958333333336</c:v>
                </c:pt>
                <c:pt idx="1727">
                  <c:v>43173</c:v>
                </c:pt>
                <c:pt idx="1728">
                  <c:v>43173.041666666664</c:v>
                </c:pt>
                <c:pt idx="1729">
                  <c:v>43173.083333333336</c:v>
                </c:pt>
                <c:pt idx="1730">
                  <c:v>43173.125</c:v>
                </c:pt>
                <c:pt idx="1731">
                  <c:v>43173.166666666664</c:v>
                </c:pt>
                <c:pt idx="1732">
                  <c:v>43173.208333333336</c:v>
                </c:pt>
                <c:pt idx="1733">
                  <c:v>43173.25</c:v>
                </c:pt>
                <c:pt idx="1734">
                  <c:v>43173.291666666664</c:v>
                </c:pt>
                <c:pt idx="1735">
                  <c:v>43173.333333333336</c:v>
                </c:pt>
                <c:pt idx="1736">
                  <c:v>43173.375</c:v>
                </c:pt>
                <c:pt idx="1737">
                  <c:v>43173.416666666664</c:v>
                </c:pt>
                <c:pt idx="1738">
                  <c:v>43173.458333333336</c:v>
                </c:pt>
                <c:pt idx="1739">
                  <c:v>43173.5</c:v>
                </c:pt>
                <c:pt idx="1740">
                  <c:v>43173.541666666664</c:v>
                </c:pt>
                <c:pt idx="1741">
                  <c:v>43173.583333333336</c:v>
                </c:pt>
                <c:pt idx="1742">
                  <c:v>43173.625</c:v>
                </c:pt>
                <c:pt idx="1743">
                  <c:v>43173.666666666664</c:v>
                </c:pt>
                <c:pt idx="1744">
                  <c:v>43173.708333333336</c:v>
                </c:pt>
                <c:pt idx="1745">
                  <c:v>43173.75</c:v>
                </c:pt>
                <c:pt idx="1746">
                  <c:v>43173.791666666664</c:v>
                </c:pt>
                <c:pt idx="1747">
                  <c:v>43173.833333333336</c:v>
                </c:pt>
                <c:pt idx="1748">
                  <c:v>43173.875</c:v>
                </c:pt>
                <c:pt idx="1749">
                  <c:v>43173.916666666664</c:v>
                </c:pt>
                <c:pt idx="1750">
                  <c:v>43173.958333333336</c:v>
                </c:pt>
                <c:pt idx="1751">
                  <c:v>43174</c:v>
                </c:pt>
                <c:pt idx="1752">
                  <c:v>43174.041666666664</c:v>
                </c:pt>
                <c:pt idx="1753">
                  <c:v>43174.083333333336</c:v>
                </c:pt>
                <c:pt idx="1754">
                  <c:v>43174.125</c:v>
                </c:pt>
                <c:pt idx="1755">
                  <c:v>43174.166666666664</c:v>
                </c:pt>
                <c:pt idx="1756">
                  <c:v>43174.208333333336</c:v>
                </c:pt>
                <c:pt idx="1757">
                  <c:v>43174.25</c:v>
                </c:pt>
                <c:pt idx="1758">
                  <c:v>43174.291666666664</c:v>
                </c:pt>
                <c:pt idx="1759">
                  <c:v>43174.333333333336</c:v>
                </c:pt>
                <c:pt idx="1760">
                  <c:v>43174.375</c:v>
                </c:pt>
                <c:pt idx="1761">
                  <c:v>43174.416666666664</c:v>
                </c:pt>
                <c:pt idx="1762">
                  <c:v>43174.458333333336</c:v>
                </c:pt>
                <c:pt idx="1763">
                  <c:v>43174.5</c:v>
                </c:pt>
                <c:pt idx="1764">
                  <c:v>43174.541666666664</c:v>
                </c:pt>
                <c:pt idx="1765">
                  <c:v>43174.583333333336</c:v>
                </c:pt>
                <c:pt idx="1766">
                  <c:v>43174.625</c:v>
                </c:pt>
                <c:pt idx="1767">
                  <c:v>43174.666666666664</c:v>
                </c:pt>
                <c:pt idx="1768">
                  <c:v>43174.708333333336</c:v>
                </c:pt>
                <c:pt idx="1769">
                  <c:v>43174.75</c:v>
                </c:pt>
                <c:pt idx="1770">
                  <c:v>43174.791666666664</c:v>
                </c:pt>
                <c:pt idx="1771">
                  <c:v>43174.833333333336</c:v>
                </c:pt>
                <c:pt idx="1772">
                  <c:v>43174.875</c:v>
                </c:pt>
                <c:pt idx="1773">
                  <c:v>43174.916666666664</c:v>
                </c:pt>
                <c:pt idx="1774">
                  <c:v>43174.958333333336</c:v>
                </c:pt>
                <c:pt idx="1775">
                  <c:v>43175</c:v>
                </c:pt>
                <c:pt idx="1776">
                  <c:v>43175.041666666664</c:v>
                </c:pt>
                <c:pt idx="1777">
                  <c:v>43175.083333333336</c:v>
                </c:pt>
                <c:pt idx="1778">
                  <c:v>43175.125</c:v>
                </c:pt>
                <c:pt idx="1779">
                  <c:v>43175.166666666664</c:v>
                </c:pt>
                <c:pt idx="1780">
                  <c:v>43175.208333333336</c:v>
                </c:pt>
                <c:pt idx="1781">
                  <c:v>43175.25</c:v>
                </c:pt>
                <c:pt idx="1782">
                  <c:v>43175.291666666664</c:v>
                </c:pt>
                <c:pt idx="1783">
                  <c:v>43175.333333333336</c:v>
                </c:pt>
                <c:pt idx="1784">
                  <c:v>43175.375</c:v>
                </c:pt>
                <c:pt idx="1785">
                  <c:v>43175.416666666664</c:v>
                </c:pt>
                <c:pt idx="1786">
                  <c:v>43175.458333333336</c:v>
                </c:pt>
                <c:pt idx="1787">
                  <c:v>43175.5</c:v>
                </c:pt>
                <c:pt idx="1788">
                  <c:v>43175.541666666664</c:v>
                </c:pt>
                <c:pt idx="1789">
                  <c:v>43175.583333333336</c:v>
                </c:pt>
                <c:pt idx="1790">
                  <c:v>43175.625</c:v>
                </c:pt>
                <c:pt idx="1791">
                  <c:v>43175.666666666664</c:v>
                </c:pt>
                <c:pt idx="1792">
                  <c:v>43175.708333333336</c:v>
                </c:pt>
                <c:pt idx="1793">
                  <c:v>43175.75</c:v>
                </c:pt>
                <c:pt idx="1794">
                  <c:v>43175.791666666664</c:v>
                </c:pt>
                <c:pt idx="1795">
                  <c:v>43175.833333333336</c:v>
                </c:pt>
                <c:pt idx="1796">
                  <c:v>43175.875</c:v>
                </c:pt>
                <c:pt idx="1797">
                  <c:v>43175.916666666664</c:v>
                </c:pt>
                <c:pt idx="1798">
                  <c:v>43175.958333333336</c:v>
                </c:pt>
                <c:pt idx="1799">
                  <c:v>43176</c:v>
                </c:pt>
                <c:pt idx="1800">
                  <c:v>43176.041666666664</c:v>
                </c:pt>
                <c:pt idx="1801">
                  <c:v>43176.083333333336</c:v>
                </c:pt>
                <c:pt idx="1802">
                  <c:v>43176.125</c:v>
                </c:pt>
                <c:pt idx="1803">
                  <c:v>43176.166666666664</c:v>
                </c:pt>
                <c:pt idx="1804">
                  <c:v>43176.208333333336</c:v>
                </c:pt>
                <c:pt idx="1805">
                  <c:v>43176.25</c:v>
                </c:pt>
                <c:pt idx="1806">
                  <c:v>43176.291666666664</c:v>
                </c:pt>
                <c:pt idx="1807">
                  <c:v>43176.333333333336</c:v>
                </c:pt>
                <c:pt idx="1808">
                  <c:v>43176.375</c:v>
                </c:pt>
                <c:pt idx="1809">
                  <c:v>43176.416666666664</c:v>
                </c:pt>
                <c:pt idx="1810">
                  <c:v>43176.458333333336</c:v>
                </c:pt>
                <c:pt idx="1811">
                  <c:v>43176.5</c:v>
                </c:pt>
                <c:pt idx="1812">
                  <c:v>43176.541666666664</c:v>
                </c:pt>
                <c:pt idx="1813">
                  <c:v>43176.583333333336</c:v>
                </c:pt>
                <c:pt idx="1814">
                  <c:v>43176.625</c:v>
                </c:pt>
                <c:pt idx="1815">
                  <c:v>43176.666666666664</c:v>
                </c:pt>
                <c:pt idx="1816">
                  <c:v>43176.708333333336</c:v>
                </c:pt>
                <c:pt idx="1817">
                  <c:v>43176.75</c:v>
                </c:pt>
                <c:pt idx="1818">
                  <c:v>43176.791666666664</c:v>
                </c:pt>
                <c:pt idx="1819">
                  <c:v>43176.833333333336</c:v>
                </c:pt>
                <c:pt idx="1820">
                  <c:v>43176.875</c:v>
                </c:pt>
                <c:pt idx="1821">
                  <c:v>43176.916666666664</c:v>
                </c:pt>
                <c:pt idx="1822">
                  <c:v>43176.958333333336</c:v>
                </c:pt>
                <c:pt idx="1823">
                  <c:v>43177</c:v>
                </c:pt>
                <c:pt idx="1824">
                  <c:v>43177.041666666664</c:v>
                </c:pt>
                <c:pt idx="1825">
                  <c:v>43177.083333333336</c:v>
                </c:pt>
                <c:pt idx="1826">
                  <c:v>43177.125</c:v>
                </c:pt>
                <c:pt idx="1827">
                  <c:v>43177.166666666664</c:v>
                </c:pt>
                <c:pt idx="1828">
                  <c:v>43177.208333333336</c:v>
                </c:pt>
                <c:pt idx="1829">
                  <c:v>43177.25</c:v>
                </c:pt>
                <c:pt idx="1830">
                  <c:v>43177.291666666664</c:v>
                </c:pt>
                <c:pt idx="1831">
                  <c:v>43177.333333333336</c:v>
                </c:pt>
                <c:pt idx="1832">
                  <c:v>43177.375</c:v>
                </c:pt>
                <c:pt idx="1833">
                  <c:v>43177.416666666664</c:v>
                </c:pt>
                <c:pt idx="1834">
                  <c:v>43177.458333333336</c:v>
                </c:pt>
                <c:pt idx="1835">
                  <c:v>43177.5</c:v>
                </c:pt>
                <c:pt idx="1836">
                  <c:v>43177.541666666664</c:v>
                </c:pt>
                <c:pt idx="1837">
                  <c:v>43177.583333333336</c:v>
                </c:pt>
                <c:pt idx="1838">
                  <c:v>43177.625</c:v>
                </c:pt>
                <c:pt idx="1839">
                  <c:v>43177.666666666664</c:v>
                </c:pt>
                <c:pt idx="1840">
                  <c:v>43177.708333333336</c:v>
                </c:pt>
                <c:pt idx="1841">
                  <c:v>43177.75</c:v>
                </c:pt>
                <c:pt idx="1842">
                  <c:v>43177.791666666664</c:v>
                </c:pt>
                <c:pt idx="1843">
                  <c:v>43177.833333333336</c:v>
                </c:pt>
                <c:pt idx="1844">
                  <c:v>43177.875</c:v>
                </c:pt>
                <c:pt idx="1845">
                  <c:v>43177.916666666664</c:v>
                </c:pt>
                <c:pt idx="1846">
                  <c:v>43177.958333333336</c:v>
                </c:pt>
                <c:pt idx="1847">
                  <c:v>43178</c:v>
                </c:pt>
                <c:pt idx="1848">
                  <c:v>43178.041666666664</c:v>
                </c:pt>
                <c:pt idx="1849">
                  <c:v>43178.083333333336</c:v>
                </c:pt>
                <c:pt idx="1850">
                  <c:v>43178.125</c:v>
                </c:pt>
                <c:pt idx="1851">
                  <c:v>43178.166666666664</c:v>
                </c:pt>
                <c:pt idx="1852">
                  <c:v>43178.208333333336</c:v>
                </c:pt>
                <c:pt idx="1853">
                  <c:v>43178.25</c:v>
                </c:pt>
                <c:pt idx="1854">
                  <c:v>43178.291666666664</c:v>
                </c:pt>
                <c:pt idx="1855">
                  <c:v>43178.333333333336</c:v>
                </c:pt>
                <c:pt idx="1856">
                  <c:v>43178.375</c:v>
                </c:pt>
                <c:pt idx="1857">
                  <c:v>43178.416666666664</c:v>
                </c:pt>
                <c:pt idx="1858">
                  <c:v>43178.458333333336</c:v>
                </c:pt>
                <c:pt idx="1859">
                  <c:v>43178.5</c:v>
                </c:pt>
                <c:pt idx="1860">
                  <c:v>43178.541666666664</c:v>
                </c:pt>
                <c:pt idx="1861">
                  <c:v>43178.583333333336</c:v>
                </c:pt>
                <c:pt idx="1862">
                  <c:v>43178.625</c:v>
                </c:pt>
                <c:pt idx="1863">
                  <c:v>43178.666666666664</c:v>
                </c:pt>
                <c:pt idx="1864">
                  <c:v>43178.708333333336</c:v>
                </c:pt>
                <c:pt idx="1865">
                  <c:v>43178.75</c:v>
                </c:pt>
                <c:pt idx="1866">
                  <c:v>43178.791666666664</c:v>
                </c:pt>
                <c:pt idx="1867">
                  <c:v>43178.833333333336</c:v>
                </c:pt>
                <c:pt idx="1868">
                  <c:v>43178.875</c:v>
                </c:pt>
                <c:pt idx="1869">
                  <c:v>43178.916666666664</c:v>
                </c:pt>
                <c:pt idx="1870">
                  <c:v>43178.958333333336</c:v>
                </c:pt>
                <c:pt idx="1871">
                  <c:v>43179</c:v>
                </c:pt>
                <c:pt idx="1872">
                  <c:v>43179.041666666664</c:v>
                </c:pt>
                <c:pt idx="1873">
                  <c:v>43179.083333333336</c:v>
                </c:pt>
                <c:pt idx="1874">
                  <c:v>43179.125</c:v>
                </c:pt>
                <c:pt idx="1875">
                  <c:v>43179.166666666664</c:v>
                </c:pt>
                <c:pt idx="1876">
                  <c:v>43179.208333333336</c:v>
                </c:pt>
                <c:pt idx="1877">
                  <c:v>43179.25</c:v>
                </c:pt>
                <c:pt idx="1878">
                  <c:v>43179.291666666664</c:v>
                </c:pt>
                <c:pt idx="1879">
                  <c:v>43179.333333333336</c:v>
                </c:pt>
                <c:pt idx="1880">
                  <c:v>43179.375</c:v>
                </c:pt>
                <c:pt idx="1881">
                  <c:v>43179.416666666664</c:v>
                </c:pt>
                <c:pt idx="1882">
                  <c:v>43179.458333333336</c:v>
                </c:pt>
                <c:pt idx="1883">
                  <c:v>43179.5</c:v>
                </c:pt>
                <c:pt idx="1884">
                  <c:v>43179.541666666664</c:v>
                </c:pt>
                <c:pt idx="1885">
                  <c:v>43179.583333333336</c:v>
                </c:pt>
                <c:pt idx="1886">
                  <c:v>43179.625</c:v>
                </c:pt>
                <c:pt idx="1887">
                  <c:v>43179.666666666664</c:v>
                </c:pt>
                <c:pt idx="1888">
                  <c:v>43179.708333333336</c:v>
                </c:pt>
                <c:pt idx="1889">
                  <c:v>43179.75</c:v>
                </c:pt>
                <c:pt idx="1890">
                  <c:v>43179.791666666664</c:v>
                </c:pt>
                <c:pt idx="1891">
                  <c:v>43179.833333333336</c:v>
                </c:pt>
                <c:pt idx="1892">
                  <c:v>43179.875</c:v>
                </c:pt>
                <c:pt idx="1893">
                  <c:v>43179.916666666664</c:v>
                </c:pt>
                <c:pt idx="1894">
                  <c:v>43179.958333333336</c:v>
                </c:pt>
                <c:pt idx="1895">
                  <c:v>43180</c:v>
                </c:pt>
                <c:pt idx="1896">
                  <c:v>43180.041666666664</c:v>
                </c:pt>
                <c:pt idx="1897">
                  <c:v>43180.083333333336</c:v>
                </c:pt>
                <c:pt idx="1898">
                  <c:v>43180.125</c:v>
                </c:pt>
                <c:pt idx="1899">
                  <c:v>43180.166666666664</c:v>
                </c:pt>
                <c:pt idx="1900">
                  <c:v>43180.208333333336</c:v>
                </c:pt>
                <c:pt idx="1901">
                  <c:v>43180.25</c:v>
                </c:pt>
                <c:pt idx="1902">
                  <c:v>43180.291666666664</c:v>
                </c:pt>
                <c:pt idx="1903">
                  <c:v>43180.333333333336</c:v>
                </c:pt>
                <c:pt idx="1904">
                  <c:v>43180.375</c:v>
                </c:pt>
                <c:pt idx="1905">
                  <c:v>43180.416666666664</c:v>
                </c:pt>
                <c:pt idx="1906">
                  <c:v>43180.458333333336</c:v>
                </c:pt>
                <c:pt idx="1907">
                  <c:v>43180.5</c:v>
                </c:pt>
                <c:pt idx="1908">
                  <c:v>43180.541666666664</c:v>
                </c:pt>
                <c:pt idx="1909">
                  <c:v>43180.583333333336</c:v>
                </c:pt>
                <c:pt idx="1910">
                  <c:v>43180.625</c:v>
                </c:pt>
                <c:pt idx="1911">
                  <c:v>43180.666666666664</c:v>
                </c:pt>
                <c:pt idx="1912">
                  <c:v>43180.708333333336</c:v>
                </c:pt>
                <c:pt idx="1913">
                  <c:v>43180.75</c:v>
                </c:pt>
                <c:pt idx="1914">
                  <c:v>43180.791666666664</c:v>
                </c:pt>
                <c:pt idx="1915">
                  <c:v>43180.833333333336</c:v>
                </c:pt>
                <c:pt idx="1916">
                  <c:v>43180.875</c:v>
                </c:pt>
                <c:pt idx="1917">
                  <c:v>43180.916666666664</c:v>
                </c:pt>
                <c:pt idx="1918">
                  <c:v>43180.958333333336</c:v>
                </c:pt>
                <c:pt idx="1919">
                  <c:v>43181</c:v>
                </c:pt>
                <c:pt idx="1920">
                  <c:v>43181.041666666664</c:v>
                </c:pt>
                <c:pt idx="1921">
                  <c:v>43181.083333333336</c:v>
                </c:pt>
                <c:pt idx="1922">
                  <c:v>43181.125</c:v>
                </c:pt>
                <c:pt idx="1923">
                  <c:v>43181.166666666664</c:v>
                </c:pt>
                <c:pt idx="1924">
                  <c:v>43181.208333333336</c:v>
                </c:pt>
                <c:pt idx="1925">
                  <c:v>43181.25</c:v>
                </c:pt>
                <c:pt idx="1926">
                  <c:v>43181.291666666664</c:v>
                </c:pt>
                <c:pt idx="1927">
                  <c:v>43181.333333333336</c:v>
                </c:pt>
                <c:pt idx="1928">
                  <c:v>43181.375</c:v>
                </c:pt>
                <c:pt idx="1929">
                  <c:v>43181.416666666664</c:v>
                </c:pt>
                <c:pt idx="1930">
                  <c:v>43181.458333333336</c:v>
                </c:pt>
                <c:pt idx="1931">
                  <c:v>43181.5</c:v>
                </c:pt>
                <c:pt idx="1932">
                  <c:v>43181.541666666664</c:v>
                </c:pt>
                <c:pt idx="1933">
                  <c:v>43181.583333333336</c:v>
                </c:pt>
                <c:pt idx="1934">
                  <c:v>43181.625</c:v>
                </c:pt>
                <c:pt idx="1935">
                  <c:v>43181.666666666664</c:v>
                </c:pt>
                <c:pt idx="1936">
                  <c:v>43181.708333333336</c:v>
                </c:pt>
                <c:pt idx="1937">
                  <c:v>43181.75</c:v>
                </c:pt>
                <c:pt idx="1938">
                  <c:v>43181.791666666664</c:v>
                </c:pt>
                <c:pt idx="1939">
                  <c:v>43181.833333333336</c:v>
                </c:pt>
                <c:pt idx="1940">
                  <c:v>43181.875</c:v>
                </c:pt>
                <c:pt idx="1941">
                  <c:v>43181.916666666664</c:v>
                </c:pt>
                <c:pt idx="1942">
                  <c:v>43181.958333333336</c:v>
                </c:pt>
                <c:pt idx="1943">
                  <c:v>43182</c:v>
                </c:pt>
                <c:pt idx="1944">
                  <c:v>43182.041666666664</c:v>
                </c:pt>
                <c:pt idx="1945">
                  <c:v>43182.083333333336</c:v>
                </c:pt>
                <c:pt idx="1946">
                  <c:v>43182.125</c:v>
                </c:pt>
                <c:pt idx="1947">
                  <c:v>43182.166666666664</c:v>
                </c:pt>
                <c:pt idx="1948">
                  <c:v>43182.208333333336</c:v>
                </c:pt>
                <c:pt idx="1949">
                  <c:v>43182.25</c:v>
                </c:pt>
                <c:pt idx="1950">
                  <c:v>43182.291666666664</c:v>
                </c:pt>
                <c:pt idx="1951">
                  <c:v>43182.333333333336</c:v>
                </c:pt>
                <c:pt idx="1952">
                  <c:v>43182.375</c:v>
                </c:pt>
                <c:pt idx="1953">
                  <c:v>43182.416666666664</c:v>
                </c:pt>
                <c:pt idx="1954">
                  <c:v>43182.458333333336</c:v>
                </c:pt>
                <c:pt idx="1955">
                  <c:v>43182.5</c:v>
                </c:pt>
                <c:pt idx="1956">
                  <c:v>43182.541666666664</c:v>
                </c:pt>
                <c:pt idx="1957">
                  <c:v>43182.583333333336</c:v>
                </c:pt>
                <c:pt idx="1958">
                  <c:v>43182.625</c:v>
                </c:pt>
                <c:pt idx="1959">
                  <c:v>43182.666666666664</c:v>
                </c:pt>
                <c:pt idx="1960">
                  <c:v>43182.708333333336</c:v>
                </c:pt>
                <c:pt idx="1961">
                  <c:v>43182.75</c:v>
                </c:pt>
                <c:pt idx="1962">
                  <c:v>43182.791666666664</c:v>
                </c:pt>
                <c:pt idx="1963">
                  <c:v>43182.833333333336</c:v>
                </c:pt>
                <c:pt idx="1964">
                  <c:v>43182.875</c:v>
                </c:pt>
                <c:pt idx="1965">
                  <c:v>43182.916666666664</c:v>
                </c:pt>
                <c:pt idx="1966">
                  <c:v>43182.958333333336</c:v>
                </c:pt>
                <c:pt idx="1967">
                  <c:v>43183</c:v>
                </c:pt>
                <c:pt idx="1968">
                  <c:v>43183.041666666664</c:v>
                </c:pt>
                <c:pt idx="1969">
                  <c:v>43183.083333333336</c:v>
                </c:pt>
                <c:pt idx="1970">
                  <c:v>43183.125</c:v>
                </c:pt>
                <c:pt idx="1971">
                  <c:v>43183.166666666664</c:v>
                </c:pt>
                <c:pt idx="1972">
                  <c:v>43183.208333333336</c:v>
                </c:pt>
                <c:pt idx="1973">
                  <c:v>43183.25</c:v>
                </c:pt>
                <c:pt idx="1974">
                  <c:v>43183.291666666664</c:v>
                </c:pt>
                <c:pt idx="1975">
                  <c:v>43183.333333333336</c:v>
                </c:pt>
                <c:pt idx="1976">
                  <c:v>43183.375</c:v>
                </c:pt>
                <c:pt idx="1977">
                  <c:v>43183.416666666664</c:v>
                </c:pt>
                <c:pt idx="1978">
                  <c:v>43183.458333333336</c:v>
                </c:pt>
                <c:pt idx="1979">
                  <c:v>43183.5</c:v>
                </c:pt>
                <c:pt idx="1980">
                  <c:v>43183.541666666664</c:v>
                </c:pt>
                <c:pt idx="1981">
                  <c:v>43183.583333333336</c:v>
                </c:pt>
                <c:pt idx="1982">
                  <c:v>43183.625</c:v>
                </c:pt>
                <c:pt idx="1983">
                  <c:v>43183.666666666664</c:v>
                </c:pt>
                <c:pt idx="1984">
                  <c:v>43183.708333333336</c:v>
                </c:pt>
                <c:pt idx="1985">
                  <c:v>43183.75</c:v>
                </c:pt>
                <c:pt idx="1986">
                  <c:v>43183.791666666664</c:v>
                </c:pt>
                <c:pt idx="1987">
                  <c:v>43183.833333333336</c:v>
                </c:pt>
                <c:pt idx="1988">
                  <c:v>43183.875</c:v>
                </c:pt>
                <c:pt idx="1989">
                  <c:v>43183.916666666664</c:v>
                </c:pt>
                <c:pt idx="1990">
                  <c:v>43183.958333333336</c:v>
                </c:pt>
                <c:pt idx="1991">
                  <c:v>43184</c:v>
                </c:pt>
                <c:pt idx="1992">
                  <c:v>43184.041666666664</c:v>
                </c:pt>
                <c:pt idx="1993">
                  <c:v>43184.083333333336</c:v>
                </c:pt>
                <c:pt idx="1994">
                  <c:v>43184.125</c:v>
                </c:pt>
                <c:pt idx="1995">
                  <c:v>43184.166666666664</c:v>
                </c:pt>
                <c:pt idx="1996">
                  <c:v>43184.208333333336</c:v>
                </c:pt>
                <c:pt idx="1997">
                  <c:v>43184.25</c:v>
                </c:pt>
                <c:pt idx="1998">
                  <c:v>43184.291666666664</c:v>
                </c:pt>
                <c:pt idx="1999">
                  <c:v>43184.333333333336</c:v>
                </c:pt>
                <c:pt idx="2000">
                  <c:v>43184.375</c:v>
                </c:pt>
                <c:pt idx="2001">
                  <c:v>43184.416666666664</c:v>
                </c:pt>
                <c:pt idx="2002">
                  <c:v>43184.458333333336</c:v>
                </c:pt>
                <c:pt idx="2003">
                  <c:v>43184.5</c:v>
                </c:pt>
                <c:pt idx="2004">
                  <c:v>43184.541666666664</c:v>
                </c:pt>
                <c:pt idx="2005">
                  <c:v>43184.583333333336</c:v>
                </c:pt>
                <c:pt idx="2006">
                  <c:v>43184.625</c:v>
                </c:pt>
                <c:pt idx="2007">
                  <c:v>43184.666666666664</c:v>
                </c:pt>
                <c:pt idx="2008">
                  <c:v>43184.708333333336</c:v>
                </c:pt>
                <c:pt idx="2009">
                  <c:v>43184.75</c:v>
                </c:pt>
                <c:pt idx="2010">
                  <c:v>43184.791666666664</c:v>
                </c:pt>
                <c:pt idx="2011">
                  <c:v>43184.833333333336</c:v>
                </c:pt>
                <c:pt idx="2012">
                  <c:v>43184.875</c:v>
                </c:pt>
                <c:pt idx="2013">
                  <c:v>43184.916666666664</c:v>
                </c:pt>
                <c:pt idx="2014">
                  <c:v>43184.958333333336</c:v>
                </c:pt>
                <c:pt idx="2015">
                  <c:v>43185</c:v>
                </c:pt>
                <c:pt idx="2016">
                  <c:v>43185.041666666664</c:v>
                </c:pt>
                <c:pt idx="2017">
                  <c:v>43185.083333333336</c:v>
                </c:pt>
                <c:pt idx="2018">
                  <c:v>43185.125</c:v>
                </c:pt>
                <c:pt idx="2019">
                  <c:v>43185.166666666664</c:v>
                </c:pt>
                <c:pt idx="2020">
                  <c:v>43185.208333333336</c:v>
                </c:pt>
                <c:pt idx="2021">
                  <c:v>43185.25</c:v>
                </c:pt>
                <c:pt idx="2022">
                  <c:v>43185.291666666664</c:v>
                </c:pt>
                <c:pt idx="2023">
                  <c:v>43185.333333333336</c:v>
                </c:pt>
                <c:pt idx="2024">
                  <c:v>43185.375</c:v>
                </c:pt>
                <c:pt idx="2025">
                  <c:v>43185.416666666664</c:v>
                </c:pt>
                <c:pt idx="2026">
                  <c:v>43185.458333333336</c:v>
                </c:pt>
                <c:pt idx="2027">
                  <c:v>43185.5</c:v>
                </c:pt>
                <c:pt idx="2028">
                  <c:v>43185.541666666664</c:v>
                </c:pt>
                <c:pt idx="2029">
                  <c:v>43185.583333333336</c:v>
                </c:pt>
                <c:pt idx="2030">
                  <c:v>43185.625</c:v>
                </c:pt>
                <c:pt idx="2031">
                  <c:v>43185.666666666664</c:v>
                </c:pt>
                <c:pt idx="2032">
                  <c:v>43185.708333333336</c:v>
                </c:pt>
                <c:pt idx="2033">
                  <c:v>43185.75</c:v>
                </c:pt>
                <c:pt idx="2034">
                  <c:v>43185.791666666664</c:v>
                </c:pt>
                <c:pt idx="2035">
                  <c:v>43185.833333333336</c:v>
                </c:pt>
                <c:pt idx="2036">
                  <c:v>43185.875</c:v>
                </c:pt>
                <c:pt idx="2037">
                  <c:v>43185.916666666664</c:v>
                </c:pt>
                <c:pt idx="2038">
                  <c:v>43185.958333333336</c:v>
                </c:pt>
                <c:pt idx="2039">
                  <c:v>43186</c:v>
                </c:pt>
                <c:pt idx="2040">
                  <c:v>43186.041666666664</c:v>
                </c:pt>
                <c:pt idx="2041">
                  <c:v>43186.083333333336</c:v>
                </c:pt>
                <c:pt idx="2042">
                  <c:v>43186.125</c:v>
                </c:pt>
                <c:pt idx="2043">
                  <c:v>43186.166666666664</c:v>
                </c:pt>
                <c:pt idx="2044">
                  <c:v>43186.208333333336</c:v>
                </c:pt>
                <c:pt idx="2045">
                  <c:v>43186.25</c:v>
                </c:pt>
                <c:pt idx="2046">
                  <c:v>43186.291666666664</c:v>
                </c:pt>
                <c:pt idx="2047">
                  <c:v>43186.333333333336</c:v>
                </c:pt>
                <c:pt idx="2048">
                  <c:v>43186.375</c:v>
                </c:pt>
                <c:pt idx="2049">
                  <c:v>43186.416666666664</c:v>
                </c:pt>
                <c:pt idx="2050">
                  <c:v>43186.458333333336</c:v>
                </c:pt>
                <c:pt idx="2051">
                  <c:v>43186.5</c:v>
                </c:pt>
                <c:pt idx="2052">
                  <c:v>43186.541666666664</c:v>
                </c:pt>
                <c:pt idx="2053">
                  <c:v>43186.583333333336</c:v>
                </c:pt>
                <c:pt idx="2054">
                  <c:v>43186.625</c:v>
                </c:pt>
                <c:pt idx="2055">
                  <c:v>43186.666666666664</c:v>
                </c:pt>
                <c:pt idx="2056">
                  <c:v>43186.708333333336</c:v>
                </c:pt>
                <c:pt idx="2057">
                  <c:v>43186.75</c:v>
                </c:pt>
                <c:pt idx="2058">
                  <c:v>43186.791666666664</c:v>
                </c:pt>
                <c:pt idx="2059">
                  <c:v>43186.833333333336</c:v>
                </c:pt>
                <c:pt idx="2060">
                  <c:v>43186.875</c:v>
                </c:pt>
                <c:pt idx="2061">
                  <c:v>43186.916666666664</c:v>
                </c:pt>
                <c:pt idx="2062">
                  <c:v>43186.958333333336</c:v>
                </c:pt>
                <c:pt idx="2063">
                  <c:v>43187</c:v>
                </c:pt>
                <c:pt idx="2064">
                  <c:v>43187.041666666664</c:v>
                </c:pt>
                <c:pt idx="2065">
                  <c:v>43187.083333333336</c:v>
                </c:pt>
                <c:pt idx="2066">
                  <c:v>43187.125</c:v>
                </c:pt>
                <c:pt idx="2067">
                  <c:v>43187.166666666664</c:v>
                </c:pt>
                <c:pt idx="2068">
                  <c:v>43187.208333333336</c:v>
                </c:pt>
                <c:pt idx="2069">
                  <c:v>43187.25</c:v>
                </c:pt>
                <c:pt idx="2070">
                  <c:v>43187.291666666664</c:v>
                </c:pt>
                <c:pt idx="2071">
                  <c:v>43187.333333333336</c:v>
                </c:pt>
                <c:pt idx="2072">
                  <c:v>43187.375</c:v>
                </c:pt>
                <c:pt idx="2073">
                  <c:v>43187.416666666664</c:v>
                </c:pt>
                <c:pt idx="2074">
                  <c:v>43187.458333333336</c:v>
                </c:pt>
                <c:pt idx="2075">
                  <c:v>43187.5</c:v>
                </c:pt>
                <c:pt idx="2076">
                  <c:v>43187.541666666664</c:v>
                </c:pt>
                <c:pt idx="2077">
                  <c:v>43187.583333333336</c:v>
                </c:pt>
                <c:pt idx="2078">
                  <c:v>43187.625</c:v>
                </c:pt>
                <c:pt idx="2079">
                  <c:v>43187.666666666664</c:v>
                </c:pt>
                <c:pt idx="2080">
                  <c:v>43187.708333333336</c:v>
                </c:pt>
                <c:pt idx="2081">
                  <c:v>43187.75</c:v>
                </c:pt>
                <c:pt idx="2082">
                  <c:v>43187.791666666664</c:v>
                </c:pt>
                <c:pt idx="2083">
                  <c:v>43187.833333333336</c:v>
                </c:pt>
                <c:pt idx="2084">
                  <c:v>43187.875</c:v>
                </c:pt>
                <c:pt idx="2085">
                  <c:v>43187.916666666664</c:v>
                </c:pt>
                <c:pt idx="2086">
                  <c:v>43187.958333333336</c:v>
                </c:pt>
                <c:pt idx="2087">
                  <c:v>43188</c:v>
                </c:pt>
                <c:pt idx="2088">
                  <c:v>43188.041666666664</c:v>
                </c:pt>
                <c:pt idx="2089">
                  <c:v>43188.083333333336</c:v>
                </c:pt>
                <c:pt idx="2090">
                  <c:v>43188.125</c:v>
                </c:pt>
                <c:pt idx="2091">
                  <c:v>43188.166666666664</c:v>
                </c:pt>
                <c:pt idx="2092">
                  <c:v>43188.208333333336</c:v>
                </c:pt>
                <c:pt idx="2093">
                  <c:v>43188.25</c:v>
                </c:pt>
                <c:pt idx="2094">
                  <c:v>43188.291666666664</c:v>
                </c:pt>
                <c:pt idx="2095">
                  <c:v>43188.333333333336</c:v>
                </c:pt>
                <c:pt idx="2096">
                  <c:v>43188.375</c:v>
                </c:pt>
                <c:pt idx="2097">
                  <c:v>43188.416666666664</c:v>
                </c:pt>
                <c:pt idx="2098">
                  <c:v>43188.458333333336</c:v>
                </c:pt>
                <c:pt idx="2099">
                  <c:v>43188.5</c:v>
                </c:pt>
                <c:pt idx="2100">
                  <c:v>43188.541666666664</c:v>
                </c:pt>
                <c:pt idx="2101">
                  <c:v>43188.583333333336</c:v>
                </c:pt>
                <c:pt idx="2102">
                  <c:v>43188.625</c:v>
                </c:pt>
                <c:pt idx="2103">
                  <c:v>43188.666666666664</c:v>
                </c:pt>
                <c:pt idx="2104">
                  <c:v>43188.708333333336</c:v>
                </c:pt>
                <c:pt idx="2105">
                  <c:v>43188.75</c:v>
                </c:pt>
                <c:pt idx="2106">
                  <c:v>43188.791666666664</c:v>
                </c:pt>
                <c:pt idx="2107">
                  <c:v>43188.833333333336</c:v>
                </c:pt>
                <c:pt idx="2108">
                  <c:v>43188.875</c:v>
                </c:pt>
                <c:pt idx="2109">
                  <c:v>43188.916666666664</c:v>
                </c:pt>
                <c:pt idx="2110">
                  <c:v>43188.958333333336</c:v>
                </c:pt>
                <c:pt idx="2111">
                  <c:v>43189</c:v>
                </c:pt>
                <c:pt idx="2112">
                  <c:v>43189.041666666664</c:v>
                </c:pt>
                <c:pt idx="2113">
                  <c:v>43189.083333333336</c:v>
                </c:pt>
                <c:pt idx="2114">
                  <c:v>43189.125</c:v>
                </c:pt>
                <c:pt idx="2115">
                  <c:v>43189.166666666664</c:v>
                </c:pt>
                <c:pt idx="2116">
                  <c:v>43189.208333333336</c:v>
                </c:pt>
                <c:pt idx="2117">
                  <c:v>43189.25</c:v>
                </c:pt>
                <c:pt idx="2118">
                  <c:v>43189.291666666664</c:v>
                </c:pt>
                <c:pt idx="2119">
                  <c:v>43189.333333333336</c:v>
                </c:pt>
                <c:pt idx="2120">
                  <c:v>43189.375</c:v>
                </c:pt>
                <c:pt idx="2121">
                  <c:v>43189.416666666664</c:v>
                </c:pt>
                <c:pt idx="2122">
                  <c:v>43189.458333333336</c:v>
                </c:pt>
                <c:pt idx="2123">
                  <c:v>43189.5</c:v>
                </c:pt>
                <c:pt idx="2124">
                  <c:v>43189.541666666664</c:v>
                </c:pt>
                <c:pt idx="2125">
                  <c:v>43189.583333333336</c:v>
                </c:pt>
                <c:pt idx="2126">
                  <c:v>43189.625</c:v>
                </c:pt>
                <c:pt idx="2127">
                  <c:v>43189.666666666664</c:v>
                </c:pt>
                <c:pt idx="2128">
                  <c:v>43189.708333333336</c:v>
                </c:pt>
                <c:pt idx="2129">
                  <c:v>43189.75</c:v>
                </c:pt>
                <c:pt idx="2130">
                  <c:v>43189.791666666664</c:v>
                </c:pt>
                <c:pt idx="2131">
                  <c:v>43189.833333333336</c:v>
                </c:pt>
                <c:pt idx="2132">
                  <c:v>43189.875</c:v>
                </c:pt>
                <c:pt idx="2133">
                  <c:v>43189.916666666664</c:v>
                </c:pt>
                <c:pt idx="2134">
                  <c:v>43189.958333333336</c:v>
                </c:pt>
                <c:pt idx="2135">
                  <c:v>43190</c:v>
                </c:pt>
                <c:pt idx="2136">
                  <c:v>43190.041666666664</c:v>
                </c:pt>
                <c:pt idx="2137">
                  <c:v>43190.083333333336</c:v>
                </c:pt>
                <c:pt idx="2138">
                  <c:v>43190.125</c:v>
                </c:pt>
                <c:pt idx="2139">
                  <c:v>43190.166666666664</c:v>
                </c:pt>
                <c:pt idx="2140">
                  <c:v>43190.208333333336</c:v>
                </c:pt>
                <c:pt idx="2141">
                  <c:v>43190.25</c:v>
                </c:pt>
                <c:pt idx="2142">
                  <c:v>43190.291666666664</c:v>
                </c:pt>
                <c:pt idx="2143">
                  <c:v>43190.333333333336</c:v>
                </c:pt>
                <c:pt idx="2144">
                  <c:v>43190.375</c:v>
                </c:pt>
                <c:pt idx="2145">
                  <c:v>43190.416666666664</c:v>
                </c:pt>
                <c:pt idx="2146">
                  <c:v>43190.458333333336</c:v>
                </c:pt>
                <c:pt idx="2147">
                  <c:v>43190.5</c:v>
                </c:pt>
                <c:pt idx="2148">
                  <c:v>43190.541666666664</c:v>
                </c:pt>
                <c:pt idx="2149">
                  <c:v>43190.583333333336</c:v>
                </c:pt>
                <c:pt idx="2150">
                  <c:v>43190.625</c:v>
                </c:pt>
                <c:pt idx="2151">
                  <c:v>43190.666666666664</c:v>
                </c:pt>
                <c:pt idx="2152">
                  <c:v>43190.708333333336</c:v>
                </c:pt>
                <c:pt idx="2153">
                  <c:v>43190.75</c:v>
                </c:pt>
                <c:pt idx="2154">
                  <c:v>43190.791666666664</c:v>
                </c:pt>
                <c:pt idx="2155">
                  <c:v>43190.833333333336</c:v>
                </c:pt>
                <c:pt idx="2156">
                  <c:v>43190.875</c:v>
                </c:pt>
                <c:pt idx="2157">
                  <c:v>43190.916666666664</c:v>
                </c:pt>
                <c:pt idx="2158">
                  <c:v>43190.958333333336</c:v>
                </c:pt>
                <c:pt idx="2159">
                  <c:v>43191</c:v>
                </c:pt>
                <c:pt idx="2160">
                  <c:v>43191.041666666664</c:v>
                </c:pt>
                <c:pt idx="2161">
                  <c:v>43191.083333333336</c:v>
                </c:pt>
                <c:pt idx="2162">
                  <c:v>43191.125</c:v>
                </c:pt>
                <c:pt idx="2163">
                  <c:v>43191.166666666664</c:v>
                </c:pt>
                <c:pt idx="2164">
                  <c:v>43191.208333333336</c:v>
                </c:pt>
                <c:pt idx="2165">
                  <c:v>43191.25</c:v>
                </c:pt>
                <c:pt idx="2166">
                  <c:v>43191.291666666664</c:v>
                </c:pt>
                <c:pt idx="2167">
                  <c:v>43191.333333333336</c:v>
                </c:pt>
                <c:pt idx="2168">
                  <c:v>43191.375</c:v>
                </c:pt>
                <c:pt idx="2169">
                  <c:v>43191.416666666664</c:v>
                </c:pt>
                <c:pt idx="2170">
                  <c:v>43191.458333333336</c:v>
                </c:pt>
                <c:pt idx="2171">
                  <c:v>43191.5</c:v>
                </c:pt>
                <c:pt idx="2172">
                  <c:v>43191.541666666664</c:v>
                </c:pt>
                <c:pt idx="2173">
                  <c:v>43191.583333333336</c:v>
                </c:pt>
                <c:pt idx="2174">
                  <c:v>43191.625</c:v>
                </c:pt>
                <c:pt idx="2175">
                  <c:v>43191.666666666664</c:v>
                </c:pt>
                <c:pt idx="2176">
                  <c:v>43191.708333333336</c:v>
                </c:pt>
                <c:pt idx="2177">
                  <c:v>43191.75</c:v>
                </c:pt>
                <c:pt idx="2178">
                  <c:v>43191.791666666664</c:v>
                </c:pt>
                <c:pt idx="2179">
                  <c:v>43191.833333333336</c:v>
                </c:pt>
                <c:pt idx="2180">
                  <c:v>43191.875</c:v>
                </c:pt>
                <c:pt idx="2181">
                  <c:v>43191.916666666664</c:v>
                </c:pt>
                <c:pt idx="2182">
                  <c:v>43191.958333333336</c:v>
                </c:pt>
                <c:pt idx="2183">
                  <c:v>43192</c:v>
                </c:pt>
                <c:pt idx="2184">
                  <c:v>43192.041666666664</c:v>
                </c:pt>
                <c:pt idx="2185">
                  <c:v>43192.083333333336</c:v>
                </c:pt>
                <c:pt idx="2186">
                  <c:v>43192.125</c:v>
                </c:pt>
                <c:pt idx="2187">
                  <c:v>43192.166666666664</c:v>
                </c:pt>
                <c:pt idx="2188">
                  <c:v>43192.208333333336</c:v>
                </c:pt>
                <c:pt idx="2189">
                  <c:v>43192.25</c:v>
                </c:pt>
                <c:pt idx="2190">
                  <c:v>43192.291666666664</c:v>
                </c:pt>
                <c:pt idx="2191">
                  <c:v>43192.333333333336</c:v>
                </c:pt>
                <c:pt idx="2192">
                  <c:v>43192.375</c:v>
                </c:pt>
                <c:pt idx="2193">
                  <c:v>43192.416666666664</c:v>
                </c:pt>
                <c:pt idx="2194">
                  <c:v>43192.458333333336</c:v>
                </c:pt>
                <c:pt idx="2195">
                  <c:v>43192.5</c:v>
                </c:pt>
                <c:pt idx="2196">
                  <c:v>43192.541666666664</c:v>
                </c:pt>
                <c:pt idx="2197">
                  <c:v>43192.583333333336</c:v>
                </c:pt>
                <c:pt idx="2198">
                  <c:v>43192.625</c:v>
                </c:pt>
                <c:pt idx="2199">
                  <c:v>43192.666666666664</c:v>
                </c:pt>
                <c:pt idx="2200">
                  <c:v>43192.708333333336</c:v>
                </c:pt>
                <c:pt idx="2201">
                  <c:v>43192.75</c:v>
                </c:pt>
                <c:pt idx="2202">
                  <c:v>43192.791666666664</c:v>
                </c:pt>
                <c:pt idx="2203">
                  <c:v>43192.833333333336</c:v>
                </c:pt>
                <c:pt idx="2204">
                  <c:v>43192.875</c:v>
                </c:pt>
                <c:pt idx="2205">
                  <c:v>43192.916666666664</c:v>
                </c:pt>
                <c:pt idx="2206">
                  <c:v>43192.958333333336</c:v>
                </c:pt>
                <c:pt idx="2207">
                  <c:v>43193</c:v>
                </c:pt>
                <c:pt idx="2208">
                  <c:v>43193.041666666664</c:v>
                </c:pt>
                <c:pt idx="2209">
                  <c:v>43193.083333333336</c:v>
                </c:pt>
                <c:pt idx="2210">
                  <c:v>43193.125</c:v>
                </c:pt>
                <c:pt idx="2211">
                  <c:v>43193.166666666664</c:v>
                </c:pt>
                <c:pt idx="2212">
                  <c:v>43193.208333333336</c:v>
                </c:pt>
                <c:pt idx="2213">
                  <c:v>43193.25</c:v>
                </c:pt>
                <c:pt idx="2214">
                  <c:v>43193.291666666664</c:v>
                </c:pt>
                <c:pt idx="2215">
                  <c:v>43193.333333333336</c:v>
                </c:pt>
                <c:pt idx="2216">
                  <c:v>43193.375</c:v>
                </c:pt>
                <c:pt idx="2217">
                  <c:v>43193.416666666664</c:v>
                </c:pt>
                <c:pt idx="2218">
                  <c:v>43193.458333333336</c:v>
                </c:pt>
                <c:pt idx="2219">
                  <c:v>43193.5</c:v>
                </c:pt>
                <c:pt idx="2220">
                  <c:v>43193.541666666664</c:v>
                </c:pt>
                <c:pt idx="2221">
                  <c:v>43193.583333333336</c:v>
                </c:pt>
                <c:pt idx="2222">
                  <c:v>43193.625</c:v>
                </c:pt>
                <c:pt idx="2223">
                  <c:v>43193.666666666664</c:v>
                </c:pt>
                <c:pt idx="2224">
                  <c:v>43193.708333333336</c:v>
                </c:pt>
                <c:pt idx="2225">
                  <c:v>43193.75</c:v>
                </c:pt>
                <c:pt idx="2226">
                  <c:v>43193.791666666664</c:v>
                </c:pt>
                <c:pt idx="2227">
                  <c:v>43193.833333333336</c:v>
                </c:pt>
                <c:pt idx="2228">
                  <c:v>43193.875</c:v>
                </c:pt>
                <c:pt idx="2229">
                  <c:v>43193.916666666664</c:v>
                </c:pt>
                <c:pt idx="2230">
                  <c:v>43193.958333333336</c:v>
                </c:pt>
                <c:pt idx="2231">
                  <c:v>43194</c:v>
                </c:pt>
                <c:pt idx="2232">
                  <c:v>43194.041666666664</c:v>
                </c:pt>
                <c:pt idx="2233">
                  <c:v>43194.083333333336</c:v>
                </c:pt>
                <c:pt idx="2234">
                  <c:v>43194.125</c:v>
                </c:pt>
                <c:pt idx="2235">
                  <c:v>43194.166666666664</c:v>
                </c:pt>
                <c:pt idx="2236">
                  <c:v>43194.208333333336</c:v>
                </c:pt>
                <c:pt idx="2237">
                  <c:v>43194.25</c:v>
                </c:pt>
                <c:pt idx="2238">
                  <c:v>43194.291666666664</c:v>
                </c:pt>
                <c:pt idx="2239">
                  <c:v>43194.333333333336</c:v>
                </c:pt>
                <c:pt idx="2240">
                  <c:v>43194.375</c:v>
                </c:pt>
                <c:pt idx="2241">
                  <c:v>43194.416666666664</c:v>
                </c:pt>
                <c:pt idx="2242">
                  <c:v>43194.458333333336</c:v>
                </c:pt>
                <c:pt idx="2243">
                  <c:v>43194.5</c:v>
                </c:pt>
                <c:pt idx="2244">
                  <c:v>43194.541666666664</c:v>
                </c:pt>
                <c:pt idx="2245">
                  <c:v>43194.583333333336</c:v>
                </c:pt>
                <c:pt idx="2246">
                  <c:v>43194.625</c:v>
                </c:pt>
                <c:pt idx="2247">
                  <c:v>43194.666666666664</c:v>
                </c:pt>
                <c:pt idx="2248">
                  <c:v>43194.708333333336</c:v>
                </c:pt>
                <c:pt idx="2249">
                  <c:v>43194.75</c:v>
                </c:pt>
                <c:pt idx="2250">
                  <c:v>43194.791666666664</c:v>
                </c:pt>
                <c:pt idx="2251">
                  <c:v>43194.833333333336</c:v>
                </c:pt>
                <c:pt idx="2252">
                  <c:v>43194.875</c:v>
                </c:pt>
                <c:pt idx="2253">
                  <c:v>43194.916666666664</c:v>
                </c:pt>
                <c:pt idx="2254">
                  <c:v>43194.958333333336</c:v>
                </c:pt>
                <c:pt idx="2255">
                  <c:v>43195</c:v>
                </c:pt>
                <c:pt idx="2256">
                  <c:v>43195.041666666664</c:v>
                </c:pt>
                <c:pt idx="2257">
                  <c:v>43195.083333333336</c:v>
                </c:pt>
                <c:pt idx="2258">
                  <c:v>43195.125</c:v>
                </c:pt>
                <c:pt idx="2259">
                  <c:v>43195.166666666664</c:v>
                </c:pt>
                <c:pt idx="2260">
                  <c:v>43195.208333333336</c:v>
                </c:pt>
                <c:pt idx="2261">
                  <c:v>43195.25</c:v>
                </c:pt>
                <c:pt idx="2262">
                  <c:v>43195.291666666664</c:v>
                </c:pt>
                <c:pt idx="2263">
                  <c:v>43195.333333333336</c:v>
                </c:pt>
                <c:pt idx="2264">
                  <c:v>43195.375</c:v>
                </c:pt>
                <c:pt idx="2265">
                  <c:v>43195.416666666664</c:v>
                </c:pt>
                <c:pt idx="2266">
                  <c:v>43195.458333333336</c:v>
                </c:pt>
                <c:pt idx="2267">
                  <c:v>43195.5</c:v>
                </c:pt>
                <c:pt idx="2268">
                  <c:v>43195.541666666664</c:v>
                </c:pt>
                <c:pt idx="2269">
                  <c:v>43195.583333333336</c:v>
                </c:pt>
                <c:pt idx="2270">
                  <c:v>43195.625</c:v>
                </c:pt>
                <c:pt idx="2271">
                  <c:v>43195.666666666664</c:v>
                </c:pt>
                <c:pt idx="2272">
                  <c:v>43195.708333333336</c:v>
                </c:pt>
                <c:pt idx="2273">
                  <c:v>43195.75</c:v>
                </c:pt>
                <c:pt idx="2274">
                  <c:v>43195.791666666664</c:v>
                </c:pt>
                <c:pt idx="2275">
                  <c:v>43195.833333333336</c:v>
                </c:pt>
                <c:pt idx="2276">
                  <c:v>43195.875</c:v>
                </c:pt>
                <c:pt idx="2277">
                  <c:v>43195.916666666664</c:v>
                </c:pt>
                <c:pt idx="2278">
                  <c:v>43195.958333333336</c:v>
                </c:pt>
                <c:pt idx="2279">
                  <c:v>43196</c:v>
                </c:pt>
                <c:pt idx="2280">
                  <c:v>43196.041666666664</c:v>
                </c:pt>
                <c:pt idx="2281">
                  <c:v>43196.083333333336</c:v>
                </c:pt>
                <c:pt idx="2282">
                  <c:v>43196.125</c:v>
                </c:pt>
                <c:pt idx="2283">
                  <c:v>43196.166666666664</c:v>
                </c:pt>
                <c:pt idx="2284">
                  <c:v>43196.208333333336</c:v>
                </c:pt>
                <c:pt idx="2285">
                  <c:v>43196.25</c:v>
                </c:pt>
                <c:pt idx="2286">
                  <c:v>43196.291666666664</c:v>
                </c:pt>
                <c:pt idx="2287">
                  <c:v>43196.333333333336</c:v>
                </c:pt>
                <c:pt idx="2288">
                  <c:v>43196.375</c:v>
                </c:pt>
                <c:pt idx="2289">
                  <c:v>43196.416666666664</c:v>
                </c:pt>
                <c:pt idx="2290">
                  <c:v>43196.458333333336</c:v>
                </c:pt>
                <c:pt idx="2291">
                  <c:v>43196.5</c:v>
                </c:pt>
                <c:pt idx="2292">
                  <c:v>43196.541666666664</c:v>
                </c:pt>
                <c:pt idx="2293">
                  <c:v>43196.583333333336</c:v>
                </c:pt>
                <c:pt idx="2294">
                  <c:v>43196.625</c:v>
                </c:pt>
                <c:pt idx="2295">
                  <c:v>43196.666666666664</c:v>
                </c:pt>
                <c:pt idx="2296">
                  <c:v>43196.708333333336</c:v>
                </c:pt>
                <c:pt idx="2297">
                  <c:v>43196.75</c:v>
                </c:pt>
                <c:pt idx="2298">
                  <c:v>43196.791666666664</c:v>
                </c:pt>
                <c:pt idx="2299">
                  <c:v>43196.833333333336</c:v>
                </c:pt>
                <c:pt idx="2300">
                  <c:v>43196.875</c:v>
                </c:pt>
                <c:pt idx="2301">
                  <c:v>43196.916666666664</c:v>
                </c:pt>
                <c:pt idx="2302">
                  <c:v>43196.958333333336</c:v>
                </c:pt>
                <c:pt idx="2303">
                  <c:v>43197</c:v>
                </c:pt>
                <c:pt idx="2304">
                  <c:v>43197.041666666664</c:v>
                </c:pt>
                <c:pt idx="2305">
                  <c:v>43197.083333333336</c:v>
                </c:pt>
                <c:pt idx="2306">
                  <c:v>43197.125</c:v>
                </c:pt>
                <c:pt idx="2307">
                  <c:v>43197.166666666664</c:v>
                </c:pt>
                <c:pt idx="2308">
                  <c:v>43197.208333333336</c:v>
                </c:pt>
                <c:pt idx="2309">
                  <c:v>43197.25</c:v>
                </c:pt>
                <c:pt idx="2310">
                  <c:v>43197.291666666664</c:v>
                </c:pt>
                <c:pt idx="2311">
                  <c:v>43197.333333333336</c:v>
                </c:pt>
                <c:pt idx="2312">
                  <c:v>43197.375</c:v>
                </c:pt>
                <c:pt idx="2313">
                  <c:v>43197.416666666664</c:v>
                </c:pt>
                <c:pt idx="2314">
                  <c:v>43197.458333333336</c:v>
                </c:pt>
                <c:pt idx="2315">
                  <c:v>43197.5</c:v>
                </c:pt>
                <c:pt idx="2316">
                  <c:v>43197.541666666664</c:v>
                </c:pt>
                <c:pt idx="2317">
                  <c:v>43197.583333333336</c:v>
                </c:pt>
                <c:pt idx="2318">
                  <c:v>43197.625</c:v>
                </c:pt>
                <c:pt idx="2319">
                  <c:v>43197.666666666664</c:v>
                </c:pt>
                <c:pt idx="2320">
                  <c:v>43197.708333333336</c:v>
                </c:pt>
                <c:pt idx="2321">
                  <c:v>43197.75</c:v>
                </c:pt>
                <c:pt idx="2322">
                  <c:v>43197.791666666664</c:v>
                </c:pt>
                <c:pt idx="2323">
                  <c:v>43197.833333333336</c:v>
                </c:pt>
                <c:pt idx="2324">
                  <c:v>43197.875</c:v>
                </c:pt>
                <c:pt idx="2325">
                  <c:v>43197.916666666664</c:v>
                </c:pt>
                <c:pt idx="2326">
                  <c:v>43197.958333333336</c:v>
                </c:pt>
                <c:pt idx="2327">
                  <c:v>43198</c:v>
                </c:pt>
                <c:pt idx="2328">
                  <c:v>43198.041666666664</c:v>
                </c:pt>
                <c:pt idx="2329">
                  <c:v>43198.083333333336</c:v>
                </c:pt>
                <c:pt idx="2330">
                  <c:v>43198.125</c:v>
                </c:pt>
                <c:pt idx="2331">
                  <c:v>43198.166666666664</c:v>
                </c:pt>
                <c:pt idx="2332">
                  <c:v>43198.208333333336</c:v>
                </c:pt>
                <c:pt idx="2333">
                  <c:v>43198.25</c:v>
                </c:pt>
                <c:pt idx="2334">
                  <c:v>43198.291666666664</c:v>
                </c:pt>
                <c:pt idx="2335">
                  <c:v>43198.333333333336</c:v>
                </c:pt>
                <c:pt idx="2336">
                  <c:v>43198.375</c:v>
                </c:pt>
                <c:pt idx="2337">
                  <c:v>43198.416666666664</c:v>
                </c:pt>
                <c:pt idx="2338">
                  <c:v>43198.458333333336</c:v>
                </c:pt>
                <c:pt idx="2339">
                  <c:v>43198.5</c:v>
                </c:pt>
                <c:pt idx="2340">
                  <c:v>43198.541666666664</c:v>
                </c:pt>
                <c:pt idx="2341">
                  <c:v>43198.583333333336</c:v>
                </c:pt>
                <c:pt idx="2342">
                  <c:v>43198.625</c:v>
                </c:pt>
                <c:pt idx="2343">
                  <c:v>43198.666666666664</c:v>
                </c:pt>
                <c:pt idx="2344">
                  <c:v>43198.708333333336</c:v>
                </c:pt>
                <c:pt idx="2345">
                  <c:v>43198.75</c:v>
                </c:pt>
                <c:pt idx="2346">
                  <c:v>43198.791666666664</c:v>
                </c:pt>
                <c:pt idx="2347">
                  <c:v>43198.833333333336</c:v>
                </c:pt>
                <c:pt idx="2348">
                  <c:v>43198.875</c:v>
                </c:pt>
                <c:pt idx="2349">
                  <c:v>43198.916666666664</c:v>
                </c:pt>
                <c:pt idx="2350">
                  <c:v>43198.958333333336</c:v>
                </c:pt>
                <c:pt idx="2351">
                  <c:v>43199</c:v>
                </c:pt>
                <c:pt idx="2352">
                  <c:v>43199.041666666664</c:v>
                </c:pt>
                <c:pt idx="2353">
                  <c:v>43199.083333333336</c:v>
                </c:pt>
                <c:pt idx="2354">
                  <c:v>43199.125</c:v>
                </c:pt>
                <c:pt idx="2355">
                  <c:v>43199.166666666664</c:v>
                </c:pt>
                <c:pt idx="2356">
                  <c:v>43199.208333333336</c:v>
                </c:pt>
                <c:pt idx="2357">
                  <c:v>43199.25</c:v>
                </c:pt>
                <c:pt idx="2358">
                  <c:v>43199.291666666664</c:v>
                </c:pt>
                <c:pt idx="2359">
                  <c:v>43199.333333333336</c:v>
                </c:pt>
                <c:pt idx="2360">
                  <c:v>43199.375</c:v>
                </c:pt>
                <c:pt idx="2361">
                  <c:v>43199.416666666664</c:v>
                </c:pt>
                <c:pt idx="2362">
                  <c:v>43199.458333333336</c:v>
                </c:pt>
                <c:pt idx="2363">
                  <c:v>43199.5</c:v>
                </c:pt>
                <c:pt idx="2364">
                  <c:v>43199.541666666664</c:v>
                </c:pt>
                <c:pt idx="2365">
                  <c:v>43199.583333333336</c:v>
                </c:pt>
                <c:pt idx="2366">
                  <c:v>43199.625</c:v>
                </c:pt>
                <c:pt idx="2367">
                  <c:v>43199.666666666664</c:v>
                </c:pt>
                <c:pt idx="2368">
                  <c:v>43199.708333333336</c:v>
                </c:pt>
                <c:pt idx="2369">
                  <c:v>43199.75</c:v>
                </c:pt>
                <c:pt idx="2370">
                  <c:v>43199.791666666664</c:v>
                </c:pt>
                <c:pt idx="2371">
                  <c:v>43199.833333333336</c:v>
                </c:pt>
                <c:pt idx="2372">
                  <c:v>43199.875</c:v>
                </c:pt>
                <c:pt idx="2373">
                  <c:v>43199.916666666664</c:v>
                </c:pt>
                <c:pt idx="2374">
                  <c:v>43199.958333333336</c:v>
                </c:pt>
                <c:pt idx="2375">
                  <c:v>43200</c:v>
                </c:pt>
                <c:pt idx="2376">
                  <c:v>43200.041666666664</c:v>
                </c:pt>
                <c:pt idx="2377">
                  <c:v>43200.083333333336</c:v>
                </c:pt>
                <c:pt idx="2378">
                  <c:v>43200.125</c:v>
                </c:pt>
                <c:pt idx="2379">
                  <c:v>43200.166666666664</c:v>
                </c:pt>
                <c:pt idx="2380">
                  <c:v>43200.208333333336</c:v>
                </c:pt>
                <c:pt idx="2381">
                  <c:v>43200.25</c:v>
                </c:pt>
                <c:pt idx="2382">
                  <c:v>43200.291666666664</c:v>
                </c:pt>
                <c:pt idx="2383">
                  <c:v>43200.333333333336</c:v>
                </c:pt>
                <c:pt idx="2384">
                  <c:v>43200.375</c:v>
                </c:pt>
                <c:pt idx="2385">
                  <c:v>43200.416666666664</c:v>
                </c:pt>
                <c:pt idx="2386">
                  <c:v>43200.458333333336</c:v>
                </c:pt>
                <c:pt idx="2387">
                  <c:v>43200.5</c:v>
                </c:pt>
                <c:pt idx="2388">
                  <c:v>43200.541666666664</c:v>
                </c:pt>
                <c:pt idx="2389">
                  <c:v>43200.583333333336</c:v>
                </c:pt>
                <c:pt idx="2390">
                  <c:v>43200.625</c:v>
                </c:pt>
                <c:pt idx="2391">
                  <c:v>43200.666666666664</c:v>
                </c:pt>
                <c:pt idx="2392">
                  <c:v>43200.708333333336</c:v>
                </c:pt>
                <c:pt idx="2393">
                  <c:v>43200.75</c:v>
                </c:pt>
                <c:pt idx="2394">
                  <c:v>43200.791666666664</c:v>
                </c:pt>
                <c:pt idx="2395">
                  <c:v>43200.833333333336</c:v>
                </c:pt>
                <c:pt idx="2396">
                  <c:v>43200.875</c:v>
                </c:pt>
                <c:pt idx="2397">
                  <c:v>43200.916666666664</c:v>
                </c:pt>
                <c:pt idx="2398">
                  <c:v>43200.958333333336</c:v>
                </c:pt>
                <c:pt idx="2399">
                  <c:v>43201</c:v>
                </c:pt>
                <c:pt idx="2400">
                  <c:v>43201.041666666664</c:v>
                </c:pt>
                <c:pt idx="2401">
                  <c:v>43201.083333333336</c:v>
                </c:pt>
                <c:pt idx="2402">
                  <c:v>43201.125</c:v>
                </c:pt>
                <c:pt idx="2403">
                  <c:v>43201.166666666664</c:v>
                </c:pt>
                <c:pt idx="2404">
                  <c:v>43201.208333333336</c:v>
                </c:pt>
                <c:pt idx="2405">
                  <c:v>43201.25</c:v>
                </c:pt>
                <c:pt idx="2406">
                  <c:v>43201.291666666664</c:v>
                </c:pt>
                <c:pt idx="2407">
                  <c:v>43201.333333333336</c:v>
                </c:pt>
                <c:pt idx="2408">
                  <c:v>43201.375</c:v>
                </c:pt>
                <c:pt idx="2409">
                  <c:v>43201.416666666664</c:v>
                </c:pt>
                <c:pt idx="2410">
                  <c:v>43201.458333333336</c:v>
                </c:pt>
                <c:pt idx="2411">
                  <c:v>43201.5</c:v>
                </c:pt>
                <c:pt idx="2412">
                  <c:v>43201.541666666664</c:v>
                </c:pt>
                <c:pt idx="2413">
                  <c:v>43201.583333333336</c:v>
                </c:pt>
                <c:pt idx="2414">
                  <c:v>43201.625</c:v>
                </c:pt>
                <c:pt idx="2415">
                  <c:v>43201.666666666664</c:v>
                </c:pt>
                <c:pt idx="2416">
                  <c:v>43201.708333333336</c:v>
                </c:pt>
                <c:pt idx="2417">
                  <c:v>43201.75</c:v>
                </c:pt>
                <c:pt idx="2418">
                  <c:v>43201.791666666664</c:v>
                </c:pt>
                <c:pt idx="2419">
                  <c:v>43201.833333333336</c:v>
                </c:pt>
                <c:pt idx="2420">
                  <c:v>43201.875</c:v>
                </c:pt>
                <c:pt idx="2421">
                  <c:v>43201.916666666664</c:v>
                </c:pt>
                <c:pt idx="2422">
                  <c:v>43201.958333333336</c:v>
                </c:pt>
                <c:pt idx="2423">
                  <c:v>43202</c:v>
                </c:pt>
                <c:pt idx="2424">
                  <c:v>43202.041666666664</c:v>
                </c:pt>
                <c:pt idx="2425">
                  <c:v>43202.083333333336</c:v>
                </c:pt>
                <c:pt idx="2426">
                  <c:v>43202.125</c:v>
                </c:pt>
                <c:pt idx="2427">
                  <c:v>43202.166666666664</c:v>
                </c:pt>
                <c:pt idx="2428">
                  <c:v>43202.208333333336</c:v>
                </c:pt>
                <c:pt idx="2429">
                  <c:v>43202.25</c:v>
                </c:pt>
                <c:pt idx="2430">
                  <c:v>43202.291666666664</c:v>
                </c:pt>
                <c:pt idx="2431">
                  <c:v>43202.333333333336</c:v>
                </c:pt>
                <c:pt idx="2432">
                  <c:v>43202.375</c:v>
                </c:pt>
                <c:pt idx="2433">
                  <c:v>43202.416666666664</c:v>
                </c:pt>
                <c:pt idx="2434">
                  <c:v>43202.458333333336</c:v>
                </c:pt>
                <c:pt idx="2435">
                  <c:v>43202.5</c:v>
                </c:pt>
                <c:pt idx="2436">
                  <c:v>43202.541666666664</c:v>
                </c:pt>
                <c:pt idx="2437">
                  <c:v>43202.583333333336</c:v>
                </c:pt>
                <c:pt idx="2438">
                  <c:v>43202.625</c:v>
                </c:pt>
                <c:pt idx="2439">
                  <c:v>43202.666666666664</c:v>
                </c:pt>
                <c:pt idx="2440">
                  <c:v>43202.708333333336</c:v>
                </c:pt>
                <c:pt idx="2441">
                  <c:v>43202.75</c:v>
                </c:pt>
                <c:pt idx="2442">
                  <c:v>43202.791666666664</c:v>
                </c:pt>
                <c:pt idx="2443">
                  <c:v>43202.833333333336</c:v>
                </c:pt>
                <c:pt idx="2444">
                  <c:v>43202.875</c:v>
                </c:pt>
                <c:pt idx="2445">
                  <c:v>43202.916666666664</c:v>
                </c:pt>
                <c:pt idx="2446">
                  <c:v>43202.958333333336</c:v>
                </c:pt>
                <c:pt idx="2447">
                  <c:v>43203</c:v>
                </c:pt>
                <c:pt idx="2448">
                  <c:v>43203.041666666664</c:v>
                </c:pt>
                <c:pt idx="2449">
                  <c:v>43203.083333333336</c:v>
                </c:pt>
                <c:pt idx="2450">
                  <c:v>43203.125</c:v>
                </c:pt>
                <c:pt idx="2451">
                  <c:v>43203.166666666664</c:v>
                </c:pt>
                <c:pt idx="2452">
                  <c:v>43203.208333333336</c:v>
                </c:pt>
                <c:pt idx="2453">
                  <c:v>43203.25</c:v>
                </c:pt>
                <c:pt idx="2454">
                  <c:v>43203.291666666664</c:v>
                </c:pt>
                <c:pt idx="2455">
                  <c:v>43203.333333333336</c:v>
                </c:pt>
                <c:pt idx="2456">
                  <c:v>43203.375</c:v>
                </c:pt>
                <c:pt idx="2457">
                  <c:v>43203.416666666664</c:v>
                </c:pt>
                <c:pt idx="2458">
                  <c:v>43203.458333333336</c:v>
                </c:pt>
                <c:pt idx="2459">
                  <c:v>43203.5</c:v>
                </c:pt>
                <c:pt idx="2460">
                  <c:v>43203.541666666664</c:v>
                </c:pt>
                <c:pt idx="2461">
                  <c:v>43203.583333333336</c:v>
                </c:pt>
                <c:pt idx="2462">
                  <c:v>43203.625</c:v>
                </c:pt>
                <c:pt idx="2463">
                  <c:v>43203.666666666664</c:v>
                </c:pt>
                <c:pt idx="2464">
                  <c:v>43203.708333333336</c:v>
                </c:pt>
                <c:pt idx="2465">
                  <c:v>43203.75</c:v>
                </c:pt>
                <c:pt idx="2466">
                  <c:v>43203.791666666664</c:v>
                </c:pt>
                <c:pt idx="2467">
                  <c:v>43203.833333333336</c:v>
                </c:pt>
                <c:pt idx="2468">
                  <c:v>43203.875</c:v>
                </c:pt>
                <c:pt idx="2469">
                  <c:v>43203.916666666664</c:v>
                </c:pt>
                <c:pt idx="2470">
                  <c:v>43203.958333333336</c:v>
                </c:pt>
                <c:pt idx="2471">
                  <c:v>43204</c:v>
                </c:pt>
                <c:pt idx="2472">
                  <c:v>43204.041666666664</c:v>
                </c:pt>
                <c:pt idx="2473">
                  <c:v>43204.083333333336</c:v>
                </c:pt>
                <c:pt idx="2474">
                  <c:v>43204.125</c:v>
                </c:pt>
                <c:pt idx="2475">
                  <c:v>43204.166666666664</c:v>
                </c:pt>
                <c:pt idx="2476">
                  <c:v>43204.208333333336</c:v>
                </c:pt>
                <c:pt idx="2477">
                  <c:v>43204.25</c:v>
                </c:pt>
                <c:pt idx="2478">
                  <c:v>43204.291666666664</c:v>
                </c:pt>
                <c:pt idx="2479">
                  <c:v>43204.333333333336</c:v>
                </c:pt>
                <c:pt idx="2480">
                  <c:v>43204.375</c:v>
                </c:pt>
                <c:pt idx="2481">
                  <c:v>43204.416666666664</c:v>
                </c:pt>
                <c:pt idx="2482">
                  <c:v>43204.458333333336</c:v>
                </c:pt>
                <c:pt idx="2483">
                  <c:v>43204.5</c:v>
                </c:pt>
                <c:pt idx="2484">
                  <c:v>43204.541666666664</c:v>
                </c:pt>
                <c:pt idx="2485">
                  <c:v>43204.583333333336</c:v>
                </c:pt>
                <c:pt idx="2486">
                  <c:v>43204.625</c:v>
                </c:pt>
                <c:pt idx="2487">
                  <c:v>43204.666666666664</c:v>
                </c:pt>
                <c:pt idx="2488">
                  <c:v>43204.708333333336</c:v>
                </c:pt>
                <c:pt idx="2489">
                  <c:v>43204.75</c:v>
                </c:pt>
                <c:pt idx="2490">
                  <c:v>43204.791666666664</c:v>
                </c:pt>
                <c:pt idx="2491">
                  <c:v>43204.833333333336</c:v>
                </c:pt>
                <c:pt idx="2492">
                  <c:v>43204.875</c:v>
                </c:pt>
                <c:pt idx="2493">
                  <c:v>43204.916666666664</c:v>
                </c:pt>
                <c:pt idx="2494">
                  <c:v>43204.958333333336</c:v>
                </c:pt>
                <c:pt idx="2495">
                  <c:v>43205</c:v>
                </c:pt>
                <c:pt idx="2496">
                  <c:v>43205.041666666664</c:v>
                </c:pt>
                <c:pt idx="2497">
                  <c:v>43205.083333333336</c:v>
                </c:pt>
                <c:pt idx="2498">
                  <c:v>43205.125</c:v>
                </c:pt>
                <c:pt idx="2499">
                  <c:v>43205.166666666664</c:v>
                </c:pt>
                <c:pt idx="2500">
                  <c:v>43205.208333333336</c:v>
                </c:pt>
                <c:pt idx="2501">
                  <c:v>43205.25</c:v>
                </c:pt>
                <c:pt idx="2502">
                  <c:v>43205.291666666664</c:v>
                </c:pt>
                <c:pt idx="2503">
                  <c:v>43205.333333333336</c:v>
                </c:pt>
                <c:pt idx="2504">
                  <c:v>43205.375</c:v>
                </c:pt>
                <c:pt idx="2505">
                  <c:v>43205.416666666664</c:v>
                </c:pt>
                <c:pt idx="2506">
                  <c:v>43205.458333333336</c:v>
                </c:pt>
                <c:pt idx="2507">
                  <c:v>43205.5</c:v>
                </c:pt>
                <c:pt idx="2508">
                  <c:v>43205.541666666664</c:v>
                </c:pt>
                <c:pt idx="2509">
                  <c:v>43205.583333333336</c:v>
                </c:pt>
                <c:pt idx="2510">
                  <c:v>43205.625</c:v>
                </c:pt>
                <c:pt idx="2511">
                  <c:v>43205.666666666664</c:v>
                </c:pt>
                <c:pt idx="2512">
                  <c:v>43205.708333333336</c:v>
                </c:pt>
                <c:pt idx="2513">
                  <c:v>43205.75</c:v>
                </c:pt>
                <c:pt idx="2514">
                  <c:v>43205.791666666664</c:v>
                </c:pt>
                <c:pt idx="2515">
                  <c:v>43205.833333333336</c:v>
                </c:pt>
                <c:pt idx="2516">
                  <c:v>43205.875</c:v>
                </c:pt>
                <c:pt idx="2517">
                  <c:v>43205.916666666664</c:v>
                </c:pt>
                <c:pt idx="2518">
                  <c:v>43205.958333333336</c:v>
                </c:pt>
                <c:pt idx="2519">
                  <c:v>43206</c:v>
                </c:pt>
                <c:pt idx="2520">
                  <c:v>43206.041666666664</c:v>
                </c:pt>
                <c:pt idx="2521">
                  <c:v>43206.083333333336</c:v>
                </c:pt>
                <c:pt idx="2522">
                  <c:v>43206.125</c:v>
                </c:pt>
                <c:pt idx="2523">
                  <c:v>43206.166666666664</c:v>
                </c:pt>
                <c:pt idx="2524">
                  <c:v>43206.208333333336</c:v>
                </c:pt>
                <c:pt idx="2525">
                  <c:v>43206.25</c:v>
                </c:pt>
                <c:pt idx="2526">
                  <c:v>43206.291666666664</c:v>
                </c:pt>
                <c:pt idx="2527">
                  <c:v>43206.333333333336</c:v>
                </c:pt>
                <c:pt idx="2528">
                  <c:v>43206.375</c:v>
                </c:pt>
                <c:pt idx="2529">
                  <c:v>43206.416666666664</c:v>
                </c:pt>
                <c:pt idx="2530">
                  <c:v>43206.458333333336</c:v>
                </c:pt>
                <c:pt idx="2531">
                  <c:v>43206.5</c:v>
                </c:pt>
                <c:pt idx="2532">
                  <c:v>43206.541666666664</c:v>
                </c:pt>
                <c:pt idx="2533">
                  <c:v>43206.583333333336</c:v>
                </c:pt>
                <c:pt idx="2534">
                  <c:v>43206.625</c:v>
                </c:pt>
                <c:pt idx="2535">
                  <c:v>43206.666666666664</c:v>
                </c:pt>
                <c:pt idx="2536">
                  <c:v>43206.708333333336</c:v>
                </c:pt>
                <c:pt idx="2537">
                  <c:v>43206.75</c:v>
                </c:pt>
                <c:pt idx="2538">
                  <c:v>43206.791666666664</c:v>
                </c:pt>
                <c:pt idx="2539">
                  <c:v>43206.833333333336</c:v>
                </c:pt>
                <c:pt idx="2540">
                  <c:v>43206.875</c:v>
                </c:pt>
                <c:pt idx="2541">
                  <c:v>43206.916666666664</c:v>
                </c:pt>
                <c:pt idx="2542">
                  <c:v>43206.958333333336</c:v>
                </c:pt>
                <c:pt idx="2543">
                  <c:v>43207</c:v>
                </c:pt>
                <c:pt idx="2544">
                  <c:v>43207.041666666664</c:v>
                </c:pt>
                <c:pt idx="2545">
                  <c:v>43207.083333333336</c:v>
                </c:pt>
                <c:pt idx="2546">
                  <c:v>43207.125</c:v>
                </c:pt>
                <c:pt idx="2547">
                  <c:v>43207.166666666664</c:v>
                </c:pt>
                <c:pt idx="2548">
                  <c:v>43207.208333333336</c:v>
                </c:pt>
                <c:pt idx="2549">
                  <c:v>43207.25</c:v>
                </c:pt>
                <c:pt idx="2550">
                  <c:v>43207.291666666664</c:v>
                </c:pt>
                <c:pt idx="2551">
                  <c:v>43207.333333333336</c:v>
                </c:pt>
                <c:pt idx="2552">
                  <c:v>43207.375</c:v>
                </c:pt>
                <c:pt idx="2553">
                  <c:v>43207.416666666664</c:v>
                </c:pt>
                <c:pt idx="2554">
                  <c:v>43207.458333333336</c:v>
                </c:pt>
                <c:pt idx="2555">
                  <c:v>43207.5</c:v>
                </c:pt>
                <c:pt idx="2556">
                  <c:v>43207.541666666664</c:v>
                </c:pt>
                <c:pt idx="2557">
                  <c:v>43207.583333333336</c:v>
                </c:pt>
                <c:pt idx="2558">
                  <c:v>43207.625</c:v>
                </c:pt>
                <c:pt idx="2559">
                  <c:v>43207.666666666664</c:v>
                </c:pt>
                <c:pt idx="2560">
                  <c:v>43207.708333333336</c:v>
                </c:pt>
                <c:pt idx="2561">
                  <c:v>43207.75</c:v>
                </c:pt>
                <c:pt idx="2562">
                  <c:v>43207.791666666664</c:v>
                </c:pt>
                <c:pt idx="2563">
                  <c:v>43207.833333333336</c:v>
                </c:pt>
                <c:pt idx="2564">
                  <c:v>43207.875</c:v>
                </c:pt>
                <c:pt idx="2565">
                  <c:v>43207.916666666664</c:v>
                </c:pt>
                <c:pt idx="2566">
                  <c:v>43207.958333333336</c:v>
                </c:pt>
                <c:pt idx="2567">
                  <c:v>43208</c:v>
                </c:pt>
                <c:pt idx="2568">
                  <c:v>43208.041666666664</c:v>
                </c:pt>
                <c:pt idx="2569">
                  <c:v>43208.083333333336</c:v>
                </c:pt>
                <c:pt idx="2570">
                  <c:v>43208.125</c:v>
                </c:pt>
                <c:pt idx="2571">
                  <c:v>43208.166666666664</c:v>
                </c:pt>
                <c:pt idx="2572">
                  <c:v>43208.208333333336</c:v>
                </c:pt>
                <c:pt idx="2573">
                  <c:v>43208.25</c:v>
                </c:pt>
                <c:pt idx="2574">
                  <c:v>43208.291666666664</c:v>
                </c:pt>
                <c:pt idx="2575">
                  <c:v>43208.333333333336</c:v>
                </c:pt>
                <c:pt idx="2576">
                  <c:v>43208.375</c:v>
                </c:pt>
                <c:pt idx="2577">
                  <c:v>43208.416666666664</c:v>
                </c:pt>
                <c:pt idx="2578">
                  <c:v>43208.458333333336</c:v>
                </c:pt>
                <c:pt idx="2579">
                  <c:v>43208.5</c:v>
                </c:pt>
                <c:pt idx="2580">
                  <c:v>43208.541666666664</c:v>
                </c:pt>
                <c:pt idx="2581">
                  <c:v>43208.583333333336</c:v>
                </c:pt>
                <c:pt idx="2582">
                  <c:v>43208.625</c:v>
                </c:pt>
                <c:pt idx="2583">
                  <c:v>43208.666666666664</c:v>
                </c:pt>
                <c:pt idx="2584">
                  <c:v>43208.708333333336</c:v>
                </c:pt>
                <c:pt idx="2585">
                  <c:v>43208.75</c:v>
                </c:pt>
                <c:pt idx="2586">
                  <c:v>43208.791666666664</c:v>
                </c:pt>
                <c:pt idx="2587">
                  <c:v>43208.833333333336</c:v>
                </c:pt>
                <c:pt idx="2588">
                  <c:v>43208.875</c:v>
                </c:pt>
                <c:pt idx="2589">
                  <c:v>43208.916666666664</c:v>
                </c:pt>
                <c:pt idx="2590">
                  <c:v>43208.958333333336</c:v>
                </c:pt>
                <c:pt idx="2591">
                  <c:v>43209</c:v>
                </c:pt>
                <c:pt idx="2592">
                  <c:v>43209.041666666664</c:v>
                </c:pt>
                <c:pt idx="2593">
                  <c:v>43209.083333333336</c:v>
                </c:pt>
                <c:pt idx="2594">
                  <c:v>43209.125</c:v>
                </c:pt>
                <c:pt idx="2595">
                  <c:v>43209.166666666664</c:v>
                </c:pt>
                <c:pt idx="2596">
                  <c:v>43209.208333333336</c:v>
                </c:pt>
                <c:pt idx="2597">
                  <c:v>43209.25</c:v>
                </c:pt>
                <c:pt idx="2598">
                  <c:v>43209.291666666664</c:v>
                </c:pt>
                <c:pt idx="2599">
                  <c:v>43209.333333333336</c:v>
                </c:pt>
                <c:pt idx="2600">
                  <c:v>43209.375</c:v>
                </c:pt>
                <c:pt idx="2601">
                  <c:v>43209.416666666664</c:v>
                </c:pt>
                <c:pt idx="2602">
                  <c:v>43209.458333333336</c:v>
                </c:pt>
                <c:pt idx="2603">
                  <c:v>43209.5</c:v>
                </c:pt>
                <c:pt idx="2604">
                  <c:v>43209.541666666664</c:v>
                </c:pt>
                <c:pt idx="2605">
                  <c:v>43209.583333333336</c:v>
                </c:pt>
                <c:pt idx="2606">
                  <c:v>43209.625</c:v>
                </c:pt>
                <c:pt idx="2607">
                  <c:v>43209.666666666664</c:v>
                </c:pt>
                <c:pt idx="2608">
                  <c:v>43209.708333333336</c:v>
                </c:pt>
                <c:pt idx="2609">
                  <c:v>43209.75</c:v>
                </c:pt>
                <c:pt idx="2610">
                  <c:v>43209.791666666664</c:v>
                </c:pt>
                <c:pt idx="2611">
                  <c:v>43209.833333333336</c:v>
                </c:pt>
                <c:pt idx="2612">
                  <c:v>43209.875</c:v>
                </c:pt>
                <c:pt idx="2613">
                  <c:v>43209.916666666664</c:v>
                </c:pt>
                <c:pt idx="2614">
                  <c:v>43209.958333333336</c:v>
                </c:pt>
                <c:pt idx="2615">
                  <c:v>43210</c:v>
                </c:pt>
                <c:pt idx="2616">
                  <c:v>43210.041666666664</c:v>
                </c:pt>
                <c:pt idx="2617">
                  <c:v>43210.083333333336</c:v>
                </c:pt>
                <c:pt idx="2618">
                  <c:v>43210.125</c:v>
                </c:pt>
                <c:pt idx="2619">
                  <c:v>43210.166666666664</c:v>
                </c:pt>
                <c:pt idx="2620">
                  <c:v>43210.208333333336</c:v>
                </c:pt>
                <c:pt idx="2621">
                  <c:v>43210.25</c:v>
                </c:pt>
                <c:pt idx="2622">
                  <c:v>43210.291666666664</c:v>
                </c:pt>
                <c:pt idx="2623">
                  <c:v>43210.333333333336</c:v>
                </c:pt>
                <c:pt idx="2624">
                  <c:v>43210.375</c:v>
                </c:pt>
                <c:pt idx="2625">
                  <c:v>43210.416666666664</c:v>
                </c:pt>
                <c:pt idx="2626">
                  <c:v>43210.458333333336</c:v>
                </c:pt>
                <c:pt idx="2627">
                  <c:v>43210.5</c:v>
                </c:pt>
                <c:pt idx="2628">
                  <c:v>43210.541666666664</c:v>
                </c:pt>
                <c:pt idx="2629">
                  <c:v>43210.583333333336</c:v>
                </c:pt>
                <c:pt idx="2630">
                  <c:v>43210.625</c:v>
                </c:pt>
                <c:pt idx="2631">
                  <c:v>43210.666666666664</c:v>
                </c:pt>
                <c:pt idx="2632">
                  <c:v>43210.708333333336</c:v>
                </c:pt>
                <c:pt idx="2633">
                  <c:v>43210.75</c:v>
                </c:pt>
                <c:pt idx="2634">
                  <c:v>43210.791666666664</c:v>
                </c:pt>
                <c:pt idx="2635">
                  <c:v>43210.833333333336</c:v>
                </c:pt>
                <c:pt idx="2636">
                  <c:v>43210.875</c:v>
                </c:pt>
                <c:pt idx="2637">
                  <c:v>43210.916666666664</c:v>
                </c:pt>
                <c:pt idx="2638">
                  <c:v>43210.958333333336</c:v>
                </c:pt>
                <c:pt idx="2639">
                  <c:v>43211</c:v>
                </c:pt>
                <c:pt idx="2640">
                  <c:v>43211.041666666664</c:v>
                </c:pt>
                <c:pt idx="2641">
                  <c:v>43211.083333333336</c:v>
                </c:pt>
                <c:pt idx="2642">
                  <c:v>43211.125</c:v>
                </c:pt>
                <c:pt idx="2643">
                  <c:v>43211.166666666664</c:v>
                </c:pt>
                <c:pt idx="2644">
                  <c:v>43211.208333333336</c:v>
                </c:pt>
                <c:pt idx="2645">
                  <c:v>43211.25</c:v>
                </c:pt>
                <c:pt idx="2646">
                  <c:v>43211.291666666664</c:v>
                </c:pt>
                <c:pt idx="2647">
                  <c:v>43211.333333333336</c:v>
                </c:pt>
                <c:pt idx="2648">
                  <c:v>43211.375</c:v>
                </c:pt>
                <c:pt idx="2649">
                  <c:v>43211.416666666664</c:v>
                </c:pt>
                <c:pt idx="2650">
                  <c:v>43211.458333333336</c:v>
                </c:pt>
                <c:pt idx="2651">
                  <c:v>43211.5</c:v>
                </c:pt>
                <c:pt idx="2652">
                  <c:v>43211.541666666664</c:v>
                </c:pt>
                <c:pt idx="2653">
                  <c:v>43211.583333333336</c:v>
                </c:pt>
                <c:pt idx="2654">
                  <c:v>43211.625</c:v>
                </c:pt>
                <c:pt idx="2655">
                  <c:v>43211.666666666664</c:v>
                </c:pt>
                <c:pt idx="2656">
                  <c:v>43211.708333333336</c:v>
                </c:pt>
                <c:pt idx="2657">
                  <c:v>43211.75</c:v>
                </c:pt>
                <c:pt idx="2658">
                  <c:v>43211.791666666664</c:v>
                </c:pt>
                <c:pt idx="2659">
                  <c:v>43211.833333333336</c:v>
                </c:pt>
                <c:pt idx="2660">
                  <c:v>43211.875</c:v>
                </c:pt>
                <c:pt idx="2661">
                  <c:v>43211.916666666664</c:v>
                </c:pt>
                <c:pt idx="2662">
                  <c:v>43211.958333333336</c:v>
                </c:pt>
                <c:pt idx="2663">
                  <c:v>43212</c:v>
                </c:pt>
                <c:pt idx="2664">
                  <c:v>43212.041666666664</c:v>
                </c:pt>
                <c:pt idx="2665">
                  <c:v>43212.083333333336</c:v>
                </c:pt>
                <c:pt idx="2666">
                  <c:v>43212.125</c:v>
                </c:pt>
                <c:pt idx="2667">
                  <c:v>43212.166666666664</c:v>
                </c:pt>
                <c:pt idx="2668">
                  <c:v>43212.208333333336</c:v>
                </c:pt>
                <c:pt idx="2669">
                  <c:v>43212.25</c:v>
                </c:pt>
                <c:pt idx="2670">
                  <c:v>43212.291666666664</c:v>
                </c:pt>
                <c:pt idx="2671">
                  <c:v>43212.333333333336</c:v>
                </c:pt>
                <c:pt idx="2672">
                  <c:v>43212.375</c:v>
                </c:pt>
                <c:pt idx="2673">
                  <c:v>43212.416666666664</c:v>
                </c:pt>
                <c:pt idx="2674">
                  <c:v>43212.458333333336</c:v>
                </c:pt>
                <c:pt idx="2675">
                  <c:v>43212.5</c:v>
                </c:pt>
                <c:pt idx="2676">
                  <c:v>43212.541666666664</c:v>
                </c:pt>
                <c:pt idx="2677">
                  <c:v>43212.583333333336</c:v>
                </c:pt>
                <c:pt idx="2678">
                  <c:v>43212.625</c:v>
                </c:pt>
                <c:pt idx="2679">
                  <c:v>43212.666666666664</c:v>
                </c:pt>
                <c:pt idx="2680">
                  <c:v>43212.708333333336</c:v>
                </c:pt>
                <c:pt idx="2681">
                  <c:v>43212.75</c:v>
                </c:pt>
                <c:pt idx="2682">
                  <c:v>43212.791666666664</c:v>
                </c:pt>
                <c:pt idx="2683">
                  <c:v>43212.833333333336</c:v>
                </c:pt>
                <c:pt idx="2684">
                  <c:v>43212.875</c:v>
                </c:pt>
                <c:pt idx="2685">
                  <c:v>43212.916666666664</c:v>
                </c:pt>
                <c:pt idx="2686">
                  <c:v>43212.958333333336</c:v>
                </c:pt>
                <c:pt idx="2687">
                  <c:v>43213</c:v>
                </c:pt>
                <c:pt idx="2688">
                  <c:v>43213.041666666664</c:v>
                </c:pt>
                <c:pt idx="2689">
                  <c:v>43213.083333333336</c:v>
                </c:pt>
                <c:pt idx="2690">
                  <c:v>43213.125</c:v>
                </c:pt>
                <c:pt idx="2691">
                  <c:v>43213.166666666664</c:v>
                </c:pt>
                <c:pt idx="2692">
                  <c:v>43213.208333333336</c:v>
                </c:pt>
                <c:pt idx="2693">
                  <c:v>43213.25</c:v>
                </c:pt>
                <c:pt idx="2694">
                  <c:v>43213.291666666664</c:v>
                </c:pt>
                <c:pt idx="2695">
                  <c:v>43213.333333333336</c:v>
                </c:pt>
                <c:pt idx="2696">
                  <c:v>43213.375</c:v>
                </c:pt>
                <c:pt idx="2697">
                  <c:v>43213.416666666664</c:v>
                </c:pt>
                <c:pt idx="2698">
                  <c:v>43213.458333333336</c:v>
                </c:pt>
                <c:pt idx="2699">
                  <c:v>43213.5</c:v>
                </c:pt>
                <c:pt idx="2700">
                  <c:v>43213.541666666664</c:v>
                </c:pt>
                <c:pt idx="2701">
                  <c:v>43213.583333333336</c:v>
                </c:pt>
                <c:pt idx="2702">
                  <c:v>43213.625</c:v>
                </c:pt>
                <c:pt idx="2703">
                  <c:v>43213.666666666664</c:v>
                </c:pt>
                <c:pt idx="2704">
                  <c:v>43213.708333333336</c:v>
                </c:pt>
                <c:pt idx="2705">
                  <c:v>43213.75</c:v>
                </c:pt>
                <c:pt idx="2706">
                  <c:v>43213.791666666664</c:v>
                </c:pt>
                <c:pt idx="2707">
                  <c:v>43213.833333333336</c:v>
                </c:pt>
                <c:pt idx="2708">
                  <c:v>43213.875</c:v>
                </c:pt>
                <c:pt idx="2709">
                  <c:v>43213.916666666664</c:v>
                </c:pt>
                <c:pt idx="2710">
                  <c:v>43213.958333333336</c:v>
                </c:pt>
                <c:pt idx="2711">
                  <c:v>43214</c:v>
                </c:pt>
                <c:pt idx="2712">
                  <c:v>43214.041666666664</c:v>
                </c:pt>
                <c:pt idx="2713">
                  <c:v>43214.083333333336</c:v>
                </c:pt>
                <c:pt idx="2714">
                  <c:v>43214.125</c:v>
                </c:pt>
                <c:pt idx="2715">
                  <c:v>43214.166666666664</c:v>
                </c:pt>
                <c:pt idx="2716">
                  <c:v>43214.208333333336</c:v>
                </c:pt>
                <c:pt idx="2717">
                  <c:v>43214.25</c:v>
                </c:pt>
                <c:pt idx="2718">
                  <c:v>43214.291666666664</c:v>
                </c:pt>
                <c:pt idx="2719">
                  <c:v>43214.333333333336</c:v>
                </c:pt>
                <c:pt idx="2720">
                  <c:v>43214.375</c:v>
                </c:pt>
                <c:pt idx="2721">
                  <c:v>43214.416666666664</c:v>
                </c:pt>
                <c:pt idx="2722">
                  <c:v>43214.458333333336</c:v>
                </c:pt>
                <c:pt idx="2723">
                  <c:v>43214.5</c:v>
                </c:pt>
                <c:pt idx="2724">
                  <c:v>43214.541666666664</c:v>
                </c:pt>
                <c:pt idx="2725">
                  <c:v>43214.583333333336</c:v>
                </c:pt>
                <c:pt idx="2726">
                  <c:v>43214.625</c:v>
                </c:pt>
                <c:pt idx="2727">
                  <c:v>43214.666666666664</c:v>
                </c:pt>
                <c:pt idx="2728">
                  <c:v>43214.708333333336</c:v>
                </c:pt>
                <c:pt idx="2729">
                  <c:v>43214.75</c:v>
                </c:pt>
                <c:pt idx="2730">
                  <c:v>43214.791666666664</c:v>
                </c:pt>
                <c:pt idx="2731">
                  <c:v>43214.833333333336</c:v>
                </c:pt>
                <c:pt idx="2732">
                  <c:v>43214.875</c:v>
                </c:pt>
                <c:pt idx="2733">
                  <c:v>43214.916666666664</c:v>
                </c:pt>
                <c:pt idx="2734">
                  <c:v>43214.958333333336</c:v>
                </c:pt>
                <c:pt idx="2735">
                  <c:v>43215</c:v>
                </c:pt>
                <c:pt idx="2736">
                  <c:v>43215.041666666664</c:v>
                </c:pt>
                <c:pt idx="2737">
                  <c:v>43215.083333333336</c:v>
                </c:pt>
                <c:pt idx="2738">
                  <c:v>43215.125</c:v>
                </c:pt>
                <c:pt idx="2739">
                  <c:v>43215.166666666664</c:v>
                </c:pt>
                <c:pt idx="2740">
                  <c:v>43215.208333333336</c:v>
                </c:pt>
                <c:pt idx="2741">
                  <c:v>43215.25</c:v>
                </c:pt>
                <c:pt idx="2742">
                  <c:v>43215.291666666664</c:v>
                </c:pt>
                <c:pt idx="2743">
                  <c:v>43215.333333333336</c:v>
                </c:pt>
                <c:pt idx="2744">
                  <c:v>43215.375</c:v>
                </c:pt>
                <c:pt idx="2745">
                  <c:v>43215.416666666664</c:v>
                </c:pt>
                <c:pt idx="2746">
                  <c:v>43215.458333333336</c:v>
                </c:pt>
                <c:pt idx="2747">
                  <c:v>43215.5</c:v>
                </c:pt>
                <c:pt idx="2748">
                  <c:v>43215.541666666664</c:v>
                </c:pt>
                <c:pt idx="2749">
                  <c:v>43215.583333333336</c:v>
                </c:pt>
                <c:pt idx="2750">
                  <c:v>43215.625</c:v>
                </c:pt>
                <c:pt idx="2751">
                  <c:v>43215.666666666664</c:v>
                </c:pt>
                <c:pt idx="2752">
                  <c:v>43215.708333333336</c:v>
                </c:pt>
                <c:pt idx="2753">
                  <c:v>43215.75</c:v>
                </c:pt>
                <c:pt idx="2754">
                  <c:v>43215.791666666664</c:v>
                </c:pt>
                <c:pt idx="2755">
                  <c:v>43215.833333333336</c:v>
                </c:pt>
                <c:pt idx="2756">
                  <c:v>43215.875</c:v>
                </c:pt>
                <c:pt idx="2757">
                  <c:v>43215.916666666664</c:v>
                </c:pt>
                <c:pt idx="2758">
                  <c:v>43215.958333333336</c:v>
                </c:pt>
                <c:pt idx="2759">
                  <c:v>43216</c:v>
                </c:pt>
                <c:pt idx="2760">
                  <c:v>43216.041666666664</c:v>
                </c:pt>
                <c:pt idx="2761">
                  <c:v>43216.083333333336</c:v>
                </c:pt>
                <c:pt idx="2762">
                  <c:v>43216.125</c:v>
                </c:pt>
                <c:pt idx="2763">
                  <c:v>43216.166666666664</c:v>
                </c:pt>
                <c:pt idx="2764">
                  <c:v>43216.208333333336</c:v>
                </c:pt>
                <c:pt idx="2765">
                  <c:v>43216.25</c:v>
                </c:pt>
                <c:pt idx="2766">
                  <c:v>43216.291666666664</c:v>
                </c:pt>
                <c:pt idx="2767">
                  <c:v>43216.333333333336</c:v>
                </c:pt>
                <c:pt idx="2768">
                  <c:v>43216.375</c:v>
                </c:pt>
                <c:pt idx="2769">
                  <c:v>43216.416666666664</c:v>
                </c:pt>
                <c:pt idx="2770">
                  <c:v>43216.458333333336</c:v>
                </c:pt>
                <c:pt idx="2771">
                  <c:v>43216.5</c:v>
                </c:pt>
                <c:pt idx="2772">
                  <c:v>43216.541666666664</c:v>
                </c:pt>
                <c:pt idx="2773">
                  <c:v>43216.583333333336</c:v>
                </c:pt>
                <c:pt idx="2774">
                  <c:v>43216.625</c:v>
                </c:pt>
                <c:pt idx="2775">
                  <c:v>43216.666666666664</c:v>
                </c:pt>
                <c:pt idx="2776">
                  <c:v>43216.708333333336</c:v>
                </c:pt>
                <c:pt idx="2777">
                  <c:v>43216.75</c:v>
                </c:pt>
                <c:pt idx="2778">
                  <c:v>43216.791666666664</c:v>
                </c:pt>
                <c:pt idx="2779">
                  <c:v>43216.833333333336</c:v>
                </c:pt>
                <c:pt idx="2780">
                  <c:v>43216.875</c:v>
                </c:pt>
                <c:pt idx="2781">
                  <c:v>43216.916666666664</c:v>
                </c:pt>
                <c:pt idx="2782">
                  <c:v>43216.958333333336</c:v>
                </c:pt>
                <c:pt idx="2783">
                  <c:v>43217</c:v>
                </c:pt>
                <c:pt idx="2784">
                  <c:v>43217.041666666664</c:v>
                </c:pt>
                <c:pt idx="2785">
                  <c:v>43217.083333333336</c:v>
                </c:pt>
                <c:pt idx="2786">
                  <c:v>43217.125</c:v>
                </c:pt>
                <c:pt idx="2787">
                  <c:v>43217.166666666664</c:v>
                </c:pt>
                <c:pt idx="2788">
                  <c:v>43217.208333333336</c:v>
                </c:pt>
                <c:pt idx="2789">
                  <c:v>43217.25</c:v>
                </c:pt>
                <c:pt idx="2790">
                  <c:v>43217.291666666664</c:v>
                </c:pt>
                <c:pt idx="2791">
                  <c:v>43217.333333333336</c:v>
                </c:pt>
                <c:pt idx="2792">
                  <c:v>43217.375</c:v>
                </c:pt>
                <c:pt idx="2793">
                  <c:v>43217.416666666664</c:v>
                </c:pt>
                <c:pt idx="2794">
                  <c:v>43217.458333333336</c:v>
                </c:pt>
                <c:pt idx="2795">
                  <c:v>43217.5</c:v>
                </c:pt>
                <c:pt idx="2796">
                  <c:v>43217.541666666664</c:v>
                </c:pt>
                <c:pt idx="2797">
                  <c:v>43217.583333333336</c:v>
                </c:pt>
                <c:pt idx="2798">
                  <c:v>43217.625</c:v>
                </c:pt>
                <c:pt idx="2799">
                  <c:v>43217.666666666664</c:v>
                </c:pt>
                <c:pt idx="2800">
                  <c:v>43217.708333333336</c:v>
                </c:pt>
                <c:pt idx="2801">
                  <c:v>43217.75</c:v>
                </c:pt>
                <c:pt idx="2802">
                  <c:v>43217.791666666664</c:v>
                </c:pt>
                <c:pt idx="2803">
                  <c:v>43217.833333333336</c:v>
                </c:pt>
                <c:pt idx="2804">
                  <c:v>43217.875</c:v>
                </c:pt>
                <c:pt idx="2805">
                  <c:v>43217.916666666664</c:v>
                </c:pt>
                <c:pt idx="2806">
                  <c:v>43217.958333333336</c:v>
                </c:pt>
                <c:pt idx="2807">
                  <c:v>43218</c:v>
                </c:pt>
                <c:pt idx="2808">
                  <c:v>43218.041666666664</c:v>
                </c:pt>
                <c:pt idx="2809">
                  <c:v>43218.083333333336</c:v>
                </c:pt>
                <c:pt idx="2810">
                  <c:v>43218.125</c:v>
                </c:pt>
                <c:pt idx="2811">
                  <c:v>43218.166666666664</c:v>
                </c:pt>
                <c:pt idx="2812">
                  <c:v>43218.208333333336</c:v>
                </c:pt>
                <c:pt idx="2813">
                  <c:v>43218.25</c:v>
                </c:pt>
                <c:pt idx="2814">
                  <c:v>43218.291666666664</c:v>
                </c:pt>
                <c:pt idx="2815">
                  <c:v>43218.333333333336</c:v>
                </c:pt>
                <c:pt idx="2816">
                  <c:v>43218.375</c:v>
                </c:pt>
                <c:pt idx="2817">
                  <c:v>43218.416666666664</c:v>
                </c:pt>
                <c:pt idx="2818">
                  <c:v>43218.458333333336</c:v>
                </c:pt>
                <c:pt idx="2819">
                  <c:v>43218.5</c:v>
                </c:pt>
                <c:pt idx="2820">
                  <c:v>43218.541666666664</c:v>
                </c:pt>
                <c:pt idx="2821">
                  <c:v>43218.583333333336</c:v>
                </c:pt>
                <c:pt idx="2822">
                  <c:v>43218.625</c:v>
                </c:pt>
                <c:pt idx="2823">
                  <c:v>43218.666666666664</c:v>
                </c:pt>
                <c:pt idx="2824">
                  <c:v>43218.708333333336</c:v>
                </c:pt>
                <c:pt idx="2825">
                  <c:v>43218.75</c:v>
                </c:pt>
                <c:pt idx="2826">
                  <c:v>43218.791666666664</c:v>
                </c:pt>
                <c:pt idx="2827">
                  <c:v>43218.833333333336</c:v>
                </c:pt>
                <c:pt idx="2828">
                  <c:v>43218.875</c:v>
                </c:pt>
                <c:pt idx="2829">
                  <c:v>43218.916666666664</c:v>
                </c:pt>
                <c:pt idx="2830">
                  <c:v>43218.958333333336</c:v>
                </c:pt>
                <c:pt idx="2831">
                  <c:v>43219</c:v>
                </c:pt>
                <c:pt idx="2832">
                  <c:v>43219.041666666664</c:v>
                </c:pt>
                <c:pt idx="2833">
                  <c:v>43219.083333333336</c:v>
                </c:pt>
                <c:pt idx="2834">
                  <c:v>43219.125</c:v>
                </c:pt>
                <c:pt idx="2835">
                  <c:v>43219.166666666664</c:v>
                </c:pt>
                <c:pt idx="2836">
                  <c:v>43219.208333333336</c:v>
                </c:pt>
                <c:pt idx="2837">
                  <c:v>43219.25</c:v>
                </c:pt>
                <c:pt idx="2838">
                  <c:v>43219.291666666664</c:v>
                </c:pt>
                <c:pt idx="2839">
                  <c:v>43219.333333333336</c:v>
                </c:pt>
                <c:pt idx="2840">
                  <c:v>43219.375</c:v>
                </c:pt>
                <c:pt idx="2841">
                  <c:v>43219.416666666664</c:v>
                </c:pt>
                <c:pt idx="2842">
                  <c:v>43219.458333333336</c:v>
                </c:pt>
                <c:pt idx="2843">
                  <c:v>43219.5</c:v>
                </c:pt>
                <c:pt idx="2844">
                  <c:v>43219.541666666664</c:v>
                </c:pt>
                <c:pt idx="2845">
                  <c:v>43219.583333333336</c:v>
                </c:pt>
                <c:pt idx="2846">
                  <c:v>43219.625</c:v>
                </c:pt>
                <c:pt idx="2847">
                  <c:v>43219.666666666664</c:v>
                </c:pt>
                <c:pt idx="2848">
                  <c:v>43219.708333333336</c:v>
                </c:pt>
                <c:pt idx="2849">
                  <c:v>43219.75</c:v>
                </c:pt>
                <c:pt idx="2850">
                  <c:v>43219.791666666664</c:v>
                </c:pt>
                <c:pt idx="2851">
                  <c:v>43219.833333333336</c:v>
                </c:pt>
                <c:pt idx="2852">
                  <c:v>43219.875</c:v>
                </c:pt>
                <c:pt idx="2853">
                  <c:v>43219.916666666664</c:v>
                </c:pt>
                <c:pt idx="2854">
                  <c:v>43219.958333333336</c:v>
                </c:pt>
                <c:pt idx="2855">
                  <c:v>43220</c:v>
                </c:pt>
                <c:pt idx="2856">
                  <c:v>43220.041666666664</c:v>
                </c:pt>
                <c:pt idx="2857">
                  <c:v>43220.083333333336</c:v>
                </c:pt>
                <c:pt idx="2858">
                  <c:v>43220.125</c:v>
                </c:pt>
                <c:pt idx="2859">
                  <c:v>43220.166666666664</c:v>
                </c:pt>
                <c:pt idx="2860">
                  <c:v>43220.208333333336</c:v>
                </c:pt>
                <c:pt idx="2861">
                  <c:v>43220.25</c:v>
                </c:pt>
                <c:pt idx="2862">
                  <c:v>43220.291666666664</c:v>
                </c:pt>
                <c:pt idx="2863">
                  <c:v>43220.333333333336</c:v>
                </c:pt>
                <c:pt idx="2864">
                  <c:v>43220.375</c:v>
                </c:pt>
                <c:pt idx="2865">
                  <c:v>43220.416666666664</c:v>
                </c:pt>
                <c:pt idx="2866">
                  <c:v>43220.458333333336</c:v>
                </c:pt>
                <c:pt idx="2867">
                  <c:v>43220.5</c:v>
                </c:pt>
                <c:pt idx="2868">
                  <c:v>43220.541666666664</c:v>
                </c:pt>
                <c:pt idx="2869">
                  <c:v>43220.583333333336</c:v>
                </c:pt>
                <c:pt idx="2870">
                  <c:v>43220.625</c:v>
                </c:pt>
                <c:pt idx="2871">
                  <c:v>43220.666666666664</c:v>
                </c:pt>
                <c:pt idx="2872">
                  <c:v>43220.708333333336</c:v>
                </c:pt>
                <c:pt idx="2873">
                  <c:v>43220.75</c:v>
                </c:pt>
                <c:pt idx="2874">
                  <c:v>43220.791666666664</c:v>
                </c:pt>
                <c:pt idx="2875">
                  <c:v>43220.833333333336</c:v>
                </c:pt>
                <c:pt idx="2876">
                  <c:v>43220.875</c:v>
                </c:pt>
                <c:pt idx="2877">
                  <c:v>43220.916666666664</c:v>
                </c:pt>
                <c:pt idx="2878">
                  <c:v>43220.958333333336</c:v>
                </c:pt>
                <c:pt idx="2879">
                  <c:v>43221</c:v>
                </c:pt>
                <c:pt idx="2880">
                  <c:v>43221.041666666664</c:v>
                </c:pt>
                <c:pt idx="2881">
                  <c:v>43221.083333333336</c:v>
                </c:pt>
                <c:pt idx="2882">
                  <c:v>43221.125</c:v>
                </c:pt>
                <c:pt idx="2883">
                  <c:v>43221.166666666664</c:v>
                </c:pt>
                <c:pt idx="2884">
                  <c:v>43221.208333333336</c:v>
                </c:pt>
                <c:pt idx="2885">
                  <c:v>43221.25</c:v>
                </c:pt>
                <c:pt idx="2886">
                  <c:v>43221.291666666664</c:v>
                </c:pt>
                <c:pt idx="2887">
                  <c:v>43221.333333333336</c:v>
                </c:pt>
                <c:pt idx="2888">
                  <c:v>43221.375</c:v>
                </c:pt>
                <c:pt idx="2889">
                  <c:v>43221.416666666664</c:v>
                </c:pt>
                <c:pt idx="2890">
                  <c:v>43221.458333333336</c:v>
                </c:pt>
                <c:pt idx="2891">
                  <c:v>43221.5</c:v>
                </c:pt>
                <c:pt idx="2892">
                  <c:v>43221.541666666664</c:v>
                </c:pt>
                <c:pt idx="2893">
                  <c:v>43221.583333333336</c:v>
                </c:pt>
                <c:pt idx="2894">
                  <c:v>43221.625</c:v>
                </c:pt>
                <c:pt idx="2895">
                  <c:v>43221.666666666664</c:v>
                </c:pt>
                <c:pt idx="2896">
                  <c:v>43221.708333333336</c:v>
                </c:pt>
                <c:pt idx="2897">
                  <c:v>43221.75</c:v>
                </c:pt>
                <c:pt idx="2898">
                  <c:v>43221.791666666664</c:v>
                </c:pt>
                <c:pt idx="2899">
                  <c:v>43221.833333333336</c:v>
                </c:pt>
                <c:pt idx="2900">
                  <c:v>43221.875</c:v>
                </c:pt>
                <c:pt idx="2901">
                  <c:v>43221.916666666664</c:v>
                </c:pt>
                <c:pt idx="2902">
                  <c:v>43221.958333333336</c:v>
                </c:pt>
                <c:pt idx="2903">
                  <c:v>43222</c:v>
                </c:pt>
                <c:pt idx="2904">
                  <c:v>43222.041666666664</c:v>
                </c:pt>
                <c:pt idx="2905">
                  <c:v>43222.083333333336</c:v>
                </c:pt>
                <c:pt idx="2906">
                  <c:v>43222.125</c:v>
                </c:pt>
                <c:pt idx="2907">
                  <c:v>43222.166666666664</c:v>
                </c:pt>
                <c:pt idx="2908">
                  <c:v>43222.208333333336</c:v>
                </c:pt>
                <c:pt idx="2909">
                  <c:v>43222.25</c:v>
                </c:pt>
                <c:pt idx="2910">
                  <c:v>43222.291666666664</c:v>
                </c:pt>
                <c:pt idx="2911">
                  <c:v>43222.333333333336</c:v>
                </c:pt>
                <c:pt idx="2912">
                  <c:v>43222.375</c:v>
                </c:pt>
                <c:pt idx="2913">
                  <c:v>43222.416666666664</c:v>
                </c:pt>
                <c:pt idx="2914">
                  <c:v>43222.458333333336</c:v>
                </c:pt>
                <c:pt idx="2915">
                  <c:v>43222.5</c:v>
                </c:pt>
                <c:pt idx="2916">
                  <c:v>43222.541666666664</c:v>
                </c:pt>
                <c:pt idx="2917">
                  <c:v>43222.583333333336</c:v>
                </c:pt>
                <c:pt idx="2918">
                  <c:v>43222.625</c:v>
                </c:pt>
                <c:pt idx="2919">
                  <c:v>43222.666666666664</c:v>
                </c:pt>
                <c:pt idx="2920">
                  <c:v>43222.708333333336</c:v>
                </c:pt>
                <c:pt idx="2921">
                  <c:v>43222.75</c:v>
                </c:pt>
                <c:pt idx="2922">
                  <c:v>43222.791666666664</c:v>
                </c:pt>
                <c:pt idx="2923">
                  <c:v>43222.833333333336</c:v>
                </c:pt>
                <c:pt idx="2924">
                  <c:v>43222.875</c:v>
                </c:pt>
                <c:pt idx="2925">
                  <c:v>43222.916666666664</c:v>
                </c:pt>
                <c:pt idx="2926">
                  <c:v>43222.958333333336</c:v>
                </c:pt>
                <c:pt idx="2927">
                  <c:v>43223</c:v>
                </c:pt>
                <c:pt idx="2928">
                  <c:v>43223.041666666664</c:v>
                </c:pt>
                <c:pt idx="2929">
                  <c:v>43223.083333333336</c:v>
                </c:pt>
                <c:pt idx="2930">
                  <c:v>43223.125</c:v>
                </c:pt>
                <c:pt idx="2931">
                  <c:v>43223.166666666664</c:v>
                </c:pt>
                <c:pt idx="2932">
                  <c:v>43223.208333333336</c:v>
                </c:pt>
                <c:pt idx="2933">
                  <c:v>43223.25</c:v>
                </c:pt>
                <c:pt idx="2934">
                  <c:v>43223.291666666664</c:v>
                </c:pt>
                <c:pt idx="2935">
                  <c:v>43223.333333333336</c:v>
                </c:pt>
                <c:pt idx="2936">
                  <c:v>43223.375</c:v>
                </c:pt>
                <c:pt idx="2937">
                  <c:v>43223.416666666664</c:v>
                </c:pt>
                <c:pt idx="2938">
                  <c:v>43223.458333333336</c:v>
                </c:pt>
                <c:pt idx="2939">
                  <c:v>43223.5</c:v>
                </c:pt>
                <c:pt idx="2940">
                  <c:v>43223.541666666664</c:v>
                </c:pt>
                <c:pt idx="2941">
                  <c:v>43223.583333333336</c:v>
                </c:pt>
                <c:pt idx="2942">
                  <c:v>43223.625</c:v>
                </c:pt>
                <c:pt idx="2943">
                  <c:v>43223.666666666664</c:v>
                </c:pt>
                <c:pt idx="2944">
                  <c:v>43223.708333333336</c:v>
                </c:pt>
                <c:pt idx="2945">
                  <c:v>43223.75</c:v>
                </c:pt>
                <c:pt idx="2946">
                  <c:v>43223.791666666664</c:v>
                </c:pt>
                <c:pt idx="2947">
                  <c:v>43223.833333333336</c:v>
                </c:pt>
                <c:pt idx="2948">
                  <c:v>43223.875</c:v>
                </c:pt>
                <c:pt idx="2949">
                  <c:v>43223.916666666664</c:v>
                </c:pt>
                <c:pt idx="2950">
                  <c:v>43223.958333333336</c:v>
                </c:pt>
                <c:pt idx="2951">
                  <c:v>43224</c:v>
                </c:pt>
                <c:pt idx="2952">
                  <c:v>43224.041666666664</c:v>
                </c:pt>
                <c:pt idx="2953">
                  <c:v>43224.083333333336</c:v>
                </c:pt>
                <c:pt idx="2954">
                  <c:v>43224.125</c:v>
                </c:pt>
                <c:pt idx="2955">
                  <c:v>43224.166666666664</c:v>
                </c:pt>
                <c:pt idx="2956">
                  <c:v>43224.208333333336</c:v>
                </c:pt>
                <c:pt idx="2957">
                  <c:v>43224.25</c:v>
                </c:pt>
                <c:pt idx="2958">
                  <c:v>43224.291666666664</c:v>
                </c:pt>
                <c:pt idx="2959">
                  <c:v>43224.333333333336</c:v>
                </c:pt>
                <c:pt idx="2960">
                  <c:v>43224.375</c:v>
                </c:pt>
                <c:pt idx="2961">
                  <c:v>43224.416666666664</c:v>
                </c:pt>
                <c:pt idx="2962">
                  <c:v>43224.458333333336</c:v>
                </c:pt>
                <c:pt idx="2963">
                  <c:v>43224.5</c:v>
                </c:pt>
                <c:pt idx="2964">
                  <c:v>43224.541666666664</c:v>
                </c:pt>
                <c:pt idx="2965">
                  <c:v>43224.583333333336</c:v>
                </c:pt>
                <c:pt idx="2966">
                  <c:v>43224.625</c:v>
                </c:pt>
                <c:pt idx="2967">
                  <c:v>43224.666666666664</c:v>
                </c:pt>
                <c:pt idx="2968">
                  <c:v>43224.708333333336</c:v>
                </c:pt>
                <c:pt idx="2969">
                  <c:v>43224.75</c:v>
                </c:pt>
                <c:pt idx="2970">
                  <c:v>43224.791666666664</c:v>
                </c:pt>
                <c:pt idx="2971">
                  <c:v>43224.833333333336</c:v>
                </c:pt>
                <c:pt idx="2972">
                  <c:v>43224.875</c:v>
                </c:pt>
                <c:pt idx="2973">
                  <c:v>43224.916666666664</c:v>
                </c:pt>
                <c:pt idx="2974">
                  <c:v>43224.958333333336</c:v>
                </c:pt>
                <c:pt idx="2975">
                  <c:v>43225</c:v>
                </c:pt>
                <c:pt idx="2976">
                  <c:v>43225.041666666664</c:v>
                </c:pt>
                <c:pt idx="2977">
                  <c:v>43225.083333333336</c:v>
                </c:pt>
                <c:pt idx="2978">
                  <c:v>43225.125</c:v>
                </c:pt>
                <c:pt idx="2979">
                  <c:v>43225.166666666664</c:v>
                </c:pt>
                <c:pt idx="2980">
                  <c:v>43225.208333333336</c:v>
                </c:pt>
                <c:pt idx="2981">
                  <c:v>43225.25</c:v>
                </c:pt>
                <c:pt idx="2982">
                  <c:v>43225.291666666664</c:v>
                </c:pt>
                <c:pt idx="2983">
                  <c:v>43225.333333333336</c:v>
                </c:pt>
                <c:pt idx="2984">
                  <c:v>43225.375</c:v>
                </c:pt>
                <c:pt idx="2985">
                  <c:v>43225.416666666664</c:v>
                </c:pt>
                <c:pt idx="2986">
                  <c:v>43225.458333333336</c:v>
                </c:pt>
                <c:pt idx="2987">
                  <c:v>43225.5</c:v>
                </c:pt>
                <c:pt idx="2988">
                  <c:v>43225.541666666664</c:v>
                </c:pt>
                <c:pt idx="2989">
                  <c:v>43225.583333333336</c:v>
                </c:pt>
                <c:pt idx="2990">
                  <c:v>43225.625</c:v>
                </c:pt>
                <c:pt idx="2991">
                  <c:v>43225.666666666664</c:v>
                </c:pt>
                <c:pt idx="2992">
                  <c:v>43225.708333333336</c:v>
                </c:pt>
                <c:pt idx="2993">
                  <c:v>43225.75</c:v>
                </c:pt>
                <c:pt idx="2994">
                  <c:v>43225.791666666664</c:v>
                </c:pt>
                <c:pt idx="2995">
                  <c:v>43225.833333333336</c:v>
                </c:pt>
                <c:pt idx="2996">
                  <c:v>43225.875</c:v>
                </c:pt>
                <c:pt idx="2997">
                  <c:v>43225.916666666664</c:v>
                </c:pt>
                <c:pt idx="2998">
                  <c:v>43225.958333333336</c:v>
                </c:pt>
                <c:pt idx="2999">
                  <c:v>43226</c:v>
                </c:pt>
                <c:pt idx="3000">
                  <c:v>43226.041666666664</c:v>
                </c:pt>
                <c:pt idx="3001">
                  <c:v>43226.083333333336</c:v>
                </c:pt>
                <c:pt idx="3002">
                  <c:v>43226.125</c:v>
                </c:pt>
                <c:pt idx="3003">
                  <c:v>43226.166666666664</c:v>
                </c:pt>
                <c:pt idx="3004">
                  <c:v>43226.208333333336</c:v>
                </c:pt>
                <c:pt idx="3005">
                  <c:v>43226.25</c:v>
                </c:pt>
                <c:pt idx="3006">
                  <c:v>43226.291666666664</c:v>
                </c:pt>
                <c:pt idx="3007">
                  <c:v>43226.333333333336</c:v>
                </c:pt>
                <c:pt idx="3008">
                  <c:v>43226.375</c:v>
                </c:pt>
                <c:pt idx="3009">
                  <c:v>43226.416666666664</c:v>
                </c:pt>
                <c:pt idx="3010">
                  <c:v>43226.458333333336</c:v>
                </c:pt>
                <c:pt idx="3011">
                  <c:v>43226.5</c:v>
                </c:pt>
                <c:pt idx="3012">
                  <c:v>43226.541666666664</c:v>
                </c:pt>
                <c:pt idx="3013">
                  <c:v>43226.583333333336</c:v>
                </c:pt>
                <c:pt idx="3014">
                  <c:v>43226.625</c:v>
                </c:pt>
                <c:pt idx="3015">
                  <c:v>43226.666666666664</c:v>
                </c:pt>
                <c:pt idx="3016">
                  <c:v>43226.708333333336</c:v>
                </c:pt>
                <c:pt idx="3017">
                  <c:v>43226.75</c:v>
                </c:pt>
                <c:pt idx="3018">
                  <c:v>43226.791666666664</c:v>
                </c:pt>
                <c:pt idx="3019">
                  <c:v>43226.833333333336</c:v>
                </c:pt>
                <c:pt idx="3020">
                  <c:v>43226.875</c:v>
                </c:pt>
                <c:pt idx="3021">
                  <c:v>43226.916666666664</c:v>
                </c:pt>
                <c:pt idx="3022">
                  <c:v>43226.958333333336</c:v>
                </c:pt>
                <c:pt idx="3023">
                  <c:v>43227</c:v>
                </c:pt>
                <c:pt idx="3024">
                  <c:v>43227.041666666664</c:v>
                </c:pt>
                <c:pt idx="3025">
                  <c:v>43227.083333333336</c:v>
                </c:pt>
                <c:pt idx="3026">
                  <c:v>43227.125</c:v>
                </c:pt>
                <c:pt idx="3027">
                  <c:v>43227.166666666664</c:v>
                </c:pt>
                <c:pt idx="3028">
                  <c:v>43227.208333333336</c:v>
                </c:pt>
                <c:pt idx="3029">
                  <c:v>43227.25</c:v>
                </c:pt>
                <c:pt idx="3030">
                  <c:v>43227.291666666664</c:v>
                </c:pt>
                <c:pt idx="3031">
                  <c:v>43227.333333333336</c:v>
                </c:pt>
                <c:pt idx="3032">
                  <c:v>43227.375</c:v>
                </c:pt>
                <c:pt idx="3033">
                  <c:v>43227.416666666664</c:v>
                </c:pt>
                <c:pt idx="3034">
                  <c:v>43227.458333333336</c:v>
                </c:pt>
                <c:pt idx="3035">
                  <c:v>43227.5</c:v>
                </c:pt>
                <c:pt idx="3036">
                  <c:v>43227.541666666664</c:v>
                </c:pt>
                <c:pt idx="3037">
                  <c:v>43227.583333333336</c:v>
                </c:pt>
                <c:pt idx="3038">
                  <c:v>43227.625</c:v>
                </c:pt>
                <c:pt idx="3039">
                  <c:v>43227.666666666664</c:v>
                </c:pt>
                <c:pt idx="3040">
                  <c:v>43227.708333333336</c:v>
                </c:pt>
                <c:pt idx="3041">
                  <c:v>43227.75</c:v>
                </c:pt>
                <c:pt idx="3042">
                  <c:v>43227.791666666664</c:v>
                </c:pt>
                <c:pt idx="3043">
                  <c:v>43227.833333333336</c:v>
                </c:pt>
                <c:pt idx="3044">
                  <c:v>43227.875</c:v>
                </c:pt>
                <c:pt idx="3045">
                  <c:v>43227.916666666664</c:v>
                </c:pt>
                <c:pt idx="3046">
                  <c:v>43227.958333333336</c:v>
                </c:pt>
                <c:pt idx="3047">
                  <c:v>43228</c:v>
                </c:pt>
                <c:pt idx="3048">
                  <c:v>43228.041666666664</c:v>
                </c:pt>
                <c:pt idx="3049">
                  <c:v>43228.083333333336</c:v>
                </c:pt>
                <c:pt idx="3050">
                  <c:v>43228.125</c:v>
                </c:pt>
                <c:pt idx="3051">
                  <c:v>43228.166666666664</c:v>
                </c:pt>
                <c:pt idx="3052">
                  <c:v>43228.208333333336</c:v>
                </c:pt>
                <c:pt idx="3053">
                  <c:v>43228.25</c:v>
                </c:pt>
                <c:pt idx="3054">
                  <c:v>43228.291666666664</c:v>
                </c:pt>
                <c:pt idx="3055">
                  <c:v>43228.333333333336</c:v>
                </c:pt>
                <c:pt idx="3056">
                  <c:v>43228.375</c:v>
                </c:pt>
                <c:pt idx="3057">
                  <c:v>43228.416666666664</c:v>
                </c:pt>
                <c:pt idx="3058">
                  <c:v>43228.458333333336</c:v>
                </c:pt>
                <c:pt idx="3059">
                  <c:v>43228.5</c:v>
                </c:pt>
                <c:pt idx="3060">
                  <c:v>43228.541666666664</c:v>
                </c:pt>
                <c:pt idx="3061">
                  <c:v>43228.583333333336</c:v>
                </c:pt>
                <c:pt idx="3062">
                  <c:v>43228.625</c:v>
                </c:pt>
                <c:pt idx="3063">
                  <c:v>43228.666666666664</c:v>
                </c:pt>
                <c:pt idx="3064">
                  <c:v>43228.708333333336</c:v>
                </c:pt>
                <c:pt idx="3065">
                  <c:v>43228.75</c:v>
                </c:pt>
                <c:pt idx="3066">
                  <c:v>43228.791666666664</c:v>
                </c:pt>
                <c:pt idx="3067">
                  <c:v>43228.833333333336</c:v>
                </c:pt>
                <c:pt idx="3068">
                  <c:v>43228.875</c:v>
                </c:pt>
                <c:pt idx="3069">
                  <c:v>43228.916666666664</c:v>
                </c:pt>
                <c:pt idx="3070">
                  <c:v>43228.958333333336</c:v>
                </c:pt>
                <c:pt idx="3071">
                  <c:v>43229</c:v>
                </c:pt>
                <c:pt idx="3072">
                  <c:v>43229.041666666664</c:v>
                </c:pt>
                <c:pt idx="3073">
                  <c:v>43229.083333333336</c:v>
                </c:pt>
                <c:pt idx="3074">
                  <c:v>43229.125</c:v>
                </c:pt>
                <c:pt idx="3075">
                  <c:v>43229.166666666664</c:v>
                </c:pt>
                <c:pt idx="3076">
                  <c:v>43229.208333333336</c:v>
                </c:pt>
                <c:pt idx="3077">
                  <c:v>43229.25</c:v>
                </c:pt>
                <c:pt idx="3078">
                  <c:v>43229.291666666664</c:v>
                </c:pt>
                <c:pt idx="3079">
                  <c:v>43229.333333333336</c:v>
                </c:pt>
                <c:pt idx="3080">
                  <c:v>43229.375</c:v>
                </c:pt>
                <c:pt idx="3081">
                  <c:v>43229.416666666664</c:v>
                </c:pt>
                <c:pt idx="3082">
                  <c:v>43229.458333333336</c:v>
                </c:pt>
                <c:pt idx="3083">
                  <c:v>43229.5</c:v>
                </c:pt>
                <c:pt idx="3084">
                  <c:v>43229.541666666664</c:v>
                </c:pt>
                <c:pt idx="3085">
                  <c:v>43229.583333333336</c:v>
                </c:pt>
                <c:pt idx="3086">
                  <c:v>43229.625</c:v>
                </c:pt>
                <c:pt idx="3087">
                  <c:v>43229.666666666664</c:v>
                </c:pt>
                <c:pt idx="3088">
                  <c:v>43229.708333333336</c:v>
                </c:pt>
                <c:pt idx="3089">
                  <c:v>43229.75</c:v>
                </c:pt>
                <c:pt idx="3090">
                  <c:v>43229.791666666664</c:v>
                </c:pt>
                <c:pt idx="3091">
                  <c:v>43229.833333333336</c:v>
                </c:pt>
                <c:pt idx="3092">
                  <c:v>43229.875</c:v>
                </c:pt>
                <c:pt idx="3093">
                  <c:v>43229.916666666664</c:v>
                </c:pt>
                <c:pt idx="3094">
                  <c:v>43229.958333333336</c:v>
                </c:pt>
                <c:pt idx="3095">
                  <c:v>43230</c:v>
                </c:pt>
                <c:pt idx="3096">
                  <c:v>43230.041666666664</c:v>
                </c:pt>
                <c:pt idx="3097">
                  <c:v>43230.083333333336</c:v>
                </c:pt>
                <c:pt idx="3098">
                  <c:v>43230.125</c:v>
                </c:pt>
                <c:pt idx="3099">
                  <c:v>43230.166666666664</c:v>
                </c:pt>
                <c:pt idx="3100">
                  <c:v>43230.208333333336</c:v>
                </c:pt>
                <c:pt idx="3101">
                  <c:v>43230.25</c:v>
                </c:pt>
                <c:pt idx="3102">
                  <c:v>43230.291666666664</c:v>
                </c:pt>
                <c:pt idx="3103">
                  <c:v>43230.333333333336</c:v>
                </c:pt>
                <c:pt idx="3104">
                  <c:v>43230.375</c:v>
                </c:pt>
                <c:pt idx="3105">
                  <c:v>43230.416666666664</c:v>
                </c:pt>
                <c:pt idx="3106">
                  <c:v>43230.458333333336</c:v>
                </c:pt>
                <c:pt idx="3107">
                  <c:v>43230.5</c:v>
                </c:pt>
                <c:pt idx="3108">
                  <c:v>43230.541666666664</c:v>
                </c:pt>
                <c:pt idx="3109">
                  <c:v>43230.583333333336</c:v>
                </c:pt>
                <c:pt idx="3110">
                  <c:v>43230.625</c:v>
                </c:pt>
                <c:pt idx="3111">
                  <c:v>43230.666666666664</c:v>
                </c:pt>
                <c:pt idx="3112">
                  <c:v>43230.708333333336</c:v>
                </c:pt>
                <c:pt idx="3113">
                  <c:v>43230.75</c:v>
                </c:pt>
                <c:pt idx="3114">
                  <c:v>43230.791666666664</c:v>
                </c:pt>
                <c:pt idx="3115">
                  <c:v>43230.833333333336</c:v>
                </c:pt>
                <c:pt idx="3116">
                  <c:v>43230.875</c:v>
                </c:pt>
                <c:pt idx="3117">
                  <c:v>43230.916666666664</c:v>
                </c:pt>
                <c:pt idx="3118">
                  <c:v>43230.958333333336</c:v>
                </c:pt>
                <c:pt idx="3119">
                  <c:v>43231</c:v>
                </c:pt>
                <c:pt idx="3120">
                  <c:v>43231.041666666664</c:v>
                </c:pt>
                <c:pt idx="3121">
                  <c:v>43231.083333333336</c:v>
                </c:pt>
                <c:pt idx="3122">
                  <c:v>43231.125</c:v>
                </c:pt>
                <c:pt idx="3123">
                  <c:v>43231.166666666664</c:v>
                </c:pt>
                <c:pt idx="3124">
                  <c:v>43231.208333333336</c:v>
                </c:pt>
                <c:pt idx="3125">
                  <c:v>43231.25</c:v>
                </c:pt>
                <c:pt idx="3126">
                  <c:v>43231.291666666664</c:v>
                </c:pt>
                <c:pt idx="3127">
                  <c:v>43231.333333333336</c:v>
                </c:pt>
                <c:pt idx="3128">
                  <c:v>43231.375</c:v>
                </c:pt>
                <c:pt idx="3129">
                  <c:v>43231.416666666664</c:v>
                </c:pt>
                <c:pt idx="3130">
                  <c:v>43231.458333333336</c:v>
                </c:pt>
                <c:pt idx="3131">
                  <c:v>43231.5</c:v>
                </c:pt>
                <c:pt idx="3132">
                  <c:v>43231.541666666664</c:v>
                </c:pt>
                <c:pt idx="3133">
                  <c:v>43231.583333333336</c:v>
                </c:pt>
                <c:pt idx="3134">
                  <c:v>43231.625</c:v>
                </c:pt>
                <c:pt idx="3135">
                  <c:v>43231.666666666664</c:v>
                </c:pt>
                <c:pt idx="3136">
                  <c:v>43231.708333333336</c:v>
                </c:pt>
                <c:pt idx="3137">
                  <c:v>43231.75</c:v>
                </c:pt>
                <c:pt idx="3138">
                  <c:v>43231.791666666664</c:v>
                </c:pt>
                <c:pt idx="3139">
                  <c:v>43231.833333333336</c:v>
                </c:pt>
                <c:pt idx="3140">
                  <c:v>43231.875</c:v>
                </c:pt>
                <c:pt idx="3141">
                  <c:v>43231.916666666664</c:v>
                </c:pt>
                <c:pt idx="3142">
                  <c:v>43231.958333333336</c:v>
                </c:pt>
                <c:pt idx="3143">
                  <c:v>43232</c:v>
                </c:pt>
                <c:pt idx="3144">
                  <c:v>43232.041666666664</c:v>
                </c:pt>
                <c:pt idx="3145">
                  <c:v>43232.083333333336</c:v>
                </c:pt>
                <c:pt idx="3146">
                  <c:v>43232.125</c:v>
                </c:pt>
                <c:pt idx="3147">
                  <c:v>43232.166666666664</c:v>
                </c:pt>
                <c:pt idx="3148">
                  <c:v>43232.208333333336</c:v>
                </c:pt>
                <c:pt idx="3149">
                  <c:v>43232.25</c:v>
                </c:pt>
                <c:pt idx="3150">
                  <c:v>43232.291666666664</c:v>
                </c:pt>
                <c:pt idx="3151">
                  <c:v>43232.333333333336</c:v>
                </c:pt>
                <c:pt idx="3152">
                  <c:v>43232.375</c:v>
                </c:pt>
                <c:pt idx="3153">
                  <c:v>43232.416666666664</c:v>
                </c:pt>
                <c:pt idx="3154">
                  <c:v>43232.458333333336</c:v>
                </c:pt>
                <c:pt idx="3155">
                  <c:v>43232.5</c:v>
                </c:pt>
                <c:pt idx="3156">
                  <c:v>43232.541666666664</c:v>
                </c:pt>
                <c:pt idx="3157">
                  <c:v>43232.583333333336</c:v>
                </c:pt>
                <c:pt idx="3158">
                  <c:v>43232.625</c:v>
                </c:pt>
                <c:pt idx="3159">
                  <c:v>43232.666666666664</c:v>
                </c:pt>
                <c:pt idx="3160">
                  <c:v>43232.708333333336</c:v>
                </c:pt>
                <c:pt idx="3161">
                  <c:v>43232.75</c:v>
                </c:pt>
                <c:pt idx="3162">
                  <c:v>43232.791666666664</c:v>
                </c:pt>
                <c:pt idx="3163">
                  <c:v>43232.833333333336</c:v>
                </c:pt>
                <c:pt idx="3164">
                  <c:v>43232.875</c:v>
                </c:pt>
                <c:pt idx="3165">
                  <c:v>43232.916666666664</c:v>
                </c:pt>
                <c:pt idx="3166">
                  <c:v>43232.958333333336</c:v>
                </c:pt>
                <c:pt idx="3167">
                  <c:v>43233</c:v>
                </c:pt>
                <c:pt idx="3168">
                  <c:v>43233.041666666664</c:v>
                </c:pt>
                <c:pt idx="3169">
                  <c:v>43233.083333333336</c:v>
                </c:pt>
                <c:pt idx="3170">
                  <c:v>43233.125</c:v>
                </c:pt>
                <c:pt idx="3171">
                  <c:v>43233.166666666664</c:v>
                </c:pt>
                <c:pt idx="3172">
                  <c:v>43233.208333333336</c:v>
                </c:pt>
                <c:pt idx="3173">
                  <c:v>43233.25</c:v>
                </c:pt>
                <c:pt idx="3174">
                  <c:v>43233.291666666664</c:v>
                </c:pt>
                <c:pt idx="3175">
                  <c:v>43233.333333333336</c:v>
                </c:pt>
                <c:pt idx="3176">
                  <c:v>43233.375</c:v>
                </c:pt>
                <c:pt idx="3177">
                  <c:v>43233.416666666664</c:v>
                </c:pt>
                <c:pt idx="3178">
                  <c:v>43233.458333333336</c:v>
                </c:pt>
                <c:pt idx="3179">
                  <c:v>43233.5</c:v>
                </c:pt>
                <c:pt idx="3180">
                  <c:v>43233.541666666664</c:v>
                </c:pt>
                <c:pt idx="3181">
                  <c:v>43233.583333333336</c:v>
                </c:pt>
                <c:pt idx="3182">
                  <c:v>43233.625</c:v>
                </c:pt>
                <c:pt idx="3183">
                  <c:v>43233.666666666664</c:v>
                </c:pt>
                <c:pt idx="3184">
                  <c:v>43233.708333333336</c:v>
                </c:pt>
                <c:pt idx="3185">
                  <c:v>43233.75</c:v>
                </c:pt>
                <c:pt idx="3186">
                  <c:v>43233.791666666664</c:v>
                </c:pt>
                <c:pt idx="3187">
                  <c:v>43233.833333333336</c:v>
                </c:pt>
                <c:pt idx="3188">
                  <c:v>43233.875</c:v>
                </c:pt>
                <c:pt idx="3189">
                  <c:v>43233.916666666664</c:v>
                </c:pt>
                <c:pt idx="3190">
                  <c:v>43233.958333333336</c:v>
                </c:pt>
                <c:pt idx="3191">
                  <c:v>43234</c:v>
                </c:pt>
                <c:pt idx="3192">
                  <c:v>43234.041666666664</c:v>
                </c:pt>
                <c:pt idx="3193">
                  <c:v>43234.083333333336</c:v>
                </c:pt>
                <c:pt idx="3194">
                  <c:v>43234.125</c:v>
                </c:pt>
                <c:pt idx="3195">
                  <c:v>43234.166666666664</c:v>
                </c:pt>
                <c:pt idx="3196">
                  <c:v>43234.208333333336</c:v>
                </c:pt>
                <c:pt idx="3197">
                  <c:v>43234.25</c:v>
                </c:pt>
                <c:pt idx="3198">
                  <c:v>43234.291666666664</c:v>
                </c:pt>
                <c:pt idx="3199">
                  <c:v>43234.333333333336</c:v>
                </c:pt>
                <c:pt idx="3200">
                  <c:v>43234.375</c:v>
                </c:pt>
                <c:pt idx="3201">
                  <c:v>43234.416666666664</c:v>
                </c:pt>
                <c:pt idx="3202">
                  <c:v>43234.458333333336</c:v>
                </c:pt>
                <c:pt idx="3203">
                  <c:v>43234.5</c:v>
                </c:pt>
                <c:pt idx="3204">
                  <c:v>43234.541666666664</c:v>
                </c:pt>
                <c:pt idx="3205">
                  <c:v>43234.583333333336</c:v>
                </c:pt>
                <c:pt idx="3206">
                  <c:v>43234.625</c:v>
                </c:pt>
                <c:pt idx="3207">
                  <c:v>43234.666666666664</c:v>
                </c:pt>
                <c:pt idx="3208">
                  <c:v>43234.708333333336</c:v>
                </c:pt>
                <c:pt idx="3209">
                  <c:v>43234.75</c:v>
                </c:pt>
                <c:pt idx="3210">
                  <c:v>43234.791666666664</c:v>
                </c:pt>
                <c:pt idx="3211">
                  <c:v>43234.833333333336</c:v>
                </c:pt>
                <c:pt idx="3212">
                  <c:v>43234.875</c:v>
                </c:pt>
                <c:pt idx="3213">
                  <c:v>43234.916666666664</c:v>
                </c:pt>
                <c:pt idx="3214">
                  <c:v>43234.958333333336</c:v>
                </c:pt>
                <c:pt idx="3215">
                  <c:v>43235</c:v>
                </c:pt>
                <c:pt idx="3216">
                  <c:v>43235.041666666664</c:v>
                </c:pt>
                <c:pt idx="3217">
                  <c:v>43235.083333333336</c:v>
                </c:pt>
                <c:pt idx="3218">
                  <c:v>43235.125</c:v>
                </c:pt>
                <c:pt idx="3219">
                  <c:v>43235.166666666664</c:v>
                </c:pt>
                <c:pt idx="3220">
                  <c:v>43235.208333333336</c:v>
                </c:pt>
                <c:pt idx="3221">
                  <c:v>43235.25</c:v>
                </c:pt>
                <c:pt idx="3222">
                  <c:v>43235.291666666664</c:v>
                </c:pt>
                <c:pt idx="3223">
                  <c:v>43235.333333333336</c:v>
                </c:pt>
                <c:pt idx="3224">
                  <c:v>43235.375</c:v>
                </c:pt>
                <c:pt idx="3225">
                  <c:v>43235.416666666664</c:v>
                </c:pt>
                <c:pt idx="3226">
                  <c:v>43235.458333333336</c:v>
                </c:pt>
                <c:pt idx="3227">
                  <c:v>43235.5</c:v>
                </c:pt>
                <c:pt idx="3228">
                  <c:v>43235.541666666664</c:v>
                </c:pt>
                <c:pt idx="3229">
                  <c:v>43235.583333333336</c:v>
                </c:pt>
                <c:pt idx="3230">
                  <c:v>43235.625</c:v>
                </c:pt>
                <c:pt idx="3231">
                  <c:v>43235.666666666664</c:v>
                </c:pt>
                <c:pt idx="3232">
                  <c:v>43235.708333333336</c:v>
                </c:pt>
                <c:pt idx="3233">
                  <c:v>43235.75</c:v>
                </c:pt>
                <c:pt idx="3234">
                  <c:v>43235.791666666664</c:v>
                </c:pt>
                <c:pt idx="3235">
                  <c:v>43235.833333333336</c:v>
                </c:pt>
                <c:pt idx="3236">
                  <c:v>43235.875</c:v>
                </c:pt>
                <c:pt idx="3237">
                  <c:v>43235.916666666664</c:v>
                </c:pt>
                <c:pt idx="3238">
                  <c:v>43235.958333333336</c:v>
                </c:pt>
                <c:pt idx="3239">
                  <c:v>43236</c:v>
                </c:pt>
                <c:pt idx="3240">
                  <c:v>43236.041666666664</c:v>
                </c:pt>
                <c:pt idx="3241">
                  <c:v>43236.083333333336</c:v>
                </c:pt>
                <c:pt idx="3242">
                  <c:v>43236.125</c:v>
                </c:pt>
                <c:pt idx="3243">
                  <c:v>43236.166666666664</c:v>
                </c:pt>
                <c:pt idx="3244">
                  <c:v>43236.208333333336</c:v>
                </c:pt>
                <c:pt idx="3245">
                  <c:v>43236.25</c:v>
                </c:pt>
                <c:pt idx="3246">
                  <c:v>43236.291666666664</c:v>
                </c:pt>
                <c:pt idx="3247">
                  <c:v>43236.333333333336</c:v>
                </c:pt>
                <c:pt idx="3248">
                  <c:v>43236.375</c:v>
                </c:pt>
                <c:pt idx="3249">
                  <c:v>43236.416666666664</c:v>
                </c:pt>
                <c:pt idx="3250">
                  <c:v>43236.458333333336</c:v>
                </c:pt>
                <c:pt idx="3251">
                  <c:v>43236.5</c:v>
                </c:pt>
                <c:pt idx="3252">
                  <c:v>43236.541666666664</c:v>
                </c:pt>
                <c:pt idx="3253">
                  <c:v>43236.583333333336</c:v>
                </c:pt>
                <c:pt idx="3254">
                  <c:v>43236.625</c:v>
                </c:pt>
                <c:pt idx="3255">
                  <c:v>43236.666666666664</c:v>
                </c:pt>
                <c:pt idx="3256">
                  <c:v>43236.708333333336</c:v>
                </c:pt>
                <c:pt idx="3257">
                  <c:v>43236.75</c:v>
                </c:pt>
                <c:pt idx="3258">
                  <c:v>43236.791666666664</c:v>
                </c:pt>
                <c:pt idx="3259">
                  <c:v>43236.833333333336</c:v>
                </c:pt>
                <c:pt idx="3260">
                  <c:v>43236.875</c:v>
                </c:pt>
                <c:pt idx="3261">
                  <c:v>43236.916666666664</c:v>
                </c:pt>
                <c:pt idx="3262">
                  <c:v>43236.958333333336</c:v>
                </c:pt>
                <c:pt idx="3263">
                  <c:v>43237</c:v>
                </c:pt>
                <c:pt idx="3264">
                  <c:v>43237.041666666664</c:v>
                </c:pt>
                <c:pt idx="3265">
                  <c:v>43237.083333333336</c:v>
                </c:pt>
                <c:pt idx="3266">
                  <c:v>43237.125</c:v>
                </c:pt>
                <c:pt idx="3267">
                  <c:v>43237.166666666664</c:v>
                </c:pt>
                <c:pt idx="3268">
                  <c:v>43237.208333333336</c:v>
                </c:pt>
                <c:pt idx="3269">
                  <c:v>43237.25</c:v>
                </c:pt>
                <c:pt idx="3270">
                  <c:v>43237.291666666664</c:v>
                </c:pt>
                <c:pt idx="3271">
                  <c:v>43237.333333333336</c:v>
                </c:pt>
                <c:pt idx="3272">
                  <c:v>43237.375</c:v>
                </c:pt>
                <c:pt idx="3273">
                  <c:v>43237.416666666664</c:v>
                </c:pt>
                <c:pt idx="3274">
                  <c:v>43237.458333333336</c:v>
                </c:pt>
                <c:pt idx="3275">
                  <c:v>43237.5</c:v>
                </c:pt>
                <c:pt idx="3276">
                  <c:v>43237.541666666664</c:v>
                </c:pt>
                <c:pt idx="3277">
                  <c:v>43237.583333333336</c:v>
                </c:pt>
                <c:pt idx="3278">
                  <c:v>43237.625</c:v>
                </c:pt>
                <c:pt idx="3279">
                  <c:v>43237.666666666664</c:v>
                </c:pt>
                <c:pt idx="3280">
                  <c:v>43237.708333333336</c:v>
                </c:pt>
                <c:pt idx="3281">
                  <c:v>43237.75</c:v>
                </c:pt>
                <c:pt idx="3282">
                  <c:v>43237.791666666664</c:v>
                </c:pt>
                <c:pt idx="3283">
                  <c:v>43237.833333333336</c:v>
                </c:pt>
                <c:pt idx="3284">
                  <c:v>43237.875</c:v>
                </c:pt>
                <c:pt idx="3285">
                  <c:v>43237.916666666664</c:v>
                </c:pt>
                <c:pt idx="3286">
                  <c:v>43237.958333333336</c:v>
                </c:pt>
                <c:pt idx="3287">
                  <c:v>43238</c:v>
                </c:pt>
                <c:pt idx="3288">
                  <c:v>43238.041666666664</c:v>
                </c:pt>
                <c:pt idx="3289">
                  <c:v>43238.083333333336</c:v>
                </c:pt>
                <c:pt idx="3290">
                  <c:v>43238.125</c:v>
                </c:pt>
                <c:pt idx="3291">
                  <c:v>43238.166666666664</c:v>
                </c:pt>
                <c:pt idx="3292">
                  <c:v>43238.208333333336</c:v>
                </c:pt>
                <c:pt idx="3293">
                  <c:v>43238.25</c:v>
                </c:pt>
                <c:pt idx="3294">
                  <c:v>43238.291666666664</c:v>
                </c:pt>
                <c:pt idx="3295">
                  <c:v>43238.333333333336</c:v>
                </c:pt>
                <c:pt idx="3296">
                  <c:v>43238.375</c:v>
                </c:pt>
                <c:pt idx="3297">
                  <c:v>43238.416666666664</c:v>
                </c:pt>
                <c:pt idx="3298">
                  <c:v>43238.458333333336</c:v>
                </c:pt>
                <c:pt idx="3299">
                  <c:v>43238.5</c:v>
                </c:pt>
                <c:pt idx="3300">
                  <c:v>43238.541666666664</c:v>
                </c:pt>
                <c:pt idx="3301">
                  <c:v>43238.583333333336</c:v>
                </c:pt>
                <c:pt idx="3302">
                  <c:v>43238.625</c:v>
                </c:pt>
                <c:pt idx="3303">
                  <c:v>43238.666666666664</c:v>
                </c:pt>
                <c:pt idx="3304">
                  <c:v>43238.708333333336</c:v>
                </c:pt>
                <c:pt idx="3305">
                  <c:v>43238.75</c:v>
                </c:pt>
                <c:pt idx="3306">
                  <c:v>43238.791666666664</c:v>
                </c:pt>
                <c:pt idx="3307">
                  <c:v>43238.833333333336</c:v>
                </c:pt>
                <c:pt idx="3308">
                  <c:v>43238.875</c:v>
                </c:pt>
                <c:pt idx="3309">
                  <c:v>43238.916666666664</c:v>
                </c:pt>
                <c:pt idx="3310">
                  <c:v>43238.958333333336</c:v>
                </c:pt>
                <c:pt idx="3311">
                  <c:v>43239</c:v>
                </c:pt>
                <c:pt idx="3312">
                  <c:v>43239.041666666664</c:v>
                </c:pt>
                <c:pt idx="3313">
                  <c:v>43239.083333333336</c:v>
                </c:pt>
                <c:pt idx="3314">
                  <c:v>43239.125</c:v>
                </c:pt>
                <c:pt idx="3315">
                  <c:v>43239.166666666664</c:v>
                </c:pt>
                <c:pt idx="3316">
                  <c:v>43239.208333333336</c:v>
                </c:pt>
                <c:pt idx="3317">
                  <c:v>43239.25</c:v>
                </c:pt>
                <c:pt idx="3318">
                  <c:v>43239.291666666664</c:v>
                </c:pt>
                <c:pt idx="3319">
                  <c:v>43239.333333333336</c:v>
                </c:pt>
                <c:pt idx="3320">
                  <c:v>43239.375</c:v>
                </c:pt>
                <c:pt idx="3321">
                  <c:v>43239.416666666664</c:v>
                </c:pt>
                <c:pt idx="3322">
                  <c:v>43239.458333333336</c:v>
                </c:pt>
                <c:pt idx="3323">
                  <c:v>43239.5</c:v>
                </c:pt>
                <c:pt idx="3324">
                  <c:v>43239.541666666664</c:v>
                </c:pt>
                <c:pt idx="3325">
                  <c:v>43239.583333333336</c:v>
                </c:pt>
                <c:pt idx="3326">
                  <c:v>43239.625</c:v>
                </c:pt>
                <c:pt idx="3327">
                  <c:v>43239.666666666664</c:v>
                </c:pt>
                <c:pt idx="3328">
                  <c:v>43239.708333333336</c:v>
                </c:pt>
                <c:pt idx="3329">
                  <c:v>43239.75</c:v>
                </c:pt>
                <c:pt idx="3330">
                  <c:v>43239.791666666664</c:v>
                </c:pt>
                <c:pt idx="3331">
                  <c:v>43239.833333333336</c:v>
                </c:pt>
                <c:pt idx="3332">
                  <c:v>43239.875</c:v>
                </c:pt>
                <c:pt idx="3333">
                  <c:v>43239.916666666664</c:v>
                </c:pt>
                <c:pt idx="3334">
                  <c:v>43239.958333333336</c:v>
                </c:pt>
                <c:pt idx="3335">
                  <c:v>43240</c:v>
                </c:pt>
                <c:pt idx="3336">
                  <c:v>43240.041666666664</c:v>
                </c:pt>
                <c:pt idx="3337">
                  <c:v>43240.083333333336</c:v>
                </c:pt>
                <c:pt idx="3338">
                  <c:v>43240.125</c:v>
                </c:pt>
                <c:pt idx="3339">
                  <c:v>43240.166666666664</c:v>
                </c:pt>
                <c:pt idx="3340">
                  <c:v>43240.208333333336</c:v>
                </c:pt>
                <c:pt idx="3341">
                  <c:v>43240.25</c:v>
                </c:pt>
                <c:pt idx="3342">
                  <c:v>43240.291666666664</c:v>
                </c:pt>
                <c:pt idx="3343">
                  <c:v>43240.333333333336</c:v>
                </c:pt>
                <c:pt idx="3344">
                  <c:v>43240.375</c:v>
                </c:pt>
                <c:pt idx="3345">
                  <c:v>43240.416666666664</c:v>
                </c:pt>
                <c:pt idx="3346">
                  <c:v>43240.458333333336</c:v>
                </c:pt>
                <c:pt idx="3347">
                  <c:v>43240.5</c:v>
                </c:pt>
                <c:pt idx="3348">
                  <c:v>43240.541666666664</c:v>
                </c:pt>
                <c:pt idx="3349">
                  <c:v>43240.583333333336</c:v>
                </c:pt>
                <c:pt idx="3350">
                  <c:v>43240.625</c:v>
                </c:pt>
                <c:pt idx="3351">
                  <c:v>43240.666666666664</c:v>
                </c:pt>
                <c:pt idx="3352">
                  <c:v>43240.708333333336</c:v>
                </c:pt>
                <c:pt idx="3353">
                  <c:v>43240.75</c:v>
                </c:pt>
                <c:pt idx="3354">
                  <c:v>43240.791666666664</c:v>
                </c:pt>
                <c:pt idx="3355">
                  <c:v>43240.833333333336</c:v>
                </c:pt>
                <c:pt idx="3356">
                  <c:v>43240.875</c:v>
                </c:pt>
                <c:pt idx="3357">
                  <c:v>43240.916666666664</c:v>
                </c:pt>
                <c:pt idx="3358">
                  <c:v>43240.958333333336</c:v>
                </c:pt>
                <c:pt idx="3359">
                  <c:v>43241</c:v>
                </c:pt>
                <c:pt idx="3360">
                  <c:v>43241.041666666664</c:v>
                </c:pt>
                <c:pt idx="3361">
                  <c:v>43241.083333333336</c:v>
                </c:pt>
                <c:pt idx="3362">
                  <c:v>43241.125</c:v>
                </c:pt>
                <c:pt idx="3363">
                  <c:v>43241.166666666664</c:v>
                </c:pt>
                <c:pt idx="3364">
                  <c:v>43241.208333333336</c:v>
                </c:pt>
                <c:pt idx="3365">
                  <c:v>43241.25</c:v>
                </c:pt>
                <c:pt idx="3366">
                  <c:v>43241.291666666664</c:v>
                </c:pt>
                <c:pt idx="3367">
                  <c:v>43241.333333333336</c:v>
                </c:pt>
                <c:pt idx="3368">
                  <c:v>43241.375</c:v>
                </c:pt>
                <c:pt idx="3369">
                  <c:v>43241.416666666664</c:v>
                </c:pt>
                <c:pt idx="3370">
                  <c:v>43241.458333333336</c:v>
                </c:pt>
                <c:pt idx="3371">
                  <c:v>43241.5</c:v>
                </c:pt>
                <c:pt idx="3372">
                  <c:v>43241.541666666664</c:v>
                </c:pt>
                <c:pt idx="3373">
                  <c:v>43241.583333333336</c:v>
                </c:pt>
                <c:pt idx="3374">
                  <c:v>43241.625</c:v>
                </c:pt>
                <c:pt idx="3375">
                  <c:v>43241.666666666664</c:v>
                </c:pt>
                <c:pt idx="3376">
                  <c:v>43241.708333333336</c:v>
                </c:pt>
                <c:pt idx="3377">
                  <c:v>43241.75</c:v>
                </c:pt>
                <c:pt idx="3378">
                  <c:v>43241.791666666664</c:v>
                </c:pt>
                <c:pt idx="3379">
                  <c:v>43241.833333333336</c:v>
                </c:pt>
                <c:pt idx="3380">
                  <c:v>43241.875</c:v>
                </c:pt>
                <c:pt idx="3381">
                  <c:v>43241.916666666664</c:v>
                </c:pt>
                <c:pt idx="3382">
                  <c:v>43241.958333333336</c:v>
                </c:pt>
                <c:pt idx="3383">
                  <c:v>43242</c:v>
                </c:pt>
                <c:pt idx="3384">
                  <c:v>43242.041666666664</c:v>
                </c:pt>
                <c:pt idx="3385">
                  <c:v>43242.083333333336</c:v>
                </c:pt>
                <c:pt idx="3386">
                  <c:v>43242.125</c:v>
                </c:pt>
                <c:pt idx="3387">
                  <c:v>43242.166666666664</c:v>
                </c:pt>
                <c:pt idx="3388">
                  <c:v>43242.208333333336</c:v>
                </c:pt>
                <c:pt idx="3389">
                  <c:v>43242.25</c:v>
                </c:pt>
                <c:pt idx="3390">
                  <c:v>43242.291666666664</c:v>
                </c:pt>
                <c:pt idx="3391">
                  <c:v>43242.333333333336</c:v>
                </c:pt>
                <c:pt idx="3392">
                  <c:v>43242.375</c:v>
                </c:pt>
                <c:pt idx="3393">
                  <c:v>43242.416666666664</c:v>
                </c:pt>
                <c:pt idx="3394">
                  <c:v>43242.458333333336</c:v>
                </c:pt>
                <c:pt idx="3395">
                  <c:v>43242.5</c:v>
                </c:pt>
                <c:pt idx="3396">
                  <c:v>43242.541666666664</c:v>
                </c:pt>
                <c:pt idx="3397">
                  <c:v>43242.583333333336</c:v>
                </c:pt>
                <c:pt idx="3398">
                  <c:v>43242.625</c:v>
                </c:pt>
                <c:pt idx="3399">
                  <c:v>43242.666666666664</c:v>
                </c:pt>
                <c:pt idx="3400">
                  <c:v>43242.708333333336</c:v>
                </c:pt>
                <c:pt idx="3401">
                  <c:v>43242.75</c:v>
                </c:pt>
                <c:pt idx="3402">
                  <c:v>43242.791666666664</c:v>
                </c:pt>
                <c:pt idx="3403">
                  <c:v>43242.833333333336</c:v>
                </c:pt>
                <c:pt idx="3404">
                  <c:v>43242.875</c:v>
                </c:pt>
                <c:pt idx="3405">
                  <c:v>43242.916666666664</c:v>
                </c:pt>
                <c:pt idx="3406">
                  <c:v>43242.958333333336</c:v>
                </c:pt>
                <c:pt idx="3407">
                  <c:v>43243</c:v>
                </c:pt>
                <c:pt idx="3408">
                  <c:v>43243.041666666664</c:v>
                </c:pt>
                <c:pt idx="3409">
                  <c:v>43243.083333333336</c:v>
                </c:pt>
                <c:pt idx="3410">
                  <c:v>43243.125</c:v>
                </c:pt>
                <c:pt idx="3411">
                  <c:v>43243.166666666664</c:v>
                </c:pt>
                <c:pt idx="3412">
                  <c:v>43243.208333333336</c:v>
                </c:pt>
                <c:pt idx="3413">
                  <c:v>43243.25</c:v>
                </c:pt>
                <c:pt idx="3414">
                  <c:v>43243.291666666664</c:v>
                </c:pt>
                <c:pt idx="3415">
                  <c:v>43243.333333333336</c:v>
                </c:pt>
                <c:pt idx="3416">
                  <c:v>43243.375</c:v>
                </c:pt>
                <c:pt idx="3417">
                  <c:v>43243.416666666664</c:v>
                </c:pt>
                <c:pt idx="3418">
                  <c:v>43243.458333333336</c:v>
                </c:pt>
                <c:pt idx="3419">
                  <c:v>43243.5</c:v>
                </c:pt>
                <c:pt idx="3420">
                  <c:v>43243.541666666664</c:v>
                </c:pt>
                <c:pt idx="3421">
                  <c:v>43243.583333333336</c:v>
                </c:pt>
                <c:pt idx="3422">
                  <c:v>43243.625</c:v>
                </c:pt>
                <c:pt idx="3423">
                  <c:v>43243.666666666664</c:v>
                </c:pt>
                <c:pt idx="3424">
                  <c:v>43243.708333333336</c:v>
                </c:pt>
                <c:pt idx="3425">
                  <c:v>43243.75</c:v>
                </c:pt>
                <c:pt idx="3426">
                  <c:v>43243.791666666664</c:v>
                </c:pt>
                <c:pt idx="3427">
                  <c:v>43243.833333333336</c:v>
                </c:pt>
                <c:pt idx="3428">
                  <c:v>43243.875</c:v>
                </c:pt>
                <c:pt idx="3429">
                  <c:v>43243.916666666664</c:v>
                </c:pt>
                <c:pt idx="3430">
                  <c:v>43243.958333333336</c:v>
                </c:pt>
                <c:pt idx="3431">
                  <c:v>43244</c:v>
                </c:pt>
                <c:pt idx="3432">
                  <c:v>43244.041666666664</c:v>
                </c:pt>
                <c:pt idx="3433">
                  <c:v>43244.083333333336</c:v>
                </c:pt>
                <c:pt idx="3434">
                  <c:v>43244.125</c:v>
                </c:pt>
                <c:pt idx="3435">
                  <c:v>43244.166666666664</c:v>
                </c:pt>
                <c:pt idx="3436">
                  <c:v>43244.208333333336</c:v>
                </c:pt>
                <c:pt idx="3437">
                  <c:v>43244.25</c:v>
                </c:pt>
                <c:pt idx="3438">
                  <c:v>43244.291666666664</c:v>
                </c:pt>
                <c:pt idx="3439">
                  <c:v>43244.333333333336</c:v>
                </c:pt>
                <c:pt idx="3440">
                  <c:v>43244.375</c:v>
                </c:pt>
                <c:pt idx="3441">
                  <c:v>43244.416666666664</c:v>
                </c:pt>
                <c:pt idx="3442">
                  <c:v>43244.458333333336</c:v>
                </c:pt>
                <c:pt idx="3443">
                  <c:v>43244.5</c:v>
                </c:pt>
                <c:pt idx="3444">
                  <c:v>43244.541666666664</c:v>
                </c:pt>
                <c:pt idx="3445">
                  <c:v>43244.583333333336</c:v>
                </c:pt>
                <c:pt idx="3446">
                  <c:v>43244.625</c:v>
                </c:pt>
                <c:pt idx="3447">
                  <c:v>43244.666666666664</c:v>
                </c:pt>
                <c:pt idx="3448">
                  <c:v>43244.708333333336</c:v>
                </c:pt>
                <c:pt idx="3449">
                  <c:v>43244.75</c:v>
                </c:pt>
                <c:pt idx="3450">
                  <c:v>43244.791666666664</c:v>
                </c:pt>
                <c:pt idx="3451">
                  <c:v>43244.833333333336</c:v>
                </c:pt>
                <c:pt idx="3452">
                  <c:v>43244.875</c:v>
                </c:pt>
                <c:pt idx="3453">
                  <c:v>43244.916666666664</c:v>
                </c:pt>
                <c:pt idx="3454">
                  <c:v>43244.958333333336</c:v>
                </c:pt>
                <c:pt idx="3455">
                  <c:v>43245</c:v>
                </c:pt>
                <c:pt idx="3456">
                  <c:v>43245.041666666664</c:v>
                </c:pt>
                <c:pt idx="3457">
                  <c:v>43245.083333333336</c:v>
                </c:pt>
                <c:pt idx="3458">
                  <c:v>43245.125</c:v>
                </c:pt>
                <c:pt idx="3459">
                  <c:v>43245.166666666664</c:v>
                </c:pt>
                <c:pt idx="3460">
                  <c:v>43245.208333333336</c:v>
                </c:pt>
                <c:pt idx="3461">
                  <c:v>43245.25</c:v>
                </c:pt>
                <c:pt idx="3462">
                  <c:v>43245.291666666664</c:v>
                </c:pt>
                <c:pt idx="3463">
                  <c:v>43245.333333333336</c:v>
                </c:pt>
                <c:pt idx="3464">
                  <c:v>43245.375</c:v>
                </c:pt>
                <c:pt idx="3465">
                  <c:v>43245.416666666664</c:v>
                </c:pt>
                <c:pt idx="3466">
                  <c:v>43245.458333333336</c:v>
                </c:pt>
                <c:pt idx="3467">
                  <c:v>43245.5</c:v>
                </c:pt>
                <c:pt idx="3468">
                  <c:v>43245.541666666664</c:v>
                </c:pt>
                <c:pt idx="3469">
                  <c:v>43245.583333333336</c:v>
                </c:pt>
                <c:pt idx="3470">
                  <c:v>43245.625</c:v>
                </c:pt>
                <c:pt idx="3471">
                  <c:v>43245.666666666664</c:v>
                </c:pt>
                <c:pt idx="3472">
                  <c:v>43245.708333333336</c:v>
                </c:pt>
                <c:pt idx="3473">
                  <c:v>43245.75</c:v>
                </c:pt>
                <c:pt idx="3474">
                  <c:v>43245.791666666664</c:v>
                </c:pt>
                <c:pt idx="3475">
                  <c:v>43245.833333333336</c:v>
                </c:pt>
                <c:pt idx="3476">
                  <c:v>43245.875</c:v>
                </c:pt>
                <c:pt idx="3477">
                  <c:v>43245.916666666664</c:v>
                </c:pt>
                <c:pt idx="3478">
                  <c:v>43245.958333333336</c:v>
                </c:pt>
                <c:pt idx="3479">
                  <c:v>43246</c:v>
                </c:pt>
                <c:pt idx="3480">
                  <c:v>43246.041666666664</c:v>
                </c:pt>
                <c:pt idx="3481">
                  <c:v>43246.083333333336</c:v>
                </c:pt>
                <c:pt idx="3482">
                  <c:v>43246.125</c:v>
                </c:pt>
                <c:pt idx="3483">
                  <c:v>43246.166666666664</c:v>
                </c:pt>
                <c:pt idx="3484">
                  <c:v>43246.208333333336</c:v>
                </c:pt>
                <c:pt idx="3485">
                  <c:v>43246.25</c:v>
                </c:pt>
                <c:pt idx="3486">
                  <c:v>43246.291666666664</c:v>
                </c:pt>
                <c:pt idx="3487">
                  <c:v>43246.333333333336</c:v>
                </c:pt>
                <c:pt idx="3488">
                  <c:v>43246.375</c:v>
                </c:pt>
                <c:pt idx="3489">
                  <c:v>43246.416666666664</c:v>
                </c:pt>
                <c:pt idx="3490">
                  <c:v>43246.458333333336</c:v>
                </c:pt>
                <c:pt idx="3491">
                  <c:v>43246.5</c:v>
                </c:pt>
                <c:pt idx="3492">
                  <c:v>43246.541666666664</c:v>
                </c:pt>
                <c:pt idx="3493">
                  <c:v>43246.583333333336</c:v>
                </c:pt>
                <c:pt idx="3494">
                  <c:v>43246.625</c:v>
                </c:pt>
                <c:pt idx="3495">
                  <c:v>43246.666666666664</c:v>
                </c:pt>
                <c:pt idx="3496">
                  <c:v>43246.708333333336</c:v>
                </c:pt>
                <c:pt idx="3497">
                  <c:v>43246.75</c:v>
                </c:pt>
                <c:pt idx="3498">
                  <c:v>43246.791666666664</c:v>
                </c:pt>
                <c:pt idx="3499">
                  <c:v>43246.833333333336</c:v>
                </c:pt>
                <c:pt idx="3500">
                  <c:v>43246.875</c:v>
                </c:pt>
                <c:pt idx="3501">
                  <c:v>43246.916666666664</c:v>
                </c:pt>
                <c:pt idx="3502">
                  <c:v>43246.958333333336</c:v>
                </c:pt>
                <c:pt idx="3503">
                  <c:v>43247</c:v>
                </c:pt>
                <c:pt idx="3504">
                  <c:v>43247.041666666664</c:v>
                </c:pt>
                <c:pt idx="3505">
                  <c:v>43247.083333333336</c:v>
                </c:pt>
                <c:pt idx="3506">
                  <c:v>43247.125</c:v>
                </c:pt>
                <c:pt idx="3507">
                  <c:v>43247.166666666664</c:v>
                </c:pt>
                <c:pt idx="3508">
                  <c:v>43247.208333333336</c:v>
                </c:pt>
                <c:pt idx="3509">
                  <c:v>43247.25</c:v>
                </c:pt>
                <c:pt idx="3510">
                  <c:v>43247.291666666664</c:v>
                </c:pt>
                <c:pt idx="3511">
                  <c:v>43247.333333333336</c:v>
                </c:pt>
                <c:pt idx="3512">
                  <c:v>43247.375</c:v>
                </c:pt>
                <c:pt idx="3513">
                  <c:v>43247.416666666664</c:v>
                </c:pt>
                <c:pt idx="3514">
                  <c:v>43247.458333333336</c:v>
                </c:pt>
                <c:pt idx="3515">
                  <c:v>43247.5</c:v>
                </c:pt>
                <c:pt idx="3516">
                  <c:v>43247.541666666664</c:v>
                </c:pt>
                <c:pt idx="3517">
                  <c:v>43247.583333333336</c:v>
                </c:pt>
                <c:pt idx="3518">
                  <c:v>43247.625</c:v>
                </c:pt>
                <c:pt idx="3519">
                  <c:v>43247.666666666664</c:v>
                </c:pt>
                <c:pt idx="3520">
                  <c:v>43247.708333333336</c:v>
                </c:pt>
                <c:pt idx="3521">
                  <c:v>43247.75</c:v>
                </c:pt>
                <c:pt idx="3522">
                  <c:v>43247.791666666664</c:v>
                </c:pt>
                <c:pt idx="3523">
                  <c:v>43247.833333333336</c:v>
                </c:pt>
                <c:pt idx="3524">
                  <c:v>43247.875</c:v>
                </c:pt>
                <c:pt idx="3525">
                  <c:v>43247.916666666664</c:v>
                </c:pt>
                <c:pt idx="3526">
                  <c:v>43247.958333333336</c:v>
                </c:pt>
                <c:pt idx="3527">
                  <c:v>43248</c:v>
                </c:pt>
                <c:pt idx="3528">
                  <c:v>43248.041666666664</c:v>
                </c:pt>
                <c:pt idx="3529">
                  <c:v>43248.083333333336</c:v>
                </c:pt>
                <c:pt idx="3530">
                  <c:v>43248.125</c:v>
                </c:pt>
                <c:pt idx="3531">
                  <c:v>43248.166666666664</c:v>
                </c:pt>
                <c:pt idx="3532">
                  <c:v>43248.208333333336</c:v>
                </c:pt>
                <c:pt idx="3533">
                  <c:v>43248.25</c:v>
                </c:pt>
                <c:pt idx="3534">
                  <c:v>43248.291666666664</c:v>
                </c:pt>
                <c:pt idx="3535">
                  <c:v>43248.333333333336</c:v>
                </c:pt>
                <c:pt idx="3536">
                  <c:v>43248.375</c:v>
                </c:pt>
                <c:pt idx="3537">
                  <c:v>43248.416666666664</c:v>
                </c:pt>
                <c:pt idx="3538">
                  <c:v>43248.458333333336</c:v>
                </c:pt>
                <c:pt idx="3539">
                  <c:v>43248.5</c:v>
                </c:pt>
                <c:pt idx="3540">
                  <c:v>43248.541666666664</c:v>
                </c:pt>
                <c:pt idx="3541">
                  <c:v>43248.583333333336</c:v>
                </c:pt>
                <c:pt idx="3542">
                  <c:v>43248.625</c:v>
                </c:pt>
                <c:pt idx="3543">
                  <c:v>43248.666666666664</c:v>
                </c:pt>
                <c:pt idx="3544">
                  <c:v>43248.708333333336</c:v>
                </c:pt>
                <c:pt idx="3545">
                  <c:v>43248.75</c:v>
                </c:pt>
                <c:pt idx="3546">
                  <c:v>43248.791666666664</c:v>
                </c:pt>
                <c:pt idx="3547">
                  <c:v>43248.833333333336</c:v>
                </c:pt>
                <c:pt idx="3548">
                  <c:v>43248.875</c:v>
                </c:pt>
                <c:pt idx="3549">
                  <c:v>43248.916666666664</c:v>
                </c:pt>
                <c:pt idx="3550">
                  <c:v>43248.958333333336</c:v>
                </c:pt>
                <c:pt idx="3551">
                  <c:v>43249</c:v>
                </c:pt>
                <c:pt idx="3552">
                  <c:v>43249.041666666664</c:v>
                </c:pt>
                <c:pt idx="3553">
                  <c:v>43249.083333333336</c:v>
                </c:pt>
                <c:pt idx="3554">
                  <c:v>43249.125</c:v>
                </c:pt>
                <c:pt idx="3555">
                  <c:v>43249.166666666664</c:v>
                </c:pt>
                <c:pt idx="3556">
                  <c:v>43249.208333333336</c:v>
                </c:pt>
                <c:pt idx="3557">
                  <c:v>43249.25</c:v>
                </c:pt>
                <c:pt idx="3558">
                  <c:v>43249.291666666664</c:v>
                </c:pt>
                <c:pt idx="3559">
                  <c:v>43249.333333333336</c:v>
                </c:pt>
                <c:pt idx="3560">
                  <c:v>43249.375</c:v>
                </c:pt>
                <c:pt idx="3561">
                  <c:v>43249.416666666664</c:v>
                </c:pt>
                <c:pt idx="3562">
                  <c:v>43249.458333333336</c:v>
                </c:pt>
                <c:pt idx="3563">
                  <c:v>43249.5</c:v>
                </c:pt>
                <c:pt idx="3564">
                  <c:v>43249.541666666664</c:v>
                </c:pt>
                <c:pt idx="3565">
                  <c:v>43249.583333333336</c:v>
                </c:pt>
                <c:pt idx="3566">
                  <c:v>43249.625</c:v>
                </c:pt>
                <c:pt idx="3567">
                  <c:v>43249.666666666664</c:v>
                </c:pt>
                <c:pt idx="3568">
                  <c:v>43249.708333333336</c:v>
                </c:pt>
                <c:pt idx="3569">
                  <c:v>43249.75</c:v>
                </c:pt>
                <c:pt idx="3570">
                  <c:v>43249.791666666664</c:v>
                </c:pt>
                <c:pt idx="3571">
                  <c:v>43249.833333333336</c:v>
                </c:pt>
                <c:pt idx="3572">
                  <c:v>43249.875</c:v>
                </c:pt>
                <c:pt idx="3573">
                  <c:v>43249.916666666664</c:v>
                </c:pt>
                <c:pt idx="3574">
                  <c:v>43249.958333333336</c:v>
                </c:pt>
                <c:pt idx="3575">
                  <c:v>43250</c:v>
                </c:pt>
                <c:pt idx="3576">
                  <c:v>43250.041666666664</c:v>
                </c:pt>
                <c:pt idx="3577">
                  <c:v>43250.083333333336</c:v>
                </c:pt>
                <c:pt idx="3578">
                  <c:v>43250.125</c:v>
                </c:pt>
                <c:pt idx="3579">
                  <c:v>43250.166666666664</c:v>
                </c:pt>
                <c:pt idx="3580">
                  <c:v>43250.208333333336</c:v>
                </c:pt>
                <c:pt idx="3581">
                  <c:v>43250.25</c:v>
                </c:pt>
                <c:pt idx="3582">
                  <c:v>43250.291666666664</c:v>
                </c:pt>
                <c:pt idx="3583">
                  <c:v>43250.333333333336</c:v>
                </c:pt>
                <c:pt idx="3584">
                  <c:v>43250.375</c:v>
                </c:pt>
                <c:pt idx="3585">
                  <c:v>43250.416666666664</c:v>
                </c:pt>
                <c:pt idx="3586">
                  <c:v>43250.458333333336</c:v>
                </c:pt>
                <c:pt idx="3587">
                  <c:v>43250.5</c:v>
                </c:pt>
                <c:pt idx="3588">
                  <c:v>43250.541666666664</c:v>
                </c:pt>
                <c:pt idx="3589">
                  <c:v>43250.583333333336</c:v>
                </c:pt>
                <c:pt idx="3590">
                  <c:v>43250.625</c:v>
                </c:pt>
                <c:pt idx="3591">
                  <c:v>43250.666666666664</c:v>
                </c:pt>
                <c:pt idx="3592">
                  <c:v>43250.708333333336</c:v>
                </c:pt>
                <c:pt idx="3593">
                  <c:v>43250.75</c:v>
                </c:pt>
                <c:pt idx="3594">
                  <c:v>43250.791666666664</c:v>
                </c:pt>
                <c:pt idx="3595">
                  <c:v>43250.833333333336</c:v>
                </c:pt>
                <c:pt idx="3596">
                  <c:v>43250.875</c:v>
                </c:pt>
                <c:pt idx="3597">
                  <c:v>43250.916666666664</c:v>
                </c:pt>
                <c:pt idx="3598">
                  <c:v>43250.958333333336</c:v>
                </c:pt>
                <c:pt idx="3599">
                  <c:v>43251</c:v>
                </c:pt>
                <c:pt idx="3600">
                  <c:v>43251.041666666664</c:v>
                </c:pt>
                <c:pt idx="3601">
                  <c:v>43251.083333333336</c:v>
                </c:pt>
                <c:pt idx="3602">
                  <c:v>43251.125</c:v>
                </c:pt>
                <c:pt idx="3603">
                  <c:v>43251.166666666664</c:v>
                </c:pt>
                <c:pt idx="3604">
                  <c:v>43251.208333333336</c:v>
                </c:pt>
                <c:pt idx="3605">
                  <c:v>43251.25</c:v>
                </c:pt>
                <c:pt idx="3606">
                  <c:v>43251.291666666664</c:v>
                </c:pt>
                <c:pt idx="3607">
                  <c:v>43251.333333333336</c:v>
                </c:pt>
                <c:pt idx="3608">
                  <c:v>43251.375</c:v>
                </c:pt>
                <c:pt idx="3609">
                  <c:v>43251.416666666664</c:v>
                </c:pt>
                <c:pt idx="3610">
                  <c:v>43251.458333333336</c:v>
                </c:pt>
                <c:pt idx="3611">
                  <c:v>43251.5</c:v>
                </c:pt>
                <c:pt idx="3612">
                  <c:v>43251.541666666664</c:v>
                </c:pt>
                <c:pt idx="3613">
                  <c:v>43251.583333333336</c:v>
                </c:pt>
                <c:pt idx="3614">
                  <c:v>43251.625</c:v>
                </c:pt>
                <c:pt idx="3615">
                  <c:v>43251.666666666664</c:v>
                </c:pt>
                <c:pt idx="3616">
                  <c:v>43251.708333333336</c:v>
                </c:pt>
                <c:pt idx="3617">
                  <c:v>43251.75</c:v>
                </c:pt>
                <c:pt idx="3618">
                  <c:v>43251.791666666664</c:v>
                </c:pt>
                <c:pt idx="3619">
                  <c:v>43251.833333333336</c:v>
                </c:pt>
                <c:pt idx="3620">
                  <c:v>43251.875</c:v>
                </c:pt>
                <c:pt idx="3621">
                  <c:v>43251.916666666664</c:v>
                </c:pt>
                <c:pt idx="3622">
                  <c:v>43251.958333333336</c:v>
                </c:pt>
                <c:pt idx="3623">
                  <c:v>43252</c:v>
                </c:pt>
                <c:pt idx="3624">
                  <c:v>43252.041666666664</c:v>
                </c:pt>
                <c:pt idx="3625">
                  <c:v>43252.083333333336</c:v>
                </c:pt>
                <c:pt idx="3626">
                  <c:v>43252.125</c:v>
                </c:pt>
                <c:pt idx="3627">
                  <c:v>43252.166666666664</c:v>
                </c:pt>
                <c:pt idx="3628">
                  <c:v>43252.208333333336</c:v>
                </c:pt>
                <c:pt idx="3629">
                  <c:v>43252.25</c:v>
                </c:pt>
                <c:pt idx="3630">
                  <c:v>43252.291666666664</c:v>
                </c:pt>
                <c:pt idx="3631">
                  <c:v>43252.333333333336</c:v>
                </c:pt>
                <c:pt idx="3632">
                  <c:v>43252.375</c:v>
                </c:pt>
                <c:pt idx="3633">
                  <c:v>43252.416666666664</c:v>
                </c:pt>
                <c:pt idx="3634">
                  <c:v>43252.458333333336</c:v>
                </c:pt>
                <c:pt idx="3635">
                  <c:v>43252.5</c:v>
                </c:pt>
                <c:pt idx="3636">
                  <c:v>43252.541666666664</c:v>
                </c:pt>
                <c:pt idx="3637">
                  <c:v>43252.583333333336</c:v>
                </c:pt>
                <c:pt idx="3638">
                  <c:v>43252.625</c:v>
                </c:pt>
                <c:pt idx="3639">
                  <c:v>43252.666666666664</c:v>
                </c:pt>
                <c:pt idx="3640">
                  <c:v>43252.708333333336</c:v>
                </c:pt>
                <c:pt idx="3641">
                  <c:v>43252.75</c:v>
                </c:pt>
                <c:pt idx="3642">
                  <c:v>43252.791666666664</c:v>
                </c:pt>
                <c:pt idx="3643">
                  <c:v>43252.833333333336</c:v>
                </c:pt>
                <c:pt idx="3644">
                  <c:v>43252.875</c:v>
                </c:pt>
                <c:pt idx="3645">
                  <c:v>43252.916666666664</c:v>
                </c:pt>
                <c:pt idx="3646">
                  <c:v>43252.958333333336</c:v>
                </c:pt>
                <c:pt idx="3647">
                  <c:v>43253</c:v>
                </c:pt>
                <c:pt idx="3648">
                  <c:v>43253.041666666664</c:v>
                </c:pt>
                <c:pt idx="3649">
                  <c:v>43253.083333333336</c:v>
                </c:pt>
                <c:pt idx="3650">
                  <c:v>43253.125</c:v>
                </c:pt>
                <c:pt idx="3651">
                  <c:v>43253.166666666664</c:v>
                </c:pt>
                <c:pt idx="3652">
                  <c:v>43253.208333333336</c:v>
                </c:pt>
                <c:pt idx="3653">
                  <c:v>43253.25</c:v>
                </c:pt>
                <c:pt idx="3654">
                  <c:v>43253.291666666664</c:v>
                </c:pt>
                <c:pt idx="3655">
                  <c:v>43253.333333333336</c:v>
                </c:pt>
                <c:pt idx="3656">
                  <c:v>43253.375</c:v>
                </c:pt>
                <c:pt idx="3657">
                  <c:v>43253.416666666664</c:v>
                </c:pt>
                <c:pt idx="3658">
                  <c:v>43253.458333333336</c:v>
                </c:pt>
                <c:pt idx="3659">
                  <c:v>43253.5</c:v>
                </c:pt>
                <c:pt idx="3660">
                  <c:v>43253.541666666664</c:v>
                </c:pt>
                <c:pt idx="3661">
                  <c:v>43253.583333333336</c:v>
                </c:pt>
                <c:pt idx="3662">
                  <c:v>43253.625</c:v>
                </c:pt>
                <c:pt idx="3663">
                  <c:v>43253.666666666664</c:v>
                </c:pt>
                <c:pt idx="3664">
                  <c:v>43253.708333333336</c:v>
                </c:pt>
                <c:pt idx="3665">
                  <c:v>43253.75</c:v>
                </c:pt>
                <c:pt idx="3666">
                  <c:v>43253.791666666664</c:v>
                </c:pt>
                <c:pt idx="3667">
                  <c:v>43253.833333333336</c:v>
                </c:pt>
                <c:pt idx="3668">
                  <c:v>43253.875</c:v>
                </c:pt>
                <c:pt idx="3669">
                  <c:v>43253.916666666664</c:v>
                </c:pt>
                <c:pt idx="3670">
                  <c:v>43253.958333333336</c:v>
                </c:pt>
                <c:pt idx="3671">
                  <c:v>43254</c:v>
                </c:pt>
                <c:pt idx="3672">
                  <c:v>43254.041666666664</c:v>
                </c:pt>
                <c:pt idx="3673">
                  <c:v>43254.083333333336</c:v>
                </c:pt>
                <c:pt idx="3674">
                  <c:v>43254.125</c:v>
                </c:pt>
                <c:pt idx="3675">
                  <c:v>43254.166666666664</c:v>
                </c:pt>
                <c:pt idx="3676">
                  <c:v>43254.208333333336</c:v>
                </c:pt>
                <c:pt idx="3677">
                  <c:v>43254.25</c:v>
                </c:pt>
                <c:pt idx="3678">
                  <c:v>43254.291666666664</c:v>
                </c:pt>
                <c:pt idx="3679">
                  <c:v>43254.333333333336</c:v>
                </c:pt>
                <c:pt idx="3680">
                  <c:v>43254.375</c:v>
                </c:pt>
                <c:pt idx="3681">
                  <c:v>43254.416666666664</c:v>
                </c:pt>
                <c:pt idx="3682">
                  <c:v>43254.458333333336</c:v>
                </c:pt>
                <c:pt idx="3683">
                  <c:v>43254.5</c:v>
                </c:pt>
                <c:pt idx="3684">
                  <c:v>43254.541666666664</c:v>
                </c:pt>
                <c:pt idx="3685">
                  <c:v>43254.583333333336</c:v>
                </c:pt>
                <c:pt idx="3686">
                  <c:v>43254.625</c:v>
                </c:pt>
                <c:pt idx="3687">
                  <c:v>43254.666666666664</c:v>
                </c:pt>
                <c:pt idx="3688">
                  <c:v>43254.708333333336</c:v>
                </c:pt>
                <c:pt idx="3689">
                  <c:v>43254.75</c:v>
                </c:pt>
                <c:pt idx="3690">
                  <c:v>43254.791666666664</c:v>
                </c:pt>
                <c:pt idx="3691">
                  <c:v>43254.833333333336</c:v>
                </c:pt>
                <c:pt idx="3692">
                  <c:v>43254.875</c:v>
                </c:pt>
                <c:pt idx="3693">
                  <c:v>43254.916666666664</c:v>
                </c:pt>
                <c:pt idx="3694">
                  <c:v>43254.958333333336</c:v>
                </c:pt>
                <c:pt idx="3695">
                  <c:v>43255</c:v>
                </c:pt>
                <c:pt idx="3696">
                  <c:v>43255.041666666664</c:v>
                </c:pt>
                <c:pt idx="3697">
                  <c:v>43255.083333333336</c:v>
                </c:pt>
                <c:pt idx="3698">
                  <c:v>43255.125</c:v>
                </c:pt>
                <c:pt idx="3699">
                  <c:v>43255.166666666664</c:v>
                </c:pt>
                <c:pt idx="3700">
                  <c:v>43255.208333333336</c:v>
                </c:pt>
                <c:pt idx="3701">
                  <c:v>43255.25</c:v>
                </c:pt>
                <c:pt idx="3702">
                  <c:v>43255.291666666664</c:v>
                </c:pt>
                <c:pt idx="3703">
                  <c:v>43255.333333333336</c:v>
                </c:pt>
                <c:pt idx="3704">
                  <c:v>43255.375</c:v>
                </c:pt>
                <c:pt idx="3705">
                  <c:v>43255.416666666664</c:v>
                </c:pt>
                <c:pt idx="3706">
                  <c:v>43255.458333333336</c:v>
                </c:pt>
                <c:pt idx="3707">
                  <c:v>43255.5</c:v>
                </c:pt>
                <c:pt idx="3708">
                  <c:v>43255.541666666664</c:v>
                </c:pt>
                <c:pt idx="3709">
                  <c:v>43255.583333333336</c:v>
                </c:pt>
                <c:pt idx="3710">
                  <c:v>43255.625</c:v>
                </c:pt>
                <c:pt idx="3711">
                  <c:v>43255.666666666664</c:v>
                </c:pt>
                <c:pt idx="3712">
                  <c:v>43255.708333333336</c:v>
                </c:pt>
                <c:pt idx="3713">
                  <c:v>43255.75</c:v>
                </c:pt>
                <c:pt idx="3714">
                  <c:v>43255.791666666664</c:v>
                </c:pt>
                <c:pt idx="3715">
                  <c:v>43255.833333333336</c:v>
                </c:pt>
                <c:pt idx="3716">
                  <c:v>43255.875</c:v>
                </c:pt>
                <c:pt idx="3717">
                  <c:v>43255.916666666664</c:v>
                </c:pt>
                <c:pt idx="3718">
                  <c:v>43255.958333333336</c:v>
                </c:pt>
                <c:pt idx="3719">
                  <c:v>43256</c:v>
                </c:pt>
                <c:pt idx="3720">
                  <c:v>43256.041666666664</c:v>
                </c:pt>
                <c:pt idx="3721">
                  <c:v>43256.083333333336</c:v>
                </c:pt>
                <c:pt idx="3722">
                  <c:v>43256.125</c:v>
                </c:pt>
                <c:pt idx="3723">
                  <c:v>43256.166666666664</c:v>
                </c:pt>
                <c:pt idx="3724">
                  <c:v>43256.208333333336</c:v>
                </c:pt>
                <c:pt idx="3725">
                  <c:v>43256.25</c:v>
                </c:pt>
                <c:pt idx="3726">
                  <c:v>43256.291666666664</c:v>
                </c:pt>
                <c:pt idx="3727">
                  <c:v>43256.333333333336</c:v>
                </c:pt>
                <c:pt idx="3728">
                  <c:v>43256.375</c:v>
                </c:pt>
                <c:pt idx="3729">
                  <c:v>43256.416666666664</c:v>
                </c:pt>
                <c:pt idx="3730">
                  <c:v>43256.458333333336</c:v>
                </c:pt>
                <c:pt idx="3731">
                  <c:v>43256.5</c:v>
                </c:pt>
                <c:pt idx="3732">
                  <c:v>43256.541666666664</c:v>
                </c:pt>
                <c:pt idx="3733">
                  <c:v>43256.583333333336</c:v>
                </c:pt>
                <c:pt idx="3734">
                  <c:v>43256.625</c:v>
                </c:pt>
                <c:pt idx="3735">
                  <c:v>43256.666666666664</c:v>
                </c:pt>
                <c:pt idx="3736">
                  <c:v>43256.708333333336</c:v>
                </c:pt>
                <c:pt idx="3737">
                  <c:v>43256.75</c:v>
                </c:pt>
                <c:pt idx="3738">
                  <c:v>43256.791666666664</c:v>
                </c:pt>
                <c:pt idx="3739">
                  <c:v>43256.833333333336</c:v>
                </c:pt>
                <c:pt idx="3740">
                  <c:v>43256.875</c:v>
                </c:pt>
                <c:pt idx="3741">
                  <c:v>43256.916666666664</c:v>
                </c:pt>
                <c:pt idx="3742">
                  <c:v>43256.958333333336</c:v>
                </c:pt>
                <c:pt idx="3743">
                  <c:v>43257</c:v>
                </c:pt>
                <c:pt idx="3744">
                  <c:v>43257.041666666664</c:v>
                </c:pt>
                <c:pt idx="3745">
                  <c:v>43257.083333333336</c:v>
                </c:pt>
                <c:pt idx="3746">
                  <c:v>43257.125</c:v>
                </c:pt>
                <c:pt idx="3747">
                  <c:v>43257.166666666664</c:v>
                </c:pt>
                <c:pt idx="3748">
                  <c:v>43257.208333333336</c:v>
                </c:pt>
                <c:pt idx="3749">
                  <c:v>43257.25</c:v>
                </c:pt>
                <c:pt idx="3750">
                  <c:v>43257.291666666664</c:v>
                </c:pt>
                <c:pt idx="3751">
                  <c:v>43257.333333333336</c:v>
                </c:pt>
                <c:pt idx="3752">
                  <c:v>43257.375</c:v>
                </c:pt>
                <c:pt idx="3753">
                  <c:v>43257.416666666664</c:v>
                </c:pt>
                <c:pt idx="3754">
                  <c:v>43257.458333333336</c:v>
                </c:pt>
                <c:pt idx="3755">
                  <c:v>43257.5</c:v>
                </c:pt>
                <c:pt idx="3756">
                  <c:v>43257.541666666664</c:v>
                </c:pt>
                <c:pt idx="3757">
                  <c:v>43257.583333333336</c:v>
                </c:pt>
                <c:pt idx="3758">
                  <c:v>43257.625</c:v>
                </c:pt>
                <c:pt idx="3759">
                  <c:v>43257.666666666664</c:v>
                </c:pt>
                <c:pt idx="3760">
                  <c:v>43257.708333333336</c:v>
                </c:pt>
                <c:pt idx="3761">
                  <c:v>43257.75</c:v>
                </c:pt>
                <c:pt idx="3762">
                  <c:v>43257.791666666664</c:v>
                </c:pt>
                <c:pt idx="3763">
                  <c:v>43257.833333333336</c:v>
                </c:pt>
                <c:pt idx="3764">
                  <c:v>43257.875</c:v>
                </c:pt>
                <c:pt idx="3765">
                  <c:v>43257.916666666664</c:v>
                </c:pt>
                <c:pt idx="3766">
                  <c:v>43257.958333333336</c:v>
                </c:pt>
                <c:pt idx="3767">
                  <c:v>43258</c:v>
                </c:pt>
                <c:pt idx="3768">
                  <c:v>43258.041666666664</c:v>
                </c:pt>
                <c:pt idx="3769">
                  <c:v>43258.083333333336</c:v>
                </c:pt>
                <c:pt idx="3770">
                  <c:v>43258.125</c:v>
                </c:pt>
                <c:pt idx="3771">
                  <c:v>43258.166666666664</c:v>
                </c:pt>
                <c:pt idx="3772">
                  <c:v>43258.208333333336</c:v>
                </c:pt>
                <c:pt idx="3773">
                  <c:v>43258.25</c:v>
                </c:pt>
                <c:pt idx="3774">
                  <c:v>43258.291666666664</c:v>
                </c:pt>
                <c:pt idx="3775">
                  <c:v>43258.333333333336</c:v>
                </c:pt>
                <c:pt idx="3776">
                  <c:v>43258.375</c:v>
                </c:pt>
                <c:pt idx="3777">
                  <c:v>43258.416666666664</c:v>
                </c:pt>
                <c:pt idx="3778">
                  <c:v>43258.458333333336</c:v>
                </c:pt>
                <c:pt idx="3779">
                  <c:v>43258.5</c:v>
                </c:pt>
                <c:pt idx="3780">
                  <c:v>43258.541666666664</c:v>
                </c:pt>
                <c:pt idx="3781">
                  <c:v>43258.583333333336</c:v>
                </c:pt>
                <c:pt idx="3782">
                  <c:v>43258.625</c:v>
                </c:pt>
                <c:pt idx="3783">
                  <c:v>43258.666666666664</c:v>
                </c:pt>
                <c:pt idx="3784">
                  <c:v>43258.708333333336</c:v>
                </c:pt>
                <c:pt idx="3785">
                  <c:v>43258.75</c:v>
                </c:pt>
                <c:pt idx="3786">
                  <c:v>43258.791666666664</c:v>
                </c:pt>
                <c:pt idx="3787">
                  <c:v>43258.833333333336</c:v>
                </c:pt>
                <c:pt idx="3788">
                  <c:v>43258.875</c:v>
                </c:pt>
                <c:pt idx="3789">
                  <c:v>43258.916666666664</c:v>
                </c:pt>
                <c:pt idx="3790">
                  <c:v>43258.958333333336</c:v>
                </c:pt>
                <c:pt idx="3791">
                  <c:v>43259</c:v>
                </c:pt>
                <c:pt idx="3792">
                  <c:v>43259.041666666664</c:v>
                </c:pt>
                <c:pt idx="3793">
                  <c:v>43259.083333333336</c:v>
                </c:pt>
                <c:pt idx="3794">
                  <c:v>43259.125</c:v>
                </c:pt>
                <c:pt idx="3795">
                  <c:v>43259.166666666664</c:v>
                </c:pt>
                <c:pt idx="3796">
                  <c:v>43259.208333333336</c:v>
                </c:pt>
                <c:pt idx="3797">
                  <c:v>43259.25</c:v>
                </c:pt>
                <c:pt idx="3798">
                  <c:v>43259.291666666664</c:v>
                </c:pt>
                <c:pt idx="3799">
                  <c:v>43259.333333333336</c:v>
                </c:pt>
                <c:pt idx="3800">
                  <c:v>43259.375</c:v>
                </c:pt>
                <c:pt idx="3801">
                  <c:v>43259.416666666664</c:v>
                </c:pt>
                <c:pt idx="3802">
                  <c:v>43259.458333333336</c:v>
                </c:pt>
                <c:pt idx="3803">
                  <c:v>43259.5</c:v>
                </c:pt>
                <c:pt idx="3804">
                  <c:v>43259.541666666664</c:v>
                </c:pt>
                <c:pt idx="3805">
                  <c:v>43259.583333333336</c:v>
                </c:pt>
                <c:pt idx="3806">
                  <c:v>43259.625</c:v>
                </c:pt>
                <c:pt idx="3807">
                  <c:v>43259.666666666664</c:v>
                </c:pt>
                <c:pt idx="3808">
                  <c:v>43259.708333333336</c:v>
                </c:pt>
                <c:pt idx="3809">
                  <c:v>43259.75</c:v>
                </c:pt>
                <c:pt idx="3810">
                  <c:v>43259.791666666664</c:v>
                </c:pt>
                <c:pt idx="3811">
                  <c:v>43259.833333333336</c:v>
                </c:pt>
                <c:pt idx="3812">
                  <c:v>43259.875</c:v>
                </c:pt>
                <c:pt idx="3813">
                  <c:v>43259.916666666664</c:v>
                </c:pt>
                <c:pt idx="3814">
                  <c:v>43259.958333333336</c:v>
                </c:pt>
                <c:pt idx="3815">
                  <c:v>43260</c:v>
                </c:pt>
                <c:pt idx="3816">
                  <c:v>43260.041666666664</c:v>
                </c:pt>
                <c:pt idx="3817">
                  <c:v>43260.083333333336</c:v>
                </c:pt>
                <c:pt idx="3818">
                  <c:v>43260.125</c:v>
                </c:pt>
                <c:pt idx="3819">
                  <c:v>43260.166666666664</c:v>
                </c:pt>
                <c:pt idx="3820">
                  <c:v>43260.208333333336</c:v>
                </c:pt>
                <c:pt idx="3821">
                  <c:v>43260.25</c:v>
                </c:pt>
                <c:pt idx="3822">
                  <c:v>43260.291666666664</c:v>
                </c:pt>
                <c:pt idx="3823">
                  <c:v>43260.333333333336</c:v>
                </c:pt>
                <c:pt idx="3824">
                  <c:v>43260.375</c:v>
                </c:pt>
                <c:pt idx="3825">
                  <c:v>43260.416666666664</c:v>
                </c:pt>
                <c:pt idx="3826">
                  <c:v>43260.458333333336</c:v>
                </c:pt>
                <c:pt idx="3827">
                  <c:v>43260.5</c:v>
                </c:pt>
                <c:pt idx="3828">
                  <c:v>43260.541666666664</c:v>
                </c:pt>
                <c:pt idx="3829">
                  <c:v>43260.583333333336</c:v>
                </c:pt>
                <c:pt idx="3830">
                  <c:v>43260.625</c:v>
                </c:pt>
                <c:pt idx="3831">
                  <c:v>43260.666666666664</c:v>
                </c:pt>
                <c:pt idx="3832">
                  <c:v>43260.708333333336</c:v>
                </c:pt>
                <c:pt idx="3833">
                  <c:v>43260.75</c:v>
                </c:pt>
                <c:pt idx="3834">
                  <c:v>43260.791666666664</c:v>
                </c:pt>
                <c:pt idx="3835">
                  <c:v>43260.833333333336</c:v>
                </c:pt>
                <c:pt idx="3836">
                  <c:v>43260.875</c:v>
                </c:pt>
                <c:pt idx="3837">
                  <c:v>43260.916666666664</c:v>
                </c:pt>
                <c:pt idx="3838">
                  <c:v>43260.958333333336</c:v>
                </c:pt>
                <c:pt idx="3839">
                  <c:v>43261</c:v>
                </c:pt>
                <c:pt idx="3840">
                  <c:v>43261.041666666664</c:v>
                </c:pt>
                <c:pt idx="3841">
                  <c:v>43261.083333333336</c:v>
                </c:pt>
                <c:pt idx="3842">
                  <c:v>43261.125</c:v>
                </c:pt>
                <c:pt idx="3843">
                  <c:v>43261.166666666664</c:v>
                </c:pt>
                <c:pt idx="3844">
                  <c:v>43261.208333333336</c:v>
                </c:pt>
                <c:pt idx="3845">
                  <c:v>43261.25</c:v>
                </c:pt>
                <c:pt idx="3846">
                  <c:v>43261.291666666664</c:v>
                </c:pt>
                <c:pt idx="3847">
                  <c:v>43261.333333333336</c:v>
                </c:pt>
                <c:pt idx="3848">
                  <c:v>43261.375</c:v>
                </c:pt>
                <c:pt idx="3849">
                  <c:v>43261.416666666664</c:v>
                </c:pt>
                <c:pt idx="3850">
                  <c:v>43261.458333333336</c:v>
                </c:pt>
                <c:pt idx="3851">
                  <c:v>43261.5</c:v>
                </c:pt>
                <c:pt idx="3852">
                  <c:v>43261.541666666664</c:v>
                </c:pt>
                <c:pt idx="3853">
                  <c:v>43261.583333333336</c:v>
                </c:pt>
                <c:pt idx="3854">
                  <c:v>43261.625</c:v>
                </c:pt>
                <c:pt idx="3855">
                  <c:v>43261.666666666664</c:v>
                </c:pt>
                <c:pt idx="3856">
                  <c:v>43261.708333333336</c:v>
                </c:pt>
                <c:pt idx="3857">
                  <c:v>43261.75</c:v>
                </c:pt>
                <c:pt idx="3858">
                  <c:v>43261.791666666664</c:v>
                </c:pt>
                <c:pt idx="3859">
                  <c:v>43261.833333333336</c:v>
                </c:pt>
                <c:pt idx="3860">
                  <c:v>43261.875</c:v>
                </c:pt>
                <c:pt idx="3861">
                  <c:v>43261.916666666664</c:v>
                </c:pt>
                <c:pt idx="3862">
                  <c:v>43261.958333333336</c:v>
                </c:pt>
                <c:pt idx="3863">
                  <c:v>43262</c:v>
                </c:pt>
                <c:pt idx="3864">
                  <c:v>43262.041666666664</c:v>
                </c:pt>
                <c:pt idx="3865">
                  <c:v>43262.083333333336</c:v>
                </c:pt>
                <c:pt idx="3866">
                  <c:v>43262.125</c:v>
                </c:pt>
                <c:pt idx="3867">
                  <c:v>43262.166666666664</c:v>
                </c:pt>
                <c:pt idx="3868">
                  <c:v>43262.208333333336</c:v>
                </c:pt>
                <c:pt idx="3869">
                  <c:v>43262.25</c:v>
                </c:pt>
                <c:pt idx="3870">
                  <c:v>43262.291666666664</c:v>
                </c:pt>
                <c:pt idx="3871">
                  <c:v>43262.333333333336</c:v>
                </c:pt>
                <c:pt idx="3872">
                  <c:v>43262.375</c:v>
                </c:pt>
                <c:pt idx="3873">
                  <c:v>43262.416666666664</c:v>
                </c:pt>
                <c:pt idx="3874">
                  <c:v>43262.458333333336</c:v>
                </c:pt>
                <c:pt idx="3875">
                  <c:v>43262.5</c:v>
                </c:pt>
                <c:pt idx="3876">
                  <c:v>43262.541666666664</c:v>
                </c:pt>
                <c:pt idx="3877">
                  <c:v>43262.583333333336</c:v>
                </c:pt>
                <c:pt idx="3878">
                  <c:v>43262.625</c:v>
                </c:pt>
                <c:pt idx="3879">
                  <c:v>43262.666666666664</c:v>
                </c:pt>
                <c:pt idx="3880">
                  <c:v>43262.708333333336</c:v>
                </c:pt>
                <c:pt idx="3881">
                  <c:v>43262.75</c:v>
                </c:pt>
                <c:pt idx="3882">
                  <c:v>43262.791666666664</c:v>
                </c:pt>
                <c:pt idx="3883">
                  <c:v>43262.833333333336</c:v>
                </c:pt>
                <c:pt idx="3884">
                  <c:v>43262.875</c:v>
                </c:pt>
                <c:pt idx="3885">
                  <c:v>43262.916666666664</c:v>
                </c:pt>
                <c:pt idx="3886">
                  <c:v>43262.958333333336</c:v>
                </c:pt>
                <c:pt idx="3887">
                  <c:v>43263</c:v>
                </c:pt>
                <c:pt idx="3888">
                  <c:v>43263.041666666664</c:v>
                </c:pt>
                <c:pt idx="3889">
                  <c:v>43263.083333333336</c:v>
                </c:pt>
                <c:pt idx="3890">
                  <c:v>43263.125</c:v>
                </c:pt>
                <c:pt idx="3891">
                  <c:v>43263.166666666664</c:v>
                </c:pt>
                <c:pt idx="3892">
                  <c:v>43263.208333333336</c:v>
                </c:pt>
                <c:pt idx="3893">
                  <c:v>43263.25</c:v>
                </c:pt>
                <c:pt idx="3894">
                  <c:v>43263.291666666664</c:v>
                </c:pt>
                <c:pt idx="3895">
                  <c:v>43263.333333333336</c:v>
                </c:pt>
                <c:pt idx="3896">
                  <c:v>43263.375</c:v>
                </c:pt>
                <c:pt idx="3897">
                  <c:v>43263.416666666664</c:v>
                </c:pt>
                <c:pt idx="3898">
                  <c:v>43263.458333333336</c:v>
                </c:pt>
                <c:pt idx="3899">
                  <c:v>43263.5</c:v>
                </c:pt>
                <c:pt idx="3900">
                  <c:v>43263.541666666664</c:v>
                </c:pt>
                <c:pt idx="3901">
                  <c:v>43263.583333333336</c:v>
                </c:pt>
                <c:pt idx="3902">
                  <c:v>43263.625</c:v>
                </c:pt>
                <c:pt idx="3903">
                  <c:v>43263.666666666664</c:v>
                </c:pt>
                <c:pt idx="3904">
                  <c:v>43263.708333333336</c:v>
                </c:pt>
                <c:pt idx="3905">
                  <c:v>43263.75</c:v>
                </c:pt>
                <c:pt idx="3906">
                  <c:v>43263.791666666664</c:v>
                </c:pt>
                <c:pt idx="3907">
                  <c:v>43263.833333333336</c:v>
                </c:pt>
                <c:pt idx="3908">
                  <c:v>43263.875</c:v>
                </c:pt>
                <c:pt idx="3909">
                  <c:v>43263.916666666664</c:v>
                </c:pt>
                <c:pt idx="3910">
                  <c:v>43263.958333333336</c:v>
                </c:pt>
                <c:pt idx="3911">
                  <c:v>43264</c:v>
                </c:pt>
                <c:pt idx="3912">
                  <c:v>43264.041666666664</c:v>
                </c:pt>
                <c:pt idx="3913">
                  <c:v>43264.083333333336</c:v>
                </c:pt>
                <c:pt idx="3914">
                  <c:v>43264.125</c:v>
                </c:pt>
                <c:pt idx="3915">
                  <c:v>43264.166666666664</c:v>
                </c:pt>
                <c:pt idx="3916">
                  <c:v>43264.208333333336</c:v>
                </c:pt>
                <c:pt idx="3917">
                  <c:v>43264.25</c:v>
                </c:pt>
                <c:pt idx="3918">
                  <c:v>43264.291666666664</c:v>
                </c:pt>
                <c:pt idx="3919">
                  <c:v>43264.333333333336</c:v>
                </c:pt>
                <c:pt idx="3920">
                  <c:v>43264.375</c:v>
                </c:pt>
                <c:pt idx="3921">
                  <c:v>43264.416666666664</c:v>
                </c:pt>
                <c:pt idx="3922">
                  <c:v>43264.458333333336</c:v>
                </c:pt>
                <c:pt idx="3923">
                  <c:v>43264.5</c:v>
                </c:pt>
                <c:pt idx="3924">
                  <c:v>43264.541666666664</c:v>
                </c:pt>
                <c:pt idx="3925">
                  <c:v>43264.583333333336</c:v>
                </c:pt>
                <c:pt idx="3926">
                  <c:v>43264.625</c:v>
                </c:pt>
                <c:pt idx="3927">
                  <c:v>43264.666666666664</c:v>
                </c:pt>
                <c:pt idx="3928">
                  <c:v>43264.708333333336</c:v>
                </c:pt>
                <c:pt idx="3929">
                  <c:v>43264.75</c:v>
                </c:pt>
                <c:pt idx="3930">
                  <c:v>43264.791666666664</c:v>
                </c:pt>
                <c:pt idx="3931">
                  <c:v>43264.833333333336</c:v>
                </c:pt>
                <c:pt idx="3932">
                  <c:v>43264.875</c:v>
                </c:pt>
                <c:pt idx="3933">
                  <c:v>43264.916666666664</c:v>
                </c:pt>
                <c:pt idx="3934">
                  <c:v>43264.958333333336</c:v>
                </c:pt>
                <c:pt idx="3935">
                  <c:v>43265</c:v>
                </c:pt>
                <c:pt idx="3936">
                  <c:v>43265.041666666664</c:v>
                </c:pt>
                <c:pt idx="3937">
                  <c:v>43265.083333333336</c:v>
                </c:pt>
                <c:pt idx="3938">
                  <c:v>43265.125</c:v>
                </c:pt>
                <c:pt idx="3939">
                  <c:v>43265.166666666664</c:v>
                </c:pt>
                <c:pt idx="3940">
                  <c:v>43265.208333333336</c:v>
                </c:pt>
                <c:pt idx="3941">
                  <c:v>43265.25</c:v>
                </c:pt>
                <c:pt idx="3942">
                  <c:v>43265.291666666664</c:v>
                </c:pt>
                <c:pt idx="3943">
                  <c:v>43265.333333333336</c:v>
                </c:pt>
                <c:pt idx="3944">
                  <c:v>43265.375</c:v>
                </c:pt>
                <c:pt idx="3945">
                  <c:v>43265.416666666664</c:v>
                </c:pt>
                <c:pt idx="3946">
                  <c:v>43265.458333333336</c:v>
                </c:pt>
                <c:pt idx="3947">
                  <c:v>43265.5</c:v>
                </c:pt>
                <c:pt idx="3948">
                  <c:v>43265.541666666664</c:v>
                </c:pt>
                <c:pt idx="3949">
                  <c:v>43265.583333333336</c:v>
                </c:pt>
                <c:pt idx="3950">
                  <c:v>43265.625</c:v>
                </c:pt>
                <c:pt idx="3951">
                  <c:v>43265.666666666664</c:v>
                </c:pt>
                <c:pt idx="3952">
                  <c:v>43265.708333333336</c:v>
                </c:pt>
                <c:pt idx="3953">
                  <c:v>43265.75</c:v>
                </c:pt>
                <c:pt idx="3954">
                  <c:v>43265.791666666664</c:v>
                </c:pt>
                <c:pt idx="3955">
                  <c:v>43265.833333333336</c:v>
                </c:pt>
                <c:pt idx="3956">
                  <c:v>43265.875</c:v>
                </c:pt>
                <c:pt idx="3957">
                  <c:v>43265.916666666664</c:v>
                </c:pt>
                <c:pt idx="3958">
                  <c:v>43265.958333333336</c:v>
                </c:pt>
                <c:pt idx="3959">
                  <c:v>43266</c:v>
                </c:pt>
                <c:pt idx="3960">
                  <c:v>43266.041666666664</c:v>
                </c:pt>
                <c:pt idx="3961">
                  <c:v>43266.083333333336</c:v>
                </c:pt>
                <c:pt idx="3962">
                  <c:v>43266.125</c:v>
                </c:pt>
                <c:pt idx="3963">
                  <c:v>43266.166666666664</c:v>
                </c:pt>
                <c:pt idx="3964">
                  <c:v>43266.208333333336</c:v>
                </c:pt>
                <c:pt idx="3965">
                  <c:v>43266.25</c:v>
                </c:pt>
                <c:pt idx="3966">
                  <c:v>43266.291666666664</c:v>
                </c:pt>
                <c:pt idx="3967">
                  <c:v>43266.333333333336</c:v>
                </c:pt>
                <c:pt idx="3968">
                  <c:v>43266.375</c:v>
                </c:pt>
                <c:pt idx="3969">
                  <c:v>43266.416666666664</c:v>
                </c:pt>
                <c:pt idx="3970">
                  <c:v>43266.458333333336</c:v>
                </c:pt>
                <c:pt idx="3971">
                  <c:v>43266.5</c:v>
                </c:pt>
                <c:pt idx="3972">
                  <c:v>43266.541666666664</c:v>
                </c:pt>
                <c:pt idx="3973">
                  <c:v>43266.583333333336</c:v>
                </c:pt>
                <c:pt idx="3974">
                  <c:v>43266.625</c:v>
                </c:pt>
                <c:pt idx="3975">
                  <c:v>43266.666666666664</c:v>
                </c:pt>
                <c:pt idx="3976">
                  <c:v>43266.708333333336</c:v>
                </c:pt>
                <c:pt idx="3977">
                  <c:v>43266.75</c:v>
                </c:pt>
                <c:pt idx="3978">
                  <c:v>43266.791666666664</c:v>
                </c:pt>
                <c:pt idx="3979">
                  <c:v>43266.833333333336</c:v>
                </c:pt>
                <c:pt idx="3980">
                  <c:v>43266.875</c:v>
                </c:pt>
                <c:pt idx="3981">
                  <c:v>43266.916666666664</c:v>
                </c:pt>
                <c:pt idx="3982">
                  <c:v>43266.958333333336</c:v>
                </c:pt>
                <c:pt idx="3983">
                  <c:v>43267</c:v>
                </c:pt>
                <c:pt idx="3984">
                  <c:v>43267.041666666664</c:v>
                </c:pt>
                <c:pt idx="3985">
                  <c:v>43267.083333333336</c:v>
                </c:pt>
                <c:pt idx="3986">
                  <c:v>43267.125</c:v>
                </c:pt>
                <c:pt idx="3987">
                  <c:v>43267.166666666664</c:v>
                </c:pt>
                <c:pt idx="3988">
                  <c:v>43267.208333333336</c:v>
                </c:pt>
                <c:pt idx="3989">
                  <c:v>43267.25</c:v>
                </c:pt>
                <c:pt idx="3990">
                  <c:v>43267.291666666664</c:v>
                </c:pt>
                <c:pt idx="3991">
                  <c:v>43267.333333333336</c:v>
                </c:pt>
                <c:pt idx="3992">
                  <c:v>43267.375</c:v>
                </c:pt>
                <c:pt idx="3993">
                  <c:v>43267.416666666664</c:v>
                </c:pt>
                <c:pt idx="3994">
                  <c:v>43267.458333333336</c:v>
                </c:pt>
                <c:pt idx="3995">
                  <c:v>43267.5</c:v>
                </c:pt>
                <c:pt idx="3996">
                  <c:v>43267.541666666664</c:v>
                </c:pt>
                <c:pt idx="3997">
                  <c:v>43267.583333333336</c:v>
                </c:pt>
                <c:pt idx="3998">
                  <c:v>43267.625</c:v>
                </c:pt>
                <c:pt idx="3999">
                  <c:v>43267.666666666664</c:v>
                </c:pt>
                <c:pt idx="4000">
                  <c:v>43267.708333333336</c:v>
                </c:pt>
                <c:pt idx="4001">
                  <c:v>43267.75</c:v>
                </c:pt>
                <c:pt idx="4002">
                  <c:v>43267.791666666664</c:v>
                </c:pt>
                <c:pt idx="4003">
                  <c:v>43267.833333333336</c:v>
                </c:pt>
                <c:pt idx="4004">
                  <c:v>43267.875</c:v>
                </c:pt>
                <c:pt idx="4005">
                  <c:v>43267.916666666664</c:v>
                </c:pt>
                <c:pt idx="4006">
                  <c:v>43267.958333333336</c:v>
                </c:pt>
                <c:pt idx="4007">
                  <c:v>43268</c:v>
                </c:pt>
                <c:pt idx="4008">
                  <c:v>43268.041666666664</c:v>
                </c:pt>
                <c:pt idx="4009">
                  <c:v>43268.083333333336</c:v>
                </c:pt>
                <c:pt idx="4010">
                  <c:v>43268.125</c:v>
                </c:pt>
                <c:pt idx="4011">
                  <c:v>43268.166666666664</c:v>
                </c:pt>
                <c:pt idx="4012">
                  <c:v>43268.208333333336</c:v>
                </c:pt>
                <c:pt idx="4013">
                  <c:v>43268.25</c:v>
                </c:pt>
                <c:pt idx="4014">
                  <c:v>43268.291666666664</c:v>
                </c:pt>
                <c:pt idx="4015">
                  <c:v>43268.333333333336</c:v>
                </c:pt>
                <c:pt idx="4016">
                  <c:v>43268.375</c:v>
                </c:pt>
                <c:pt idx="4017">
                  <c:v>43268.416666666664</c:v>
                </c:pt>
                <c:pt idx="4018">
                  <c:v>43268.458333333336</c:v>
                </c:pt>
                <c:pt idx="4019">
                  <c:v>43268.5</c:v>
                </c:pt>
                <c:pt idx="4020">
                  <c:v>43268.541666666664</c:v>
                </c:pt>
                <c:pt idx="4021">
                  <c:v>43268.583333333336</c:v>
                </c:pt>
                <c:pt idx="4022">
                  <c:v>43268.625</c:v>
                </c:pt>
                <c:pt idx="4023">
                  <c:v>43268.666666666664</c:v>
                </c:pt>
                <c:pt idx="4024">
                  <c:v>43268.708333333336</c:v>
                </c:pt>
                <c:pt idx="4025">
                  <c:v>43268.75</c:v>
                </c:pt>
                <c:pt idx="4026">
                  <c:v>43268.791666666664</c:v>
                </c:pt>
                <c:pt idx="4027">
                  <c:v>43268.833333333336</c:v>
                </c:pt>
                <c:pt idx="4028">
                  <c:v>43268.875</c:v>
                </c:pt>
                <c:pt idx="4029">
                  <c:v>43268.916666666664</c:v>
                </c:pt>
                <c:pt idx="4030">
                  <c:v>43268.958333333336</c:v>
                </c:pt>
                <c:pt idx="4031">
                  <c:v>43269</c:v>
                </c:pt>
                <c:pt idx="4032">
                  <c:v>43269.041666666664</c:v>
                </c:pt>
                <c:pt idx="4033">
                  <c:v>43269.083333333336</c:v>
                </c:pt>
                <c:pt idx="4034">
                  <c:v>43269.125</c:v>
                </c:pt>
                <c:pt idx="4035">
                  <c:v>43269.166666666664</c:v>
                </c:pt>
                <c:pt idx="4036">
                  <c:v>43269.208333333336</c:v>
                </c:pt>
                <c:pt idx="4037">
                  <c:v>43269.25</c:v>
                </c:pt>
                <c:pt idx="4038">
                  <c:v>43269.291666666664</c:v>
                </c:pt>
                <c:pt idx="4039">
                  <c:v>43269.333333333336</c:v>
                </c:pt>
                <c:pt idx="4040">
                  <c:v>43269.375</c:v>
                </c:pt>
                <c:pt idx="4041">
                  <c:v>43269.416666666664</c:v>
                </c:pt>
                <c:pt idx="4042">
                  <c:v>43269.458333333336</c:v>
                </c:pt>
                <c:pt idx="4043">
                  <c:v>43269.5</c:v>
                </c:pt>
                <c:pt idx="4044">
                  <c:v>43269.541666666664</c:v>
                </c:pt>
                <c:pt idx="4045">
                  <c:v>43269.583333333336</c:v>
                </c:pt>
                <c:pt idx="4046">
                  <c:v>43269.625</c:v>
                </c:pt>
                <c:pt idx="4047">
                  <c:v>43269.666666666664</c:v>
                </c:pt>
                <c:pt idx="4048">
                  <c:v>43269.708333333336</c:v>
                </c:pt>
                <c:pt idx="4049">
                  <c:v>43269.75</c:v>
                </c:pt>
                <c:pt idx="4050">
                  <c:v>43269.791666666664</c:v>
                </c:pt>
                <c:pt idx="4051">
                  <c:v>43269.833333333336</c:v>
                </c:pt>
                <c:pt idx="4052">
                  <c:v>43269.875</c:v>
                </c:pt>
                <c:pt idx="4053">
                  <c:v>43269.916666666664</c:v>
                </c:pt>
                <c:pt idx="4054">
                  <c:v>43269.958333333336</c:v>
                </c:pt>
                <c:pt idx="4055">
                  <c:v>43270</c:v>
                </c:pt>
                <c:pt idx="4056">
                  <c:v>43270.041666666664</c:v>
                </c:pt>
                <c:pt idx="4057">
                  <c:v>43270.083333333336</c:v>
                </c:pt>
                <c:pt idx="4058">
                  <c:v>43270.125</c:v>
                </c:pt>
                <c:pt idx="4059">
                  <c:v>43270.166666666664</c:v>
                </c:pt>
                <c:pt idx="4060">
                  <c:v>43270.208333333336</c:v>
                </c:pt>
                <c:pt idx="4061">
                  <c:v>43270.25</c:v>
                </c:pt>
                <c:pt idx="4062">
                  <c:v>43270.291666666664</c:v>
                </c:pt>
                <c:pt idx="4063">
                  <c:v>43270.333333333336</c:v>
                </c:pt>
                <c:pt idx="4064">
                  <c:v>43270.375</c:v>
                </c:pt>
                <c:pt idx="4065">
                  <c:v>43270.416666666664</c:v>
                </c:pt>
                <c:pt idx="4066">
                  <c:v>43270.458333333336</c:v>
                </c:pt>
                <c:pt idx="4067">
                  <c:v>43270.5</c:v>
                </c:pt>
                <c:pt idx="4068">
                  <c:v>43270.541666666664</c:v>
                </c:pt>
                <c:pt idx="4069">
                  <c:v>43270.583333333336</c:v>
                </c:pt>
                <c:pt idx="4070">
                  <c:v>43270.625</c:v>
                </c:pt>
                <c:pt idx="4071">
                  <c:v>43270.666666666664</c:v>
                </c:pt>
                <c:pt idx="4072">
                  <c:v>43270.708333333336</c:v>
                </c:pt>
                <c:pt idx="4073">
                  <c:v>43270.75</c:v>
                </c:pt>
                <c:pt idx="4074">
                  <c:v>43270.791666666664</c:v>
                </c:pt>
                <c:pt idx="4075">
                  <c:v>43270.833333333336</c:v>
                </c:pt>
                <c:pt idx="4076">
                  <c:v>43270.875</c:v>
                </c:pt>
                <c:pt idx="4077">
                  <c:v>43270.916666666664</c:v>
                </c:pt>
                <c:pt idx="4078">
                  <c:v>43270.958333333336</c:v>
                </c:pt>
                <c:pt idx="4079">
                  <c:v>43271</c:v>
                </c:pt>
                <c:pt idx="4080">
                  <c:v>43271.041666666664</c:v>
                </c:pt>
                <c:pt idx="4081">
                  <c:v>43271.083333333336</c:v>
                </c:pt>
                <c:pt idx="4082">
                  <c:v>43271.125</c:v>
                </c:pt>
                <c:pt idx="4083">
                  <c:v>43271.166666666664</c:v>
                </c:pt>
                <c:pt idx="4084">
                  <c:v>43271.208333333336</c:v>
                </c:pt>
                <c:pt idx="4085">
                  <c:v>43271.25</c:v>
                </c:pt>
                <c:pt idx="4086">
                  <c:v>43271.291666666664</c:v>
                </c:pt>
                <c:pt idx="4087">
                  <c:v>43271.333333333336</c:v>
                </c:pt>
                <c:pt idx="4088">
                  <c:v>43271.375</c:v>
                </c:pt>
                <c:pt idx="4089">
                  <c:v>43271.416666666664</c:v>
                </c:pt>
                <c:pt idx="4090">
                  <c:v>43271.458333333336</c:v>
                </c:pt>
                <c:pt idx="4091">
                  <c:v>43271.5</c:v>
                </c:pt>
                <c:pt idx="4092">
                  <c:v>43271.541666666664</c:v>
                </c:pt>
                <c:pt idx="4093">
                  <c:v>43271.583333333336</c:v>
                </c:pt>
                <c:pt idx="4094">
                  <c:v>43271.625</c:v>
                </c:pt>
                <c:pt idx="4095">
                  <c:v>43271.666666666664</c:v>
                </c:pt>
                <c:pt idx="4096">
                  <c:v>43271.708333333336</c:v>
                </c:pt>
                <c:pt idx="4097">
                  <c:v>43271.75</c:v>
                </c:pt>
                <c:pt idx="4098">
                  <c:v>43271.791666666664</c:v>
                </c:pt>
                <c:pt idx="4099">
                  <c:v>43271.833333333336</c:v>
                </c:pt>
                <c:pt idx="4100">
                  <c:v>43271.875</c:v>
                </c:pt>
                <c:pt idx="4101">
                  <c:v>43271.916666666664</c:v>
                </c:pt>
                <c:pt idx="4102">
                  <c:v>43271.958333333336</c:v>
                </c:pt>
                <c:pt idx="4103">
                  <c:v>43272</c:v>
                </c:pt>
                <c:pt idx="4104">
                  <c:v>43272.041666666664</c:v>
                </c:pt>
                <c:pt idx="4105">
                  <c:v>43272.083333333336</c:v>
                </c:pt>
                <c:pt idx="4106">
                  <c:v>43272.125</c:v>
                </c:pt>
                <c:pt idx="4107">
                  <c:v>43272.166666666664</c:v>
                </c:pt>
                <c:pt idx="4108">
                  <c:v>43272.208333333336</c:v>
                </c:pt>
                <c:pt idx="4109">
                  <c:v>43272.25</c:v>
                </c:pt>
                <c:pt idx="4110">
                  <c:v>43272.291666666664</c:v>
                </c:pt>
                <c:pt idx="4111">
                  <c:v>43272.333333333336</c:v>
                </c:pt>
                <c:pt idx="4112">
                  <c:v>43272.375</c:v>
                </c:pt>
                <c:pt idx="4113">
                  <c:v>43272.416666666664</c:v>
                </c:pt>
                <c:pt idx="4114">
                  <c:v>43272.458333333336</c:v>
                </c:pt>
                <c:pt idx="4115">
                  <c:v>43272.5</c:v>
                </c:pt>
                <c:pt idx="4116">
                  <c:v>43272.541666666664</c:v>
                </c:pt>
                <c:pt idx="4117">
                  <c:v>43272.583333333336</c:v>
                </c:pt>
                <c:pt idx="4118">
                  <c:v>43272.625</c:v>
                </c:pt>
                <c:pt idx="4119">
                  <c:v>43272.666666666664</c:v>
                </c:pt>
                <c:pt idx="4120">
                  <c:v>43272.708333333336</c:v>
                </c:pt>
                <c:pt idx="4121">
                  <c:v>43272.75</c:v>
                </c:pt>
                <c:pt idx="4122">
                  <c:v>43272.791666666664</c:v>
                </c:pt>
                <c:pt idx="4123">
                  <c:v>43272.833333333336</c:v>
                </c:pt>
                <c:pt idx="4124">
                  <c:v>43272.875</c:v>
                </c:pt>
                <c:pt idx="4125">
                  <c:v>43272.916666666664</c:v>
                </c:pt>
                <c:pt idx="4126">
                  <c:v>43272.958333333336</c:v>
                </c:pt>
                <c:pt idx="4127">
                  <c:v>43273</c:v>
                </c:pt>
                <c:pt idx="4128">
                  <c:v>43273.041666666664</c:v>
                </c:pt>
                <c:pt idx="4129">
                  <c:v>43273.083333333336</c:v>
                </c:pt>
                <c:pt idx="4130">
                  <c:v>43273.125</c:v>
                </c:pt>
                <c:pt idx="4131">
                  <c:v>43273.166666666664</c:v>
                </c:pt>
                <c:pt idx="4132">
                  <c:v>43273.208333333336</c:v>
                </c:pt>
                <c:pt idx="4133">
                  <c:v>43273.25</c:v>
                </c:pt>
                <c:pt idx="4134">
                  <c:v>43273.291666666664</c:v>
                </c:pt>
                <c:pt idx="4135">
                  <c:v>43273.333333333336</c:v>
                </c:pt>
                <c:pt idx="4136">
                  <c:v>43273.375</c:v>
                </c:pt>
                <c:pt idx="4137">
                  <c:v>43273.416666666664</c:v>
                </c:pt>
                <c:pt idx="4138">
                  <c:v>43273.458333333336</c:v>
                </c:pt>
                <c:pt idx="4139">
                  <c:v>43273.5</c:v>
                </c:pt>
                <c:pt idx="4140">
                  <c:v>43273.541666666664</c:v>
                </c:pt>
                <c:pt idx="4141">
                  <c:v>43273.583333333336</c:v>
                </c:pt>
                <c:pt idx="4142">
                  <c:v>43273.625</c:v>
                </c:pt>
                <c:pt idx="4143">
                  <c:v>43273.666666666664</c:v>
                </c:pt>
                <c:pt idx="4144">
                  <c:v>43273.708333333336</c:v>
                </c:pt>
                <c:pt idx="4145">
                  <c:v>43273.75</c:v>
                </c:pt>
                <c:pt idx="4146">
                  <c:v>43273.791666666664</c:v>
                </c:pt>
                <c:pt idx="4147">
                  <c:v>43273.833333333336</c:v>
                </c:pt>
                <c:pt idx="4148">
                  <c:v>43273.875</c:v>
                </c:pt>
                <c:pt idx="4149">
                  <c:v>43273.916666666664</c:v>
                </c:pt>
                <c:pt idx="4150">
                  <c:v>43273.958333333336</c:v>
                </c:pt>
                <c:pt idx="4151">
                  <c:v>43274</c:v>
                </c:pt>
                <c:pt idx="4152">
                  <c:v>43274.041666666664</c:v>
                </c:pt>
                <c:pt idx="4153">
                  <c:v>43274.083333333336</c:v>
                </c:pt>
                <c:pt idx="4154">
                  <c:v>43274.125</c:v>
                </c:pt>
                <c:pt idx="4155">
                  <c:v>43274.166666666664</c:v>
                </c:pt>
                <c:pt idx="4156">
                  <c:v>43274.208333333336</c:v>
                </c:pt>
                <c:pt idx="4157">
                  <c:v>43274.25</c:v>
                </c:pt>
                <c:pt idx="4158">
                  <c:v>43274.291666666664</c:v>
                </c:pt>
                <c:pt idx="4159">
                  <c:v>43274.333333333336</c:v>
                </c:pt>
                <c:pt idx="4160">
                  <c:v>43274.375</c:v>
                </c:pt>
                <c:pt idx="4161">
                  <c:v>43274.416666666664</c:v>
                </c:pt>
                <c:pt idx="4162">
                  <c:v>43274.458333333336</c:v>
                </c:pt>
                <c:pt idx="4163">
                  <c:v>43274.5</c:v>
                </c:pt>
                <c:pt idx="4164">
                  <c:v>43274.541666666664</c:v>
                </c:pt>
                <c:pt idx="4165">
                  <c:v>43274.583333333336</c:v>
                </c:pt>
                <c:pt idx="4166">
                  <c:v>43274.625</c:v>
                </c:pt>
                <c:pt idx="4167">
                  <c:v>43274.666666666664</c:v>
                </c:pt>
                <c:pt idx="4168">
                  <c:v>43274.708333333336</c:v>
                </c:pt>
                <c:pt idx="4169">
                  <c:v>43274.75</c:v>
                </c:pt>
                <c:pt idx="4170">
                  <c:v>43274.791666666664</c:v>
                </c:pt>
                <c:pt idx="4171">
                  <c:v>43274.833333333336</c:v>
                </c:pt>
                <c:pt idx="4172">
                  <c:v>43274.875</c:v>
                </c:pt>
                <c:pt idx="4173">
                  <c:v>43274.916666666664</c:v>
                </c:pt>
                <c:pt idx="4174">
                  <c:v>43274.958333333336</c:v>
                </c:pt>
                <c:pt idx="4175">
                  <c:v>43275</c:v>
                </c:pt>
                <c:pt idx="4176">
                  <c:v>43275.041666666664</c:v>
                </c:pt>
                <c:pt idx="4177">
                  <c:v>43275.083333333336</c:v>
                </c:pt>
                <c:pt idx="4178">
                  <c:v>43275.125</c:v>
                </c:pt>
                <c:pt idx="4179">
                  <c:v>43275.166666666664</c:v>
                </c:pt>
                <c:pt idx="4180">
                  <c:v>43275.208333333336</c:v>
                </c:pt>
                <c:pt idx="4181">
                  <c:v>43275.25</c:v>
                </c:pt>
                <c:pt idx="4182">
                  <c:v>43275.291666666664</c:v>
                </c:pt>
                <c:pt idx="4183">
                  <c:v>43275.333333333336</c:v>
                </c:pt>
                <c:pt idx="4184">
                  <c:v>43275.375</c:v>
                </c:pt>
                <c:pt idx="4185">
                  <c:v>43275.416666666664</c:v>
                </c:pt>
                <c:pt idx="4186">
                  <c:v>43275.458333333336</c:v>
                </c:pt>
                <c:pt idx="4187">
                  <c:v>43275.5</c:v>
                </c:pt>
                <c:pt idx="4188">
                  <c:v>43275.541666666664</c:v>
                </c:pt>
                <c:pt idx="4189">
                  <c:v>43275.583333333336</c:v>
                </c:pt>
                <c:pt idx="4190">
                  <c:v>43275.625</c:v>
                </c:pt>
                <c:pt idx="4191">
                  <c:v>43275.666666666664</c:v>
                </c:pt>
                <c:pt idx="4192">
                  <c:v>43275.708333333336</c:v>
                </c:pt>
                <c:pt idx="4193">
                  <c:v>43275.75</c:v>
                </c:pt>
                <c:pt idx="4194">
                  <c:v>43275.791666666664</c:v>
                </c:pt>
                <c:pt idx="4195">
                  <c:v>43275.833333333336</c:v>
                </c:pt>
                <c:pt idx="4196">
                  <c:v>43275.875</c:v>
                </c:pt>
                <c:pt idx="4197">
                  <c:v>43275.916666666664</c:v>
                </c:pt>
                <c:pt idx="4198">
                  <c:v>43275.958333333336</c:v>
                </c:pt>
                <c:pt idx="4199">
                  <c:v>43276</c:v>
                </c:pt>
                <c:pt idx="4200">
                  <c:v>43276.041666666664</c:v>
                </c:pt>
                <c:pt idx="4201">
                  <c:v>43276.083333333336</c:v>
                </c:pt>
                <c:pt idx="4202">
                  <c:v>43276.125</c:v>
                </c:pt>
                <c:pt idx="4203">
                  <c:v>43276.166666666664</c:v>
                </c:pt>
                <c:pt idx="4204">
                  <c:v>43276.208333333336</c:v>
                </c:pt>
                <c:pt idx="4205">
                  <c:v>43276.25</c:v>
                </c:pt>
                <c:pt idx="4206">
                  <c:v>43276.291666666664</c:v>
                </c:pt>
                <c:pt idx="4207">
                  <c:v>43276.333333333336</c:v>
                </c:pt>
                <c:pt idx="4208">
                  <c:v>43276.375</c:v>
                </c:pt>
                <c:pt idx="4209">
                  <c:v>43276.416666666664</c:v>
                </c:pt>
                <c:pt idx="4210">
                  <c:v>43276.458333333336</c:v>
                </c:pt>
                <c:pt idx="4211">
                  <c:v>43276.5</c:v>
                </c:pt>
                <c:pt idx="4212">
                  <c:v>43276.541666666664</c:v>
                </c:pt>
                <c:pt idx="4213">
                  <c:v>43276.583333333336</c:v>
                </c:pt>
                <c:pt idx="4214">
                  <c:v>43276.625</c:v>
                </c:pt>
                <c:pt idx="4215">
                  <c:v>43276.666666666664</c:v>
                </c:pt>
                <c:pt idx="4216">
                  <c:v>43276.708333333336</c:v>
                </c:pt>
                <c:pt idx="4217">
                  <c:v>43276.75</c:v>
                </c:pt>
                <c:pt idx="4218">
                  <c:v>43276.791666666664</c:v>
                </c:pt>
                <c:pt idx="4219">
                  <c:v>43276.833333333336</c:v>
                </c:pt>
                <c:pt idx="4220">
                  <c:v>43276.875</c:v>
                </c:pt>
                <c:pt idx="4221">
                  <c:v>43276.916666666664</c:v>
                </c:pt>
                <c:pt idx="4222">
                  <c:v>43276.958333333336</c:v>
                </c:pt>
                <c:pt idx="4223">
                  <c:v>43277</c:v>
                </c:pt>
                <c:pt idx="4224">
                  <c:v>43277.041666666664</c:v>
                </c:pt>
                <c:pt idx="4225">
                  <c:v>43277.083333333336</c:v>
                </c:pt>
                <c:pt idx="4226">
                  <c:v>43277.125</c:v>
                </c:pt>
                <c:pt idx="4227">
                  <c:v>43277.166666666664</c:v>
                </c:pt>
                <c:pt idx="4228">
                  <c:v>43277.208333333336</c:v>
                </c:pt>
                <c:pt idx="4229">
                  <c:v>43277.25</c:v>
                </c:pt>
                <c:pt idx="4230">
                  <c:v>43277.291666666664</c:v>
                </c:pt>
                <c:pt idx="4231">
                  <c:v>43277.333333333336</c:v>
                </c:pt>
                <c:pt idx="4232">
                  <c:v>43277.375</c:v>
                </c:pt>
                <c:pt idx="4233">
                  <c:v>43277.416666666664</c:v>
                </c:pt>
                <c:pt idx="4234">
                  <c:v>43277.458333333336</c:v>
                </c:pt>
                <c:pt idx="4235">
                  <c:v>43277.5</c:v>
                </c:pt>
                <c:pt idx="4236">
                  <c:v>43277.541666666664</c:v>
                </c:pt>
                <c:pt idx="4237">
                  <c:v>43277.583333333336</c:v>
                </c:pt>
                <c:pt idx="4238">
                  <c:v>43277.625</c:v>
                </c:pt>
                <c:pt idx="4239">
                  <c:v>43277.666666666664</c:v>
                </c:pt>
                <c:pt idx="4240">
                  <c:v>43277.708333333336</c:v>
                </c:pt>
                <c:pt idx="4241">
                  <c:v>43277.75</c:v>
                </c:pt>
                <c:pt idx="4242">
                  <c:v>43277.791666666664</c:v>
                </c:pt>
                <c:pt idx="4243">
                  <c:v>43277.833333333336</c:v>
                </c:pt>
                <c:pt idx="4244">
                  <c:v>43277.875</c:v>
                </c:pt>
                <c:pt idx="4245">
                  <c:v>43277.916666666664</c:v>
                </c:pt>
                <c:pt idx="4246">
                  <c:v>43277.958333333336</c:v>
                </c:pt>
                <c:pt idx="4247">
                  <c:v>43278</c:v>
                </c:pt>
                <c:pt idx="4248">
                  <c:v>43278.041666666664</c:v>
                </c:pt>
                <c:pt idx="4249">
                  <c:v>43278.083333333336</c:v>
                </c:pt>
                <c:pt idx="4250">
                  <c:v>43278.125</c:v>
                </c:pt>
                <c:pt idx="4251">
                  <c:v>43278.166666666664</c:v>
                </c:pt>
                <c:pt idx="4252">
                  <c:v>43278.208333333336</c:v>
                </c:pt>
                <c:pt idx="4253">
                  <c:v>43278.25</c:v>
                </c:pt>
                <c:pt idx="4254">
                  <c:v>43278.291666666664</c:v>
                </c:pt>
                <c:pt idx="4255">
                  <c:v>43278.333333333336</c:v>
                </c:pt>
                <c:pt idx="4256">
                  <c:v>43278.375</c:v>
                </c:pt>
                <c:pt idx="4257">
                  <c:v>43278.416666666664</c:v>
                </c:pt>
                <c:pt idx="4258">
                  <c:v>43278.458333333336</c:v>
                </c:pt>
                <c:pt idx="4259">
                  <c:v>43278.5</c:v>
                </c:pt>
                <c:pt idx="4260">
                  <c:v>43278.541666666664</c:v>
                </c:pt>
                <c:pt idx="4261">
                  <c:v>43278.583333333336</c:v>
                </c:pt>
                <c:pt idx="4262">
                  <c:v>43278.625</c:v>
                </c:pt>
                <c:pt idx="4263">
                  <c:v>43278.666666666664</c:v>
                </c:pt>
                <c:pt idx="4264">
                  <c:v>43278.708333333336</c:v>
                </c:pt>
                <c:pt idx="4265">
                  <c:v>43278.75</c:v>
                </c:pt>
                <c:pt idx="4266">
                  <c:v>43278.791666666664</c:v>
                </c:pt>
                <c:pt idx="4267">
                  <c:v>43278.833333333336</c:v>
                </c:pt>
                <c:pt idx="4268">
                  <c:v>43278.875</c:v>
                </c:pt>
                <c:pt idx="4269">
                  <c:v>43278.916666666664</c:v>
                </c:pt>
                <c:pt idx="4270">
                  <c:v>43278.958333333336</c:v>
                </c:pt>
                <c:pt idx="4271">
                  <c:v>43279</c:v>
                </c:pt>
                <c:pt idx="4272">
                  <c:v>43279.041666666664</c:v>
                </c:pt>
                <c:pt idx="4273">
                  <c:v>43279.083333333336</c:v>
                </c:pt>
                <c:pt idx="4274">
                  <c:v>43279.125</c:v>
                </c:pt>
                <c:pt idx="4275">
                  <c:v>43279.166666666664</c:v>
                </c:pt>
                <c:pt idx="4276">
                  <c:v>43279.208333333336</c:v>
                </c:pt>
                <c:pt idx="4277">
                  <c:v>43279.25</c:v>
                </c:pt>
                <c:pt idx="4278">
                  <c:v>43279.291666666664</c:v>
                </c:pt>
                <c:pt idx="4279">
                  <c:v>43279.333333333336</c:v>
                </c:pt>
                <c:pt idx="4280">
                  <c:v>43279.375</c:v>
                </c:pt>
                <c:pt idx="4281">
                  <c:v>43279.416666666664</c:v>
                </c:pt>
                <c:pt idx="4282">
                  <c:v>43279.458333333336</c:v>
                </c:pt>
                <c:pt idx="4283">
                  <c:v>43279.5</c:v>
                </c:pt>
                <c:pt idx="4284">
                  <c:v>43279.541666666664</c:v>
                </c:pt>
                <c:pt idx="4285">
                  <c:v>43279.583333333336</c:v>
                </c:pt>
                <c:pt idx="4286">
                  <c:v>43279.625</c:v>
                </c:pt>
                <c:pt idx="4287">
                  <c:v>43279.666666666664</c:v>
                </c:pt>
                <c:pt idx="4288">
                  <c:v>43279.708333333336</c:v>
                </c:pt>
                <c:pt idx="4289">
                  <c:v>43279.75</c:v>
                </c:pt>
                <c:pt idx="4290">
                  <c:v>43279.791666666664</c:v>
                </c:pt>
                <c:pt idx="4291">
                  <c:v>43279.833333333336</c:v>
                </c:pt>
                <c:pt idx="4292">
                  <c:v>43279.875</c:v>
                </c:pt>
                <c:pt idx="4293">
                  <c:v>43279.916666666664</c:v>
                </c:pt>
                <c:pt idx="4294">
                  <c:v>43279.958333333336</c:v>
                </c:pt>
                <c:pt idx="4295">
                  <c:v>43280</c:v>
                </c:pt>
                <c:pt idx="4296">
                  <c:v>43280.041666666664</c:v>
                </c:pt>
                <c:pt idx="4297">
                  <c:v>43280.083333333336</c:v>
                </c:pt>
                <c:pt idx="4298">
                  <c:v>43280.125</c:v>
                </c:pt>
                <c:pt idx="4299">
                  <c:v>43280.166666666664</c:v>
                </c:pt>
                <c:pt idx="4300">
                  <c:v>43280.208333333336</c:v>
                </c:pt>
                <c:pt idx="4301">
                  <c:v>43280.25</c:v>
                </c:pt>
                <c:pt idx="4302">
                  <c:v>43280.291666666664</c:v>
                </c:pt>
                <c:pt idx="4303">
                  <c:v>43280.333333333336</c:v>
                </c:pt>
                <c:pt idx="4304">
                  <c:v>43280.375</c:v>
                </c:pt>
                <c:pt idx="4305">
                  <c:v>43280.416666666664</c:v>
                </c:pt>
                <c:pt idx="4306">
                  <c:v>43280.458333333336</c:v>
                </c:pt>
                <c:pt idx="4307">
                  <c:v>43280.5</c:v>
                </c:pt>
                <c:pt idx="4308">
                  <c:v>43280.541666666664</c:v>
                </c:pt>
                <c:pt idx="4309">
                  <c:v>43280.583333333336</c:v>
                </c:pt>
                <c:pt idx="4310">
                  <c:v>43280.625</c:v>
                </c:pt>
                <c:pt idx="4311">
                  <c:v>43280.666666666664</c:v>
                </c:pt>
                <c:pt idx="4312">
                  <c:v>43280.708333333336</c:v>
                </c:pt>
                <c:pt idx="4313">
                  <c:v>43280.75</c:v>
                </c:pt>
                <c:pt idx="4314">
                  <c:v>43280.791666666664</c:v>
                </c:pt>
                <c:pt idx="4315">
                  <c:v>43280.833333333336</c:v>
                </c:pt>
                <c:pt idx="4316">
                  <c:v>43280.875</c:v>
                </c:pt>
                <c:pt idx="4317">
                  <c:v>43280.916666666664</c:v>
                </c:pt>
                <c:pt idx="4318">
                  <c:v>43280.958333333336</c:v>
                </c:pt>
                <c:pt idx="4319">
                  <c:v>43281</c:v>
                </c:pt>
                <c:pt idx="4320">
                  <c:v>43281.041666666664</c:v>
                </c:pt>
                <c:pt idx="4321">
                  <c:v>43281.083333333336</c:v>
                </c:pt>
                <c:pt idx="4322">
                  <c:v>43281.125</c:v>
                </c:pt>
                <c:pt idx="4323">
                  <c:v>43281.166666666664</c:v>
                </c:pt>
                <c:pt idx="4324">
                  <c:v>43281.208333333336</c:v>
                </c:pt>
                <c:pt idx="4325">
                  <c:v>43281.25</c:v>
                </c:pt>
                <c:pt idx="4326">
                  <c:v>43281.291666666664</c:v>
                </c:pt>
                <c:pt idx="4327">
                  <c:v>43281.333333333336</c:v>
                </c:pt>
                <c:pt idx="4328">
                  <c:v>43281.375</c:v>
                </c:pt>
                <c:pt idx="4329">
                  <c:v>43281.416666666664</c:v>
                </c:pt>
                <c:pt idx="4330">
                  <c:v>43281.458333333336</c:v>
                </c:pt>
                <c:pt idx="4331">
                  <c:v>43281.5</c:v>
                </c:pt>
                <c:pt idx="4332">
                  <c:v>43281.541666666664</c:v>
                </c:pt>
                <c:pt idx="4333">
                  <c:v>43281.583333333336</c:v>
                </c:pt>
                <c:pt idx="4334">
                  <c:v>43281.625</c:v>
                </c:pt>
                <c:pt idx="4335">
                  <c:v>43281.666666666664</c:v>
                </c:pt>
                <c:pt idx="4336">
                  <c:v>43281.708333333336</c:v>
                </c:pt>
                <c:pt idx="4337">
                  <c:v>43281.75</c:v>
                </c:pt>
                <c:pt idx="4338">
                  <c:v>43281.791666666664</c:v>
                </c:pt>
                <c:pt idx="4339">
                  <c:v>43281.833333333336</c:v>
                </c:pt>
                <c:pt idx="4340">
                  <c:v>43281.875</c:v>
                </c:pt>
                <c:pt idx="4341">
                  <c:v>43281.916666666664</c:v>
                </c:pt>
                <c:pt idx="4342">
                  <c:v>43281.958333333336</c:v>
                </c:pt>
                <c:pt idx="4343">
                  <c:v>43282</c:v>
                </c:pt>
                <c:pt idx="4344">
                  <c:v>43282.041666666664</c:v>
                </c:pt>
                <c:pt idx="4345">
                  <c:v>43282.083333333336</c:v>
                </c:pt>
                <c:pt idx="4346">
                  <c:v>43282.125</c:v>
                </c:pt>
                <c:pt idx="4347">
                  <c:v>43282.166666666664</c:v>
                </c:pt>
                <c:pt idx="4348">
                  <c:v>43282.208333333336</c:v>
                </c:pt>
                <c:pt idx="4349">
                  <c:v>43282.25</c:v>
                </c:pt>
                <c:pt idx="4350">
                  <c:v>43282.291666666664</c:v>
                </c:pt>
                <c:pt idx="4351">
                  <c:v>43282.333333333336</c:v>
                </c:pt>
                <c:pt idx="4352">
                  <c:v>43282.375</c:v>
                </c:pt>
                <c:pt idx="4353">
                  <c:v>43282.416666666664</c:v>
                </c:pt>
                <c:pt idx="4354">
                  <c:v>43282.458333333336</c:v>
                </c:pt>
                <c:pt idx="4355">
                  <c:v>43282.5</c:v>
                </c:pt>
                <c:pt idx="4356">
                  <c:v>43282.541666666664</c:v>
                </c:pt>
                <c:pt idx="4357">
                  <c:v>43282.583333333336</c:v>
                </c:pt>
                <c:pt idx="4358">
                  <c:v>43282.625</c:v>
                </c:pt>
                <c:pt idx="4359">
                  <c:v>43282.666666666664</c:v>
                </c:pt>
                <c:pt idx="4360">
                  <c:v>43282.708333333336</c:v>
                </c:pt>
                <c:pt idx="4361">
                  <c:v>43282.75</c:v>
                </c:pt>
                <c:pt idx="4362">
                  <c:v>43282.791666666664</c:v>
                </c:pt>
                <c:pt idx="4363">
                  <c:v>43282.833333333336</c:v>
                </c:pt>
                <c:pt idx="4364">
                  <c:v>43282.875</c:v>
                </c:pt>
                <c:pt idx="4365">
                  <c:v>43282.916666666664</c:v>
                </c:pt>
                <c:pt idx="4366">
                  <c:v>43282.958333333336</c:v>
                </c:pt>
                <c:pt idx="4367">
                  <c:v>43283</c:v>
                </c:pt>
                <c:pt idx="4368">
                  <c:v>43283.041666666664</c:v>
                </c:pt>
                <c:pt idx="4369">
                  <c:v>43283.083333333336</c:v>
                </c:pt>
                <c:pt idx="4370">
                  <c:v>43283.125</c:v>
                </c:pt>
                <c:pt idx="4371">
                  <c:v>43283.166666666664</c:v>
                </c:pt>
                <c:pt idx="4372">
                  <c:v>43283.208333333336</c:v>
                </c:pt>
                <c:pt idx="4373">
                  <c:v>43283.25</c:v>
                </c:pt>
                <c:pt idx="4374">
                  <c:v>43283.291666666664</c:v>
                </c:pt>
                <c:pt idx="4375">
                  <c:v>43283.333333333336</c:v>
                </c:pt>
                <c:pt idx="4376">
                  <c:v>43283.375</c:v>
                </c:pt>
                <c:pt idx="4377">
                  <c:v>43283.416666666664</c:v>
                </c:pt>
                <c:pt idx="4378">
                  <c:v>43283.458333333336</c:v>
                </c:pt>
                <c:pt idx="4379">
                  <c:v>43283.5</c:v>
                </c:pt>
                <c:pt idx="4380">
                  <c:v>43283.541666666664</c:v>
                </c:pt>
                <c:pt idx="4381">
                  <c:v>43283.583333333336</c:v>
                </c:pt>
                <c:pt idx="4382">
                  <c:v>43283.625</c:v>
                </c:pt>
                <c:pt idx="4383">
                  <c:v>43283.666666666664</c:v>
                </c:pt>
                <c:pt idx="4384">
                  <c:v>43283.708333333336</c:v>
                </c:pt>
                <c:pt idx="4385">
                  <c:v>43283.75</c:v>
                </c:pt>
                <c:pt idx="4386">
                  <c:v>43283.791666666664</c:v>
                </c:pt>
                <c:pt idx="4387">
                  <c:v>43283.833333333336</c:v>
                </c:pt>
                <c:pt idx="4388">
                  <c:v>43283.875</c:v>
                </c:pt>
                <c:pt idx="4389">
                  <c:v>43283.916666666664</c:v>
                </c:pt>
                <c:pt idx="4390">
                  <c:v>43283.958333333336</c:v>
                </c:pt>
                <c:pt idx="4391">
                  <c:v>43284</c:v>
                </c:pt>
                <c:pt idx="4392">
                  <c:v>43284.041666666664</c:v>
                </c:pt>
                <c:pt idx="4393">
                  <c:v>43284.083333333336</c:v>
                </c:pt>
                <c:pt idx="4394">
                  <c:v>43284.125</c:v>
                </c:pt>
                <c:pt idx="4395">
                  <c:v>43284.166666666664</c:v>
                </c:pt>
                <c:pt idx="4396">
                  <c:v>43284.208333333336</c:v>
                </c:pt>
                <c:pt idx="4397">
                  <c:v>43284.25</c:v>
                </c:pt>
                <c:pt idx="4398">
                  <c:v>43284.291666666664</c:v>
                </c:pt>
                <c:pt idx="4399">
                  <c:v>43284.333333333336</c:v>
                </c:pt>
                <c:pt idx="4400">
                  <c:v>43284.375</c:v>
                </c:pt>
                <c:pt idx="4401">
                  <c:v>43284.416666666664</c:v>
                </c:pt>
                <c:pt idx="4402">
                  <c:v>43284.458333333336</c:v>
                </c:pt>
                <c:pt idx="4403">
                  <c:v>43284.5</c:v>
                </c:pt>
                <c:pt idx="4404">
                  <c:v>43284.541666666664</c:v>
                </c:pt>
                <c:pt idx="4405">
                  <c:v>43284.583333333336</c:v>
                </c:pt>
                <c:pt idx="4406">
                  <c:v>43284.625</c:v>
                </c:pt>
                <c:pt idx="4407">
                  <c:v>43284.666666666664</c:v>
                </c:pt>
                <c:pt idx="4408">
                  <c:v>43284.708333333336</c:v>
                </c:pt>
                <c:pt idx="4409">
                  <c:v>43284.75</c:v>
                </c:pt>
                <c:pt idx="4410">
                  <c:v>43284.791666666664</c:v>
                </c:pt>
                <c:pt idx="4411">
                  <c:v>43284.833333333336</c:v>
                </c:pt>
                <c:pt idx="4412">
                  <c:v>43284.875</c:v>
                </c:pt>
                <c:pt idx="4413">
                  <c:v>43284.916666666664</c:v>
                </c:pt>
                <c:pt idx="4414">
                  <c:v>43284.958333333336</c:v>
                </c:pt>
                <c:pt idx="4415">
                  <c:v>43285</c:v>
                </c:pt>
                <c:pt idx="4416">
                  <c:v>43285.041666666664</c:v>
                </c:pt>
                <c:pt idx="4417">
                  <c:v>43285.083333333336</c:v>
                </c:pt>
                <c:pt idx="4418">
                  <c:v>43285.125</c:v>
                </c:pt>
                <c:pt idx="4419">
                  <c:v>43285.166666666664</c:v>
                </c:pt>
                <c:pt idx="4420">
                  <c:v>43285.208333333336</c:v>
                </c:pt>
                <c:pt idx="4421">
                  <c:v>43285.25</c:v>
                </c:pt>
                <c:pt idx="4422">
                  <c:v>43285.291666666664</c:v>
                </c:pt>
                <c:pt idx="4423">
                  <c:v>43285.333333333336</c:v>
                </c:pt>
                <c:pt idx="4424">
                  <c:v>43285.375</c:v>
                </c:pt>
                <c:pt idx="4425">
                  <c:v>43285.416666666664</c:v>
                </c:pt>
                <c:pt idx="4426">
                  <c:v>43285.458333333336</c:v>
                </c:pt>
                <c:pt idx="4427">
                  <c:v>43285.5</c:v>
                </c:pt>
                <c:pt idx="4428">
                  <c:v>43285.541666666664</c:v>
                </c:pt>
                <c:pt idx="4429">
                  <c:v>43285.583333333336</c:v>
                </c:pt>
                <c:pt idx="4430">
                  <c:v>43285.625</c:v>
                </c:pt>
                <c:pt idx="4431">
                  <c:v>43285.666666666664</c:v>
                </c:pt>
                <c:pt idx="4432">
                  <c:v>43285.708333333336</c:v>
                </c:pt>
                <c:pt idx="4433">
                  <c:v>43285.75</c:v>
                </c:pt>
                <c:pt idx="4434">
                  <c:v>43285.791666666664</c:v>
                </c:pt>
                <c:pt idx="4435">
                  <c:v>43285.833333333336</c:v>
                </c:pt>
                <c:pt idx="4436">
                  <c:v>43285.875</c:v>
                </c:pt>
                <c:pt idx="4437">
                  <c:v>43285.916666666664</c:v>
                </c:pt>
                <c:pt idx="4438">
                  <c:v>43285.958333333336</c:v>
                </c:pt>
                <c:pt idx="4439">
                  <c:v>43286</c:v>
                </c:pt>
                <c:pt idx="4440">
                  <c:v>43286.041666666664</c:v>
                </c:pt>
                <c:pt idx="4441">
                  <c:v>43286.083333333336</c:v>
                </c:pt>
                <c:pt idx="4442">
                  <c:v>43286.125</c:v>
                </c:pt>
                <c:pt idx="4443">
                  <c:v>43286.166666666664</c:v>
                </c:pt>
                <c:pt idx="4444">
                  <c:v>43286.208333333336</c:v>
                </c:pt>
                <c:pt idx="4445">
                  <c:v>43286.25</c:v>
                </c:pt>
                <c:pt idx="4446">
                  <c:v>43286.291666666664</c:v>
                </c:pt>
                <c:pt idx="4447">
                  <c:v>43286.333333333336</c:v>
                </c:pt>
                <c:pt idx="4448">
                  <c:v>43286.375</c:v>
                </c:pt>
                <c:pt idx="4449">
                  <c:v>43286.416666666664</c:v>
                </c:pt>
                <c:pt idx="4450">
                  <c:v>43286.458333333336</c:v>
                </c:pt>
                <c:pt idx="4451">
                  <c:v>43286.5</c:v>
                </c:pt>
                <c:pt idx="4452">
                  <c:v>43286.541666666664</c:v>
                </c:pt>
                <c:pt idx="4453">
                  <c:v>43286.583333333336</c:v>
                </c:pt>
                <c:pt idx="4454">
                  <c:v>43286.625</c:v>
                </c:pt>
                <c:pt idx="4455">
                  <c:v>43286.666666666664</c:v>
                </c:pt>
                <c:pt idx="4456">
                  <c:v>43286.708333333336</c:v>
                </c:pt>
                <c:pt idx="4457">
                  <c:v>43286.75</c:v>
                </c:pt>
                <c:pt idx="4458">
                  <c:v>43286.791666666664</c:v>
                </c:pt>
                <c:pt idx="4459">
                  <c:v>43286.833333333336</c:v>
                </c:pt>
                <c:pt idx="4460">
                  <c:v>43286.875</c:v>
                </c:pt>
                <c:pt idx="4461">
                  <c:v>43286.916666666664</c:v>
                </c:pt>
                <c:pt idx="4462">
                  <c:v>43286.958333333336</c:v>
                </c:pt>
                <c:pt idx="4463">
                  <c:v>43287</c:v>
                </c:pt>
                <c:pt idx="4464">
                  <c:v>43287.041666666664</c:v>
                </c:pt>
                <c:pt idx="4465">
                  <c:v>43287.083333333336</c:v>
                </c:pt>
                <c:pt idx="4466">
                  <c:v>43287.125</c:v>
                </c:pt>
                <c:pt idx="4467">
                  <c:v>43287.166666666664</c:v>
                </c:pt>
                <c:pt idx="4468">
                  <c:v>43287.208333333336</c:v>
                </c:pt>
                <c:pt idx="4469">
                  <c:v>43287.25</c:v>
                </c:pt>
                <c:pt idx="4470">
                  <c:v>43287.291666666664</c:v>
                </c:pt>
                <c:pt idx="4471">
                  <c:v>43287.333333333336</c:v>
                </c:pt>
                <c:pt idx="4472">
                  <c:v>43287.375</c:v>
                </c:pt>
                <c:pt idx="4473">
                  <c:v>43287.416666666664</c:v>
                </c:pt>
                <c:pt idx="4474">
                  <c:v>43287.458333333336</c:v>
                </c:pt>
                <c:pt idx="4475">
                  <c:v>43287.5</c:v>
                </c:pt>
                <c:pt idx="4476">
                  <c:v>43287.541666666664</c:v>
                </c:pt>
                <c:pt idx="4477">
                  <c:v>43287.583333333336</c:v>
                </c:pt>
                <c:pt idx="4478">
                  <c:v>43287.625</c:v>
                </c:pt>
                <c:pt idx="4479">
                  <c:v>43287.666666666664</c:v>
                </c:pt>
                <c:pt idx="4480">
                  <c:v>43287.708333333336</c:v>
                </c:pt>
                <c:pt idx="4481">
                  <c:v>43287.75</c:v>
                </c:pt>
                <c:pt idx="4482">
                  <c:v>43287.791666666664</c:v>
                </c:pt>
                <c:pt idx="4483">
                  <c:v>43287.833333333336</c:v>
                </c:pt>
                <c:pt idx="4484">
                  <c:v>43287.875</c:v>
                </c:pt>
                <c:pt idx="4485">
                  <c:v>43287.916666666664</c:v>
                </c:pt>
                <c:pt idx="4486">
                  <c:v>43287.958333333336</c:v>
                </c:pt>
                <c:pt idx="4487">
                  <c:v>43288</c:v>
                </c:pt>
                <c:pt idx="4488">
                  <c:v>43288.041666666664</c:v>
                </c:pt>
                <c:pt idx="4489">
                  <c:v>43288.083333333336</c:v>
                </c:pt>
                <c:pt idx="4490">
                  <c:v>43288.125</c:v>
                </c:pt>
                <c:pt idx="4491">
                  <c:v>43288.166666666664</c:v>
                </c:pt>
                <c:pt idx="4492">
                  <c:v>43288.208333333336</c:v>
                </c:pt>
                <c:pt idx="4493">
                  <c:v>43288.25</c:v>
                </c:pt>
                <c:pt idx="4494">
                  <c:v>43288.291666666664</c:v>
                </c:pt>
                <c:pt idx="4495">
                  <c:v>43288.333333333336</c:v>
                </c:pt>
                <c:pt idx="4496">
                  <c:v>43288.375</c:v>
                </c:pt>
                <c:pt idx="4497">
                  <c:v>43288.416666666664</c:v>
                </c:pt>
                <c:pt idx="4498">
                  <c:v>43288.458333333336</c:v>
                </c:pt>
                <c:pt idx="4499">
                  <c:v>43288.5</c:v>
                </c:pt>
                <c:pt idx="4500">
                  <c:v>43288.541666666664</c:v>
                </c:pt>
                <c:pt idx="4501">
                  <c:v>43288.583333333336</c:v>
                </c:pt>
                <c:pt idx="4502">
                  <c:v>43288.625</c:v>
                </c:pt>
                <c:pt idx="4503">
                  <c:v>43288.666666666664</c:v>
                </c:pt>
                <c:pt idx="4504">
                  <c:v>43288.708333333336</c:v>
                </c:pt>
                <c:pt idx="4505">
                  <c:v>43288.75</c:v>
                </c:pt>
                <c:pt idx="4506">
                  <c:v>43288.791666666664</c:v>
                </c:pt>
                <c:pt idx="4507">
                  <c:v>43288.833333333336</c:v>
                </c:pt>
                <c:pt idx="4508">
                  <c:v>43288.875</c:v>
                </c:pt>
                <c:pt idx="4509">
                  <c:v>43288.916666666664</c:v>
                </c:pt>
                <c:pt idx="4510">
                  <c:v>43288.958333333336</c:v>
                </c:pt>
                <c:pt idx="4511">
                  <c:v>43289</c:v>
                </c:pt>
                <c:pt idx="4512">
                  <c:v>43289.041666666664</c:v>
                </c:pt>
                <c:pt idx="4513">
                  <c:v>43289.083333333336</c:v>
                </c:pt>
                <c:pt idx="4514">
                  <c:v>43289.125</c:v>
                </c:pt>
                <c:pt idx="4515">
                  <c:v>43289.166666666664</c:v>
                </c:pt>
                <c:pt idx="4516">
                  <c:v>43289.208333333336</c:v>
                </c:pt>
                <c:pt idx="4517">
                  <c:v>43289.25</c:v>
                </c:pt>
                <c:pt idx="4518">
                  <c:v>43289.291666666664</c:v>
                </c:pt>
                <c:pt idx="4519">
                  <c:v>43289.333333333336</c:v>
                </c:pt>
                <c:pt idx="4520">
                  <c:v>43289.375</c:v>
                </c:pt>
                <c:pt idx="4521">
                  <c:v>43289.416666666664</c:v>
                </c:pt>
                <c:pt idx="4522">
                  <c:v>43289.458333333336</c:v>
                </c:pt>
                <c:pt idx="4523">
                  <c:v>43289.5</c:v>
                </c:pt>
                <c:pt idx="4524">
                  <c:v>43289.541666666664</c:v>
                </c:pt>
                <c:pt idx="4525">
                  <c:v>43289.583333333336</c:v>
                </c:pt>
                <c:pt idx="4526">
                  <c:v>43289.625</c:v>
                </c:pt>
                <c:pt idx="4527">
                  <c:v>43289.666666666664</c:v>
                </c:pt>
                <c:pt idx="4528">
                  <c:v>43289.708333333336</c:v>
                </c:pt>
                <c:pt idx="4529">
                  <c:v>43289.75</c:v>
                </c:pt>
                <c:pt idx="4530">
                  <c:v>43289.791666666664</c:v>
                </c:pt>
                <c:pt idx="4531">
                  <c:v>43289.833333333336</c:v>
                </c:pt>
                <c:pt idx="4532">
                  <c:v>43289.875</c:v>
                </c:pt>
                <c:pt idx="4533">
                  <c:v>43289.916666666664</c:v>
                </c:pt>
                <c:pt idx="4534">
                  <c:v>43289.958333333336</c:v>
                </c:pt>
                <c:pt idx="4535">
                  <c:v>43290</c:v>
                </c:pt>
                <c:pt idx="4536">
                  <c:v>43290.041666666664</c:v>
                </c:pt>
                <c:pt idx="4537">
                  <c:v>43290.083333333336</c:v>
                </c:pt>
                <c:pt idx="4538">
                  <c:v>43290.125</c:v>
                </c:pt>
                <c:pt idx="4539">
                  <c:v>43290.166666666664</c:v>
                </c:pt>
                <c:pt idx="4540">
                  <c:v>43290.208333333336</c:v>
                </c:pt>
                <c:pt idx="4541">
                  <c:v>43290.25</c:v>
                </c:pt>
                <c:pt idx="4542">
                  <c:v>43290.291666666664</c:v>
                </c:pt>
                <c:pt idx="4543">
                  <c:v>43290.333333333336</c:v>
                </c:pt>
                <c:pt idx="4544">
                  <c:v>43290.375</c:v>
                </c:pt>
                <c:pt idx="4545">
                  <c:v>43290.416666666664</c:v>
                </c:pt>
                <c:pt idx="4546">
                  <c:v>43290.458333333336</c:v>
                </c:pt>
                <c:pt idx="4547">
                  <c:v>43290.5</c:v>
                </c:pt>
                <c:pt idx="4548">
                  <c:v>43290.541666666664</c:v>
                </c:pt>
                <c:pt idx="4549">
                  <c:v>43290.583333333336</c:v>
                </c:pt>
                <c:pt idx="4550">
                  <c:v>43290.625</c:v>
                </c:pt>
                <c:pt idx="4551">
                  <c:v>43290.666666666664</c:v>
                </c:pt>
                <c:pt idx="4552">
                  <c:v>43290.708333333336</c:v>
                </c:pt>
                <c:pt idx="4553">
                  <c:v>43290.75</c:v>
                </c:pt>
                <c:pt idx="4554">
                  <c:v>43290.791666666664</c:v>
                </c:pt>
                <c:pt idx="4555">
                  <c:v>43290.833333333336</c:v>
                </c:pt>
                <c:pt idx="4556">
                  <c:v>43290.875</c:v>
                </c:pt>
                <c:pt idx="4557">
                  <c:v>43290.916666666664</c:v>
                </c:pt>
                <c:pt idx="4558">
                  <c:v>43290.958333333336</c:v>
                </c:pt>
                <c:pt idx="4559">
                  <c:v>43291</c:v>
                </c:pt>
                <c:pt idx="4560">
                  <c:v>43291.041666666664</c:v>
                </c:pt>
                <c:pt idx="4561">
                  <c:v>43291.083333333336</c:v>
                </c:pt>
                <c:pt idx="4562">
                  <c:v>43291.125</c:v>
                </c:pt>
                <c:pt idx="4563">
                  <c:v>43291.166666666664</c:v>
                </c:pt>
                <c:pt idx="4564">
                  <c:v>43291.208333333336</c:v>
                </c:pt>
                <c:pt idx="4565">
                  <c:v>43291.25</c:v>
                </c:pt>
                <c:pt idx="4566">
                  <c:v>43291.291666666664</c:v>
                </c:pt>
                <c:pt idx="4567">
                  <c:v>43291.333333333336</c:v>
                </c:pt>
                <c:pt idx="4568">
                  <c:v>43291.375</c:v>
                </c:pt>
                <c:pt idx="4569">
                  <c:v>43291.416666666664</c:v>
                </c:pt>
                <c:pt idx="4570">
                  <c:v>43291.458333333336</c:v>
                </c:pt>
                <c:pt idx="4571">
                  <c:v>43291.5</c:v>
                </c:pt>
                <c:pt idx="4572">
                  <c:v>43291.541666666664</c:v>
                </c:pt>
                <c:pt idx="4573">
                  <c:v>43291.583333333336</c:v>
                </c:pt>
                <c:pt idx="4574">
                  <c:v>43291.625</c:v>
                </c:pt>
                <c:pt idx="4575">
                  <c:v>43291.666666666664</c:v>
                </c:pt>
                <c:pt idx="4576">
                  <c:v>43291.708333333336</c:v>
                </c:pt>
                <c:pt idx="4577">
                  <c:v>43291.75</c:v>
                </c:pt>
                <c:pt idx="4578">
                  <c:v>43291.791666666664</c:v>
                </c:pt>
                <c:pt idx="4579">
                  <c:v>43291.833333333336</c:v>
                </c:pt>
                <c:pt idx="4580">
                  <c:v>43291.875</c:v>
                </c:pt>
                <c:pt idx="4581">
                  <c:v>43291.916666666664</c:v>
                </c:pt>
                <c:pt idx="4582">
                  <c:v>43291.958333333336</c:v>
                </c:pt>
                <c:pt idx="4583">
                  <c:v>43292</c:v>
                </c:pt>
                <c:pt idx="4584">
                  <c:v>43292.041666666664</c:v>
                </c:pt>
                <c:pt idx="4585">
                  <c:v>43292.083333333336</c:v>
                </c:pt>
                <c:pt idx="4586">
                  <c:v>43292.125</c:v>
                </c:pt>
                <c:pt idx="4587">
                  <c:v>43292.166666666664</c:v>
                </c:pt>
                <c:pt idx="4588">
                  <c:v>43292.208333333336</c:v>
                </c:pt>
                <c:pt idx="4589">
                  <c:v>43292.25</c:v>
                </c:pt>
                <c:pt idx="4590">
                  <c:v>43292.291666666664</c:v>
                </c:pt>
                <c:pt idx="4591">
                  <c:v>43292.333333333336</c:v>
                </c:pt>
                <c:pt idx="4592">
                  <c:v>43292.375</c:v>
                </c:pt>
                <c:pt idx="4593">
                  <c:v>43292.416666666664</c:v>
                </c:pt>
                <c:pt idx="4594">
                  <c:v>43292.458333333336</c:v>
                </c:pt>
                <c:pt idx="4595">
                  <c:v>43292.5</c:v>
                </c:pt>
                <c:pt idx="4596">
                  <c:v>43292.541666666664</c:v>
                </c:pt>
                <c:pt idx="4597">
                  <c:v>43292.583333333336</c:v>
                </c:pt>
                <c:pt idx="4598">
                  <c:v>43292.625</c:v>
                </c:pt>
                <c:pt idx="4599">
                  <c:v>43292.666666666664</c:v>
                </c:pt>
                <c:pt idx="4600">
                  <c:v>43292.708333333336</c:v>
                </c:pt>
                <c:pt idx="4601">
                  <c:v>43292.75</c:v>
                </c:pt>
                <c:pt idx="4602">
                  <c:v>43292.791666666664</c:v>
                </c:pt>
                <c:pt idx="4603">
                  <c:v>43292.833333333336</c:v>
                </c:pt>
                <c:pt idx="4604">
                  <c:v>43292.875</c:v>
                </c:pt>
                <c:pt idx="4605">
                  <c:v>43292.916666666664</c:v>
                </c:pt>
                <c:pt idx="4606">
                  <c:v>43292.958333333336</c:v>
                </c:pt>
                <c:pt idx="4607">
                  <c:v>43293</c:v>
                </c:pt>
                <c:pt idx="4608">
                  <c:v>43293.041666666664</c:v>
                </c:pt>
                <c:pt idx="4609">
                  <c:v>43293.083333333336</c:v>
                </c:pt>
                <c:pt idx="4610">
                  <c:v>43293.125</c:v>
                </c:pt>
                <c:pt idx="4611">
                  <c:v>43293.166666666664</c:v>
                </c:pt>
                <c:pt idx="4612">
                  <c:v>43293.208333333336</c:v>
                </c:pt>
                <c:pt idx="4613">
                  <c:v>43293.25</c:v>
                </c:pt>
                <c:pt idx="4614">
                  <c:v>43293.291666666664</c:v>
                </c:pt>
                <c:pt idx="4615">
                  <c:v>43293.333333333336</c:v>
                </c:pt>
                <c:pt idx="4616">
                  <c:v>43293.375</c:v>
                </c:pt>
                <c:pt idx="4617">
                  <c:v>43293.416666666664</c:v>
                </c:pt>
                <c:pt idx="4618">
                  <c:v>43293.458333333336</c:v>
                </c:pt>
                <c:pt idx="4619">
                  <c:v>43293.5</c:v>
                </c:pt>
                <c:pt idx="4620">
                  <c:v>43293.541666666664</c:v>
                </c:pt>
                <c:pt idx="4621">
                  <c:v>43293.583333333336</c:v>
                </c:pt>
                <c:pt idx="4622">
                  <c:v>43293.625</c:v>
                </c:pt>
                <c:pt idx="4623">
                  <c:v>43293.666666666664</c:v>
                </c:pt>
                <c:pt idx="4624">
                  <c:v>43293.708333333336</c:v>
                </c:pt>
                <c:pt idx="4625">
                  <c:v>43293.75</c:v>
                </c:pt>
                <c:pt idx="4626">
                  <c:v>43293.791666666664</c:v>
                </c:pt>
                <c:pt idx="4627">
                  <c:v>43293.833333333336</c:v>
                </c:pt>
                <c:pt idx="4628">
                  <c:v>43293.875</c:v>
                </c:pt>
                <c:pt idx="4629">
                  <c:v>43293.916666666664</c:v>
                </c:pt>
                <c:pt idx="4630">
                  <c:v>43293.958333333336</c:v>
                </c:pt>
                <c:pt idx="4631">
                  <c:v>43294</c:v>
                </c:pt>
                <c:pt idx="4632">
                  <c:v>43294.041666666664</c:v>
                </c:pt>
                <c:pt idx="4633">
                  <c:v>43294.083333333336</c:v>
                </c:pt>
                <c:pt idx="4634">
                  <c:v>43294.125</c:v>
                </c:pt>
                <c:pt idx="4635">
                  <c:v>43294.166666666664</c:v>
                </c:pt>
                <c:pt idx="4636">
                  <c:v>43294.208333333336</c:v>
                </c:pt>
                <c:pt idx="4637">
                  <c:v>43294.25</c:v>
                </c:pt>
                <c:pt idx="4638">
                  <c:v>43294.291666666664</c:v>
                </c:pt>
                <c:pt idx="4639">
                  <c:v>43294.333333333336</c:v>
                </c:pt>
                <c:pt idx="4640">
                  <c:v>43294.375</c:v>
                </c:pt>
                <c:pt idx="4641">
                  <c:v>43294.416666666664</c:v>
                </c:pt>
                <c:pt idx="4642">
                  <c:v>43294.458333333336</c:v>
                </c:pt>
                <c:pt idx="4643">
                  <c:v>43294.5</c:v>
                </c:pt>
                <c:pt idx="4644">
                  <c:v>43294.541666666664</c:v>
                </c:pt>
                <c:pt idx="4645">
                  <c:v>43294.583333333336</c:v>
                </c:pt>
                <c:pt idx="4646">
                  <c:v>43294.625</c:v>
                </c:pt>
                <c:pt idx="4647">
                  <c:v>43294.666666666664</c:v>
                </c:pt>
                <c:pt idx="4648">
                  <c:v>43294.708333333336</c:v>
                </c:pt>
                <c:pt idx="4649">
                  <c:v>43294.75</c:v>
                </c:pt>
                <c:pt idx="4650">
                  <c:v>43294.791666666664</c:v>
                </c:pt>
                <c:pt idx="4651">
                  <c:v>43294.833333333336</c:v>
                </c:pt>
                <c:pt idx="4652">
                  <c:v>43294.875</c:v>
                </c:pt>
                <c:pt idx="4653">
                  <c:v>43294.916666666664</c:v>
                </c:pt>
                <c:pt idx="4654">
                  <c:v>43294.958333333336</c:v>
                </c:pt>
                <c:pt idx="4655">
                  <c:v>43295</c:v>
                </c:pt>
                <c:pt idx="4656">
                  <c:v>43295.041666666664</c:v>
                </c:pt>
                <c:pt idx="4657">
                  <c:v>43295.083333333336</c:v>
                </c:pt>
                <c:pt idx="4658">
                  <c:v>43295.125</c:v>
                </c:pt>
                <c:pt idx="4659">
                  <c:v>43295.166666666664</c:v>
                </c:pt>
                <c:pt idx="4660">
                  <c:v>43295.208333333336</c:v>
                </c:pt>
                <c:pt idx="4661">
                  <c:v>43295.25</c:v>
                </c:pt>
                <c:pt idx="4662">
                  <c:v>43295.291666666664</c:v>
                </c:pt>
                <c:pt idx="4663">
                  <c:v>43295.333333333336</c:v>
                </c:pt>
                <c:pt idx="4664">
                  <c:v>43295.375</c:v>
                </c:pt>
                <c:pt idx="4665">
                  <c:v>43295.416666666664</c:v>
                </c:pt>
                <c:pt idx="4666">
                  <c:v>43295.458333333336</c:v>
                </c:pt>
                <c:pt idx="4667">
                  <c:v>43295.5</c:v>
                </c:pt>
                <c:pt idx="4668">
                  <c:v>43295.541666666664</c:v>
                </c:pt>
                <c:pt idx="4669">
                  <c:v>43295.583333333336</c:v>
                </c:pt>
                <c:pt idx="4670">
                  <c:v>43295.625</c:v>
                </c:pt>
                <c:pt idx="4671">
                  <c:v>43295.666666666664</c:v>
                </c:pt>
                <c:pt idx="4672">
                  <c:v>43295.708333333336</c:v>
                </c:pt>
                <c:pt idx="4673">
                  <c:v>43295.75</c:v>
                </c:pt>
                <c:pt idx="4674">
                  <c:v>43295.791666666664</c:v>
                </c:pt>
                <c:pt idx="4675">
                  <c:v>43295.833333333336</c:v>
                </c:pt>
                <c:pt idx="4676">
                  <c:v>43295.875</c:v>
                </c:pt>
                <c:pt idx="4677">
                  <c:v>43295.916666666664</c:v>
                </c:pt>
                <c:pt idx="4678">
                  <c:v>43295.958333333336</c:v>
                </c:pt>
                <c:pt idx="4679">
                  <c:v>43296</c:v>
                </c:pt>
                <c:pt idx="4680">
                  <c:v>43296.041666666664</c:v>
                </c:pt>
                <c:pt idx="4681">
                  <c:v>43296.083333333336</c:v>
                </c:pt>
                <c:pt idx="4682">
                  <c:v>43296.125</c:v>
                </c:pt>
                <c:pt idx="4683">
                  <c:v>43296.166666666664</c:v>
                </c:pt>
                <c:pt idx="4684">
                  <c:v>43296.208333333336</c:v>
                </c:pt>
                <c:pt idx="4685">
                  <c:v>43296.25</c:v>
                </c:pt>
                <c:pt idx="4686">
                  <c:v>43296.291666666664</c:v>
                </c:pt>
                <c:pt idx="4687">
                  <c:v>43296.333333333336</c:v>
                </c:pt>
                <c:pt idx="4688">
                  <c:v>43296.375</c:v>
                </c:pt>
                <c:pt idx="4689">
                  <c:v>43296.416666666664</c:v>
                </c:pt>
                <c:pt idx="4690">
                  <c:v>43296.458333333336</c:v>
                </c:pt>
                <c:pt idx="4691">
                  <c:v>43296.5</c:v>
                </c:pt>
                <c:pt idx="4692">
                  <c:v>43296.541666666664</c:v>
                </c:pt>
                <c:pt idx="4693">
                  <c:v>43296.583333333336</c:v>
                </c:pt>
                <c:pt idx="4694">
                  <c:v>43296.625</c:v>
                </c:pt>
                <c:pt idx="4695">
                  <c:v>43296.666666666664</c:v>
                </c:pt>
                <c:pt idx="4696">
                  <c:v>43296.708333333336</c:v>
                </c:pt>
                <c:pt idx="4697">
                  <c:v>43296.75</c:v>
                </c:pt>
                <c:pt idx="4698">
                  <c:v>43296.791666666664</c:v>
                </c:pt>
                <c:pt idx="4699">
                  <c:v>43296.833333333336</c:v>
                </c:pt>
                <c:pt idx="4700">
                  <c:v>43296.875</c:v>
                </c:pt>
                <c:pt idx="4701">
                  <c:v>43296.916666666664</c:v>
                </c:pt>
                <c:pt idx="4702">
                  <c:v>43296.958333333336</c:v>
                </c:pt>
                <c:pt idx="4703">
                  <c:v>43297</c:v>
                </c:pt>
                <c:pt idx="4704">
                  <c:v>43297.041666666664</c:v>
                </c:pt>
                <c:pt idx="4705">
                  <c:v>43297.083333333336</c:v>
                </c:pt>
                <c:pt idx="4706">
                  <c:v>43297.125</c:v>
                </c:pt>
                <c:pt idx="4707">
                  <c:v>43297.166666666664</c:v>
                </c:pt>
                <c:pt idx="4708">
                  <c:v>43297.208333333336</c:v>
                </c:pt>
                <c:pt idx="4709">
                  <c:v>43297.25</c:v>
                </c:pt>
                <c:pt idx="4710">
                  <c:v>43297.291666666664</c:v>
                </c:pt>
                <c:pt idx="4711">
                  <c:v>43297.333333333336</c:v>
                </c:pt>
                <c:pt idx="4712">
                  <c:v>43297.375</c:v>
                </c:pt>
                <c:pt idx="4713">
                  <c:v>43297.416666666664</c:v>
                </c:pt>
                <c:pt idx="4714">
                  <c:v>43297.458333333336</c:v>
                </c:pt>
                <c:pt idx="4715">
                  <c:v>43297.5</c:v>
                </c:pt>
                <c:pt idx="4716">
                  <c:v>43297.541666666664</c:v>
                </c:pt>
                <c:pt idx="4717">
                  <c:v>43297.583333333336</c:v>
                </c:pt>
                <c:pt idx="4718">
                  <c:v>43297.625</c:v>
                </c:pt>
                <c:pt idx="4719">
                  <c:v>43297.666666666664</c:v>
                </c:pt>
                <c:pt idx="4720">
                  <c:v>43297.708333333336</c:v>
                </c:pt>
                <c:pt idx="4721">
                  <c:v>43297.75</c:v>
                </c:pt>
                <c:pt idx="4722">
                  <c:v>43297.791666666664</c:v>
                </c:pt>
                <c:pt idx="4723">
                  <c:v>43297.833333333336</c:v>
                </c:pt>
                <c:pt idx="4724">
                  <c:v>43297.875</c:v>
                </c:pt>
                <c:pt idx="4725">
                  <c:v>43297.916666666664</c:v>
                </c:pt>
                <c:pt idx="4726">
                  <c:v>43297.958333333336</c:v>
                </c:pt>
                <c:pt idx="4727">
                  <c:v>43298</c:v>
                </c:pt>
                <c:pt idx="4728">
                  <c:v>43298.041666666664</c:v>
                </c:pt>
                <c:pt idx="4729">
                  <c:v>43298.083333333336</c:v>
                </c:pt>
                <c:pt idx="4730">
                  <c:v>43298.125</c:v>
                </c:pt>
                <c:pt idx="4731">
                  <c:v>43298.166666666664</c:v>
                </c:pt>
                <c:pt idx="4732">
                  <c:v>43298.208333333336</c:v>
                </c:pt>
                <c:pt idx="4733">
                  <c:v>43298.25</c:v>
                </c:pt>
                <c:pt idx="4734">
                  <c:v>43298.291666666664</c:v>
                </c:pt>
                <c:pt idx="4735">
                  <c:v>43298.333333333336</c:v>
                </c:pt>
                <c:pt idx="4736">
                  <c:v>43298.375</c:v>
                </c:pt>
                <c:pt idx="4737">
                  <c:v>43298.416666666664</c:v>
                </c:pt>
                <c:pt idx="4738">
                  <c:v>43298.458333333336</c:v>
                </c:pt>
                <c:pt idx="4739">
                  <c:v>43298.5</c:v>
                </c:pt>
                <c:pt idx="4740">
                  <c:v>43298.541666666664</c:v>
                </c:pt>
                <c:pt idx="4741">
                  <c:v>43298.583333333336</c:v>
                </c:pt>
                <c:pt idx="4742">
                  <c:v>43298.625</c:v>
                </c:pt>
                <c:pt idx="4743">
                  <c:v>43298.666666666664</c:v>
                </c:pt>
                <c:pt idx="4744">
                  <c:v>43298.708333333336</c:v>
                </c:pt>
                <c:pt idx="4745">
                  <c:v>43298.75</c:v>
                </c:pt>
                <c:pt idx="4746">
                  <c:v>43298.791666666664</c:v>
                </c:pt>
                <c:pt idx="4747">
                  <c:v>43298.833333333336</c:v>
                </c:pt>
                <c:pt idx="4748">
                  <c:v>43298.875</c:v>
                </c:pt>
                <c:pt idx="4749">
                  <c:v>43298.916666666664</c:v>
                </c:pt>
                <c:pt idx="4750">
                  <c:v>43298.958333333336</c:v>
                </c:pt>
                <c:pt idx="4751">
                  <c:v>43299</c:v>
                </c:pt>
                <c:pt idx="4752">
                  <c:v>43299.041666666664</c:v>
                </c:pt>
                <c:pt idx="4753">
                  <c:v>43299.083333333336</c:v>
                </c:pt>
                <c:pt idx="4754">
                  <c:v>43299.125</c:v>
                </c:pt>
                <c:pt idx="4755">
                  <c:v>43299.166666666664</c:v>
                </c:pt>
                <c:pt idx="4756">
                  <c:v>43299.208333333336</c:v>
                </c:pt>
                <c:pt idx="4757">
                  <c:v>43299.25</c:v>
                </c:pt>
                <c:pt idx="4758">
                  <c:v>43299.291666666664</c:v>
                </c:pt>
                <c:pt idx="4759">
                  <c:v>43299.333333333336</c:v>
                </c:pt>
                <c:pt idx="4760">
                  <c:v>43299.375</c:v>
                </c:pt>
                <c:pt idx="4761">
                  <c:v>43299.416666666664</c:v>
                </c:pt>
                <c:pt idx="4762">
                  <c:v>43299.458333333336</c:v>
                </c:pt>
                <c:pt idx="4763">
                  <c:v>43299.5</c:v>
                </c:pt>
                <c:pt idx="4764">
                  <c:v>43299.541666666664</c:v>
                </c:pt>
                <c:pt idx="4765">
                  <c:v>43299.583333333336</c:v>
                </c:pt>
                <c:pt idx="4766">
                  <c:v>43299.625</c:v>
                </c:pt>
                <c:pt idx="4767">
                  <c:v>43299.666666666664</c:v>
                </c:pt>
                <c:pt idx="4768">
                  <c:v>43299.708333333336</c:v>
                </c:pt>
                <c:pt idx="4769">
                  <c:v>43299.75</c:v>
                </c:pt>
                <c:pt idx="4770">
                  <c:v>43299.791666666664</c:v>
                </c:pt>
                <c:pt idx="4771">
                  <c:v>43299.833333333336</c:v>
                </c:pt>
                <c:pt idx="4772">
                  <c:v>43299.875</c:v>
                </c:pt>
                <c:pt idx="4773">
                  <c:v>43299.916666666664</c:v>
                </c:pt>
                <c:pt idx="4774">
                  <c:v>43299.958333333336</c:v>
                </c:pt>
                <c:pt idx="4775">
                  <c:v>43300</c:v>
                </c:pt>
                <c:pt idx="4776">
                  <c:v>43300.041666666664</c:v>
                </c:pt>
                <c:pt idx="4777">
                  <c:v>43300.083333333336</c:v>
                </c:pt>
                <c:pt idx="4778">
                  <c:v>43300.125</c:v>
                </c:pt>
                <c:pt idx="4779">
                  <c:v>43300.166666666664</c:v>
                </c:pt>
                <c:pt idx="4780">
                  <c:v>43300.208333333336</c:v>
                </c:pt>
                <c:pt idx="4781">
                  <c:v>43300.25</c:v>
                </c:pt>
                <c:pt idx="4782">
                  <c:v>43300.291666666664</c:v>
                </c:pt>
                <c:pt idx="4783">
                  <c:v>43300.333333333336</c:v>
                </c:pt>
                <c:pt idx="4784">
                  <c:v>43300.375</c:v>
                </c:pt>
                <c:pt idx="4785">
                  <c:v>43300.416666666664</c:v>
                </c:pt>
                <c:pt idx="4786">
                  <c:v>43300.458333333336</c:v>
                </c:pt>
                <c:pt idx="4787">
                  <c:v>43300.5</c:v>
                </c:pt>
                <c:pt idx="4788">
                  <c:v>43300.541666666664</c:v>
                </c:pt>
                <c:pt idx="4789">
                  <c:v>43300.583333333336</c:v>
                </c:pt>
                <c:pt idx="4790">
                  <c:v>43300.625</c:v>
                </c:pt>
                <c:pt idx="4791">
                  <c:v>43300.666666666664</c:v>
                </c:pt>
                <c:pt idx="4792">
                  <c:v>43300.708333333336</c:v>
                </c:pt>
                <c:pt idx="4793">
                  <c:v>43300.75</c:v>
                </c:pt>
                <c:pt idx="4794">
                  <c:v>43300.791666666664</c:v>
                </c:pt>
                <c:pt idx="4795">
                  <c:v>43300.833333333336</c:v>
                </c:pt>
                <c:pt idx="4796">
                  <c:v>43300.875</c:v>
                </c:pt>
                <c:pt idx="4797">
                  <c:v>43300.916666666664</c:v>
                </c:pt>
                <c:pt idx="4798">
                  <c:v>43300.958333333336</c:v>
                </c:pt>
                <c:pt idx="4799">
                  <c:v>43301</c:v>
                </c:pt>
                <c:pt idx="4800">
                  <c:v>43301.041666666664</c:v>
                </c:pt>
                <c:pt idx="4801">
                  <c:v>43301.083333333336</c:v>
                </c:pt>
                <c:pt idx="4802">
                  <c:v>43301.125</c:v>
                </c:pt>
                <c:pt idx="4803">
                  <c:v>43301.166666666664</c:v>
                </c:pt>
                <c:pt idx="4804">
                  <c:v>43301.208333333336</c:v>
                </c:pt>
                <c:pt idx="4805">
                  <c:v>43301.25</c:v>
                </c:pt>
                <c:pt idx="4806">
                  <c:v>43301.291666666664</c:v>
                </c:pt>
                <c:pt idx="4807">
                  <c:v>43301.333333333336</c:v>
                </c:pt>
                <c:pt idx="4808">
                  <c:v>43301.375</c:v>
                </c:pt>
                <c:pt idx="4809">
                  <c:v>43301.416666666664</c:v>
                </c:pt>
                <c:pt idx="4810">
                  <c:v>43301.458333333336</c:v>
                </c:pt>
                <c:pt idx="4811">
                  <c:v>43301.5</c:v>
                </c:pt>
                <c:pt idx="4812">
                  <c:v>43301.541666666664</c:v>
                </c:pt>
                <c:pt idx="4813">
                  <c:v>43301.583333333336</c:v>
                </c:pt>
                <c:pt idx="4814">
                  <c:v>43301.625</c:v>
                </c:pt>
                <c:pt idx="4815">
                  <c:v>43301.666666666664</c:v>
                </c:pt>
                <c:pt idx="4816">
                  <c:v>43301.708333333336</c:v>
                </c:pt>
                <c:pt idx="4817">
                  <c:v>43301.75</c:v>
                </c:pt>
                <c:pt idx="4818">
                  <c:v>43301.791666666664</c:v>
                </c:pt>
                <c:pt idx="4819">
                  <c:v>43301.833333333336</c:v>
                </c:pt>
                <c:pt idx="4820">
                  <c:v>43301.875</c:v>
                </c:pt>
                <c:pt idx="4821">
                  <c:v>43301.916666666664</c:v>
                </c:pt>
                <c:pt idx="4822">
                  <c:v>43301.958333333336</c:v>
                </c:pt>
                <c:pt idx="4823">
                  <c:v>43302</c:v>
                </c:pt>
                <c:pt idx="4824">
                  <c:v>43302.041666666664</c:v>
                </c:pt>
                <c:pt idx="4825">
                  <c:v>43302.083333333336</c:v>
                </c:pt>
                <c:pt idx="4826">
                  <c:v>43302.125</c:v>
                </c:pt>
                <c:pt idx="4827">
                  <c:v>43302.166666666664</c:v>
                </c:pt>
                <c:pt idx="4828">
                  <c:v>43302.208333333336</c:v>
                </c:pt>
                <c:pt idx="4829">
                  <c:v>43302.25</c:v>
                </c:pt>
                <c:pt idx="4830">
                  <c:v>43302.291666666664</c:v>
                </c:pt>
                <c:pt idx="4831">
                  <c:v>43302.333333333336</c:v>
                </c:pt>
                <c:pt idx="4832">
                  <c:v>43302.375</c:v>
                </c:pt>
                <c:pt idx="4833">
                  <c:v>43302.416666666664</c:v>
                </c:pt>
                <c:pt idx="4834">
                  <c:v>43302.458333333336</c:v>
                </c:pt>
                <c:pt idx="4835">
                  <c:v>43302.5</c:v>
                </c:pt>
                <c:pt idx="4836">
                  <c:v>43302.541666666664</c:v>
                </c:pt>
                <c:pt idx="4837">
                  <c:v>43302.583333333336</c:v>
                </c:pt>
                <c:pt idx="4838">
                  <c:v>43302.625</c:v>
                </c:pt>
                <c:pt idx="4839">
                  <c:v>43302.666666666664</c:v>
                </c:pt>
                <c:pt idx="4840">
                  <c:v>43302.708333333336</c:v>
                </c:pt>
                <c:pt idx="4841">
                  <c:v>43302.75</c:v>
                </c:pt>
                <c:pt idx="4842">
                  <c:v>43302.791666666664</c:v>
                </c:pt>
                <c:pt idx="4843">
                  <c:v>43302.833333333336</c:v>
                </c:pt>
                <c:pt idx="4844">
                  <c:v>43302.875</c:v>
                </c:pt>
                <c:pt idx="4845">
                  <c:v>43302.916666666664</c:v>
                </c:pt>
                <c:pt idx="4846">
                  <c:v>43302.958333333336</c:v>
                </c:pt>
                <c:pt idx="4847">
                  <c:v>43303</c:v>
                </c:pt>
                <c:pt idx="4848">
                  <c:v>43303.041666666664</c:v>
                </c:pt>
                <c:pt idx="4849">
                  <c:v>43303.083333333336</c:v>
                </c:pt>
                <c:pt idx="4850">
                  <c:v>43303.125</c:v>
                </c:pt>
                <c:pt idx="4851">
                  <c:v>43303.166666666664</c:v>
                </c:pt>
                <c:pt idx="4852">
                  <c:v>43303.208333333336</c:v>
                </c:pt>
                <c:pt idx="4853">
                  <c:v>43303.25</c:v>
                </c:pt>
                <c:pt idx="4854">
                  <c:v>43303.291666666664</c:v>
                </c:pt>
                <c:pt idx="4855">
                  <c:v>43303.333333333336</c:v>
                </c:pt>
                <c:pt idx="4856">
                  <c:v>43303.375</c:v>
                </c:pt>
                <c:pt idx="4857">
                  <c:v>43303.416666666664</c:v>
                </c:pt>
                <c:pt idx="4858">
                  <c:v>43303.458333333336</c:v>
                </c:pt>
                <c:pt idx="4859">
                  <c:v>43303.5</c:v>
                </c:pt>
                <c:pt idx="4860">
                  <c:v>43303.541666666664</c:v>
                </c:pt>
                <c:pt idx="4861">
                  <c:v>43303.583333333336</c:v>
                </c:pt>
                <c:pt idx="4862">
                  <c:v>43303.625</c:v>
                </c:pt>
                <c:pt idx="4863">
                  <c:v>43303.666666666664</c:v>
                </c:pt>
                <c:pt idx="4864">
                  <c:v>43303.708333333336</c:v>
                </c:pt>
                <c:pt idx="4865">
                  <c:v>43303.75</c:v>
                </c:pt>
                <c:pt idx="4866">
                  <c:v>43303.791666666664</c:v>
                </c:pt>
                <c:pt idx="4867">
                  <c:v>43303.833333333336</c:v>
                </c:pt>
                <c:pt idx="4868">
                  <c:v>43303.875</c:v>
                </c:pt>
                <c:pt idx="4869">
                  <c:v>43303.916666666664</c:v>
                </c:pt>
                <c:pt idx="4870">
                  <c:v>43303.958333333336</c:v>
                </c:pt>
                <c:pt idx="4871">
                  <c:v>43304</c:v>
                </c:pt>
                <c:pt idx="4872">
                  <c:v>43304.041666666664</c:v>
                </c:pt>
                <c:pt idx="4873">
                  <c:v>43304.083333333336</c:v>
                </c:pt>
                <c:pt idx="4874">
                  <c:v>43304.125</c:v>
                </c:pt>
                <c:pt idx="4875">
                  <c:v>43304.166666666664</c:v>
                </c:pt>
                <c:pt idx="4876">
                  <c:v>43304.208333333336</c:v>
                </c:pt>
                <c:pt idx="4877">
                  <c:v>43304.25</c:v>
                </c:pt>
                <c:pt idx="4878">
                  <c:v>43304.291666666664</c:v>
                </c:pt>
                <c:pt idx="4879">
                  <c:v>43304.333333333336</c:v>
                </c:pt>
                <c:pt idx="4880">
                  <c:v>43304.375</c:v>
                </c:pt>
                <c:pt idx="4881">
                  <c:v>43304.416666666664</c:v>
                </c:pt>
                <c:pt idx="4882">
                  <c:v>43304.458333333336</c:v>
                </c:pt>
                <c:pt idx="4883">
                  <c:v>43304.5</c:v>
                </c:pt>
                <c:pt idx="4884">
                  <c:v>43304.541666666664</c:v>
                </c:pt>
                <c:pt idx="4885">
                  <c:v>43304.583333333336</c:v>
                </c:pt>
                <c:pt idx="4886">
                  <c:v>43304.625</c:v>
                </c:pt>
                <c:pt idx="4887">
                  <c:v>43304.666666666664</c:v>
                </c:pt>
                <c:pt idx="4888">
                  <c:v>43304.708333333336</c:v>
                </c:pt>
                <c:pt idx="4889">
                  <c:v>43304.75</c:v>
                </c:pt>
                <c:pt idx="4890">
                  <c:v>43304.791666666664</c:v>
                </c:pt>
                <c:pt idx="4891">
                  <c:v>43304.833333333336</c:v>
                </c:pt>
                <c:pt idx="4892">
                  <c:v>43304.875</c:v>
                </c:pt>
                <c:pt idx="4893">
                  <c:v>43304.916666666664</c:v>
                </c:pt>
                <c:pt idx="4894">
                  <c:v>43304.958333333336</c:v>
                </c:pt>
                <c:pt idx="4895">
                  <c:v>43305</c:v>
                </c:pt>
                <c:pt idx="4896">
                  <c:v>43305.041666666664</c:v>
                </c:pt>
                <c:pt idx="4897">
                  <c:v>43305.083333333336</c:v>
                </c:pt>
                <c:pt idx="4898">
                  <c:v>43305.125</c:v>
                </c:pt>
                <c:pt idx="4899">
                  <c:v>43305.166666666664</c:v>
                </c:pt>
                <c:pt idx="4900">
                  <c:v>43305.208333333336</c:v>
                </c:pt>
                <c:pt idx="4901">
                  <c:v>43305.25</c:v>
                </c:pt>
                <c:pt idx="4902">
                  <c:v>43305.291666666664</c:v>
                </c:pt>
                <c:pt idx="4903">
                  <c:v>43305.333333333336</c:v>
                </c:pt>
                <c:pt idx="4904">
                  <c:v>43305.375</c:v>
                </c:pt>
                <c:pt idx="4905">
                  <c:v>43305.416666666664</c:v>
                </c:pt>
                <c:pt idx="4906">
                  <c:v>43305.458333333336</c:v>
                </c:pt>
                <c:pt idx="4907">
                  <c:v>43305.5</c:v>
                </c:pt>
                <c:pt idx="4908">
                  <c:v>43305.541666666664</c:v>
                </c:pt>
                <c:pt idx="4909">
                  <c:v>43305.583333333336</c:v>
                </c:pt>
                <c:pt idx="4910">
                  <c:v>43305.625</c:v>
                </c:pt>
                <c:pt idx="4911">
                  <c:v>43305.666666666664</c:v>
                </c:pt>
                <c:pt idx="4912">
                  <c:v>43305.708333333336</c:v>
                </c:pt>
                <c:pt idx="4913">
                  <c:v>43305.75</c:v>
                </c:pt>
                <c:pt idx="4914">
                  <c:v>43305.791666666664</c:v>
                </c:pt>
                <c:pt idx="4915">
                  <c:v>43305.833333333336</c:v>
                </c:pt>
                <c:pt idx="4916">
                  <c:v>43305.875</c:v>
                </c:pt>
                <c:pt idx="4917">
                  <c:v>43305.916666666664</c:v>
                </c:pt>
                <c:pt idx="4918">
                  <c:v>43305.958333333336</c:v>
                </c:pt>
                <c:pt idx="4919">
                  <c:v>43306</c:v>
                </c:pt>
                <c:pt idx="4920">
                  <c:v>43306.041666666664</c:v>
                </c:pt>
                <c:pt idx="4921">
                  <c:v>43306.083333333336</c:v>
                </c:pt>
                <c:pt idx="4922">
                  <c:v>43306.125</c:v>
                </c:pt>
                <c:pt idx="4923">
                  <c:v>43306.166666666664</c:v>
                </c:pt>
                <c:pt idx="4924">
                  <c:v>43306.208333333336</c:v>
                </c:pt>
                <c:pt idx="4925">
                  <c:v>43306.25</c:v>
                </c:pt>
                <c:pt idx="4926">
                  <c:v>43306.291666666664</c:v>
                </c:pt>
                <c:pt idx="4927">
                  <c:v>43306.333333333336</c:v>
                </c:pt>
                <c:pt idx="4928">
                  <c:v>43306.375</c:v>
                </c:pt>
                <c:pt idx="4929">
                  <c:v>43306.416666666664</c:v>
                </c:pt>
                <c:pt idx="4930">
                  <c:v>43306.458333333336</c:v>
                </c:pt>
                <c:pt idx="4931">
                  <c:v>43306.5</c:v>
                </c:pt>
                <c:pt idx="4932">
                  <c:v>43306.541666666664</c:v>
                </c:pt>
                <c:pt idx="4933">
                  <c:v>43306.583333333336</c:v>
                </c:pt>
                <c:pt idx="4934">
                  <c:v>43306.625</c:v>
                </c:pt>
                <c:pt idx="4935">
                  <c:v>43306.666666666664</c:v>
                </c:pt>
                <c:pt idx="4936">
                  <c:v>43306.708333333336</c:v>
                </c:pt>
                <c:pt idx="4937">
                  <c:v>43306.75</c:v>
                </c:pt>
                <c:pt idx="4938">
                  <c:v>43306.791666666664</c:v>
                </c:pt>
                <c:pt idx="4939">
                  <c:v>43306.833333333336</c:v>
                </c:pt>
                <c:pt idx="4940">
                  <c:v>43306.875</c:v>
                </c:pt>
                <c:pt idx="4941">
                  <c:v>43306.916666666664</c:v>
                </c:pt>
                <c:pt idx="4942">
                  <c:v>43306.958333333336</c:v>
                </c:pt>
                <c:pt idx="4943">
                  <c:v>43307</c:v>
                </c:pt>
                <c:pt idx="4944">
                  <c:v>43307.041666666664</c:v>
                </c:pt>
                <c:pt idx="4945">
                  <c:v>43307.083333333336</c:v>
                </c:pt>
                <c:pt idx="4946">
                  <c:v>43307.125</c:v>
                </c:pt>
                <c:pt idx="4947">
                  <c:v>43307.166666666664</c:v>
                </c:pt>
                <c:pt idx="4948">
                  <c:v>43307.208333333336</c:v>
                </c:pt>
                <c:pt idx="4949">
                  <c:v>43307.25</c:v>
                </c:pt>
                <c:pt idx="4950">
                  <c:v>43307.291666666664</c:v>
                </c:pt>
                <c:pt idx="4951">
                  <c:v>43307.333333333336</c:v>
                </c:pt>
                <c:pt idx="4952">
                  <c:v>43307.375</c:v>
                </c:pt>
                <c:pt idx="4953">
                  <c:v>43307.416666666664</c:v>
                </c:pt>
                <c:pt idx="4954">
                  <c:v>43307.458333333336</c:v>
                </c:pt>
                <c:pt idx="4955">
                  <c:v>43307.5</c:v>
                </c:pt>
                <c:pt idx="4956">
                  <c:v>43307.541666666664</c:v>
                </c:pt>
                <c:pt idx="4957">
                  <c:v>43307.583333333336</c:v>
                </c:pt>
                <c:pt idx="4958">
                  <c:v>43307.625</c:v>
                </c:pt>
                <c:pt idx="4959">
                  <c:v>43307.666666666664</c:v>
                </c:pt>
                <c:pt idx="4960">
                  <c:v>43307.708333333336</c:v>
                </c:pt>
                <c:pt idx="4961">
                  <c:v>43307.75</c:v>
                </c:pt>
                <c:pt idx="4962">
                  <c:v>43307.791666666664</c:v>
                </c:pt>
                <c:pt idx="4963">
                  <c:v>43307.833333333336</c:v>
                </c:pt>
                <c:pt idx="4964">
                  <c:v>43307.875</c:v>
                </c:pt>
                <c:pt idx="4965">
                  <c:v>43307.916666666664</c:v>
                </c:pt>
                <c:pt idx="4966">
                  <c:v>43307.958333333336</c:v>
                </c:pt>
                <c:pt idx="4967">
                  <c:v>43308</c:v>
                </c:pt>
                <c:pt idx="4968">
                  <c:v>43308.041666666664</c:v>
                </c:pt>
                <c:pt idx="4969">
                  <c:v>43308.083333333336</c:v>
                </c:pt>
                <c:pt idx="4970">
                  <c:v>43308.125</c:v>
                </c:pt>
                <c:pt idx="4971">
                  <c:v>43308.166666666664</c:v>
                </c:pt>
                <c:pt idx="4972">
                  <c:v>43308.208333333336</c:v>
                </c:pt>
                <c:pt idx="4973">
                  <c:v>43308.25</c:v>
                </c:pt>
                <c:pt idx="4974">
                  <c:v>43308.291666666664</c:v>
                </c:pt>
                <c:pt idx="4975">
                  <c:v>43308.333333333336</c:v>
                </c:pt>
                <c:pt idx="4976">
                  <c:v>43308.375</c:v>
                </c:pt>
                <c:pt idx="4977">
                  <c:v>43308.416666666664</c:v>
                </c:pt>
                <c:pt idx="4978">
                  <c:v>43308.458333333336</c:v>
                </c:pt>
                <c:pt idx="4979">
                  <c:v>43308.5</c:v>
                </c:pt>
                <c:pt idx="4980">
                  <c:v>43308.541666666664</c:v>
                </c:pt>
                <c:pt idx="4981">
                  <c:v>43308.583333333336</c:v>
                </c:pt>
                <c:pt idx="4982">
                  <c:v>43308.625</c:v>
                </c:pt>
                <c:pt idx="4983">
                  <c:v>43308.666666666664</c:v>
                </c:pt>
                <c:pt idx="4984">
                  <c:v>43308.708333333336</c:v>
                </c:pt>
                <c:pt idx="4985">
                  <c:v>43308.75</c:v>
                </c:pt>
                <c:pt idx="4986">
                  <c:v>43308.791666666664</c:v>
                </c:pt>
                <c:pt idx="4987">
                  <c:v>43308.833333333336</c:v>
                </c:pt>
                <c:pt idx="4988">
                  <c:v>43308.875</c:v>
                </c:pt>
                <c:pt idx="4989">
                  <c:v>43308.916666666664</c:v>
                </c:pt>
                <c:pt idx="4990">
                  <c:v>43308.958333333336</c:v>
                </c:pt>
                <c:pt idx="4991">
                  <c:v>43309</c:v>
                </c:pt>
                <c:pt idx="4992">
                  <c:v>43309.041666666664</c:v>
                </c:pt>
                <c:pt idx="4993">
                  <c:v>43309.083333333336</c:v>
                </c:pt>
                <c:pt idx="4994">
                  <c:v>43309.125</c:v>
                </c:pt>
                <c:pt idx="4995">
                  <c:v>43309.166666666664</c:v>
                </c:pt>
                <c:pt idx="4996">
                  <c:v>43309.208333333336</c:v>
                </c:pt>
                <c:pt idx="4997">
                  <c:v>43309.25</c:v>
                </c:pt>
                <c:pt idx="4998">
                  <c:v>43309.291666666664</c:v>
                </c:pt>
                <c:pt idx="4999">
                  <c:v>43309.333333333336</c:v>
                </c:pt>
                <c:pt idx="5000">
                  <c:v>43309.375</c:v>
                </c:pt>
                <c:pt idx="5001">
                  <c:v>43309.416666666664</c:v>
                </c:pt>
                <c:pt idx="5002">
                  <c:v>43309.458333333336</c:v>
                </c:pt>
                <c:pt idx="5003">
                  <c:v>43309.5</c:v>
                </c:pt>
                <c:pt idx="5004">
                  <c:v>43309.541666666664</c:v>
                </c:pt>
                <c:pt idx="5005">
                  <c:v>43309.583333333336</c:v>
                </c:pt>
                <c:pt idx="5006">
                  <c:v>43309.625</c:v>
                </c:pt>
                <c:pt idx="5007">
                  <c:v>43309.666666666664</c:v>
                </c:pt>
                <c:pt idx="5008">
                  <c:v>43309.708333333336</c:v>
                </c:pt>
                <c:pt idx="5009">
                  <c:v>43309.75</c:v>
                </c:pt>
                <c:pt idx="5010">
                  <c:v>43309.791666666664</c:v>
                </c:pt>
                <c:pt idx="5011">
                  <c:v>43309.833333333336</c:v>
                </c:pt>
                <c:pt idx="5012">
                  <c:v>43309.875</c:v>
                </c:pt>
                <c:pt idx="5013">
                  <c:v>43309.916666666664</c:v>
                </c:pt>
                <c:pt idx="5014">
                  <c:v>43309.958333333336</c:v>
                </c:pt>
                <c:pt idx="5015">
                  <c:v>43310</c:v>
                </c:pt>
                <c:pt idx="5016">
                  <c:v>43310.041666666664</c:v>
                </c:pt>
                <c:pt idx="5017">
                  <c:v>43310.083333333336</c:v>
                </c:pt>
                <c:pt idx="5018">
                  <c:v>43310.125</c:v>
                </c:pt>
                <c:pt idx="5019">
                  <c:v>43310.166666666664</c:v>
                </c:pt>
                <c:pt idx="5020">
                  <c:v>43310.208333333336</c:v>
                </c:pt>
                <c:pt idx="5021">
                  <c:v>43310.25</c:v>
                </c:pt>
                <c:pt idx="5022">
                  <c:v>43310.291666666664</c:v>
                </c:pt>
                <c:pt idx="5023">
                  <c:v>43310.333333333336</c:v>
                </c:pt>
                <c:pt idx="5024">
                  <c:v>43310.375</c:v>
                </c:pt>
                <c:pt idx="5025">
                  <c:v>43310.416666666664</c:v>
                </c:pt>
                <c:pt idx="5026">
                  <c:v>43310.458333333336</c:v>
                </c:pt>
                <c:pt idx="5027">
                  <c:v>43310.5</c:v>
                </c:pt>
                <c:pt idx="5028">
                  <c:v>43310.541666666664</c:v>
                </c:pt>
                <c:pt idx="5029">
                  <c:v>43310.583333333336</c:v>
                </c:pt>
                <c:pt idx="5030">
                  <c:v>43310.625</c:v>
                </c:pt>
                <c:pt idx="5031">
                  <c:v>43310.666666666664</c:v>
                </c:pt>
                <c:pt idx="5032">
                  <c:v>43310.708333333336</c:v>
                </c:pt>
                <c:pt idx="5033">
                  <c:v>43310.75</c:v>
                </c:pt>
                <c:pt idx="5034">
                  <c:v>43310.791666666664</c:v>
                </c:pt>
                <c:pt idx="5035">
                  <c:v>43310.833333333336</c:v>
                </c:pt>
                <c:pt idx="5036">
                  <c:v>43310.875</c:v>
                </c:pt>
                <c:pt idx="5037">
                  <c:v>43310.916666666664</c:v>
                </c:pt>
                <c:pt idx="5038">
                  <c:v>43310.958333333336</c:v>
                </c:pt>
                <c:pt idx="5039">
                  <c:v>43311</c:v>
                </c:pt>
                <c:pt idx="5040">
                  <c:v>43311.041666666664</c:v>
                </c:pt>
                <c:pt idx="5041">
                  <c:v>43311.083333333336</c:v>
                </c:pt>
                <c:pt idx="5042">
                  <c:v>43311.125</c:v>
                </c:pt>
                <c:pt idx="5043">
                  <c:v>43311.166666666664</c:v>
                </c:pt>
                <c:pt idx="5044">
                  <c:v>43311.208333333336</c:v>
                </c:pt>
                <c:pt idx="5045">
                  <c:v>43311.25</c:v>
                </c:pt>
                <c:pt idx="5046">
                  <c:v>43311.291666666664</c:v>
                </c:pt>
                <c:pt idx="5047">
                  <c:v>43311.333333333336</c:v>
                </c:pt>
                <c:pt idx="5048">
                  <c:v>43311.375</c:v>
                </c:pt>
                <c:pt idx="5049">
                  <c:v>43311.416666666664</c:v>
                </c:pt>
                <c:pt idx="5050">
                  <c:v>43311.458333333336</c:v>
                </c:pt>
                <c:pt idx="5051">
                  <c:v>43311.5</c:v>
                </c:pt>
                <c:pt idx="5052">
                  <c:v>43311.541666666664</c:v>
                </c:pt>
                <c:pt idx="5053">
                  <c:v>43311.583333333336</c:v>
                </c:pt>
                <c:pt idx="5054">
                  <c:v>43311.625</c:v>
                </c:pt>
                <c:pt idx="5055">
                  <c:v>43311.666666666664</c:v>
                </c:pt>
                <c:pt idx="5056">
                  <c:v>43311.708333333336</c:v>
                </c:pt>
                <c:pt idx="5057">
                  <c:v>43311.75</c:v>
                </c:pt>
                <c:pt idx="5058">
                  <c:v>43311.791666666664</c:v>
                </c:pt>
                <c:pt idx="5059">
                  <c:v>43311.833333333336</c:v>
                </c:pt>
                <c:pt idx="5060">
                  <c:v>43311.875</c:v>
                </c:pt>
                <c:pt idx="5061">
                  <c:v>43311.916666666664</c:v>
                </c:pt>
                <c:pt idx="5062">
                  <c:v>43311.958333333336</c:v>
                </c:pt>
                <c:pt idx="5063">
                  <c:v>43312</c:v>
                </c:pt>
                <c:pt idx="5064">
                  <c:v>43312.041666666664</c:v>
                </c:pt>
                <c:pt idx="5065">
                  <c:v>43312.083333333336</c:v>
                </c:pt>
                <c:pt idx="5066">
                  <c:v>43312.125</c:v>
                </c:pt>
                <c:pt idx="5067">
                  <c:v>43312.166666666664</c:v>
                </c:pt>
                <c:pt idx="5068">
                  <c:v>43312.208333333336</c:v>
                </c:pt>
                <c:pt idx="5069">
                  <c:v>43312.25</c:v>
                </c:pt>
                <c:pt idx="5070">
                  <c:v>43312.291666666664</c:v>
                </c:pt>
                <c:pt idx="5071">
                  <c:v>43312.333333333336</c:v>
                </c:pt>
                <c:pt idx="5072">
                  <c:v>43312.375</c:v>
                </c:pt>
                <c:pt idx="5073">
                  <c:v>43312.416666666664</c:v>
                </c:pt>
                <c:pt idx="5074">
                  <c:v>43312.458333333336</c:v>
                </c:pt>
                <c:pt idx="5075">
                  <c:v>43312.5</c:v>
                </c:pt>
                <c:pt idx="5076">
                  <c:v>43312.541666666664</c:v>
                </c:pt>
                <c:pt idx="5077">
                  <c:v>43312.583333333336</c:v>
                </c:pt>
                <c:pt idx="5078">
                  <c:v>43312.625</c:v>
                </c:pt>
                <c:pt idx="5079">
                  <c:v>43312.666666666664</c:v>
                </c:pt>
                <c:pt idx="5080">
                  <c:v>43312.708333333336</c:v>
                </c:pt>
                <c:pt idx="5081">
                  <c:v>43312.75</c:v>
                </c:pt>
                <c:pt idx="5082">
                  <c:v>43312.791666666664</c:v>
                </c:pt>
                <c:pt idx="5083">
                  <c:v>43312.833333333336</c:v>
                </c:pt>
                <c:pt idx="5084">
                  <c:v>43312.875</c:v>
                </c:pt>
                <c:pt idx="5085">
                  <c:v>43312.916666666664</c:v>
                </c:pt>
                <c:pt idx="5086">
                  <c:v>43312.958333333336</c:v>
                </c:pt>
                <c:pt idx="5087">
                  <c:v>43313</c:v>
                </c:pt>
                <c:pt idx="5088">
                  <c:v>43313.041666666664</c:v>
                </c:pt>
                <c:pt idx="5089">
                  <c:v>43313.083333333336</c:v>
                </c:pt>
                <c:pt idx="5090">
                  <c:v>43313.125</c:v>
                </c:pt>
                <c:pt idx="5091">
                  <c:v>43313.166666666664</c:v>
                </c:pt>
                <c:pt idx="5092">
                  <c:v>43313.208333333336</c:v>
                </c:pt>
                <c:pt idx="5093">
                  <c:v>43313.25</c:v>
                </c:pt>
                <c:pt idx="5094">
                  <c:v>43313.291666666664</c:v>
                </c:pt>
                <c:pt idx="5095">
                  <c:v>43313.333333333336</c:v>
                </c:pt>
                <c:pt idx="5096">
                  <c:v>43313.375</c:v>
                </c:pt>
                <c:pt idx="5097">
                  <c:v>43313.416666666664</c:v>
                </c:pt>
                <c:pt idx="5098">
                  <c:v>43313.458333333336</c:v>
                </c:pt>
                <c:pt idx="5099">
                  <c:v>43313.5</c:v>
                </c:pt>
                <c:pt idx="5100">
                  <c:v>43313.541666666664</c:v>
                </c:pt>
                <c:pt idx="5101">
                  <c:v>43313.583333333336</c:v>
                </c:pt>
                <c:pt idx="5102">
                  <c:v>43313.625</c:v>
                </c:pt>
                <c:pt idx="5103">
                  <c:v>43313.666666666664</c:v>
                </c:pt>
                <c:pt idx="5104">
                  <c:v>43313.708333333336</c:v>
                </c:pt>
                <c:pt idx="5105">
                  <c:v>43313.75</c:v>
                </c:pt>
                <c:pt idx="5106">
                  <c:v>43313.791666666664</c:v>
                </c:pt>
                <c:pt idx="5107">
                  <c:v>43313.833333333336</c:v>
                </c:pt>
                <c:pt idx="5108">
                  <c:v>43313.875</c:v>
                </c:pt>
                <c:pt idx="5109">
                  <c:v>43313.916666666664</c:v>
                </c:pt>
                <c:pt idx="5110">
                  <c:v>43313.958333333336</c:v>
                </c:pt>
                <c:pt idx="5111">
                  <c:v>43314</c:v>
                </c:pt>
                <c:pt idx="5112">
                  <c:v>43314.041666666664</c:v>
                </c:pt>
                <c:pt idx="5113">
                  <c:v>43314.083333333336</c:v>
                </c:pt>
                <c:pt idx="5114">
                  <c:v>43314.125</c:v>
                </c:pt>
                <c:pt idx="5115">
                  <c:v>43314.166666666664</c:v>
                </c:pt>
                <c:pt idx="5116">
                  <c:v>43314.208333333336</c:v>
                </c:pt>
                <c:pt idx="5117">
                  <c:v>43314.25</c:v>
                </c:pt>
                <c:pt idx="5118">
                  <c:v>43314.291666666664</c:v>
                </c:pt>
                <c:pt idx="5119">
                  <c:v>43314.333333333336</c:v>
                </c:pt>
                <c:pt idx="5120">
                  <c:v>43314.375</c:v>
                </c:pt>
                <c:pt idx="5121">
                  <c:v>43314.416666666664</c:v>
                </c:pt>
                <c:pt idx="5122">
                  <c:v>43314.458333333336</c:v>
                </c:pt>
                <c:pt idx="5123">
                  <c:v>43314.5</c:v>
                </c:pt>
                <c:pt idx="5124">
                  <c:v>43314.541666666664</c:v>
                </c:pt>
                <c:pt idx="5125">
                  <c:v>43314.583333333336</c:v>
                </c:pt>
                <c:pt idx="5126">
                  <c:v>43314.625</c:v>
                </c:pt>
                <c:pt idx="5127">
                  <c:v>43314.666666666664</c:v>
                </c:pt>
                <c:pt idx="5128">
                  <c:v>43314.708333333336</c:v>
                </c:pt>
                <c:pt idx="5129">
                  <c:v>43314.75</c:v>
                </c:pt>
                <c:pt idx="5130">
                  <c:v>43314.791666666664</c:v>
                </c:pt>
                <c:pt idx="5131">
                  <c:v>43314.833333333336</c:v>
                </c:pt>
                <c:pt idx="5132">
                  <c:v>43314.875</c:v>
                </c:pt>
                <c:pt idx="5133">
                  <c:v>43314.916666666664</c:v>
                </c:pt>
                <c:pt idx="5134">
                  <c:v>43314.958333333336</c:v>
                </c:pt>
                <c:pt idx="5135">
                  <c:v>43315</c:v>
                </c:pt>
                <c:pt idx="5136">
                  <c:v>43315.041666666664</c:v>
                </c:pt>
                <c:pt idx="5137">
                  <c:v>43315.083333333336</c:v>
                </c:pt>
                <c:pt idx="5138">
                  <c:v>43315.125</c:v>
                </c:pt>
                <c:pt idx="5139">
                  <c:v>43315.166666666664</c:v>
                </c:pt>
                <c:pt idx="5140">
                  <c:v>43315.208333333336</c:v>
                </c:pt>
                <c:pt idx="5141">
                  <c:v>43315.25</c:v>
                </c:pt>
                <c:pt idx="5142">
                  <c:v>43315.291666666664</c:v>
                </c:pt>
                <c:pt idx="5143">
                  <c:v>43315.333333333336</c:v>
                </c:pt>
                <c:pt idx="5144">
                  <c:v>43315.375</c:v>
                </c:pt>
                <c:pt idx="5145">
                  <c:v>43315.416666666664</c:v>
                </c:pt>
                <c:pt idx="5146">
                  <c:v>43315.458333333336</c:v>
                </c:pt>
                <c:pt idx="5147">
                  <c:v>43315.5</c:v>
                </c:pt>
                <c:pt idx="5148">
                  <c:v>43315.541666666664</c:v>
                </c:pt>
                <c:pt idx="5149">
                  <c:v>43315.583333333336</c:v>
                </c:pt>
                <c:pt idx="5150">
                  <c:v>43315.625</c:v>
                </c:pt>
                <c:pt idx="5151">
                  <c:v>43315.666666666664</c:v>
                </c:pt>
                <c:pt idx="5152">
                  <c:v>43315.708333333336</c:v>
                </c:pt>
                <c:pt idx="5153">
                  <c:v>43315.75</c:v>
                </c:pt>
                <c:pt idx="5154">
                  <c:v>43315.791666666664</c:v>
                </c:pt>
                <c:pt idx="5155">
                  <c:v>43315.833333333336</c:v>
                </c:pt>
                <c:pt idx="5156">
                  <c:v>43315.875</c:v>
                </c:pt>
                <c:pt idx="5157">
                  <c:v>43315.916666666664</c:v>
                </c:pt>
                <c:pt idx="5158">
                  <c:v>43315.958333333336</c:v>
                </c:pt>
                <c:pt idx="5159">
                  <c:v>43316</c:v>
                </c:pt>
                <c:pt idx="5160">
                  <c:v>43316.041666666664</c:v>
                </c:pt>
                <c:pt idx="5161">
                  <c:v>43316.083333333336</c:v>
                </c:pt>
                <c:pt idx="5162">
                  <c:v>43316.125</c:v>
                </c:pt>
                <c:pt idx="5163">
                  <c:v>43316.166666666664</c:v>
                </c:pt>
                <c:pt idx="5164">
                  <c:v>43316.208333333336</c:v>
                </c:pt>
                <c:pt idx="5165">
                  <c:v>43316.25</c:v>
                </c:pt>
                <c:pt idx="5166">
                  <c:v>43316.291666666664</c:v>
                </c:pt>
                <c:pt idx="5167">
                  <c:v>43316.333333333336</c:v>
                </c:pt>
                <c:pt idx="5168">
                  <c:v>43316.375</c:v>
                </c:pt>
                <c:pt idx="5169">
                  <c:v>43316.416666666664</c:v>
                </c:pt>
                <c:pt idx="5170">
                  <c:v>43316.458333333336</c:v>
                </c:pt>
                <c:pt idx="5171">
                  <c:v>43316.5</c:v>
                </c:pt>
                <c:pt idx="5172">
                  <c:v>43316.541666666664</c:v>
                </c:pt>
                <c:pt idx="5173">
                  <c:v>43316.583333333336</c:v>
                </c:pt>
                <c:pt idx="5174">
                  <c:v>43316.625</c:v>
                </c:pt>
                <c:pt idx="5175">
                  <c:v>43316.666666666664</c:v>
                </c:pt>
                <c:pt idx="5176">
                  <c:v>43316.708333333336</c:v>
                </c:pt>
                <c:pt idx="5177">
                  <c:v>43316.75</c:v>
                </c:pt>
                <c:pt idx="5178">
                  <c:v>43316.791666666664</c:v>
                </c:pt>
                <c:pt idx="5179">
                  <c:v>43316.833333333336</c:v>
                </c:pt>
                <c:pt idx="5180">
                  <c:v>43316.875</c:v>
                </c:pt>
                <c:pt idx="5181">
                  <c:v>43316.916666666664</c:v>
                </c:pt>
                <c:pt idx="5182">
                  <c:v>43316.958333333336</c:v>
                </c:pt>
                <c:pt idx="5183">
                  <c:v>43317</c:v>
                </c:pt>
                <c:pt idx="5184">
                  <c:v>43317.041666666664</c:v>
                </c:pt>
                <c:pt idx="5185">
                  <c:v>43317.083333333336</c:v>
                </c:pt>
                <c:pt idx="5186">
                  <c:v>43317.125</c:v>
                </c:pt>
                <c:pt idx="5187">
                  <c:v>43317.166666666664</c:v>
                </c:pt>
                <c:pt idx="5188">
                  <c:v>43317.208333333336</c:v>
                </c:pt>
                <c:pt idx="5189">
                  <c:v>43317.25</c:v>
                </c:pt>
                <c:pt idx="5190">
                  <c:v>43317.291666666664</c:v>
                </c:pt>
                <c:pt idx="5191">
                  <c:v>43317.333333333336</c:v>
                </c:pt>
                <c:pt idx="5192">
                  <c:v>43317.375</c:v>
                </c:pt>
                <c:pt idx="5193">
                  <c:v>43317.416666666664</c:v>
                </c:pt>
                <c:pt idx="5194">
                  <c:v>43317.458333333336</c:v>
                </c:pt>
                <c:pt idx="5195">
                  <c:v>43317.5</c:v>
                </c:pt>
                <c:pt idx="5196">
                  <c:v>43317.541666666664</c:v>
                </c:pt>
                <c:pt idx="5197">
                  <c:v>43317.583333333336</c:v>
                </c:pt>
                <c:pt idx="5198">
                  <c:v>43317.625</c:v>
                </c:pt>
                <c:pt idx="5199">
                  <c:v>43317.666666666664</c:v>
                </c:pt>
                <c:pt idx="5200">
                  <c:v>43317.708333333336</c:v>
                </c:pt>
                <c:pt idx="5201">
                  <c:v>43317.75</c:v>
                </c:pt>
                <c:pt idx="5202">
                  <c:v>43317.791666666664</c:v>
                </c:pt>
                <c:pt idx="5203">
                  <c:v>43317.833333333336</c:v>
                </c:pt>
                <c:pt idx="5204">
                  <c:v>43317.875</c:v>
                </c:pt>
                <c:pt idx="5205">
                  <c:v>43317.916666666664</c:v>
                </c:pt>
                <c:pt idx="5206">
                  <c:v>43317.958333333336</c:v>
                </c:pt>
                <c:pt idx="5207">
                  <c:v>43318</c:v>
                </c:pt>
                <c:pt idx="5208">
                  <c:v>43318.041666666664</c:v>
                </c:pt>
                <c:pt idx="5209">
                  <c:v>43318.083333333336</c:v>
                </c:pt>
                <c:pt idx="5210">
                  <c:v>43318.125</c:v>
                </c:pt>
                <c:pt idx="5211">
                  <c:v>43318.166666666664</c:v>
                </c:pt>
                <c:pt idx="5212">
                  <c:v>43318.208333333336</c:v>
                </c:pt>
                <c:pt idx="5213">
                  <c:v>43318.25</c:v>
                </c:pt>
                <c:pt idx="5214">
                  <c:v>43318.291666666664</c:v>
                </c:pt>
                <c:pt idx="5215">
                  <c:v>43318.333333333336</c:v>
                </c:pt>
                <c:pt idx="5216">
                  <c:v>43318.375</c:v>
                </c:pt>
                <c:pt idx="5217">
                  <c:v>43318.416666666664</c:v>
                </c:pt>
                <c:pt idx="5218">
                  <c:v>43318.458333333336</c:v>
                </c:pt>
                <c:pt idx="5219">
                  <c:v>43318.5</c:v>
                </c:pt>
                <c:pt idx="5220">
                  <c:v>43318.541666666664</c:v>
                </c:pt>
                <c:pt idx="5221">
                  <c:v>43318.583333333336</c:v>
                </c:pt>
                <c:pt idx="5222">
                  <c:v>43318.625</c:v>
                </c:pt>
                <c:pt idx="5223">
                  <c:v>43318.666666666664</c:v>
                </c:pt>
                <c:pt idx="5224">
                  <c:v>43318.708333333336</c:v>
                </c:pt>
                <c:pt idx="5225">
                  <c:v>43318.75</c:v>
                </c:pt>
                <c:pt idx="5226">
                  <c:v>43318.791666666664</c:v>
                </c:pt>
                <c:pt idx="5227">
                  <c:v>43318.833333333336</c:v>
                </c:pt>
                <c:pt idx="5228">
                  <c:v>43318.875</c:v>
                </c:pt>
                <c:pt idx="5229">
                  <c:v>43318.916666666664</c:v>
                </c:pt>
                <c:pt idx="5230">
                  <c:v>43318.958333333336</c:v>
                </c:pt>
                <c:pt idx="5231">
                  <c:v>43319</c:v>
                </c:pt>
                <c:pt idx="5232">
                  <c:v>43319.041666666664</c:v>
                </c:pt>
                <c:pt idx="5233">
                  <c:v>43319.083333333336</c:v>
                </c:pt>
                <c:pt idx="5234">
                  <c:v>43319.125</c:v>
                </c:pt>
                <c:pt idx="5235">
                  <c:v>43319.166666666664</c:v>
                </c:pt>
                <c:pt idx="5236">
                  <c:v>43319.208333333336</c:v>
                </c:pt>
                <c:pt idx="5237">
                  <c:v>43319.25</c:v>
                </c:pt>
                <c:pt idx="5238">
                  <c:v>43319.291666666664</c:v>
                </c:pt>
                <c:pt idx="5239">
                  <c:v>43319.333333333336</c:v>
                </c:pt>
                <c:pt idx="5240">
                  <c:v>43319.375</c:v>
                </c:pt>
                <c:pt idx="5241">
                  <c:v>43319.416666666664</c:v>
                </c:pt>
                <c:pt idx="5242">
                  <c:v>43319.458333333336</c:v>
                </c:pt>
                <c:pt idx="5243">
                  <c:v>43319.5</c:v>
                </c:pt>
                <c:pt idx="5244">
                  <c:v>43319.541666666664</c:v>
                </c:pt>
                <c:pt idx="5245">
                  <c:v>43319.583333333336</c:v>
                </c:pt>
                <c:pt idx="5246">
                  <c:v>43319.625</c:v>
                </c:pt>
                <c:pt idx="5247">
                  <c:v>43319.666666666664</c:v>
                </c:pt>
                <c:pt idx="5248">
                  <c:v>43319.708333333336</c:v>
                </c:pt>
                <c:pt idx="5249">
                  <c:v>43319.75</c:v>
                </c:pt>
                <c:pt idx="5250">
                  <c:v>43319.791666666664</c:v>
                </c:pt>
                <c:pt idx="5251">
                  <c:v>43319.833333333336</c:v>
                </c:pt>
                <c:pt idx="5252">
                  <c:v>43319.875</c:v>
                </c:pt>
                <c:pt idx="5253">
                  <c:v>43319.916666666664</c:v>
                </c:pt>
                <c:pt idx="5254">
                  <c:v>43319.958333333336</c:v>
                </c:pt>
                <c:pt idx="5255">
                  <c:v>43320</c:v>
                </c:pt>
                <c:pt idx="5256">
                  <c:v>43320.041666666664</c:v>
                </c:pt>
                <c:pt idx="5257">
                  <c:v>43320.083333333336</c:v>
                </c:pt>
                <c:pt idx="5258">
                  <c:v>43320.125</c:v>
                </c:pt>
                <c:pt idx="5259">
                  <c:v>43320.166666666664</c:v>
                </c:pt>
                <c:pt idx="5260">
                  <c:v>43320.208333333336</c:v>
                </c:pt>
                <c:pt idx="5261">
                  <c:v>43320.25</c:v>
                </c:pt>
                <c:pt idx="5262">
                  <c:v>43320.291666666664</c:v>
                </c:pt>
                <c:pt idx="5263">
                  <c:v>43320.333333333336</c:v>
                </c:pt>
                <c:pt idx="5264">
                  <c:v>43320.375</c:v>
                </c:pt>
                <c:pt idx="5265">
                  <c:v>43320.416666666664</c:v>
                </c:pt>
                <c:pt idx="5266">
                  <c:v>43320.458333333336</c:v>
                </c:pt>
                <c:pt idx="5267">
                  <c:v>43320.5</c:v>
                </c:pt>
                <c:pt idx="5268">
                  <c:v>43320.541666666664</c:v>
                </c:pt>
                <c:pt idx="5269">
                  <c:v>43320.583333333336</c:v>
                </c:pt>
                <c:pt idx="5270">
                  <c:v>43320.625</c:v>
                </c:pt>
                <c:pt idx="5271">
                  <c:v>43320.666666666664</c:v>
                </c:pt>
                <c:pt idx="5272">
                  <c:v>43320.708333333336</c:v>
                </c:pt>
                <c:pt idx="5273">
                  <c:v>43320.75</c:v>
                </c:pt>
                <c:pt idx="5274">
                  <c:v>43320.791666666664</c:v>
                </c:pt>
                <c:pt idx="5275">
                  <c:v>43320.833333333336</c:v>
                </c:pt>
                <c:pt idx="5276">
                  <c:v>43320.875</c:v>
                </c:pt>
                <c:pt idx="5277">
                  <c:v>43320.916666666664</c:v>
                </c:pt>
                <c:pt idx="5278">
                  <c:v>43320.958333333336</c:v>
                </c:pt>
                <c:pt idx="5279">
                  <c:v>43321</c:v>
                </c:pt>
                <c:pt idx="5280">
                  <c:v>43321.041666666664</c:v>
                </c:pt>
                <c:pt idx="5281">
                  <c:v>43321.083333333336</c:v>
                </c:pt>
                <c:pt idx="5282">
                  <c:v>43321.125</c:v>
                </c:pt>
                <c:pt idx="5283">
                  <c:v>43321.166666666664</c:v>
                </c:pt>
                <c:pt idx="5284">
                  <c:v>43321.208333333336</c:v>
                </c:pt>
                <c:pt idx="5285">
                  <c:v>43321.25</c:v>
                </c:pt>
                <c:pt idx="5286">
                  <c:v>43321.291666666664</c:v>
                </c:pt>
                <c:pt idx="5287">
                  <c:v>43321.333333333336</c:v>
                </c:pt>
                <c:pt idx="5288">
                  <c:v>43321.375</c:v>
                </c:pt>
                <c:pt idx="5289">
                  <c:v>43321.416666666664</c:v>
                </c:pt>
                <c:pt idx="5290">
                  <c:v>43321.458333333336</c:v>
                </c:pt>
                <c:pt idx="5291">
                  <c:v>43321.5</c:v>
                </c:pt>
                <c:pt idx="5292">
                  <c:v>43321.541666666664</c:v>
                </c:pt>
                <c:pt idx="5293">
                  <c:v>43321.583333333336</c:v>
                </c:pt>
                <c:pt idx="5294">
                  <c:v>43321.625</c:v>
                </c:pt>
                <c:pt idx="5295">
                  <c:v>43321.666666666664</c:v>
                </c:pt>
                <c:pt idx="5296">
                  <c:v>43321.708333333336</c:v>
                </c:pt>
                <c:pt idx="5297">
                  <c:v>43321.75</c:v>
                </c:pt>
                <c:pt idx="5298">
                  <c:v>43321.791666666664</c:v>
                </c:pt>
                <c:pt idx="5299">
                  <c:v>43321.833333333336</c:v>
                </c:pt>
                <c:pt idx="5300">
                  <c:v>43321.875</c:v>
                </c:pt>
                <c:pt idx="5301">
                  <c:v>43321.916666666664</c:v>
                </c:pt>
                <c:pt idx="5302">
                  <c:v>43321.958333333336</c:v>
                </c:pt>
                <c:pt idx="5303">
                  <c:v>43322</c:v>
                </c:pt>
                <c:pt idx="5304">
                  <c:v>43322.041666666664</c:v>
                </c:pt>
                <c:pt idx="5305">
                  <c:v>43322.083333333336</c:v>
                </c:pt>
                <c:pt idx="5306">
                  <c:v>43322.125</c:v>
                </c:pt>
                <c:pt idx="5307">
                  <c:v>43322.166666666664</c:v>
                </c:pt>
                <c:pt idx="5308">
                  <c:v>43322.208333333336</c:v>
                </c:pt>
                <c:pt idx="5309">
                  <c:v>43322.25</c:v>
                </c:pt>
                <c:pt idx="5310">
                  <c:v>43322.291666666664</c:v>
                </c:pt>
                <c:pt idx="5311">
                  <c:v>43322.333333333336</c:v>
                </c:pt>
                <c:pt idx="5312">
                  <c:v>43322.375</c:v>
                </c:pt>
                <c:pt idx="5313">
                  <c:v>43322.416666666664</c:v>
                </c:pt>
                <c:pt idx="5314">
                  <c:v>43322.458333333336</c:v>
                </c:pt>
                <c:pt idx="5315">
                  <c:v>43322.5</c:v>
                </c:pt>
                <c:pt idx="5316">
                  <c:v>43322.541666666664</c:v>
                </c:pt>
                <c:pt idx="5317">
                  <c:v>43322.583333333336</c:v>
                </c:pt>
                <c:pt idx="5318">
                  <c:v>43322.625</c:v>
                </c:pt>
                <c:pt idx="5319">
                  <c:v>43322.666666666664</c:v>
                </c:pt>
                <c:pt idx="5320">
                  <c:v>43322.708333333336</c:v>
                </c:pt>
                <c:pt idx="5321">
                  <c:v>43322.75</c:v>
                </c:pt>
                <c:pt idx="5322">
                  <c:v>43322.791666666664</c:v>
                </c:pt>
                <c:pt idx="5323">
                  <c:v>43322.833333333336</c:v>
                </c:pt>
                <c:pt idx="5324">
                  <c:v>43322.875</c:v>
                </c:pt>
                <c:pt idx="5325">
                  <c:v>43322.916666666664</c:v>
                </c:pt>
                <c:pt idx="5326">
                  <c:v>43322.958333333336</c:v>
                </c:pt>
                <c:pt idx="5327">
                  <c:v>43323</c:v>
                </c:pt>
                <c:pt idx="5328">
                  <c:v>43323.041666666664</c:v>
                </c:pt>
                <c:pt idx="5329">
                  <c:v>43323.083333333336</c:v>
                </c:pt>
                <c:pt idx="5330">
                  <c:v>43323.125</c:v>
                </c:pt>
                <c:pt idx="5331">
                  <c:v>43323.166666666664</c:v>
                </c:pt>
                <c:pt idx="5332">
                  <c:v>43323.208333333336</c:v>
                </c:pt>
                <c:pt idx="5333">
                  <c:v>43323.25</c:v>
                </c:pt>
                <c:pt idx="5334">
                  <c:v>43323.291666666664</c:v>
                </c:pt>
                <c:pt idx="5335">
                  <c:v>43323.333333333336</c:v>
                </c:pt>
                <c:pt idx="5336">
                  <c:v>43323.375</c:v>
                </c:pt>
                <c:pt idx="5337">
                  <c:v>43323.416666666664</c:v>
                </c:pt>
                <c:pt idx="5338">
                  <c:v>43323.458333333336</c:v>
                </c:pt>
                <c:pt idx="5339">
                  <c:v>43323.5</c:v>
                </c:pt>
                <c:pt idx="5340">
                  <c:v>43323.541666666664</c:v>
                </c:pt>
                <c:pt idx="5341">
                  <c:v>43323.583333333336</c:v>
                </c:pt>
                <c:pt idx="5342">
                  <c:v>43323.625</c:v>
                </c:pt>
                <c:pt idx="5343">
                  <c:v>43323.666666666664</c:v>
                </c:pt>
                <c:pt idx="5344">
                  <c:v>43323.708333333336</c:v>
                </c:pt>
                <c:pt idx="5345">
                  <c:v>43323.75</c:v>
                </c:pt>
                <c:pt idx="5346">
                  <c:v>43323.791666666664</c:v>
                </c:pt>
                <c:pt idx="5347">
                  <c:v>43323.833333333336</c:v>
                </c:pt>
                <c:pt idx="5348">
                  <c:v>43323.875</c:v>
                </c:pt>
                <c:pt idx="5349">
                  <c:v>43323.916666666664</c:v>
                </c:pt>
                <c:pt idx="5350">
                  <c:v>43323.958333333336</c:v>
                </c:pt>
                <c:pt idx="5351">
                  <c:v>43324</c:v>
                </c:pt>
                <c:pt idx="5352">
                  <c:v>43324.041666666664</c:v>
                </c:pt>
                <c:pt idx="5353">
                  <c:v>43324.083333333336</c:v>
                </c:pt>
                <c:pt idx="5354">
                  <c:v>43324.125</c:v>
                </c:pt>
                <c:pt idx="5355">
                  <c:v>43324.166666666664</c:v>
                </c:pt>
                <c:pt idx="5356">
                  <c:v>43324.208333333336</c:v>
                </c:pt>
                <c:pt idx="5357">
                  <c:v>43324.25</c:v>
                </c:pt>
                <c:pt idx="5358">
                  <c:v>43324.291666666664</c:v>
                </c:pt>
                <c:pt idx="5359">
                  <c:v>43324.333333333336</c:v>
                </c:pt>
                <c:pt idx="5360">
                  <c:v>43324.375</c:v>
                </c:pt>
                <c:pt idx="5361">
                  <c:v>43324.416666666664</c:v>
                </c:pt>
                <c:pt idx="5362">
                  <c:v>43324.458333333336</c:v>
                </c:pt>
                <c:pt idx="5363">
                  <c:v>43324.5</c:v>
                </c:pt>
                <c:pt idx="5364">
                  <c:v>43324.541666666664</c:v>
                </c:pt>
                <c:pt idx="5365">
                  <c:v>43324.583333333336</c:v>
                </c:pt>
                <c:pt idx="5366">
                  <c:v>43324.625</c:v>
                </c:pt>
                <c:pt idx="5367">
                  <c:v>43324.666666666664</c:v>
                </c:pt>
                <c:pt idx="5368">
                  <c:v>43324.708333333336</c:v>
                </c:pt>
                <c:pt idx="5369">
                  <c:v>43324.75</c:v>
                </c:pt>
                <c:pt idx="5370">
                  <c:v>43324.791666666664</c:v>
                </c:pt>
                <c:pt idx="5371">
                  <c:v>43324.833333333336</c:v>
                </c:pt>
                <c:pt idx="5372">
                  <c:v>43324.875</c:v>
                </c:pt>
                <c:pt idx="5373">
                  <c:v>43324.916666666664</c:v>
                </c:pt>
                <c:pt idx="5374">
                  <c:v>43324.958333333336</c:v>
                </c:pt>
                <c:pt idx="5375">
                  <c:v>43325</c:v>
                </c:pt>
                <c:pt idx="5376">
                  <c:v>43325.041666666664</c:v>
                </c:pt>
                <c:pt idx="5377">
                  <c:v>43325.083333333336</c:v>
                </c:pt>
                <c:pt idx="5378">
                  <c:v>43325.125</c:v>
                </c:pt>
                <c:pt idx="5379">
                  <c:v>43325.166666666664</c:v>
                </c:pt>
                <c:pt idx="5380">
                  <c:v>43325.208333333336</c:v>
                </c:pt>
                <c:pt idx="5381">
                  <c:v>43325.25</c:v>
                </c:pt>
                <c:pt idx="5382">
                  <c:v>43325.291666666664</c:v>
                </c:pt>
                <c:pt idx="5383">
                  <c:v>43325.333333333336</c:v>
                </c:pt>
                <c:pt idx="5384">
                  <c:v>43325.375</c:v>
                </c:pt>
                <c:pt idx="5385">
                  <c:v>43325.416666666664</c:v>
                </c:pt>
                <c:pt idx="5386">
                  <c:v>43325.458333333336</c:v>
                </c:pt>
                <c:pt idx="5387">
                  <c:v>43325.5</c:v>
                </c:pt>
                <c:pt idx="5388">
                  <c:v>43325.541666666664</c:v>
                </c:pt>
                <c:pt idx="5389">
                  <c:v>43325.583333333336</c:v>
                </c:pt>
                <c:pt idx="5390">
                  <c:v>43325.625</c:v>
                </c:pt>
                <c:pt idx="5391">
                  <c:v>43325.666666666664</c:v>
                </c:pt>
                <c:pt idx="5392">
                  <c:v>43325.708333333336</c:v>
                </c:pt>
                <c:pt idx="5393">
                  <c:v>43325.75</c:v>
                </c:pt>
                <c:pt idx="5394">
                  <c:v>43325.791666666664</c:v>
                </c:pt>
                <c:pt idx="5395">
                  <c:v>43325.833333333336</c:v>
                </c:pt>
                <c:pt idx="5396">
                  <c:v>43325.875</c:v>
                </c:pt>
                <c:pt idx="5397">
                  <c:v>43325.916666666664</c:v>
                </c:pt>
                <c:pt idx="5398">
                  <c:v>43325.958333333336</c:v>
                </c:pt>
                <c:pt idx="5399">
                  <c:v>43326</c:v>
                </c:pt>
                <c:pt idx="5400">
                  <c:v>43326.041666666664</c:v>
                </c:pt>
                <c:pt idx="5401">
                  <c:v>43326.083333333336</c:v>
                </c:pt>
                <c:pt idx="5402">
                  <c:v>43326.125</c:v>
                </c:pt>
                <c:pt idx="5403">
                  <c:v>43326.166666666664</c:v>
                </c:pt>
                <c:pt idx="5404">
                  <c:v>43326.208333333336</c:v>
                </c:pt>
                <c:pt idx="5405">
                  <c:v>43326.25</c:v>
                </c:pt>
                <c:pt idx="5406">
                  <c:v>43326.291666666664</c:v>
                </c:pt>
                <c:pt idx="5407">
                  <c:v>43326.333333333336</c:v>
                </c:pt>
                <c:pt idx="5408">
                  <c:v>43326.375</c:v>
                </c:pt>
                <c:pt idx="5409">
                  <c:v>43326.416666666664</c:v>
                </c:pt>
                <c:pt idx="5410">
                  <c:v>43326.458333333336</c:v>
                </c:pt>
                <c:pt idx="5411">
                  <c:v>43326.5</c:v>
                </c:pt>
                <c:pt idx="5412">
                  <c:v>43326.541666666664</c:v>
                </c:pt>
                <c:pt idx="5413">
                  <c:v>43326.583333333336</c:v>
                </c:pt>
                <c:pt idx="5414">
                  <c:v>43326.625</c:v>
                </c:pt>
                <c:pt idx="5415">
                  <c:v>43326.666666666664</c:v>
                </c:pt>
                <c:pt idx="5416">
                  <c:v>43326.708333333336</c:v>
                </c:pt>
                <c:pt idx="5417">
                  <c:v>43326.75</c:v>
                </c:pt>
                <c:pt idx="5418">
                  <c:v>43326.791666666664</c:v>
                </c:pt>
                <c:pt idx="5419">
                  <c:v>43326.833333333336</c:v>
                </c:pt>
                <c:pt idx="5420">
                  <c:v>43326.875</c:v>
                </c:pt>
                <c:pt idx="5421">
                  <c:v>43326.916666666664</c:v>
                </c:pt>
                <c:pt idx="5422">
                  <c:v>43326.958333333336</c:v>
                </c:pt>
                <c:pt idx="5423">
                  <c:v>43327</c:v>
                </c:pt>
                <c:pt idx="5424">
                  <c:v>43327.041666666664</c:v>
                </c:pt>
                <c:pt idx="5425">
                  <c:v>43327.083333333336</c:v>
                </c:pt>
                <c:pt idx="5426">
                  <c:v>43327.125</c:v>
                </c:pt>
                <c:pt idx="5427">
                  <c:v>43327.166666666664</c:v>
                </c:pt>
                <c:pt idx="5428">
                  <c:v>43327.208333333336</c:v>
                </c:pt>
                <c:pt idx="5429">
                  <c:v>43327.25</c:v>
                </c:pt>
                <c:pt idx="5430">
                  <c:v>43327.291666666664</c:v>
                </c:pt>
                <c:pt idx="5431">
                  <c:v>43327.333333333336</c:v>
                </c:pt>
                <c:pt idx="5432">
                  <c:v>43327.375</c:v>
                </c:pt>
                <c:pt idx="5433">
                  <c:v>43327.416666666664</c:v>
                </c:pt>
                <c:pt idx="5434">
                  <c:v>43327.458333333336</c:v>
                </c:pt>
                <c:pt idx="5435">
                  <c:v>43327.5</c:v>
                </c:pt>
                <c:pt idx="5436">
                  <c:v>43327.541666666664</c:v>
                </c:pt>
                <c:pt idx="5437">
                  <c:v>43327.583333333336</c:v>
                </c:pt>
                <c:pt idx="5438">
                  <c:v>43327.625</c:v>
                </c:pt>
                <c:pt idx="5439">
                  <c:v>43327.666666666664</c:v>
                </c:pt>
                <c:pt idx="5440">
                  <c:v>43327.708333333336</c:v>
                </c:pt>
                <c:pt idx="5441">
                  <c:v>43327.75</c:v>
                </c:pt>
                <c:pt idx="5442">
                  <c:v>43327.791666666664</c:v>
                </c:pt>
                <c:pt idx="5443">
                  <c:v>43327.833333333336</c:v>
                </c:pt>
                <c:pt idx="5444">
                  <c:v>43327.875</c:v>
                </c:pt>
                <c:pt idx="5445">
                  <c:v>43327.916666666664</c:v>
                </c:pt>
                <c:pt idx="5446">
                  <c:v>43327.958333333336</c:v>
                </c:pt>
                <c:pt idx="5447">
                  <c:v>43328</c:v>
                </c:pt>
                <c:pt idx="5448">
                  <c:v>43328.041666666664</c:v>
                </c:pt>
                <c:pt idx="5449">
                  <c:v>43328.083333333336</c:v>
                </c:pt>
                <c:pt idx="5450">
                  <c:v>43328.125</c:v>
                </c:pt>
                <c:pt idx="5451">
                  <c:v>43328.166666666664</c:v>
                </c:pt>
                <c:pt idx="5452">
                  <c:v>43328.208333333336</c:v>
                </c:pt>
                <c:pt idx="5453">
                  <c:v>43328.25</c:v>
                </c:pt>
                <c:pt idx="5454">
                  <c:v>43328.291666666664</c:v>
                </c:pt>
                <c:pt idx="5455">
                  <c:v>43328.333333333336</c:v>
                </c:pt>
                <c:pt idx="5456">
                  <c:v>43328.375</c:v>
                </c:pt>
                <c:pt idx="5457">
                  <c:v>43328.416666666664</c:v>
                </c:pt>
                <c:pt idx="5458">
                  <c:v>43328.458333333336</c:v>
                </c:pt>
                <c:pt idx="5459">
                  <c:v>43328.5</c:v>
                </c:pt>
                <c:pt idx="5460">
                  <c:v>43328.541666666664</c:v>
                </c:pt>
                <c:pt idx="5461">
                  <c:v>43328.583333333336</c:v>
                </c:pt>
                <c:pt idx="5462">
                  <c:v>43328.625</c:v>
                </c:pt>
                <c:pt idx="5463">
                  <c:v>43328.666666666664</c:v>
                </c:pt>
                <c:pt idx="5464">
                  <c:v>43328.708333333336</c:v>
                </c:pt>
                <c:pt idx="5465">
                  <c:v>43328.75</c:v>
                </c:pt>
                <c:pt idx="5466">
                  <c:v>43328.791666666664</c:v>
                </c:pt>
                <c:pt idx="5467">
                  <c:v>43328.833333333336</c:v>
                </c:pt>
                <c:pt idx="5468">
                  <c:v>43328.875</c:v>
                </c:pt>
                <c:pt idx="5469">
                  <c:v>43328.916666666664</c:v>
                </c:pt>
                <c:pt idx="5470">
                  <c:v>43328.958333333336</c:v>
                </c:pt>
                <c:pt idx="5471">
                  <c:v>43329</c:v>
                </c:pt>
                <c:pt idx="5472">
                  <c:v>43329.041666666664</c:v>
                </c:pt>
                <c:pt idx="5473">
                  <c:v>43329.083333333336</c:v>
                </c:pt>
                <c:pt idx="5474">
                  <c:v>43329.125</c:v>
                </c:pt>
                <c:pt idx="5475">
                  <c:v>43329.166666666664</c:v>
                </c:pt>
                <c:pt idx="5476">
                  <c:v>43329.208333333336</c:v>
                </c:pt>
                <c:pt idx="5477">
                  <c:v>43329.25</c:v>
                </c:pt>
                <c:pt idx="5478">
                  <c:v>43329.291666666664</c:v>
                </c:pt>
                <c:pt idx="5479">
                  <c:v>43329.333333333336</c:v>
                </c:pt>
                <c:pt idx="5480">
                  <c:v>43329.375</c:v>
                </c:pt>
                <c:pt idx="5481">
                  <c:v>43329.416666666664</c:v>
                </c:pt>
                <c:pt idx="5482">
                  <c:v>43329.458333333336</c:v>
                </c:pt>
                <c:pt idx="5483">
                  <c:v>43329.5</c:v>
                </c:pt>
                <c:pt idx="5484">
                  <c:v>43329.541666666664</c:v>
                </c:pt>
                <c:pt idx="5485">
                  <c:v>43329.583333333336</c:v>
                </c:pt>
                <c:pt idx="5486">
                  <c:v>43329.625</c:v>
                </c:pt>
                <c:pt idx="5487">
                  <c:v>43329.666666666664</c:v>
                </c:pt>
                <c:pt idx="5488">
                  <c:v>43329.708333333336</c:v>
                </c:pt>
                <c:pt idx="5489">
                  <c:v>43329.75</c:v>
                </c:pt>
                <c:pt idx="5490">
                  <c:v>43329.791666666664</c:v>
                </c:pt>
                <c:pt idx="5491">
                  <c:v>43329.833333333336</c:v>
                </c:pt>
                <c:pt idx="5492">
                  <c:v>43329.875</c:v>
                </c:pt>
                <c:pt idx="5493">
                  <c:v>43329.916666666664</c:v>
                </c:pt>
                <c:pt idx="5494">
                  <c:v>43329.958333333336</c:v>
                </c:pt>
                <c:pt idx="5495">
                  <c:v>43330</c:v>
                </c:pt>
                <c:pt idx="5496">
                  <c:v>43330.041666666664</c:v>
                </c:pt>
                <c:pt idx="5497">
                  <c:v>43330.083333333336</c:v>
                </c:pt>
                <c:pt idx="5498">
                  <c:v>43330.125</c:v>
                </c:pt>
                <c:pt idx="5499">
                  <c:v>43330.166666666664</c:v>
                </c:pt>
                <c:pt idx="5500">
                  <c:v>43330.208333333336</c:v>
                </c:pt>
                <c:pt idx="5501">
                  <c:v>43330.25</c:v>
                </c:pt>
                <c:pt idx="5502">
                  <c:v>43330.291666666664</c:v>
                </c:pt>
                <c:pt idx="5503">
                  <c:v>43330.333333333336</c:v>
                </c:pt>
                <c:pt idx="5504">
                  <c:v>43330.375</c:v>
                </c:pt>
                <c:pt idx="5505">
                  <c:v>43330.416666666664</c:v>
                </c:pt>
                <c:pt idx="5506">
                  <c:v>43330.458333333336</c:v>
                </c:pt>
                <c:pt idx="5507">
                  <c:v>43330.5</c:v>
                </c:pt>
                <c:pt idx="5508">
                  <c:v>43330.541666666664</c:v>
                </c:pt>
                <c:pt idx="5509">
                  <c:v>43330.583333333336</c:v>
                </c:pt>
                <c:pt idx="5510">
                  <c:v>43330.625</c:v>
                </c:pt>
                <c:pt idx="5511">
                  <c:v>43330.666666666664</c:v>
                </c:pt>
                <c:pt idx="5512">
                  <c:v>43330.708333333336</c:v>
                </c:pt>
                <c:pt idx="5513">
                  <c:v>43330.75</c:v>
                </c:pt>
                <c:pt idx="5514">
                  <c:v>43330.791666666664</c:v>
                </c:pt>
                <c:pt idx="5515">
                  <c:v>43330.833333333336</c:v>
                </c:pt>
                <c:pt idx="5516">
                  <c:v>43330.875</c:v>
                </c:pt>
                <c:pt idx="5517">
                  <c:v>43330.916666666664</c:v>
                </c:pt>
                <c:pt idx="5518">
                  <c:v>43330.958333333336</c:v>
                </c:pt>
                <c:pt idx="5519">
                  <c:v>43331</c:v>
                </c:pt>
                <c:pt idx="5520">
                  <c:v>43331.041666666664</c:v>
                </c:pt>
                <c:pt idx="5521">
                  <c:v>43331.083333333336</c:v>
                </c:pt>
                <c:pt idx="5522">
                  <c:v>43331.125</c:v>
                </c:pt>
                <c:pt idx="5523">
                  <c:v>43331.166666666664</c:v>
                </c:pt>
                <c:pt idx="5524">
                  <c:v>43331.208333333336</c:v>
                </c:pt>
                <c:pt idx="5525">
                  <c:v>43331.25</c:v>
                </c:pt>
                <c:pt idx="5526">
                  <c:v>43331.291666666664</c:v>
                </c:pt>
                <c:pt idx="5527">
                  <c:v>43331.333333333336</c:v>
                </c:pt>
                <c:pt idx="5528">
                  <c:v>43331.375</c:v>
                </c:pt>
                <c:pt idx="5529">
                  <c:v>43331.416666666664</c:v>
                </c:pt>
                <c:pt idx="5530">
                  <c:v>43331.458333333336</c:v>
                </c:pt>
                <c:pt idx="5531">
                  <c:v>43331.5</c:v>
                </c:pt>
                <c:pt idx="5532">
                  <c:v>43331.541666666664</c:v>
                </c:pt>
                <c:pt idx="5533">
                  <c:v>43331.583333333336</c:v>
                </c:pt>
                <c:pt idx="5534">
                  <c:v>43331.625</c:v>
                </c:pt>
                <c:pt idx="5535">
                  <c:v>43331.666666666664</c:v>
                </c:pt>
                <c:pt idx="5536">
                  <c:v>43331.708333333336</c:v>
                </c:pt>
                <c:pt idx="5537">
                  <c:v>43331.75</c:v>
                </c:pt>
                <c:pt idx="5538">
                  <c:v>43331.791666666664</c:v>
                </c:pt>
                <c:pt idx="5539">
                  <c:v>43331.833333333336</c:v>
                </c:pt>
                <c:pt idx="5540">
                  <c:v>43331.875</c:v>
                </c:pt>
                <c:pt idx="5541">
                  <c:v>43331.916666666664</c:v>
                </c:pt>
                <c:pt idx="5542">
                  <c:v>43331.958333333336</c:v>
                </c:pt>
                <c:pt idx="5543">
                  <c:v>43332</c:v>
                </c:pt>
                <c:pt idx="5544">
                  <c:v>43332.041666666664</c:v>
                </c:pt>
                <c:pt idx="5545">
                  <c:v>43332.083333333336</c:v>
                </c:pt>
                <c:pt idx="5546">
                  <c:v>43332.125</c:v>
                </c:pt>
                <c:pt idx="5547">
                  <c:v>43332.166666666664</c:v>
                </c:pt>
                <c:pt idx="5548">
                  <c:v>43332.208333333336</c:v>
                </c:pt>
                <c:pt idx="5549">
                  <c:v>43332.25</c:v>
                </c:pt>
                <c:pt idx="5550">
                  <c:v>43332.291666666664</c:v>
                </c:pt>
                <c:pt idx="5551">
                  <c:v>43332.333333333336</c:v>
                </c:pt>
                <c:pt idx="5552">
                  <c:v>43332.375</c:v>
                </c:pt>
                <c:pt idx="5553">
                  <c:v>43332.416666666664</c:v>
                </c:pt>
                <c:pt idx="5554">
                  <c:v>43332.458333333336</c:v>
                </c:pt>
                <c:pt idx="5555">
                  <c:v>43332.5</c:v>
                </c:pt>
                <c:pt idx="5556">
                  <c:v>43332.541666666664</c:v>
                </c:pt>
                <c:pt idx="5557">
                  <c:v>43332.583333333336</c:v>
                </c:pt>
                <c:pt idx="5558">
                  <c:v>43332.625</c:v>
                </c:pt>
                <c:pt idx="5559">
                  <c:v>43332.666666666664</c:v>
                </c:pt>
                <c:pt idx="5560">
                  <c:v>43332.708333333336</c:v>
                </c:pt>
                <c:pt idx="5561">
                  <c:v>43332.75</c:v>
                </c:pt>
                <c:pt idx="5562">
                  <c:v>43332.791666666664</c:v>
                </c:pt>
                <c:pt idx="5563">
                  <c:v>43332.833333333336</c:v>
                </c:pt>
                <c:pt idx="5564">
                  <c:v>43332.875</c:v>
                </c:pt>
                <c:pt idx="5565">
                  <c:v>43332.916666666664</c:v>
                </c:pt>
                <c:pt idx="5566">
                  <c:v>43332.958333333336</c:v>
                </c:pt>
                <c:pt idx="5567">
                  <c:v>43333</c:v>
                </c:pt>
                <c:pt idx="5568">
                  <c:v>43333.041666666664</c:v>
                </c:pt>
                <c:pt idx="5569">
                  <c:v>43333.083333333336</c:v>
                </c:pt>
                <c:pt idx="5570">
                  <c:v>43333.125</c:v>
                </c:pt>
                <c:pt idx="5571">
                  <c:v>43333.166666666664</c:v>
                </c:pt>
                <c:pt idx="5572">
                  <c:v>43333.208333333336</c:v>
                </c:pt>
                <c:pt idx="5573">
                  <c:v>43333.25</c:v>
                </c:pt>
                <c:pt idx="5574">
                  <c:v>43333.291666666664</c:v>
                </c:pt>
                <c:pt idx="5575">
                  <c:v>43333.333333333336</c:v>
                </c:pt>
                <c:pt idx="5576">
                  <c:v>43333.375</c:v>
                </c:pt>
                <c:pt idx="5577">
                  <c:v>43333.416666666664</c:v>
                </c:pt>
                <c:pt idx="5578">
                  <c:v>43333.458333333336</c:v>
                </c:pt>
                <c:pt idx="5579">
                  <c:v>43333.5</c:v>
                </c:pt>
                <c:pt idx="5580">
                  <c:v>43333.541666666664</c:v>
                </c:pt>
                <c:pt idx="5581">
                  <c:v>43333.583333333336</c:v>
                </c:pt>
                <c:pt idx="5582">
                  <c:v>43333.625</c:v>
                </c:pt>
                <c:pt idx="5583">
                  <c:v>43333.666666666664</c:v>
                </c:pt>
                <c:pt idx="5584">
                  <c:v>43333.708333333336</c:v>
                </c:pt>
                <c:pt idx="5585">
                  <c:v>43333.75</c:v>
                </c:pt>
                <c:pt idx="5586">
                  <c:v>43333.791666666664</c:v>
                </c:pt>
                <c:pt idx="5587">
                  <c:v>43333.833333333336</c:v>
                </c:pt>
                <c:pt idx="5588">
                  <c:v>43333.875</c:v>
                </c:pt>
                <c:pt idx="5589">
                  <c:v>43333.916666666664</c:v>
                </c:pt>
                <c:pt idx="5590">
                  <c:v>43333.958333333336</c:v>
                </c:pt>
                <c:pt idx="5591">
                  <c:v>43334</c:v>
                </c:pt>
                <c:pt idx="5592">
                  <c:v>43334.041666666664</c:v>
                </c:pt>
                <c:pt idx="5593">
                  <c:v>43334.083333333336</c:v>
                </c:pt>
                <c:pt idx="5594">
                  <c:v>43334.125</c:v>
                </c:pt>
                <c:pt idx="5595">
                  <c:v>43334.166666666664</c:v>
                </c:pt>
                <c:pt idx="5596">
                  <c:v>43334.208333333336</c:v>
                </c:pt>
                <c:pt idx="5597">
                  <c:v>43334.25</c:v>
                </c:pt>
                <c:pt idx="5598">
                  <c:v>43334.291666666664</c:v>
                </c:pt>
                <c:pt idx="5599">
                  <c:v>43334.333333333336</c:v>
                </c:pt>
                <c:pt idx="5600">
                  <c:v>43334.375</c:v>
                </c:pt>
                <c:pt idx="5601">
                  <c:v>43334.416666666664</c:v>
                </c:pt>
                <c:pt idx="5602">
                  <c:v>43334.458333333336</c:v>
                </c:pt>
                <c:pt idx="5603">
                  <c:v>43334.5</c:v>
                </c:pt>
                <c:pt idx="5604">
                  <c:v>43334.541666666664</c:v>
                </c:pt>
                <c:pt idx="5605">
                  <c:v>43334.583333333336</c:v>
                </c:pt>
                <c:pt idx="5606">
                  <c:v>43334.625</c:v>
                </c:pt>
                <c:pt idx="5607">
                  <c:v>43334.666666666664</c:v>
                </c:pt>
                <c:pt idx="5608">
                  <c:v>43334.708333333336</c:v>
                </c:pt>
                <c:pt idx="5609">
                  <c:v>43334.75</c:v>
                </c:pt>
                <c:pt idx="5610">
                  <c:v>43334.791666666664</c:v>
                </c:pt>
                <c:pt idx="5611">
                  <c:v>43334.833333333336</c:v>
                </c:pt>
                <c:pt idx="5612">
                  <c:v>43334.875</c:v>
                </c:pt>
                <c:pt idx="5613">
                  <c:v>43334.916666666664</c:v>
                </c:pt>
                <c:pt idx="5614">
                  <c:v>43334.958333333336</c:v>
                </c:pt>
                <c:pt idx="5615">
                  <c:v>43335</c:v>
                </c:pt>
                <c:pt idx="5616">
                  <c:v>43335.041666666664</c:v>
                </c:pt>
                <c:pt idx="5617">
                  <c:v>43335.083333333336</c:v>
                </c:pt>
                <c:pt idx="5618">
                  <c:v>43335.125</c:v>
                </c:pt>
                <c:pt idx="5619">
                  <c:v>43335.166666666664</c:v>
                </c:pt>
                <c:pt idx="5620">
                  <c:v>43335.208333333336</c:v>
                </c:pt>
                <c:pt idx="5621">
                  <c:v>43335.25</c:v>
                </c:pt>
                <c:pt idx="5622">
                  <c:v>43335.291666666664</c:v>
                </c:pt>
                <c:pt idx="5623">
                  <c:v>43335.333333333336</c:v>
                </c:pt>
                <c:pt idx="5624">
                  <c:v>43335.375</c:v>
                </c:pt>
                <c:pt idx="5625">
                  <c:v>43335.416666666664</c:v>
                </c:pt>
                <c:pt idx="5626">
                  <c:v>43335.458333333336</c:v>
                </c:pt>
                <c:pt idx="5627">
                  <c:v>43335.5</c:v>
                </c:pt>
                <c:pt idx="5628">
                  <c:v>43335.541666666664</c:v>
                </c:pt>
                <c:pt idx="5629">
                  <c:v>43335.583333333336</c:v>
                </c:pt>
                <c:pt idx="5630">
                  <c:v>43335.625</c:v>
                </c:pt>
                <c:pt idx="5631">
                  <c:v>43335.666666666664</c:v>
                </c:pt>
                <c:pt idx="5632">
                  <c:v>43335.708333333336</c:v>
                </c:pt>
                <c:pt idx="5633">
                  <c:v>43335.75</c:v>
                </c:pt>
                <c:pt idx="5634">
                  <c:v>43335.791666666664</c:v>
                </c:pt>
                <c:pt idx="5635">
                  <c:v>43335.833333333336</c:v>
                </c:pt>
                <c:pt idx="5636">
                  <c:v>43335.875</c:v>
                </c:pt>
                <c:pt idx="5637">
                  <c:v>43335.916666666664</c:v>
                </c:pt>
                <c:pt idx="5638">
                  <c:v>43335.958333333336</c:v>
                </c:pt>
                <c:pt idx="5639">
                  <c:v>43336</c:v>
                </c:pt>
                <c:pt idx="5640">
                  <c:v>43336.041666666664</c:v>
                </c:pt>
                <c:pt idx="5641">
                  <c:v>43336.083333333336</c:v>
                </c:pt>
                <c:pt idx="5642">
                  <c:v>43336.125</c:v>
                </c:pt>
                <c:pt idx="5643">
                  <c:v>43336.166666666664</c:v>
                </c:pt>
                <c:pt idx="5644">
                  <c:v>43336.208333333336</c:v>
                </c:pt>
                <c:pt idx="5645">
                  <c:v>43336.25</c:v>
                </c:pt>
                <c:pt idx="5646">
                  <c:v>43336.291666666664</c:v>
                </c:pt>
                <c:pt idx="5647">
                  <c:v>43336.333333333336</c:v>
                </c:pt>
                <c:pt idx="5648">
                  <c:v>43336.375</c:v>
                </c:pt>
                <c:pt idx="5649">
                  <c:v>43336.416666666664</c:v>
                </c:pt>
                <c:pt idx="5650">
                  <c:v>43336.458333333336</c:v>
                </c:pt>
                <c:pt idx="5651">
                  <c:v>43336.5</c:v>
                </c:pt>
                <c:pt idx="5652">
                  <c:v>43336.541666666664</c:v>
                </c:pt>
                <c:pt idx="5653">
                  <c:v>43336.583333333336</c:v>
                </c:pt>
                <c:pt idx="5654">
                  <c:v>43336.625</c:v>
                </c:pt>
                <c:pt idx="5655">
                  <c:v>43336.666666666664</c:v>
                </c:pt>
                <c:pt idx="5656">
                  <c:v>43336.708333333336</c:v>
                </c:pt>
                <c:pt idx="5657">
                  <c:v>43336.75</c:v>
                </c:pt>
                <c:pt idx="5658">
                  <c:v>43336.791666666664</c:v>
                </c:pt>
                <c:pt idx="5659">
                  <c:v>43336.833333333336</c:v>
                </c:pt>
                <c:pt idx="5660">
                  <c:v>43336.875</c:v>
                </c:pt>
                <c:pt idx="5661">
                  <c:v>43336.916666666664</c:v>
                </c:pt>
                <c:pt idx="5662">
                  <c:v>43336.958333333336</c:v>
                </c:pt>
                <c:pt idx="5663">
                  <c:v>43337</c:v>
                </c:pt>
                <c:pt idx="5664">
                  <c:v>43337.041666666664</c:v>
                </c:pt>
                <c:pt idx="5665">
                  <c:v>43337.083333333336</c:v>
                </c:pt>
                <c:pt idx="5666">
                  <c:v>43337.125</c:v>
                </c:pt>
                <c:pt idx="5667">
                  <c:v>43337.166666666664</c:v>
                </c:pt>
                <c:pt idx="5668">
                  <c:v>43337.208333333336</c:v>
                </c:pt>
                <c:pt idx="5669">
                  <c:v>43337.25</c:v>
                </c:pt>
                <c:pt idx="5670">
                  <c:v>43337.291666666664</c:v>
                </c:pt>
                <c:pt idx="5671">
                  <c:v>43337.333333333336</c:v>
                </c:pt>
                <c:pt idx="5672">
                  <c:v>43337.375</c:v>
                </c:pt>
                <c:pt idx="5673">
                  <c:v>43337.416666666664</c:v>
                </c:pt>
                <c:pt idx="5674">
                  <c:v>43337.458333333336</c:v>
                </c:pt>
                <c:pt idx="5675">
                  <c:v>43337.5</c:v>
                </c:pt>
                <c:pt idx="5676">
                  <c:v>43337.541666666664</c:v>
                </c:pt>
                <c:pt idx="5677">
                  <c:v>43337.583333333336</c:v>
                </c:pt>
                <c:pt idx="5678">
                  <c:v>43337.625</c:v>
                </c:pt>
                <c:pt idx="5679">
                  <c:v>43337.666666666664</c:v>
                </c:pt>
                <c:pt idx="5680">
                  <c:v>43337.708333333336</c:v>
                </c:pt>
                <c:pt idx="5681">
                  <c:v>43337.75</c:v>
                </c:pt>
                <c:pt idx="5682">
                  <c:v>43337.791666666664</c:v>
                </c:pt>
                <c:pt idx="5683">
                  <c:v>43337.833333333336</c:v>
                </c:pt>
                <c:pt idx="5684">
                  <c:v>43337.875</c:v>
                </c:pt>
                <c:pt idx="5685">
                  <c:v>43337.916666666664</c:v>
                </c:pt>
                <c:pt idx="5686">
                  <c:v>43337.958333333336</c:v>
                </c:pt>
                <c:pt idx="5687">
                  <c:v>43338</c:v>
                </c:pt>
                <c:pt idx="5688">
                  <c:v>43338.041666666664</c:v>
                </c:pt>
                <c:pt idx="5689">
                  <c:v>43338.083333333336</c:v>
                </c:pt>
                <c:pt idx="5690">
                  <c:v>43338.125</c:v>
                </c:pt>
                <c:pt idx="5691">
                  <c:v>43338.166666666664</c:v>
                </c:pt>
                <c:pt idx="5692">
                  <c:v>43338.208333333336</c:v>
                </c:pt>
                <c:pt idx="5693">
                  <c:v>43338.25</c:v>
                </c:pt>
                <c:pt idx="5694">
                  <c:v>43338.291666666664</c:v>
                </c:pt>
                <c:pt idx="5695">
                  <c:v>43338.333333333336</c:v>
                </c:pt>
                <c:pt idx="5696">
                  <c:v>43338.375</c:v>
                </c:pt>
                <c:pt idx="5697">
                  <c:v>43338.416666666664</c:v>
                </c:pt>
                <c:pt idx="5698">
                  <c:v>43338.458333333336</c:v>
                </c:pt>
                <c:pt idx="5699">
                  <c:v>43338.5</c:v>
                </c:pt>
                <c:pt idx="5700">
                  <c:v>43338.541666666664</c:v>
                </c:pt>
                <c:pt idx="5701">
                  <c:v>43338.583333333336</c:v>
                </c:pt>
                <c:pt idx="5702">
                  <c:v>43338.625</c:v>
                </c:pt>
                <c:pt idx="5703">
                  <c:v>43338.666666666664</c:v>
                </c:pt>
                <c:pt idx="5704">
                  <c:v>43338.708333333336</c:v>
                </c:pt>
                <c:pt idx="5705">
                  <c:v>43338.75</c:v>
                </c:pt>
                <c:pt idx="5706">
                  <c:v>43338.791666666664</c:v>
                </c:pt>
                <c:pt idx="5707">
                  <c:v>43338.833333333336</c:v>
                </c:pt>
                <c:pt idx="5708">
                  <c:v>43338.875</c:v>
                </c:pt>
                <c:pt idx="5709">
                  <c:v>43338.916666666664</c:v>
                </c:pt>
                <c:pt idx="5710">
                  <c:v>43338.958333333336</c:v>
                </c:pt>
                <c:pt idx="5711">
                  <c:v>43339</c:v>
                </c:pt>
                <c:pt idx="5712">
                  <c:v>43339.041666666664</c:v>
                </c:pt>
                <c:pt idx="5713">
                  <c:v>43339.083333333336</c:v>
                </c:pt>
                <c:pt idx="5714">
                  <c:v>43339.125</c:v>
                </c:pt>
                <c:pt idx="5715">
                  <c:v>43339.166666666664</c:v>
                </c:pt>
                <c:pt idx="5716">
                  <c:v>43339.208333333336</c:v>
                </c:pt>
                <c:pt idx="5717">
                  <c:v>43339.25</c:v>
                </c:pt>
                <c:pt idx="5718">
                  <c:v>43339.291666666664</c:v>
                </c:pt>
                <c:pt idx="5719">
                  <c:v>43339.333333333336</c:v>
                </c:pt>
                <c:pt idx="5720">
                  <c:v>43339.375</c:v>
                </c:pt>
                <c:pt idx="5721">
                  <c:v>43339.416666666664</c:v>
                </c:pt>
                <c:pt idx="5722">
                  <c:v>43339.458333333336</c:v>
                </c:pt>
                <c:pt idx="5723">
                  <c:v>43339.5</c:v>
                </c:pt>
                <c:pt idx="5724">
                  <c:v>43339.541666666664</c:v>
                </c:pt>
                <c:pt idx="5725">
                  <c:v>43339.583333333336</c:v>
                </c:pt>
                <c:pt idx="5726">
                  <c:v>43339.625</c:v>
                </c:pt>
                <c:pt idx="5727">
                  <c:v>43339.666666666664</c:v>
                </c:pt>
                <c:pt idx="5728">
                  <c:v>43339.708333333336</c:v>
                </c:pt>
                <c:pt idx="5729">
                  <c:v>43339.75</c:v>
                </c:pt>
                <c:pt idx="5730">
                  <c:v>43339.791666666664</c:v>
                </c:pt>
                <c:pt idx="5731">
                  <c:v>43339.833333333336</c:v>
                </c:pt>
                <c:pt idx="5732">
                  <c:v>43339.875</c:v>
                </c:pt>
                <c:pt idx="5733">
                  <c:v>43339.916666666664</c:v>
                </c:pt>
                <c:pt idx="5734">
                  <c:v>43339.958333333336</c:v>
                </c:pt>
                <c:pt idx="5735">
                  <c:v>43340</c:v>
                </c:pt>
                <c:pt idx="5736">
                  <c:v>43340.041666666664</c:v>
                </c:pt>
                <c:pt idx="5737">
                  <c:v>43340.083333333336</c:v>
                </c:pt>
                <c:pt idx="5738">
                  <c:v>43340.125</c:v>
                </c:pt>
                <c:pt idx="5739">
                  <c:v>43340.166666666664</c:v>
                </c:pt>
                <c:pt idx="5740">
                  <c:v>43340.208333333336</c:v>
                </c:pt>
                <c:pt idx="5741">
                  <c:v>43340.25</c:v>
                </c:pt>
                <c:pt idx="5742">
                  <c:v>43340.291666666664</c:v>
                </c:pt>
                <c:pt idx="5743">
                  <c:v>43340.333333333336</c:v>
                </c:pt>
                <c:pt idx="5744">
                  <c:v>43340.375</c:v>
                </c:pt>
                <c:pt idx="5745">
                  <c:v>43340.416666666664</c:v>
                </c:pt>
                <c:pt idx="5746">
                  <c:v>43340.458333333336</c:v>
                </c:pt>
                <c:pt idx="5747">
                  <c:v>43340.5</c:v>
                </c:pt>
                <c:pt idx="5748">
                  <c:v>43340.541666666664</c:v>
                </c:pt>
                <c:pt idx="5749">
                  <c:v>43340.583333333336</c:v>
                </c:pt>
                <c:pt idx="5750">
                  <c:v>43340.625</c:v>
                </c:pt>
                <c:pt idx="5751">
                  <c:v>43340.666666666664</c:v>
                </c:pt>
                <c:pt idx="5752">
                  <c:v>43340.708333333336</c:v>
                </c:pt>
                <c:pt idx="5753">
                  <c:v>43340.75</c:v>
                </c:pt>
                <c:pt idx="5754">
                  <c:v>43340.791666666664</c:v>
                </c:pt>
                <c:pt idx="5755">
                  <c:v>43340.833333333336</c:v>
                </c:pt>
                <c:pt idx="5756">
                  <c:v>43340.875</c:v>
                </c:pt>
                <c:pt idx="5757">
                  <c:v>43340.916666666664</c:v>
                </c:pt>
                <c:pt idx="5758">
                  <c:v>43340.958333333336</c:v>
                </c:pt>
                <c:pt idx="5759">
                  <c:v>43341</c:v>
                </c:pt>
                <c:pt idx="5760">
                  <c:v>43341.041666666664</c:v>
                </c:pt>
                <c:pt idx="5761">
                  <c:v>43341.083333333336</c:v>
                </c:pt>
                <c:pt idx="5762">
                  <c:v>43341.125</c:v>
                </c:pt>
                <c:pt idx="5763">
                  <c:v>43341.166666666664</c:v>
                </c:pt>
                <c:pt idx="5764">
                  <c:v>43341.208333333336</c:v>
                </c:pt>
                <c:pt idx="5765">
                  <c:v>43341.25</c:v>
                </c:pt>
                <c:pt idx="5766">
                  <c:v>43341.291666666664</c:v>
                </c:pt>
                <c:pt idx="5767">
                  <c:v>43341.333333333336</c:v>
                </c:pt>
                <c:pt idx="5768">
                  <c:v>43341.375</c:v>
                </c:pt>
                <c:pt idx="5769">
                  <c:v>43341.416666666664</c:v>
                </c:pt>
                <c:pt idx="5770">
                  <c:v>43341.458333333336</c:v>
                </c:pt>
                <c:pt idx="5771">
                  <c:v>43341.5</c:v>
                </c:pt>
                <c:pt idx="5772">
                  <c:v>43341.541666666664</c:v>
                </c:pt>
                <c:pt idx="5773">
                  <c:v>43341.583333333336</c:v>
                </c:pt>
                <c:pt idx="5774">
                  <c:v>43341.625</c:v>
                </c:pt>
                <c:pt idx="5775">
                  <c:v>43341.666666666664</c:v>
                </c:pt>
                <c:pt idx="5776">
                  <c:v>43341.708333333336</c:v>
                </c:pt>
                <c:pt idx="5777">
                  <c:v>43341.75</c:v>
                </c:pt>
                <c:pt idx="5778">
                  <c:v>43341.791666666664</c:v>
                </c:pt>
                <c:pt idx="5779">
                  <c:v>43341.833333333336</c:v>
                </c:pt>
                <c:pt idx="5780">
                  <c:v>43341.875</c:v>
                </c:pt>
                <c:pt idx="5781">
                  <c:v>43341.916666666664</c:v>
                </c:pt>
                <c:pt idx="5782">
                  <c:v>43341.958333333336</c:v>
                </c:pt>
                <c:pt idx="5783">
                  <c:v>43342</c:v>
                </c:pt>
                <c:pt idx="5784">
                  <c:v>43342.041666666664</c:v>
                </c:pt>
                <c:pt idx="5785">
                  <c:v>43342.083333333336</c:v>
                </c:pt>
                <c:pt idx="5786">
                  <c:v>43342.125</c:v>
                </c:pt>
                <c:pt idx="5787">
                  <c:v>43342.166666666664</c:v>
                </c:pt>
                <c:pt idx="5788">
                  <c:v>43342.208333333336</c:v>
                </c:pt>
                <c:pt idx="5789">
                  <c:v>43342.25</c:v>
                </c:pt>
                <c:pt idx="5790">
                  <c:v>43342.291666666664</c:v>
                </c:pt>
                <c:pt idx="5791">
                  <c:v>43342.333333333336</c:v>
                </c:pt>
                <c:pt idx="5792">
                  <c:v>43342.375</c:v>
                </c:pt>
                <c:pt idx="5793">
                  <c:v>43342.416666666664</c:v>
                </c:pt>
                <c:pt idx="5794">
                  <c:v>43342.458333333336</c:v>
                </c:pt>
                <c:pt idx="5795">
                  <c:v>43342.5</c:v>
                </c:pt>
                <c:pt idx="5796">
                  <c:v>43342.541666666664</c:v>
                </c:pt>
                <c:pt idx="5797">
                  <c:v>43342.583333333336</c:v>
                </c:pt>
                <c:pt idx="5798">
                  <c:v>43342.625</c:v>
                </c:pt>
                <c:pt idx="5799">
                  <c:v>43342.666666666664</c:v>
                </c:pt>
                <c:pt idx="5800">
                  <c:v>43342.708333333336</c:v>
                </c:pt>
                <c:pt idx="5801">
                  <c:v>43342.75</c:v>
                </c:pt>
                <c:pt idx="5802">
                  <c:v>43342.791666666664</c:v>
                </c:pt>
                <c:pt idx="5803">
                  <c:v>43342.833333333336</c:v>
                </c:pt>
                <c:pt idx="5804">
                  <c:v>43342.875</c:v>
                </c:pt>
                <c:pt idx="5805">
                  <c:v>43342.916666666664</c:v>
                </c:pt>
                <c:pt idx="5806">
                  <c:v>43342.958333333336</c:v>
                </c:pt>
                <c:pt idx="5807">
                  <c:v>43343</c:v>
                </c:pt>
                <c:pt idx="5808">
                  <c:v>43343.041666666664</c:v>
                </c:pt>
                <c:pt idx="5809">
                  <c:v>43343.083333333336</c:v>
                </c:pt>
                <c:pt idx="5810">
                  <c:v>43343.125</c:v>
                </c:pt>
                <c:pt idx="5811">
                  <c:v>43343.166666666664</c:v>
                </c:pt>
                <c:pt idx="5812">
                  <c:v>43343.208333333336</c:v>
                </c:pt>
                <c:pt idx="5813">
                  <c:v>43343.25</c:v>
                </c:pt>
                <c:pt idx="5814">
                  <c:v>43343.291666666664</c:v>
                </c:pt>
                <c:pt idx="5815">
                  <c:v>43343.333333333336</c:v>
                </c:pt>
                <c:pt idx="5816">
                  <c:v>43343.375</c:v>
                </c:pt>
                <c:pt idx="5817">
                  <c:v>43343.416666666664</c:v>
                </c:pt>
                <c:pt idx="5818">
                  <c:v>43343.458333333336</c:v>
                </c:pt>
                <c:pt idx="5819">
                  <c:v>43343.5</c:v>
                </c:pt>
                <c:pt idx="5820">
                  <c:v>43343.541666666664</c:v>
                </c:pt>
                <c:pt idx="5821">
                  <c:v>43343.583333333336</c:v>
                </c:pt>
                <c:pt idx="5822">
                  <c:v>43343.625</c:v>
                </c:pt>
                <c:pt idx="5823">
                  <c:v>43343.666666666664</c:v>
                </c:pt>
                <c:pt idx="5824">
                  <c:v>43343.708333333336</c:v>
                </c:pt>
                <c:pt idx="5825">
                  <c:v>43343.75</c:v>
                </c:pt>
                <c:pt idx="5826">
                  <c:v>43343.791666666664</c:v>
                </c:pt>
                <c:pt idx="5827">
                  <c:v>43343.833333333336</c:v>
                </c:pt>
                <c:pt idx="5828">
                  <c:v>43343.875</c:v>
                </c:pt>
                <c:pt idx="5829">
                  <c:v>43343.916666666664</c:v>
                </c:pt>
                <c:pt idx="5830">
                  <c:v>43343.958333333336</c:v>
                </c:pt>
                <c:pt idx="5831">
                  <c:v>43344</c:v>
                </c:pt>
                <c:pt idx="5832">
                  <c:v>43344.041666666664</c:v>
                </c:pt>
                <c:pt idx="5833">
                  <c:v>43344.083333333336</c:v>
                </c:pt>
                <c:pt idx="5834">
                  <c:v>43344.125</c:v>
                </c:pt>
                <c:pt idx="5835">
                  <c:v>43344.166666666664</c:v>
                </c:pt>
                <c:pt idx="5836">
                  <c:v>43344.208333333336</c:v>
                </c:pt>
                <c:pt idx="5837">
                  <c:v>43344.25</c:v>
                </c:pt>
                <c:pt idx="5838">
                  <c:v>43344.291666666664</c:v>
                </c:pt>
                <c:pt idx="5839">
                  <c:v>43344.333333333336</c:v>
                </c:pt>
                <c:pt idx="5840">
                  <c:v>43344.375</c:v>
                </c:pt>
                <c:pt idx="5841">
                  <c:v>43344.416666666664</c:v>
                </c:pt>
                <c:pt idx="5842">
                  <c:v>43344.458333333336</c:v>
                </c:pt>
                <c:pt idx="5843">
                  <c:v>43344.5</c:v>
                </c:pt>
                <c:pt idx="5844">
                  <c:v>43344.541666666664</c:v>
                </c:pt>
                <c:pt idx="5845">
                  <c:v>43344.583333333336</c:v>
                </c:pt>
                <c:pt idx="5846">
                  <c:v>43344.625</c:v>
                </c:pt>
                <c:pt idx="5847">
                  <c:v>43344.666666666664</c:v>
                </c:pt>
                <c:pt idx="5848">
                  <c:v>43344.708333333336</c:v>
                </c:pt>
                <c:pt idx="5849">
                  <c:v>43344.75</c:v>
                </c:pt>
                <c:pt idx="5850">
                  <c:v>43344.791666666664</c:v>
                </c:pt>
                <c:pt idx="5851">
                  <c:v>43344.833333333336</c:v>
                </c:pt>
                <c:pt idx="5852">
                  <c:v>43344.875</c:v>
                </c:pt>
                <c:pt idx="5853">
                  <c:v>43344.916666666664</c:v>
                </c:pt>
                <c:pt idx="5854">
                  <c:v>43344.958333333336</c:v>
                </c:pt>
                <c:pt idx="5855">
                  <c:v>43345</c:v>
                </c:pt>
                <c:pt idx="5856">
                  <c:v>43345.041666666664</c:v>
                </c:pt>
                <c:pt idx="5857">
                  <c:v>43345.083333333336</c:v>
                </c:pt>
                <c:pt idx="5858">
                  <c:v>43345.125</c:v>
                </c:pt>
                <c:pt idx="5859">
                  <c:v>43345.166666666664</c:v>
                </c:pt>
                <c:pt idx="5860">
                  <c:v>43345.208333333336</c:v>
                </c:pt>
                <c:pt idx="5861">
                  <c:v>43345.25</c:v>
                </c:pt>
                <c:pt idx="5862">
                  <c:v>43345.291666666664</c:v>
                </c:pt>
                <c:pt idx="5863">
                  <c:v>43345.333333333336</c:v>
                </c:pt>
                <c:pt idx="5864">
                  <c:v>43345.375</c:v>
                </c:pt>
                <c:pt idx="5865">
                  <c:v>43345.416666666664</c:v>
                </c:pt>
                <c:pt idx="5866">
                  <c:v>43345.458333333336</c:v>
                </c:pt>
                <c:pt idx="5867">
                  <c:v>43345.5</c:v>
                </c:pt>
                <c:pt idx="5868">
                  <c:v>43345.541666666664</c:v>
                </c:pt>
                <c:pt idx="5869">
                  <c:v>43345.583333333336</c:v>
                </c:pt>
                <c:pt idx="5870">
                  <c:v>43345.625</c:v>
                </c:pt>
                <c:pt idx="5871">
                  <c:v>43345.666666666664</c:v>
                </c:pt>
                <c:pt idx="5872">
                  <c:v>43345.708333333336</c:v>
                </c:pt>
                <c:pt idx="5873">
                  <c:v>43345.75</c:v>
                </c:pt>
                <c:pt idx="5874">
                  <c:v>43345.791666666664</c:v>
                </c:pt>
                <c:pt idx="5875">
                  <c:v>43345.833333333336</c:v>
                </c:pt>
                <c:pt idx="5876">
                  <c:v>43345.875</c:v>
                </c:pt>
                <c:pt idx="5877">
                  <c:v>43345.916666666664</c:v>
                </c:pt>
                <c:pt idx="5878">
                  <c:v>43345.958333333336</c:v>
                </c:pt>
                <c:pt idx="5879">
                  <c:v>43346</c:v>
                </c:pt>
                <c:pt idx="5880">
                  <c:v>43346.041666666664</c:v>
                </c:pt>
                <c:pt idx="5881">
                  <c:v>43346.083333333336</c:v>
                </c:pt>
                <c:pt idx="5882">
                  <c:v>43346.125</c:v>
                </c:pt>
                <c:pt idx="5883">
                  <c:v>43346.166666666664</c:v>
                </c:pt>
                <c:pt idx="5884">
                  <c:v>43346.208333333336</c:v>
                </c:pt>
                <c:pt idx="5885">
                  <c:v>43346.25</c:v>
                </c:pt>
                <c:pt idx="5886">
                  <c:v>43346.291666666664</c:v>
                </c:pt>
                <c:pt idx="5887">
                  <c:v>43346.333333333336</c:v>
                </c:pt>
                <c:pt idx="5888">
                  <c:v>43346.375</c:v>
                </c:pt>
                <c:pt idx="5889">
                  <c:v>43346.416666666664</c:v>
                </c:pt>
                <c:pt idx="5890">
                  <c:v>43346.458333333336</c:v>
                </c:pt>
                <c:pt idx="5891">
                  <c:v>43346.5</c:v>
                </c:pt>
                <c:pt idx="5892">
                  <c:v>43346.541666666664</c:v>
                </c:pt>
                <c:pt idx="5893">
                  <c:v>43346.583333333336</c:v>
                </c:pt>
                <c:pt idx="5894">
                  <c:v>43346.625</c:v>
                </c:pt>
                <c:pt idx="5895">
                  <c:v>43346.666666666664</c:v>
                </c:pt>
                <c:pt idx="5896">
                  <c:v>43346.708333333336</c:v>
                </c:pt>
                <c:pt idx="5897">
                  <c:v>43346.75</c:v>
                </c:pt>
                <c:pt idx="5898">
                  <c:v>43346.791666666664</c:v>
                </c:pt>
                <c:pt idx="5899">
                  <c:v>43346.833333333336</c:v>
                </c:pt>
                <c:pt idx="5900">
                  <c:v>43346.875</c:v>
                </c:pt>
                <c:pt idx="5901">
                  <c:v>43346.916666666664</c:v>
                </c:pt>
                <c:pt idx="5902">
                  <c:v>43346.958333333336</c:v>
                </c:pt>
                <c:pt idx="5903">
                  <c:v>43347</c:v>
                </c:pt>
                <c:pt idx="5904">
                  <c:v>43347.041666666664</c:v>
                </c:pt>
                <c:pt idx="5905">
                  <c:v>43347.083333333336</c:v>
                </c:pt>
                <c:pt idx="5906">
                  <c:v>43347.125</c:v>
                </c:pt>
                <c:pt idx="5907">
                  <c:v>43347.166666666664</c:v>
                </c:pt>
                <c:pt idx="5908">
                  <c:v>43347.208333333336</c:v>
                </c:pt>
                <c:pt idx="5909">
                  <c:v>43347.25</c:v>
                </c:pt>
                <c:pt idx="5910">
                  <c:v>43347.291666666664</c:v>
                </c:pt>
                <c:pt idx="5911">
                  <c:v>43347.333333333336</c:v>
                </c:pt>
                <c:pt idx="5912">
                  <c:v>43347.375</c:v>
                </c:pt>
                <c:pt idx="5913">
                  <c:v>43347.416666666664</c:v>
                </c:pt>
                <c:pt idx="5914">
                  <c:v>43347.458333333336</c:v>
                </c:pt>
                <c:pt idx="5915">
                  <c:v>43347.5</c:v>
                </c:pt>
                <c:pt idx="5916">
                  <c:v>43347.541666666664</c:v>
                </c:pt>
                <c:pt idx="5917">
                  <c:v>43347.583333333336</c:v>
                </c:pt>
                <c:pt idx="5918">
                  <c:v>43347.625</c:v>
                </c:pt>
                <c:pt idx="5919">
                  <c:v>43347.666666666664</c:v>
                </c:pt>
                <c:pt idx="5920">
                  <c:v>43347.708333333336</c:v>
                </c:pt>
                <c:pt idx="5921">
                  <c:v>43347.75</c:v>
                </c:pt>
                <c:pt idx="5922">
                  <c:v>43347.791666666664</c:v>
                </c:pt>
                <c:pt idx="5923">
                  <c:v>43347.833333333336</c:v>
                </c:pt>
                <c:pt idx="5924">
                  <c:v>43347.875</c:v>
                </c:pt>
                <c:pt idx="5925">
                  <c:v>43347.916666666664</c:v>
                </c:pt>
                <c:pt idx="5926">
                  <c:v>43347.958333333336</c:v>
                </c:pt>
                <c:pt idx="5927">
                  <c:v>43348</c:v>
                </c:pt>
                <c:pt idx="5928">
                  <c:v>43348.041666666664</c:v>
                </c:pt>
                <c:pt idx="5929">
                  <c:v>43348.083333333336</c:v>
                </c:pt>
                <c:pt idx="5930">
                  <c:v>43348.125</c:v>
                </c:pt>
                <c:pt idx="5931">
                  <c:v>43348.166666666664</c:v>
                </c:pt>
                <c:pt idx="5932">
                  <c:v>43348.208333333336</c:v>
                </c:pt>
                <c:pt idx="5933">
                  <c:v>43348.25</c:v>
                </c:pt>
                <c:pt idx="5934">
                  <c:v>43348.291666666664</c:v>
                </c:pt>
                <c:pt idx="5935">
                  <c:v>43348.333333333336</c:v>
                </c:pt>
                <c:pt idx="5936">
                  <c:v>43348.375</c:v>
                </c:pt>
                <c:pt idx="5937">
                  <c:v>43348.416666666664</c:v>
                </c:pt>
                <c:pt idx="5938">
                  <c:v>43348.458333333336</c:v>
                </c:pt>
                <c:pt idx="5939">
                  <c:v>43348.5</c:v>
                </c:pt>
                <c:pt idx="5940">
                  <c:v>43348.541666666664</c:v>
                </c:pt>
                <c:pt idx="5941">
                  <c:v>43348.583333333336</c:v>
                </c:pt>
                <c:pt idx="5942">
                  <c:v>43348.625</c:v>
                </c:pt>
                <c:pt idx="5943">
                  <c:v>43348.666666666664</c:v>
                </c:pt>
                <c:pt idx="5944">
                  <c:v>43348.708333333336</c:v>
                </c:pt>
                <c:pt idx="5945">
                  <c:v>43348.75</c:v>
                </c:pt>
                <c:pt idx="5946">
                  <c:v>43348.791666666664</c:v>
                </c:pt>
                <c:pt idx="5947">
                  <c:v>43348.833333333336</c:v>
                </c:pt>
                <c:pt idx="5948">
                  <c:v>43348.875</c:v>
                </c:pt>
                <c:pt idx="5949">
                  <c:v>43348.916666666664</c:v>
                </c:pt>
                <c:pt idx="5950">
                  <c:v>43348.958333333336</c:v>
                </c:pt>
                <c:pt idx="5951">
                  <c:v>43349</c:v>
                </c:pt>
                <c:pt idx="5952">
                  <c:v>43349.041666666664</c:v>
                </c:pt>
                <c:pt idx="5953">
                  <c:v>43349.083333333336</c:v>
                </c:pt>
                <c:pt idx="5954">
                  <c:v>43349.125</c:v>
                </c:pt>
                <c:pt idx="5955">
                  <c:v>43349.166666666664</c:v>
                </c:pt>
                <c:pt idx="5956">
                  <c:v>43349.208333333336</c:v>
                </c:pt>
                <c:pt idx="5957">
                  <c:v>43349.25</c:v>
                </c:pt>
                <c:pt idx="5958">
                  <c:v>43349.291666666664</c:v>
                </c:pt>
                <c:pt idx="5959">
                  <c:v>43349.333333333336</c:v>
                </c:pt>
                <c:pt idx="5960">
                  <c:v>43349.375</c:v>
                </c:pt>
                <c:pt idx="5961">
                  <c:v>43349.416666666664</c:v>
                </c:pt>
                <c:pt idx="5962">
                  <c:v>43349.458333333336</c:v>
                </c:pt>
                <c:pt idx="5963">
                  <c:v>43349.5</c:v>
                </c:pt>
                <c:pt idx="5964">
                  <c:v>43349.541666666664</c:v>
                </c:pt>
                <c:pt idx="5965">
                  <c:v>43349.583333333336</c:v>
                </c:pt>
                <c:pt idx="5966">
                  <c:v>43349.625</c:v>
                </c:pt>
                <c:pt idx="5967">
                  <c:v>43349.666666666664</c:v>
                </c:pt>
                <c:pt idx="5968">
                  <c:v>43349.708333333336</c:v>
                </c:pt>
                <c:pt idx="5969">
                  <c:v>43349.75</c:v>
                </c:pt>
                <c:pt idx="5970">
                  <c:v>43349.791666666664</c:v>
                </c:pt>
                <c:pt idx="5971">
                  <c:v>43349.833333333336</c:v>
                </c:pt>
                <c:pt idx="5972">
                  <c:v>43349.875</c:v>
                </c:pt>
                <c:pt idx="5973">
                  <c:v>43349.916666666664</c:v>
                </c:pt>
                <c:pt idx="5974">
                  <c:v>43349.958333333336</c:v>
                </c:pt>
                <c:pt idx="5975">
                  <c:v>43350</c:v>
                </c:pt>
                <c:pt idx="5976">
                  <c:v>43350.041666666664</c:v>
                </c:pt>
                <c:pt idx="5977">
                  <c:v>43350.083333333336</c:v>
                </c:pt>
                <c:pt idx="5978">
                  <c:v>43350.125</c:v>
                </c:pt>
                <c:pt idx="5979">
                  <c:v>43350.166666666664</c:v>
                </c:pt>
                <c:pt idx="5980">
                  <c:v>43350.208333333336</c:v>
                </c:pt>
                <c:pt idx="5981">
                  <c:v>43350.25</c:v>
                </c:pt>
                <c:pt idx="5982">
                  <c:v>43350.291666666664</c:v>
                </c:pt>
                <c:pt idx="5983">
                  <c:v>43350.333333333336</c:v>
                </c:pt>
                <c:pt idx="5984">
                  <c:v>43350.375</c:v>
                </c:pt>
                <c:pt idx="5985">
                  <c:v>43350.416666666664</c:v>
                </c:pt>
                <c:pt idx="5986">
                  <c:v>43350.458333333336</c:v>
                </c:pt>
                <c:pt idx="5987">
                  <c:v>43350.5</c:v>
                </c:pt>
                <c:pt idx="5988">
                  <c:v>43350.541666666664</c:v>
                </c:pt>
                <c:pt idx="5989">
                  <c:v>43350.583333333336</c:v>
                </c:pt>
                <c:pt idx="5990">
                  <c:v>43350.625</c:v>
                </c:pt>
                <c:pt idx="5991">
                  <c:v>43350.666666666664</c:v>
                </c:pt>
                <c:pt idx="5992">
                  <c:v>43350.708333333336</c:v>
                </c:pt>
                <c:pt idx="5993">
                  <c:v>43350.75</c:v>
                </c:pt>
                <c:pt idx="5994">
                  <c:v>43350.791666666664</c:v>
                </c:pt>
                <c:pt idx="5995">
                  <c:v>43350.833333333336</c:v>
                </c:pt>
                <c:pt idx="5996">
                  <c:v>43350.875</c:v>
                </c:pt>
                <c:pt idx="5997">
                  <c:v>43350.916666666664</c:v>
                </c:pt>
                <c:pt idx="5998">
                  <c:v>43350.958333333336</c:v>
                </c:pt>
                <c:pt idx="5999">
                  <c:v>43351</c:v>
                </c:pt>
                <c:pt idx="6000">
                  <c:v>43351.041666666664</c:v>
                </c:pt>
                <c:pt idx="6001">
                  <c:v>43351.083333333336</c:v>
                </c:pt>
                <c:pt idx="6002">
                  <c:v>43351.125</c:v>
                </c:pt>
                <c:pt idx="6003">
                  <c:v>43351.166666666664</c:v>
                </c:pt>
                <c:pt idx="6004">
                  <c:v>43351.208333333336</c:v>
                </c:pt>
                <c:pt idx="6005">
                  <c:v>43351.25</c:v>
                </c:pt>
                <c:pt idx="6006">
                  <c:v>43351.291666666664</c:v>
                </c:pt>
                <c:pt idx="6007">
                  <c:v>43351.333333333336</c:v>
                </c:pt>
                <c:pt idx="6008">
                  <c:v>43351.375</c:v>
                </c:pt>
                <c:pt idx="6009">
                  <c:v>43351.416666666664</c:v>
                </c:pt>
                <c:pt idx="6010">
                  <c:v>43351.458333333336</c:v>
                </c:pt>
                <c:pt idx="6011">
                  <c:v>43351.5</c:v>
                </c:pt>
                <c:pt idx="6012">
                  <c:v>43351.541666666664</c:v>
                </c:pt>
                <c:pt idx="6013">
                  <c:v>43351.583333333336</c:v>
                </c:pt>
                <c:pt idx="6014">
                  <c:v>43351.625</c:v>
                </c:pt>
                <c:pt idx="6015">
                  <c:v>43351.666666666664</c:v>
                </c:pt>
                <c:pt idx="6016">
                  <c:v>43351.708333333336</c:v>
                </c:pt>
                <c:pt idx="6017">
                  <c:v>43351.75</c:v>
                </c:pt>
                <c:pt idx="6018">
                  <c:v>43351.791666666664</c:v>
                </c:pt>
                <c:pt idx="6019">
                  <c:v>43351.833333333336</c:v>
                </c:pt>
                <c:pt idx="6020">
                  <c:v>43351.875</c:v>
                </c:pt>
                <c:pt idx="6021">
                  <c:v>43351.916666666664</c:v>
                </c:pt>
                <c:pt idx="6022">
                  <c:v>43351.958333333336</c:v>
                </c:pt>
                <c:pt idx="6023">
                  <c:v>43352</c:v>
                </c:pt>
                <c:pt idx="6024">
                  <c:v>43352.041666666664</c:v>
                </c:pt>
                <c:pt idx="6025">
                  <c:v>43352.083333333336</c:v>
                </c:pt>
                <c:pt idx="6026">
                  <c:v>43352.125</c:v>
                </c:pt>
                <c:pt idx="6027">
                  <c:v>43352.166666666664</c:v>
                </c:pt>
                <c:pt idx="6028">
                  <c:v>43352.208333333336</c:v>
                </c:pt>
                <c:pt idx="6029">
                  <c:v>43352.25</c:v>
                </c:pt>
                <c:pt idx="6030">
                  <c:v>43352.291666666664</c:v>
                </c:pt>
                <c:pt idx="6031">
                  <c:v>43352.333333333336</c:v>
                </c:pt>
                <c:pt idx="6032">
                  <c:v>43352.375</c:v>
                </c:pt>
                <c:pt idx="6033">
                  <c:v>43352.416666666664</c:v>
                </c:pt>
                <c:pt idx="6034">
                  <c:v>43352.458333333336</c:v>
                </c:pt>
                <c:pt idx="6035">
                  <c:v>43352.5</c:v>
                </c:pt>
                <c:pt idx="6036">
                  <c:v>43352.541666666664</c:v>
                </c:pt>
                <c:pt idx="6037">
                  <c:v>43352.583333333336</c:v>
                </c:pt>
                <c:pt idx="6038">
                  <c:v>43352.625</c:v>
                </c:pt>
                <c:pt idx="6039">
                  <c:v>43352.666666666664</c:v>
                </c:pt>
                <c:pt idx="6040">
                  <c:v>43352.708333333336</c:v>
                </c:pt>
                <c:pt idx="6041">
                  <c:v>43352.75</c:v>
                </c:pt>
                <c:pt idx="6042">
                  <c:v>43352.791666666664</c:v>
                </c:pt>
                <c:pt idx="6043">
                  <c:v>43352.833333333336</c:v>
                </c:pt>
                <c:pt idx="6044">
                  <c:v>43352.875</c:v>
                </c:pt>
                <c:pt idx="6045">
                  <c:v>43352.916666666664</c:v>
                </c:pt>
                <c:pt idx="6046">
                  <c:v>43352.958333333336</c:v>
                </c:pt>
                <c:pt idx="6047">
                  <c:v>43353</c:v>
                </c:pt>
                <c:pt idx="6048">
                  <c:v>43353.041666666664</c:v>
                </c:pt>
                <c:pt idx="6049">
                  <c:v>43353.083333333336</c:v>
                </c:pt>
                <c:pt idx="6050">
                  <c:v>43353.125</c:v>
                </c:pt>
                <c:pt idx="6051">
                  <c:v>43353.166666666664</c:v>
                </c:pt>
                <c:pt idx="6052">
                  <c:v>43353.208333333336</c:v>
                </c:pt>
                <c:pt idx="6053">
                  <c:v>43353.25</c:v>
                </c:pt>
                <c:pt idx="6054">
                  <c:v>43353.291666666664</c:v>
                </c:pt>
                <c:pt idx="6055">
                  <c:v>43353.333333333336</c:v>
                </c:pt>
                <c:pt idx="6056">
                  <c:v>43353.375</c:v>
                </c:pt>
                <c:pt idx="6057">
                  <c:v>43353.416666666664</c:v>
                </c:pt>
                <c:pt idx="6058">
                  <c:v>43353.458333333336</c:v>
                </c:pt>
                <c:pt idx="6059">
                  <c:v>43353.5</c:v>
                </c:pt>
                <c:pt idx="6060">
                  <c:v>43353.541666666664</c:v>
                </c:pt>
                <c:pt idx="6061">
                  <c:v>43353.583333333336</c:v>
                </c:pt>
                <c:pt idx="6062">
                  <c:v>43353.625</c:v>
                </c:pt>
                <c:pt idx="6063">
                  <c:v>43353.666666666664</c:v>
                </c:pt>
                <c:pt idx="6064">
                  <c:v>43353.708333333336</c:v>
                </c:pt>
                <c:pt idx="6065">
                  <c:v>43353.75</c:v>
                </c:pt>
                <c:pt idx="6066">
                  <c:v>43353.791666666664</c:v>
                </c:pt>
                <c:pt idx="6067">
                  <c:v>43353.833333333336</c:v>
                </c:pt>
                <c:pt idx="6068">
                  <c:v>43353.875</c:v>
                </c:pt>
                <c:pt idx="6069">
                  <c:v>43353.916666666664</c:v>
                </c:pt>
                <c:pt idx="6070">
                  <c:v>43353.958333333336</c:v>
                </c:pt>
                <c:pt idx="6071">
                  <c:v>43354</c:v>
                </c:pt>
                <c:pt idx="6072">
                  <c:v>43354.041666666664</c:v>
                </c:pt>
                <c:pt idx="6073">
                  <c:v>43354.083333333336</c:v>
                </c:pt>
                <c:pt idx="6074">
                  <c:v>43354.125</c:v>
                </c:pt>
                <c:pt idx="6075">
                  <c:v>43354.166666666664</c:v>
                </c:pt>
                <c:pt idx="6076">
                  <c:v>43354.208333333336</c:v>
                </c:pt>
                <c:pt idx="6077">
                  <c:v>43354.25</c:v>
                </c:pt>
                <c:pt idx="6078">
                  <c:v>43354.291666666664</c:v>
                </c:pt>
                <c:pt idx="6079">
                  <c:v>43354.333333333336</c:v>
                </c:pt>
                <c:pt idx="6080">
                  <c:v>43354.375</c:v>
                </c:pt>
                <c:pt idx="6081">
                  <c:v>43354.416666666664</c:v>
                </c:pt>
                <c:pt idx="6082">
                  <c:v>43354.458333333336</c:v>
                </c:pt>
                <c:pt idx="6083">
                  <c:v>43354.5</c:v>
                </c:pt>
                <c:pt idx="6084">
                  <c:v>43354.541666666664</c:v>
                </c:pt>
                <c:pt idx="6085">
                  <c:v>43354.583333333336</c:v>
                </c:pt>
                <c:pt idx="6086">
                  <c:v>43354.625</c:v>
                </c:pt>
                <c:pt idx="6087">
                  <c:v>43354.666666666664</c:v>
                </c:pt>
                <c:pt idx="6088">
                  <c:v>43354.708333333336</c:v>
                </c:pt>
                <c:pt idx="6089">
                  <c:v>43354.75</c:v>
                </c:pt>
                <c:pt idx="6090">
                  <c:v>43354.791666666664</c:v>
                </c:pt>
                <c:pt idx="6091">
                  <c:v>43354.833333333336</c:v>
                </c:pt>
                <c:pt idx="6092">
                  <c:v>43354.875</c:v>
                </c:pt>
                <c:pt idx="6093">
                  <c:v>43354.916666666664</c:v>
                </c:pt>
                <c:pt idx="6094">
                  <c:v>43354.958333333336</c:v>
                </c:pt>
                <c:pt idx="6095">
                  <c:v>43355</c:v>
                </c:pt>
                <c:pt idx="6096">
                  <c:v>43355.041666666664</c:v>
                </c:pt>
                <c:pt idx="6097">
                  <c:v>43355.083333333336</c:v>
                </c:pt>
                <c:pt idx="6098">
                  <c:v>43355.125</c:v>
                </c:pt>
                <c:pt idx="6099">
                  <c:v>43355.166666666664</c:v>
                </c:pt>
                <c:pt idx="6100">
                  <c:v>43355.208333333336</c:v>
                </c:pt>
                <c:pt idx="6101">
                  <c:v>43355.25</c:v>
                </c:pt>
                <c:pt idx="6102">
                  <c:v>43355.291666666664</c:v>
                </c:pt>
                <c:pt idx="6103">
                  <c:v>43355.333333333336</c:v>
                </c:pt>
                <c:pt idx="6104">
                  <c:v>43355.375</c:v>
                </c:pt>
                <c:pt idx="6105">
                  <c:v>43355.416666666664</c:v>
                </c:pt>
                <c:pt idx="6106">
                  <c:v>43355.458333333336</c:v>
                </c:pt>
                <c:pt idx="6107">
                  <c:v>43355.5</c:v>
                </c:pt>
                <c:pt idx="6108">
                  <c:v>43355.541666666664</c:v>
                </c:pt>
                <c:pt idx="6109">
                  <c:v>43355.583333333336</c:v>
                </c:pt>
                <c:pt idx="6110">
                  <c:v>43355.625</c:v>
                </c:pt>
                <c:pt idx="6111">
                  <c:v>43355.666666666664</c:v>
                </c:pt>
                <c:pt idx="6112">
                  <c:v>43355.708333333336</c:v>
                </c:pt>
                <c:pt idx="6113">
                  <c:v>43355.75</c:v>
                </c:pt>
                <c:pt idx="6114">
                  <c:v>43355.791666666664</c:v>
                </c:pt>
                <c:pt idx="6115">
                  <c:v>43355.833333333336</c:v>
                </c:pt>
                <c:pt idx="6116">
                  <c:v>43355.875</c:v>
                </c:pt>
                <c:pt idx="6117">
                  <c:v>43355.916666666664</c:v>
                </c:pt>
                <c:pt idx="6118">
                  <c:v>43355.958333333336</c:v>
                </c:pt>
                <c:pt idx="6119">
                  <c:v>43356</c:v>
                </c:pt>
                <c:pt idx="6120">
                  <c:v>43356.041666666664</c:v>
                </c:pt>
                <c:pt idx="6121">
                  <c:v>43356.083333333336</c:v>
                </c:pt>
                <c:pt idx="6122">
                  <c:v>43356.125</c:v>
                </c:pt>
                <c:pt idx="6123">
                  <c:v>43356.166666666664</c:v>
                </c:pt>
                <c:pt idx="6124">
                  <c:v>43356.208333333336</c:v>
                </c:pt>
                <c:pt idx="6125">
                  <c:v>43356.25</c:v>
                </c:pt>
                <c:pt idx="6126">
                  <c:v>43356.291666666664</c:v>
                </c:pt>
                <c:pt idx="6127">
                  <c:v>43356.333333333336</c:v>
                </c:pt>
                <c:pt idx="6128">
                  <c:v>43356.375</c:v>
                </c:pt>
                <c:pt idx="6129">
                  <c:v>43356.416666666664</c:v>
                </c:pt>
                <c:pt idx="6130">
                  <c:v>43356.458333333336</c:v>
                </c:pt>
                <c:pt idx="6131">
                  <c:v>43356.5</c:v>
                </c:pt>
                <c:pt idx="6132">
                  <c:v>43356.541666666664</c:v>
                </c:pt>
                <c:pt idx="6133">
                  <c:v>43356.583333333336</c:v>
                </c:pt>
                <c:pt idx="6134">
                  <c:v>43356.625</c:v>
                </c:pt>
                <c:pt idx="6135">
                  <c:v>43356.666666666664</c:v>
                </c:pt>
                <c:pt idx="6136">
                  <c:v>43356.708333333336</c:v>
                </c:pt>
                <c:pt idx="6137">
                  <c:v>43356.75</c:v>
                </c:pt>
                <c:pt idx="6138">
                  <c:v>43356.791666666664</c:v>
                </c:pt>
                <c:pt idx="6139">
                  <c:v>43356.833333333336</c:v>
                </c:pt>
                <c:pt idx="6140">
                  <c:v>43356.875</c:v>
                </c:pt>
                <c:pt idx="6141">
                  <c:v>43356.916666666664</c:v>
                </c:pt>
                <c:pt idx="6142">
                  <c:v>43356.958333333336</c:v>
                </c:pt>
                <c:pt idx="6143">
                  <c:v>43357</c:v>
                </c:pt>
                <c:pt idx="6144">
                  <c:v>43357.041666666664</c:v>
                </c:pt>
                <c:pt idx="6145">
                  <c:v>43357.083333333336</c:v>
                </c:pt>
                <c:pt idx="6146">
                  <c:v>43357.125</c:v>
                </c:pt>
                <c:pt idx="6147">
                  <c:v>43357.166666666664</c:v>
                </c:pt>
                <c:pt idx="6148">
                  <c:v>43357.208333333336</c:v>
                </c:pt>
                <c:pt idx="6149">
                  <c:v>43357.25</c:v>
                </c:pt>
                <c:pt idx="6150">
                  <c:v>43357.291666666664</c:v>
                </c:pt>
                <c:pt idx="6151">
                  <c:v>43357.333333333336</c:v>
                </c:pt>
                <c:pt idx="6152">
                  <c:v>43357.375</c:v>
                </c:pt>
                <c:pt idx="6153">
                  <c:v>43357.416666666664</c:v>
                </c:pt>
                <c:pt idx="6154">
                  <c:v>43357.458333333336</c:v>
                </c:pt>
                <c:pt idx="6155">
                  <c:v>43357.5</c:v>
                </c:pt>
                <c:pt idx="6156">
                  <c:v>43357.541666666664</c:v>
                </c:pt>
                <c:pt idx="6157">
                  <c:v>43357.583333333336</c:v>
                </c:pt>
                <c:pt idx="6158">
                  <c:v>43357.625</c:v>
                </c:pt>
                <c:pt idx="6159">
                  <c:v>43357.666666666664</c:v>
                </c:pt>
                <c:pt idx="6160">
                  <c:v>43357.708333333336</c:v>
                </c:pt>
                <c:pt idx="6161">
                  <c:v>43357.75</c:v>
                </c:pt>
                <c:pt idx="6162">
                  <c:v>43357.791666666664</c:v>
                </c:pt>
                <c:pt idx="6163">
                  <c:v>43357.833333333336</c:v>
                </c:pt>
                <c:pt idx="6164">
                  <c:v>43357.875</c:v>
                </c:pt>
                <c:pt idx="6165">
                  <c:v>43357.916666666664</c:v>
                </c:pt>
                <c:pt idx="6166">
                  <c:v>43357.958333333336</c:v>
                </c:pt>
                <c:pt idx="6167">
                  <c:v>43358</c:v>
                </c:pt>
                <c:pt idx="6168">
                  <c:v>43358.041666666664</c:v>
                </c:pt>
                <c:pt idx="6169">
                  <c:v>43358.083333333336</c:v>
                </c:pt>
                <c:pt idx="6170">
                  <c:v>43358.125</c:v>
                </c:pt>
                <c:pt idx="6171">
                  <c:v>43358.166666666664</c:v>
                </c:pt>
                <c:pt idx="6172">
                  <c:v>43358.208333333336</c:v>
                </c:pt>
                <c:pt idx="6173">
                  <c:v>43358.25</c:v>
                </c:pt>
                <c:pt idx="6174">
                  <c:v>43358.291666666664</c:v>
                </c:pt>
                <c:pt idx="6175">
                  <c:v>43358.333333333336</c:v>
                </c:pt>
                <c:pt idx="6176">
                  <c:v>43358.375</c:v>
                </c:pt>
                <c:pt idx="6177">
                  <c:v>43358.416666666664</c:v>
                </c:pt>
                <c:pt idx="6178">
                  <c:v>43358.458333333336</c:v>
                </c:pt>
                <c:pt idx="6179">
                  <c:v>43358.5</c:v>
                </c:pt>
                <c:pt idx="6180">
                  <c:v>43358.541666666664</c:v>
                </c:pt>
                <c:pt idx="6181">
                  <c:v>43358.583333333336</c:v>
                </c:pt>
                <c:pt idx="6182">
                  <c:v>43358.625</c:v>
                </c:pt>
                <c:pt idx="6183">
                  <c:v>43358.666666666664</c:v>
                </c:pt>
                <c:pt idx="6184">
                  <c:v>43358.708333333336</c:v>
                </c:pt>
                <c:pt idx="6185">
                  <c:v>43358.75</c:v>
                </c:pt>
                <c:pt idx="6186">
                  <c:v>43358.791666666664</c:v>
                </c:pt>
                <c:pt idx="6187">
                  <c:v>43358.833333333336</c:v>
                </c:pt>
                <c:pt idx="6188">
                  <c:v>43358.875</c:v>
                </c:pt>
                <c:pt idx="6189">
                  <c:v>43358.916666666664</c:v>
                </c:pt>
                <c:pt idx="6190">
                  <c:v>43358.958333333336</c:v>
                </c:pt>
                <c:pt idx="6191">
                  <c:v>43359</c:v>
                </c:pt>
                <c:pt idx="6192">
                  <c:v>43359.041666666664</c:v>
                </c:pt>
                <c:pt idx="6193">
                  <c:v>43359.083333333336</c:v>
                </c:pt>
                <c:pt idx="6194">
                  <c:v>43359.125</c:v>
                </c:pt>
                <c:pt idx="6195">
                  <c:v>43359.166666666664</c:v>
                </c:pt>
                <c:pt idx="6196">
                  <c:v>43359.208333333336</c:v>
                </c:pt>
                <c:pt idx="6197">
                  <c:v>43359.25</c:v>
                </c:pt>
                <c:pt idx="6198">
                  <c:v>43359.291666666664</c:v>
                </c:pt>
                <c:pt idx="6199">
                  <c:v>43359.333333333336</c:v>
                </c:pt>
                <c:pt idx="6200">
                  <c:v>43359.375</c:v>
                </c:pt>
                <c:pt idx="6201">
                  <c:v>43359.416666666664</c:v>
                </c:pt>
                <c:pt idx="6202">
                  <c:v>43359.458333333336</c:v>
                </c:pt>
                <c:pt idx="6203">
                  <c:v>43359.5</c:v>
                </c:pt>
                <c:pt idx="6204">
                  <c:v>43359.541666666664</c:v>
                </c:pt>
                <c:pt idx="6205">
                  <c:v>43359.583333333336</c:v>
                </c:pt>
                <c:pt idx="6206">
                  <c:v>43359.625</c:v>
                </c:pt>
                <c:pt idx="6207">
                  <c:v>43359.666666666664</c:v>
                </c:pt>
                <c:pt idx="6208">
                  <c:v>43359.708333333336</c:v>
                </c:pt>
                <c:pt idx="6209">
                  <c:v>43359.75</c:v>
                </c:pt>
                <c:pt idx="6210">
                  <c:v>43359.791666666664</c:v>
                </c:pt>
                <c:pt idx="6211">
                  <c:v>43359.833333333336</c:v>
                </c:pt>
                <c:pt idx="6212">
                  <c:v>43359.875</c:v>
                </c:pt>
                <c:pt idx="6213">
                  <c:v>43359.916666666664</c:v>
                </c:pt>
                <c:pt idx="6214">
                  <c:v>43359.958333333336</c:v>
                </c:pt>
                <c:pt idx="6215">
                  <c:v>43360</c:v>
                </c:pt>
                <c:pt idx="6216">
                  <c:v>43360.041666666664</c:v>
                </c:pt>
                <c:pt idx="6217">
                  <c:v>43360.083333333336</c:v>
                </c:pt>
                <c:pt idx="6218">
                  <c:v>43360.125</c:v>
                </c:pt>
                <c:pt idx="6219">
                  <c:v>43360.166666666664</c:v>
                </c:pt>
                <c:pt idx="6220">
                  <c:v>43360.208333333336</c:v>
                </c:pt>
                <c:pt idx="6221">
                  <c:v>43360.25</c:v>
                </c:pt>
                <c:pt idx="6222">
                  <c:v>43360.291666666664</c:v>
                </c:pt>
                <c:pt idx="6223">
                  <c:v>43360.333333333336</c:v>
                </c:pt>
                <c:pt idx="6224">
                  <c:v>43360.375</c:v>
                </c:pt>
                <c:pt idx="6225">
                  <c:v>43360.416666666664</c:v>
                </c:pt>
                <c:pt idx="6226">
                  <c:v>43360.458333333336</c:v>
                </c:pt>
                <c:pt idx="6227">
                  <c:v>43360.5</c:v>
                </c:pt>
                <c:pt idx="6228">
                  <c:v>43360.541666666664</c:v>
                </c:pt>
                <c:pt idx="6229">
                  <c:v>43360.583333333336</c:v>
                </c:pt>
                <c:pt idx="6230">
                  <c:v>43360.625</c:v>
                </c:pt>
                <c:pt idx="6231">
                  <c:v>43360.666666666664</c:v>
                </c:pt>
                <c:pt idx="6232">
                  <c:v>43360.708333333336</c:v>
                </c:pt>
                <c:pt idx="6233">
                  <c:v>43360.75</c:v>
                </c:pt>
                <c:pt idx="6234">
                  <c:v>43360.791666666664</c:v>
                </c:pt>
                <c:pt idx="6235">
                  <c:v>43360.833333333336</c:v>
                </c:pt>
                <c:pt idx="6236">
                  <c:v>43360.875</c:v>
                </c:pt>
                <c:pt idx="6237">
                  <c:v>43360.916666666664</c:v>
                </c:pt>
                <c:pt idx="6238">
                  <c:v>43360.958333333336</c:v>
                </c:pt>
                <c:pt idx="6239">
                  <c:v>43361</c:v>
                </c:pt>
                <c:pt idx="6240">
                  <c:v>43361.041666666664</c:v>
                </c:pt>
                <c:pt idx="6241">
                  <c:v>43361.083333333336</c:v>
                </c:pt>
                <c:pt idx="6242">
                  <c:v>43361.125</c:v>
                </c:pt>
                <c:pt idx="6243">
                  <c:v>43361.166666666664</c:v>
                </c:pt>
                <c:pt idx="6244">
                  <c:v>43361.208333333336</c:v>
                </c:pt>
                <c:pt idx="6245">
                  <c:v>43361.25</c:v>
                </c:pt>
                <c:pt idx="6246">
                  <c:v>43361.291666666664</c:v>
                </c:pt>
                <c:pt idx="6247">
                  <c:v>43361.333333333336</c:v>
                </c:pt>
                <c:pt idx="6248">
                  <c:v>43361.375</c:v>
                </c:pt>
                <c:pt idx="6249">
                  <c:v>43361.416666666664</c:v>
                </c:pt>
                <c:pt idx="6250">
                  <c:v>43361.458333333336</c:v>
                </c:pt>
                <c:pt idx="6251">
                  <c:v>43361.5</c:v>
                </c:pt>
                <c:pt idx="6252">
                  <c:v>43361.541666666664</c:v>
                </c:pt>
                <c:pt idx="6253">
                  <c:v>43361.583333333336</c:v>
                </c:pt>
                <c:pt idx="6254">
                  <c:v>43361.625</c:v>
                </c:pt>
                <c:pt idx="6255">
                  <c:v>43361.666666666664</c:v>
                </c:pt>
                <c:pt idx="6256">
                  <c:v>43361.708333333336</c:v>
                </c:pt>
                <c:pt idx="6257">
                  <c:v>43361.75</c:v>
                </c:pt>
                <c:pt idx="6258">
                  <c:v>43361.791666666664</c:v>
                </c:pt>
                <c:pt idx="6259">
                  <c:v>43361.833333333336</c:v>
                </c:pt>
                <c:pt idx="6260">
                  <c:v>43361.875</c:v>
                </c:pt>
                <c:pt idx="6261">
                  <c:v>43361.916666666664</c:v>
                </c:pt>
                <c:pt idx="6262">
                  <c:v>43361.958333333336</c:v>
                </c:pt>
                <c:pt idx="6263">
                  <c:v>43362</c:v>
                </c:pt>
                <c:pt idx="6264">
                  <c:v>43362.041666666664</c:v>
                </c:pt>
                <c:pt idx="6265">
                  <c:v>43362.083333333336</c:v>
                </c:pt>
                <c:pt idx="6266">
                  <c:v>43362.125</c:v>
                </c:pt>
                <c:pt idx="6267">
                  <c:v>43362.166666666664</c:v>
                </c:pt>
                <c:pt idx="6268">
                  <c:v>43362.208333333336</c:v>
                </c:pt>
                <c:pt idx="6269">
                  <c:v>43362.25</c:v>
                </c:pt>
                <c:pt idx="6270">
                  <c:v>43362.291666666664</c:v>
                </c:pt>
                <c:pt idx="6271">
                  <c:v>43362.333333333336</c:v>
                </c:pt>
                <c:pt idx="6272">
                  <c:v>43362.375</c:v>
                </c:pt>
                <c:pt idx="6273">
                  <c:v>43362.416666666664</c:v>
                </c:pt>
                <c:pt idx="6274">
                  <c:v>43362.458333333336</c:v>
                </c:pt>
                <c:pt idx="6275">
                  <c:v>43362.5</c:v>
                </c:pt>
                <c:pt idx="6276">
                  <c:v>43362.541666666664</c:v>
                </c:pt>
                <c:pt idx="6277">
                  <c:v>43362.583333333336</c:v>
                </c:pt>
                <c:pt idx="6278">
                  <c:v>43362.625</c:v>
                </c:pt>
                <c:pt idx="6279">
                  <c:v>43362.666666666664</c:v>
                </c:pt>
                <c:pt idx="6280">
                  <c:v>43362.708333333336</c:v>
                </c:pt>
                <c:pt idx="6281">
                  <c:v>43362.75</c:v>
                </c:pt>
                <c:pt idx="6282">
                  <c:v>43362.791666666664</c:v>
                </c:pt>
                <c:pt idx="6283">
                  <c:v>43362.833333333336</c:v>
                </c:pt>
                <c:pt idx="6284">
                  <c:v>43362.875</c:v>
                </c:pt>
                <c:pt idx="6285">
                  <c:v>43362.916666666664</c:v>
                </c:pt>
                <c:pt idx="6286">
                  <c:v>43362.958333333336</c:v>
                </c:pt>
                <c:pt idx="6287">
                  <c:v>43363</c:v>
                </c:pt>
                <c:pt idx="6288">
                  <c:v>43363.041666666664</c:v>
                </c:pt>
                <c:pt idx="6289">
                  <c:v>43363.083333333336</c:v>
                </c:pt>
                <c:pt idx="6290">
                  <c:v>43363.125</c:v>
                </c:pt>
                <c:pt idx="6291">
                  <c:v>43363.166666666664</c:v>
                </c:pt>
                <c:pt idx="6292">
                  <c:v>43363.208333333336</c:v>
                </c:pt>
                <c:pt idx="6293">
                  <c:v>43363.25</c:v>
                </c:pt>
                <c:pt idx="6294">
                  <c:v>43363.291666666664</c:v>
                </c:pt>
                <c:pt idx="6295">
                  <c:v>43363.333333333336</c:v>
                </c:pt>
                <c:pt idx="6296">
                  <c:v>43363.375</c:v>
                </c:pt>
                <c:pt idx="6297">
                  <c:v>43363.416666666664</c:v>
                </c:pt>
                <c:pt idx="6298">
                  <c:v>43363.458333333336</c:v>
                </c:pt>
                <c:pt idx="6299">
                  <c:v>43363.5</c:v>
                </c:pt>
                <c:pt idx="6300">
                  <c:v>43363.541666666664</c:v>
                </c:pt>
                <c:pt idx="6301">
                  <c:v>43363.583333333336</c:v>
                </c:pt>
                <c:pt idx="6302">
                  <c:v>43363.625</c:v>
                </c:pt>
                <c:pt idx="6303">
                  <c:v>43363.666666666664</c:v>
                </c:pt>
                <c:pt idx="6304">
                  <c:v>43363.708333333336</c:v>
                </c:pt>
                <c:pt idx="6305">
                  <c:v>43363.75</c:v>
                </c:pt>
                <c:pt idx="6306">
                  <c:v>43363.791666666664</c:v>
                </c:pt>
                <c:pt idx="6307">
                  <c:v>43363.833333333336</c:v>
                </c:pt>
                <c:pt idx="6308">
                  <c:v>43363.875</c:v>
                </c:pt>
                <c:pt idx="6309">
                  <c:v>43363.916666666664</c:v>
                </c:pt>
                <c:pt idx="6310">
                  <c:v>43363.958333333336</c:v>
                </c:pt>
                <c:pt idx="6311">
                  <c:v>43364</c:v>
                </c:pt>
                <c:pt idx="6312">
                  <c:v>43364.041666666664</c:v>
                </c:pt>
                <c:pt idx="6313">
                  <c:v>43364.083333333336</c:v>
                </c:pt>
                <c:pt idx="6314">
                  <c:v>43364.125</c:v>
                </c:pt>
                <c:pt idx="6315">
                  <c:v>43364.166666666664</c:v>
                </c:pt>
                <c:pt idx="6316">
                  <c:v>43364.208333333336</c:v>
                </c:pt>
                <c:pt idx="6317">
                  <c:v>43364.25</c:v>
                </c:pt>
                <c:pt idx="6318">
                  <c:v>43364.291666666664</c:v>
                </c:pt>
                <c:pt idx="6319">
                  <c:v>43364.333333333336</c:v>
                </c:pt>
                <c:pt idx="6320">
                  <c:v>43364.375</c:v>
                </c:pt>
                <c:pt idx="6321">
                  <c:v>43364.416666666664</c:v>
                </c:pt>
                <c:pt idx="6322">
                  <c:v>43364.458333333336</c:v>
                </c:pt>
                <c:pt idx="6323">
                  <c:v>43364.5</c:v>
                </c:pt>
                <c:pt idx="6324">
                  <c:v>43364.541666666664</c:v>
                </c:pt>
                <c:pt idx="6325">
                  <c:v>43364.583333333336</c:v>
                </c:pt>
                <c:pt idx="6326">
                  <c:v>43364.625</c:v>
                </c:pt>
                <c:pt idx="6327">
                  <c:v>43364.666666666664</c:v>
                </c:pt>
                <c:pt idx="6328">
                  <c:v>43364.708333333336</c:v>
                </c:pt>
                <c:pt idx="6329">
                  <c:v>43364.75</c:v>
                </c:pt>
                <c:pt idx="6330">
                  <c:v>43364.791666666664</c:v>
                </c:pt>
                <c:pt idx="6331">
                  <c:v>43364.833333333336</c:v>
                </c:pt>
                <c:pt idx="6332">
                  <c:v>43364.875</c:v>
                </c:pt>
                <c:pt idx="6333">
                  <c:v>43364.916666666664</c:v>
                </c:pt>
                <c:pt idx="6334">
                  <c:v>43364.958333333336</c:v>
                </c:pt>
                <c:pt idx="6335">
                  <c:v>43365</c:v>
                </c:pt>
                <c:pt idx="6336">
                  <c:v>43365.041666666664</c:v>
                </c:pt>
                <c:pt idx="6337">
                  <c:v>43365.083333333336</c:v>
                </c:pt>
                <c:pt idx="6338">
                  <c:v>43365.125</c:v>
                </c:pt>
                <c:pt idx="6339">
                  <c:v>43365.166666666664</c:v>
                </c:pt>
                <c:pt idx="6340">
                  <c:v>43365.208333333336</c:v>
                </c:pt>
                <c:pt idx="6341">
                  <c:v>43365.25</c:v>
                </c:pt>
                <c:pt idx="6342">
                  <c:v>43365.291666666664</c:v>
                </c:pt>
                <c:pt idx="6343">
                  <c:v>43365.333333333336</c:v>
                </c:pt>
                <c:pt idx="6344">
                  <c:v>43365.375</c:v>
                </c:pt>
                <c:pt idx="6345">
                  <c:v>43365.416666666664</c:v>
                </c:pt>
                <c:pt idx="6346">
                  <c:v>43365.458333333336</c:v>
                </c:pt>
                <c:pt idx="6347">
                  <c:v>43365.5</c:v>
                </c:pt>
                <c:pt idx="6348">
                  <c:v>43365.541666666664</c:v>
                </c:pt>
                <c:pt idx="6349">
                  <c:v>43365.583333333336</c:v>
                </c:pt>
                <c:pt idx="6350">
                  <c:v>43365.625</c:v>
                </c:pt>
                <c:pt idx="6351">
                  <c:v>43365.666666666664</c:v>
                </c:pt>
                <c:pt idx="6352">
                  <c:v>43365.708333333336</c:v>
                </c:pt>
                <c:pt idx="6353">
                  <c:v>43365.75</c:v>
                </c:pt>
                <c:pt idx="6354">
                  <c:v>43365.791666666664</c:v>
                </c:pt>
                <c:pt idx="6355">
                  <c:v>43365.833333333336</c:v>
                </c:pt>
                <c:pt idx="6356">
                  <c:v>43365.875</c:v>
                </c:pt>
                <c:pt idx="6357">
                  <c:v>43365.916666666664</c:v>
                </c:pt>
                <c:pt idx="6358">
                  <c:v>43365.958333333336</c:v>
                </c:pt>
                <c:pt idx="6359">
                  <c:v>43366</c:v>
                </c:pt>
                <c:pt idx="6360">
                  <c:v>43366.041666666664</c:v>
                </c:pt>
                <c:pt idx="6361">
                  <c:v>43366.083333333336</c:v>
                </c:pt>
                <c:pt idx="6362">
                  <c:v>43366.125</c:v>
                </c:pt>
                <c:pt idx="6363">
                  <c:v>43366.166666666664</c:v>
                </c:pt>
                <c:pt idx="6364">
                  <c:v>43366.208333333336</c:v>
                </c:pt>
                <c:pt idx="6365">
                  <c:v>43366.25</c:v>
                </c:pt>
                <c:pt idx="6366">
                  <c:v>43366.291666666664</c:v>
                </c:pt>
                <c:pt idx="6367">
                  <c:v>43366.333333333336</c:v>
                </c:pt>
                <c:pt idx="6368">
                  <c:v>43366.375</c:v>
                </c:pt>
                <c:pt idx="6369">
                  <c:v>43366.416666666664</c:v>
                </c:pt>
                <c:pt idx="6370">
                  <c:v>43366.458333333336</c:v>
                </c:pt>
                <c:pt idx="6371">
                  <c:v>43366.5</c:v>
                </c:pt>
                <c:pt idx="6372">
                  <c:v>43366.541666666664</c:v>
                </c:pt>
                <c:pt idx="6373">
                  <c:v>43366.583333333336</c:v>
                </c:pt>
                <c:pt idx="6374">
                  <c:v>43366.625</c:v>
                </c:pt>
                <c:pt idx="6375">
                  <c:v>43366.666666666664</c:v>
                </c:pt>
                <c:pt idx="6376">
                  <c:v>43366.708333333336</c:v>
                </c:pt>
                <c:pt idx="6377">
                  <c:v>43366.75</c:v>
                </c:pt>
                <c:pt idx="6378">
                  <c:v>43366.791666666664</c:v>
                </c:pt>
                <c:pt idx="6379">
                  <c:v>43366.833333333336</c:v>
                </c:pt>
                <c:pt idx="6380">
                  <c:v>43366.875</c:v>
                </c:pt>
                <c:pt idx="6381">
                  <c:v>43366.916666666664</c:v>
                </c:pt>
                <c:pt idx="6382">
                  <c:v>43366.958333333336</c:v>
                </c:pt>
                <c:pt idx="6383">
                  <c:v>43367</c:v>
                </c:pt>
                <c:pt idx="6384">
                  <c:v>43367.041666666664</c:v>
                </c:pt>
                <c:pt idx="6385">
                  <c:v>43367.083333333336</c:v>
                </c:pt>
                <c:pt idx="6386">
                  <c:v>43367.125</c:v>
                </c:pt>
                <c:pt idx="6387">
                  <c:v>43367.166666666664</c:v>
                </c:pt>
                <c:pt idx="6388">
                  <c:v>43367.208333333336</c:v>
                </c:pt>
                <c:pt idx="6389">
                  <c:v>43367.25</c:v>
                </c:pt>
                <c:pt idx="6390">
                  <c:v>43367.291666666664</c:v>
                </c:pt>
                <c:pt idx="6391">
                  <c:v>43367.333333333336</c:v>
                </c:pt>
                <c:pt idx="6392">
                  <c:v>43367.375</c:v>
                </c:pt>
                <c:pt idx="6393">
                  <c:v>43367.416666666664</c:v>
                </c:pt>
                <c:pt idx="6394">
                  <c:v>43367.458333333336</c:v>
                </c:pt>
                <c:pt idx="6395">
                  <c:v>43367.5</c:v>
                </c:pt>
                <c:pt idx="6396">
                  <c:v>43367.541666666664</c:v>
                </c:pt>
                <c:pt idx="6397">
                  <c:v>43367.583333333336</c:v>
                </c:pt>
                <c:pt idx="6398">
                  <c:v>43367.625</c:v>
                </c:pt>
                <c:pt idx="6399">
                  <c:v>43367.666666666664</c:v>
                </c:pt>
                <c:pt idx="6400">
                  <c:v>43367.708333333336</c:v>
                </c:pt>
                <c:pt idx="6401">
                  <c:v>43367.75</c:v>
                </c:pt>
                <c:pt idx="6402">
                  <c:v>43367.791666666664</c:v>
                </c:pt>
                <c:pt idx="6403">
                  <c:v>43367.833333333336</c:v>
                </c:pt>
                <c:pt idx="6404">
                  <c:v>43367.875</c:v>
                </c:pt>
                <c:pt idx="6405">
                  <c:v>43367.916666666664</c:v>
                </c:pt>
                <c:pt idx="6406">
                  <c:v>43367.958333333336</c:v>
                </c:pt>
                <c:pt idx="6407">
                  <c:v>43368</c:v>
                </c:pt>
                <c:pt idx="6408">
                  <c:v>43368.041666666664</c:v>
                </c:pt>
                <c:pt idx="6409">
                  <c:v>43368.083333333336</c:v>
                </c:pt>
                <c:pt idx="6410">
                  <c:v>43368.125</c:v>
                </c:pt>
                <c:pt idx="6411">
                  <c:v>43368.166666666664</c:v>
                </c:pt>
                <c:pt idx="6412">
                  <c:v>43368.208333333336</c:v>
                </c:pt>
                <c:pt idx="6413">
                  <c:v>43368.25</c:v>
                </c:pt>
                <c:pt idx="6414">
                  <c:v>43368.291666666664</c:v>
                </c:pt>
                <c:pt idx="6415">
                  <c:v>43368.333333333336</c:v>
                </c:pt>
                <c:pt idx="6416">
                  <c:v>43368.375</c:v>
                </c:pt>
                <c:pt idx="6417">
                  <c:v>43368.416666666664</c:v>
                </c:pt>
                <c:pt idx="6418">
                  <c:v>43368.458333333336</c:v>
                </c:pt>
                <c:pt idx="6419">
                  <c:v>43368.5</c:v>
                </c:pt>
                <c:pt idx="6420">
                  <c:v>43368.541666666664</c:v>
                </c:pt>
                <c:pt idx="6421">
                  <c:v>43368.583333333336</c:v>
                </c:pt>
                <c:pt idx="6422">
                  <c:v>43368.625</c:v>
                </c:pt>
                <c:pt idx="6423">
                  <c:v>43368.666666666664</c:v>
                </c:pt>
                <c:pt idx="6424">
                  <c:v>43368.708333333336</c:v>
                </c:pt>
                <c:pt idx="6425">
                  <c:v>43368.75</c:v>
                </c:pt>
                <c:pt idx="6426">
                  <c:v>43368.791666666664</c:v>
                </c:pt>
                <c:pt idx="6427">
                  <c:v>43368.833333333336</c:v>
                </c:pt>
                <c:pt idx="6428">
                  <c:v>43368.875</c:v>
                </c:pt>
                <c:pt idx="6429">
                  <c:v>43368.916666666664</c:v>
                </c:pt>
                <c:pt idx="6430">
                  <c:v>43368.958333333336</c:v>
                </c:pt>
                <c:pt idx="6431">
                  <c:v>43369</c:v>
                </c:pt>
                <c:pt idx="6432">
                  <c:v>43369.041666666664</c:v>
                </c:pt>
                <c:pt idx="6433">
                  <c:v>43369.083333333336</c:v>
                </c:pt>
                <c:pt idx="6434">
                  <c:v>43369.125</c:v>
                </c:pt>
                <c:pt idx="6435">
                  <c:v>43369.166666666664</c:v>
                </c:pt>
                <c:pt idx="6436">
                  <c:v>43369.208333333336</c:v>
                </c:pt>
                <c:pt idx="6437">
                  <c:v>43369.25</c:v>
                </c:pt>
                <c:pt idx="6438">
                  <c:v>43369.291666666664</c:v>
                </c:pt>
                <c:pt idx="6439">
                  <c:v>43369.333333333336</c:v>
                </c:pt>
                <c:pt idx="6440">
                  <c:v>43369.375</c:v>
                </c:pt>
                <c:pt idx="6441">
                  <c:v>43369.416666666664</c:v>
                </c:pt>
                <c:pt idx="6442">
                  <c:v>43369.458333333336</c:v>
                </c:pt>
                <c:pt idx="6443">
                  <c:v>43369.5</c:v>
                </c:pt>
                <c:pt idx="6444">
                  <c:v>43369.541666666664</c:v>
                </c:pt>
                <c:pt idx="6445">
                  <c:v>43369.583333333336</c:v>
                </c:pt>
                <c:pt idx="6446">
                  <c:v>43369.625</c:v>
                </c:pt>
                <c:pt idx="6447">
                  <c:v>43369.666666666664</c:v>
                </c:pt>
                <c:pt idx="6448">
                  <c:v>43369.708333333336</c:v>
                </c:pt>
                <c:pt idx="6449">
                  <c:v>43369.75</c:v>
                </c:pt>
                <c:pt idx="6450">
                  <c:v>43369.791666666664</c:v>
                </c:pt>
                <c:pt idx="6451">
                  <c:v>43369.833333333336</c:v>
                </c:pt>
                <c:pt idx="6452">
                  <c:v>43369.875</c:v>
                </c:pt>
                <c:pt idx="6453">
                  <c:v>43369.916666666664</c:v>
                </c:pt>
                <c:pt idx="6454">
                  <c:v>43369.958333333336</c:v>
                </c:pt>
                <c:pt idx="6455">
                  <c:v>43370</c:v>
                </c:pt>
                <c:pt idx="6456">
                  <c:v>43370.041666666664</c:v>
                </c:pt>
                <c:pt idx="6457">
                  <c:v>43370.083333333336</c:v>
                </c:pt>
                <c:pt idx="6458">
                  <c:v>43370.125</c:v>
                </c:pt>
                <c:pt idx="6459">
                  <c:v>43370.166666666664</c:v>
                </c:pt>
                <c:pt idx="6460">
                  <c:v>43370.208333333336</c:v>
                </c:pt>
                <c:pt idx="6461">
                  <c:v>43370.25</c:v>
                </c:pt>
                <c:pt idx="6462">
                  <c:v>43370.291666666664</c:v>
                </c:pt>
                <c:pt idx="6463">
                  <c:v>43370.333333333336</c:v>
                </c:pt>
                <c:pt idx="6464">
                  <c:v>43370.375</c:v>
                </c:pt>
                <c:pt idx="6465">
                  <c:v>43370.416666666664</c:v>
                </c:pt>
                <c:pt idx="6466">
                  <c:v>43370.458333333336</c:v>
                </c:pt>
                <c:pt idx="6467">
                  <c:v>43370.5</c:v>
                </c:pt>
                <c:pt idx="6468">
                  <c:v>43370.541666666664</c:v>
                </c:pt>
                <c:pt idx="6469">
                  <c:v>43370.583333333336</c:v>
                </c:pt>
                <c:pt idx="6470">
                  <c:v>43370.625</c:v>
                </c:pt>
                <c:pt idx="6471">
                  <c:v>43370.666666666664</c:v>
                </c:pt>
                <c:pt idx="6472">
                  <c:v>43370.708333333336</c:v>
                </c:pt>
                <c:pt idx="6473">
                  <c:v>43370.75</c:v>
                </c:pt>
                <c:pt idx="6474">
                  <c:v>43370.791666666664</c:v>
                </c:pt>
                <c:pt idx="6475">
                  <c:v>43370.833333333336</c:v>
                </c:pt>
                <c:pt idx="6476">
                  <c:v>43370.875</c:v>
                </c:pt>
                <c:pt idx="6477">
                  <c:v>43370.916666666664</c:v>
                </c:pt>
                <c:pt idx="6478">
                  <c:v>43370.958333333336</c:v>
                </c:pt>
                <c:pt idx="6479">
                  <c:v>43371</c:v>
                </c:pt>
                <c:pt idx="6480">
                  <c:v>43371.041666666664</c:v>
                </c:pt>
                <c:pt idx="6481">
                  <c:v>43371.083333333336</c:v>
                </c:pt>
                <c:pt idx="6482">
                  <c:v>43371.125</c:v>
                </c:pt>
                <c:pt idx="6483">
                  <c:v>43371.166666666664</c:v>
                </c:pt>
                <c:pt idx="6484">
                  <c:v>43371.208333333336</c:v>
                </c:pt>
                <c:pt idx="6485">
                  <c:v>43371.25</c:v>
                </c:pt>
                <c:pt idx="6486">
                  <c:v>43371.291666666664</c:v>
                </c:pt>
                <c:pt idx="6487">
                  <c:v>43371.333333333336</c:v>
                </c:pt>
                <c:pt idx="6488">
                  <c:v>43371.375</c:v>
                </c:pt>
                <c:pt idx="6489">
                  <c:v>43371.416666666664</c:v>
                </c:pt>
                <c:pt idx="6490">
                  <c:v>43371.458333333336</c:v>
                </c:pt>
                <c:pt idx="6491">
                  <c:v>43371.5</c:v>
                </c:pt>
                <c:pt idx="6492">
                  <c:v>43371.541666666664</c:v>
                </c:pt>
                <c:pt idx="6493">
                  <c:v>43371.583333333336</c:v>
                </c:pt>
                <c:pt idx="6494">
                  <c:v>43371.625</c:v>
                </c:pt>
                <c:pt idx="6495">
                  <c:v>43371.666666666664</c:v>
                </c:pt>
                <c:pt idx="6496">
                  <c:v>43371.708333333336</c:v>
                </c:pt>
                <c:pt idx="6497">
                  <c:v>43371.75</c:v>
                </c:pt>
                <c:pt idx="6498">
                  <c:v>43371.791666666664</c:v>
                </c:pt>
                <c:pt idx="6499">
                  <c:v>43371.833333333336</c:v>
                </c:pt>
                <c:pt idx="6500">
                  <c:v>43371.875</c:v>
                </c:pt>
                <c:pt idx="6501">
                  <c:v>43371.916666666664</c:v>
                </c:pt>
                <c:pt idx="6502">
                  <c:v>43371.958333333336</c:v>
                </c:pt>
                <c:pt idx="6503">
                  <c:v>43372</c:v>
                </c:pt>
                <c:pt idx="6504">
                  <c:v>43372.041666666664</c:v>
                </c:pt>
                <c:pt idx="6505">
                  <c:v>43372.083333333336</c:v>
                </c:pt>
                <c:pt idx="6506">
                  <c:v>43372.125</c:v>
                </c:pt>
                <c:pt idx="6507">
                  <c:v>43372.166666666664</c:v>
                </c:pt>
                <c:pt idx="6508">
                  <c:v>43372.208333333336</c:v>
                </c:pt>
                <c:pt idx="6509">
                  <c:v>43372.25</c:v>
                </c:pt>
                <c:pt idx="6510">
                  <c:v>43372.291666666664</c:v>
                </c:pt>
                <c:pt idx="6511">
                  <c:v>43372.333333333336</c:v>
                </c:pt>
                <c:pt idx="6512">
                  <c:v>43372.375</c:v>
                </c:pt>
                <c:pt idx="6513">
                  <c:v>43372.416666666664</c:v>
                </c:pt>
                <c:pt idx="6514">
                  <c:v>43372.458333333336</c:v>
                </c:pt>
                <c:pt idx="6515">
                  <c:v>43372.5</c:v>
                </c:pt>
                <c:pt idx="6516">
                  <c:v>43372.541666666664</c:v>
                </c:pt>
                <c:pt idx="6517">
                  <c:v>43372.583333333336</c:v>
                </c:pt>
                <c:pt idx="6518">
                  <c:v>43372.625</c:v>
                </c:pt>
                <c:pt idx="6519">
                  <c:v>43372.666666666664</c:v>
                </c:pt>
                <c:pt idx="6520">
                  <c:v>43372.708333333336</c:v>
                </c:pt>
                <c:pt idx="6521">
                  <c:v>43372.75</c:v>
                </c:pt>
                <c:pt idx="6522">
                  <c:v>43372.791666666664</c:v>
                </c:pt>
                <c:pt idx="6523">
                  <c:v>43372.833333333336</c:v>
                </c:pt>
                <c:pt idx="6524">
                  <c:v>43372.875</c:v>
                </c:pt>
                <c:pt idx="6525">
                  <c:v>43372.916666666664</c:v>
                </c:pt>
                <c:pt idx="6526">
                  <c:v>43372.958333333336</c:v>
                </c:pt>
                <c:pt idx="6527">
                  <c:v>43373</c:v>
                </c:pt>
                <c:pt idx="6528">
                  <c:v>43373.041666666664</c:v>
                </c:pt>
                <c:pt idx="6529">
                  <c:v>43373.083333333336</c:v>
                </c:pt>
                <c:pt idx="6530">
                  <c:v>43373.125</c:v>
                </c:pt>
                <c:pt idx="6531">
                  <c:v>43373.166666666664</c:v>
                </c:pt>
                <c:pt idx="6532">
                  <c:v>43373.208333333336</c:v>
                </c:pt>
                <c:pt idx="6533">
                  <c:v>43373.25</c:v>
                </c:pt>
                <c:pt idx="6534">
                  <c:v>43373.291666666664</c:v>
                </c:pt>
                <c:pt idx="6535">
                  <c:v>43373.333333333336</c:v>
                </c:pt>
                <c:pt idx="6536">
                  <c:v>43373.375</c:v>
                </c:pt>
                <c:pt idx="6537">
                  <c:v>43373.416666666664</c:v>
                </c:pt>
                <c:pt idx="6538">
                  <c:v>43373.458333333336</c:v>
                </c:pt>
                <c:pt idx="6539">
                  <c:v>43373.5</c:v>
                </c:pt>
                <c:pt idx="6540">
                  <c:v>43373.541666666664</c:v>
                </c:pt>
                <c:pt idx="6541">
                  <c:v>43373.583333333336</c:v>
                </c:pt>
                <c:pt idx="6542">
                  <c:v>43373.625</c:v>
                </c:pt>
                <c:pt idx="6543">
                  <c:v>43373.666666666664</c:v>
                </c:pt>
                <c:pt idx="6544">
                  <c:v>43373.708333333336</c:v>
                </c:pt>
                <c:pt idx="6545">
                  <c:v>43373.75</c:v>
                </c:pt>
                <c:pt idx="6546">
                  <c:v>43373.791666666664</c:v>
                </c:pt>
                <c:pt idx="6547">
                  <c:v>43373.833333333336</c:v>
                </c:pt>
                <c:pt idx="6548">
                  <c:v>43373.875</c:v>
                </c:pt>
                <c:pt idx="6549">
                  <c:v>43373.916666666664</c:v>
                </c:pt>
                <c:pt idx="6550">
                  <c:v>43373.958333333336</c:v>
                </c:pt>
                <c:pt idx="6551">
                  <c:v>43374</c:v>
                </c:pt>
                <c:pt idx="6552">
                  <c:v>43374.041666666664</c:v>
                </c:pt>
                <c:pt idx="6553">
                  <c:v>43374.083333333336</c:v>
                </c:pt>
                <c:pt idx="6554">
                  <c:v>43374.125</c:v>
                </c:pt>
                <c:pt idx="6555">
                  <c:v>43374.166666666664</c:v>
                </c:pt>
                <c:pt idx="6556">
                  <c:v>43374.208333333336</c:v>
                </c:pt>
                <c:pt idx="6557">
                  <c:v>43374.25</c:v>
                </c:pt>
                <c:pt idx="6558">
                  <c:v>43374.291666666664</c:v>
                </c:pt>
                <c:pt idx="6559">
                  <c:v>43374.333333333336</c:v>
                </c:pt>
                <c:pt idx="6560">
                  <c:v>43374.375</c:v>
                </c:pt>
                <c:pt idx="6561">
                  <c:v>43374.416666666664</c:v>
                </c:pt>
                <c:pt idx="6562">
                  <c:v>43374.458333333336</c:v>
                </c:pt>
                <c:pt idx="6563">
                  <c:v>43374.5</c:v>
                </c:pt>
                <c:pt idx="6564">
                  <c:v>43374.541666666664</c:v>
                </c:pt>
                <c:pt idx="6565">
                  <c:v>43374.583333333336</c:v>
                </c:pt>
                <c:pt idx="6566">
                  <c:v>43374.625</c:v>
                </c:pt>
                <c:pt idx="6567">
                  <c:v>43374.666666666664</c:v>
                </c:pt>
                <c:pt idx="6568">
                  <c:v>43374.708333333336</c:v>
                </c:pt>
                <c:pt idx="6569">
                  <c:v>43374.75</c:v>
                </c:pt>
                <c:pt idx="6570">
                  <c:v>43374.791666666664</c:v>
                </c:pt>
                <c:pt idx="6571">
                  <c:v>43374.833333333336</c:v>
                </c:pt>
                <c:pt idx="6572">
                  <c:v>43374.875</c:v>
                </c:pt>
                <c:pt idx="6573">
                  <c:v>43374.916666666664</c:v>
                </c:pt>
                <c:pt idx="6574">
                  <c:v>43374.958333333336</c:v>
                </c:pt>
                <c:pt idx="6575">
                  <c:v>43375</c:v>
                </c:pt>
                <c:pt idx="6576">
                  <c:v>43375.041666666664</c:v>
                </c:pt>
                <c:pt idx="6577">
                  <c:v>43375.083333333336</c:v>
                </c:pt>
                <c:pt idx="6578">
                  <c:v>43375.125</c:v>
                </c:pt>
                <c:pt idx="6579">
                  <c:v>43375.166666666664</c:v>
                </c:pt>
                <c:pt idx="6580">
                  <c:v>43375.208333333336</c:v>
                </c:pt>
                <c:pt idx="6581">
                  <c:v>43375.25</c:v>
                </c:pt>
                <c:pt idx="6582">
                  <c:v>43375.291666666664</c:v>
                </c:pt>
                <c:pt idx="6583">
                  <c:v>43375.333333333336</c:v>
                </c:pt>
                <c:pt idx="6584">
                  <c:v>43375.375</c:v>
                </c:pt>
                <c:pt idx="6585">
                  <c:v>43375.416666666664</c:v>
                </c:pt>
                <c:pt idx="6586">
                  <c:v>43375.458333333336</c:v>
                </c:pt>
                <c:pt idx="6587">
                  <c:v>43375.5</c:v>
                </c:pt>
                <c:pt idx="6588">
                  <c:v>43375.541666666664</c:v>
                </c:pt>
                <c:pt idx="6589">
                  <c:v>43375.583333333336</c:v>
                </c:pt>
                <c:pt idx="6590">
                  <c:v>43375.625</c:v>
                </c:pt>
                <c:pt idx="6591">
                  <c:v>43375.666666666664</c:v>
                </c:pt>
                <c:pt idx="6592">
                  <c:v>43375.708333333336</c:v>
                </c:pt>
                <c:pt idx="6593">
                  <c:v>43375.75</c:v>
                </c:pt>
                <c:pt idx="6594">
                  <c:v>43375.791666666664</c:v>
                </c:pt>
                <c:pt idx="6595">
                  <c:v>43375.833333333336</c:v>
                </c:pt>
                <c:pt idx="6596">
                  <c:v>43375.875</c:v>
                </c:pt>
                <c:pt idx="6597">
                  <c:v>43375.916666666664</c:v>
                </c:pt>
                <c:pt idx="6598">
                  <c:v>43375.958333333336</c:v>
                </c:pt>
                <c:pt idx="6599">
                  <c:v>43376</c:v>
                </c:pt>
                <c:pt idx="6600">
                  <c:v>43376.041666666664</c:v>
                </c:pt>
                <c:pt idx="6601">
                  <c:v>43376.083333333336</c:v>
                </c:pt>
                <c:pt idx="6602">
                  <c:v>43376.125</c:v>
                </c:pt>
                <c:pt idx="6603">
                  <c:v>43376.166666666664</c:v>
                </c:pt>
                <c:pt idx="6604">
                  <c:v>43376.208333333336</c:v>
                </c:pt>
                <c:pt idx="6605">
                  <c:v>43376.25</c:v>
                </c:pt>
                <c:pt idx="6606">
                  <c:v>43376.291666666664</c:v>
                </c:pt>
                <c:pt idx="6607">
                  <c:v>43376.333333333336</c:v>
                </c:pt>
                <c:pt idx="6608">
                  <c:v>43376.375</c:v>
                </c:pt>
                <c:pt idx="6609">
                  <c:v>43376.416666666664</c:v>
                </c:pt>
                <c:pt idx="6610">
                  <c:v>43376.458333333336</c:v>
                </c:pt>
                <c:pt idx="6611">
                  <c:v>43376.5</c:v>
                </c:pt>
                <c:pt idx="6612">
                  <c:v>43376.541666666664</c:v>
                </c:pt>
                <c:pt idx="6613">
                  <c:v>43376.583333333336</c:v>
                </c:pt>
                <c:pt idx="6614">
                  <c:v>43376.625</c:v>
                </c:pt>
                <c:pt idx="6615">
                  <c:v>43376.666666666664</c:v>
                </c:pt>
                <c:pt idx="6616">
                  <c:v>43376.708333333336</c:v>
                </c:pt>
                <c:pt idx="6617">
                  <c:v>43376.75</c:v>
                </c:pt>
                <c:pt idx="6618">
                  <c:v>43376.791666666664</c:v>
                </c:pt>
                <c:pt idx="6619">
                  <c:v>43376.833333333336</c:v>
                </c:pt>
                <c:pt idx="6620">
                  <c:v>43376.875</c:v>
                </c:pt>
                <c:pt idx="6621">
                  <c:v>43376.916666666664</c:v>
                </c:pt>
                <c:pt idx="6622">
                  <c:v>43376.958333333336</c:v>
                </c:pt>
                <c:pt idx="6623">
                  <c:v>43377</c:v>
                </c:pt>
                <c:pt idx="6624">
                  <c:v>43377.041666666664</c:v>
                </c:pt>
                <c:pt idx="6625">
                  <c:v>43377.083333333336</c:v>
                </c:pt>
                <c:pt idx="6626">
                  <c:v>43377.125</c:v>
                </c:pt>
                <c:pt idx="6627">
                  <c:v>43377.166666666664</c:v>
                </c:pt>
                <c:pt idx="6628">
                  <c:v>43377.208333333336</c:v>
                </c:pt>
                <c:pt idx="6629">
                  <c:v>43377.25</c:v>
                </c:pt>
                <c:pt idx="6630">
                  <c:v>43377.291666666664</c:v>
                </c:pt>
                <c:pt idx="6631">
                  <c:v>43377.333333333336</c:v>
                </c:pt>
                <c:pt idx="6632">
                  <c:v>43377.375</c:v>
                </c:pt>
                <c:pt idx="6633">
                  <c:v>43377.416666666664</c:v>
                </c:pt>
                <c:pt idx="6634">
                  <c:v>43377.458333333336</c:v>
                </c:pt>
                <c:pt idx="6635">
                  <c:v>43377.5</c:v>
                </c:pt>
                <c:pt idx="6636">
                  <c:v>43377.541666666664</c:v>
                </c:pt>
                <c:pt idx="6637">
                  <c:v>43377.583333333336</c:v>
                </c:pt>
                <c:pt idx="6638">
                  <c:v>43377.625</c:v>
                </c:pt>
                <c:pt idx="6639">
                  <c:v>43377.666666666664</c:v>
                </c:pt>
                <c:pt idx="6640">
                  <c:v>43377.708333333336</c:v>
                </c:pt>
                <c:pt idx="6641">
                  <c:v>43377.75</c:v>
                </c:pt>
                <c:pt idx="6642">
                  <c:v>43377.791666666664</c:v>
                </c:pt>
                <c:pt idx="6643">
                  <c:v>43377.833333333336</c:v>
                </c:pt>
                <c:pt idx="6644">
                  <c:v>43377.875</c:v>
                </c:pt>
                <c:pt idx="6645">
                  <c:v>43377.916666666664</c:v>
                </c:pt>
                <c:pt idx="6646">
                  <c:v>43377.958333333336</c:v>
                </c:pt>
                <c:pt idx="6647">
                  <c:v>43378</c:v>
                </c:pt>
                <c:pt idx="6648">
                  <c:v>43378.041666666664</c:v>
                </c:pt>
                <c:pt idx="6649">
                  <c:v>43378.083333333336</c:v>
                </c:pt>
                <c:pt idx="6650">
                  <c:v>43378.125</c:v>
                </c:pt>
                <c:pt idx="6651">
                  <c:v>43378.166666666664</c:v>
                </c:pt>
                <c:pt idx="6652">
                  <c:v>43378.208333333336</c:v>
                </c:pt>
                <c:pt idx="6653">
                  <c:v>43378.25</c:v>
                </c:pt>
                <c:pt idx="6654">
                  <c:v>43378.291666666664</c:v>
                </c:pt>
                <c:pt idx="6655">
                  <c:v>43378.333333333336</c:v>
                </c:pt>
                <c:pt idx="6656">
                  <c:v>43378.375</c:v>
                </c:pt>
                <c:pt idx="6657">
                  <c:v>43378.416666666664</c:v>
                </c:pt>
                <c:pt idx="6658">
                  <c:v>43378.458333333336</c:v>
                </c:pt>
                <c:pt idx="6659">
                  <c:v>43378.5</c:v>
                </c:pt>
                <c:pt idx="6660">
                  <c:v>43378.541666666664</c:v>
                </c:pt>
                <c:pt idx="6661">
                  <c:v>43378.583333333336</c:v>
                </c:pt>
                <c:pt idx="6662">
                  <c:v>43378.625</c:v>
                </c:pt>
                <c:pt idx="6663">
                  <c:v>43378.666666666664</c:v>
                </c:pt>
                <c:pt idx="6664">
                  <c:v>43378.708333333336</c:v>
                </c:pt>
                <c:pt idx="6665">
                  <c:v>43378.75</c:v>
                </c:pt>
                <c:pt idx="6666">
                  <c:v>43378.791666666664</c:v>
                </c:pt>
                <c:pt idx="6667">
                  <c:v>43378.833333333336</c:v>
                </c:pt>
                <c:pt idx="6668">
                  <c:v>43378.875</c:v>
                </c:pt>
                <c:pt idx="6669">
                  <c:v>43378.916666666664</c:v>
                </c:pt>
                <c:pt idx="6670">
                  <c:v>43378.958333333336</c:v>
                </c:pt>
                <c:pt idx="6671">
                  <c:v>43379</c:v>
                </c:pt>
                <c:pt idx="6672">
                  <c:v>43379.041666666664</c:v>
                </c:pt>
                <c:pt idx="6673">
                  <c:v>43379.083333333336</c:v>
                </c:pt>
                <c:pt idx="6674">
                  <c:v>43379.125</c:v>
                </c:pt>
                <c:pt idx="6675">
                  <c:v>43379.166666666664</c:v>
                </c:pt>
                <c:pt idx="6676">
                  <c:v>43379.208333333336</c:v>
                </c:pt>
                <c:pt idx="6677">
                  <c:v>43379.25</c:v>
                </c:pt>
                <c:pt idx="6678">
                  <c:v>43379.291666666664</c:v>
                </c:pt>
                <c:pt idx="6679">
                  <c:v>43379.333333333336</c:v>
                </c:pt>
                <c:pt idx="6680">
                  <c:v>43379.375</c:v>
                </c:pt>
                <c:pt idx="6681">
                  <c:v>43379.416666666664</c:v>
                </c:pt>
                <c:pt idx="6682">
                  <c:v>43379.458333333336</c:v>
                </c:pt>
                <c:pt idx="6683">
                  <c:v>43379.5</c:v>
                </c:pt>
                <c:pt idx="6684">
                  <c:v>43379.541666666664</c:v>
                </c:pt>
                <c:pt idx="6685">
                  <c:v>43379.583333333336</c:v>
                </c:pt>
                <c:pt idx="6686">
                  <c:v>43379.625</c:v>
                </c:pt>
                <c:pt idx="6687">
                  <c:v>43379.666666666664</c:v>
                </c:pt>
                <c:pt idx="6688">
                  <c:v>43379.708333333336</c:v>
                </c:pt>
                <c:pt idx="6689">
                  <c:v>43379.75</c:v>
                </c:pt>
                <c:pt idx="6690">
                  <c:v>43379.791666666664</c:v>
                </c:pt>
                <c:pt idx="6691">
                  <c:v>43379.833333333336</c:v>
                </c:pt>
                <c:pt idx="6692">
                  <c:v>43379.875</c:v>
                </c:pt>
                <c:pt idx="6693">
                  <c:v>43379.916666666664</c:v>
                </c:pt>
                <c:pt idx="6694">
                  <c:v>43379.958333333336</c:v>
                </c:pt>
                <c:pt idx="6695">
                  <c:v>43380</c:v>
                </c:pt>
                <c:pt idx="6696">
                  <c:v>43380.041666666664</c:v>
                </c:pt>
                <c:pt idx="6697">
                  <c:v>43380.083333333336</c:v>
                </c:pt>
                <c:pt idx="6698">
                  <c:v>43380.125</c:v>
                </c:pt>
                <c:pt idx="6699">
                  <c:v>43380.166666666664</c:v>
                </c:pt>
                <c:pt idx="6700">
                  <c:v>43380.208333333336</c:v>
                </c:pt>
                <c:pt idx="6701">
                  <c:v>43380.25</c:v>
                </c:pt>
                <c:pt idx="6702">
                  <c:v>43380.291666666664</c:v>
                </c:pt>
                <c:pt idx="6703">
                  <c:v>43380.333333333336</c:v>
                </c:pt>
                <c:pt idx="6704">
                  <c:v>43380.375</c:v>
                </c:pt>
                <c:pt idx="6705">
                  <c:v>43380.416666666664</c:v>
                </c:pt>
                <c:pt idx="6706">
                  <c:v>43380.458333333336</c:v>
                </c:pt>
                <c:pt idx="6707">
                  <c:v>43380.5</c:v>
                </c:pt>
                <c:pt idx="6708">
                  <c:v>43380.541666666664</c:v>
                </c:pt>
                <c:pt idx="6709">
                  <c:v>43380.583333333336</c:v>
                </c:pt>
                <c:pt idx="6710">
                  <c:v>43380.625</c:v>
                </c:pt>
                <c:pt idx="6711">
                  <c:v>43380.666666666664</c:v>
                </c:pt>
                <c:pt idx="6712">
                  <c:v>43380.708333333336</c:v>
                </c:pt>
                <c:pt idx="6713">
                  <c:v>43380.75</c:v>
                </c:pt>
                <c:pt idx="6714">
                  <c:v>43380.791666666664</c:v>
                </c:pt>
                <c:pt idx="6715">
                  <c:v>43380.833333333336</c:v>
                </c:pt>
                <c:pt idx="6716">
                  <c:v>43380.875</c:v>
                </c:pt>
                <c:pt idx="6717">
                  <c:v>43380.916666666664</c:v>
                </c:pt>
                <c:pt idx="6718">
                  <c:v>43380.958333333336</c:v>
                </c:pt>
                <c:pt idx="6719">
                  <c:v>43381</c:v>
                </c:pt>
                <c:pt idx="6720">
                  <c:v>43381.041666666664</c:v>
                </c:pt>
                <c:pt idx="6721">
                  <c:v>43381.083333333336</c:v>
                </c:pt>
                <c:pt idx="6722">
                  <c:v>43381.125</c:v>
                </c:pt>
                <c:pt idx="6723">
                  <c:v>43381.166666666664</c:v>
                </c:pt>
                <c:pt idx="6724">
                  <c:v>43381.208333333336</c:v>
                </c:pt>
                <c:pt idx="6725">
                  <c:v>43381.25</c:v>
                </c:pt>
                <c:pt idx="6726">
                  <c:v>43381.291666666664</c:v>
                </c:pt>
                <c:pt idx="6727">
                  <c:v>43381.333333333336</c:v>
                </c:pt>
                <c:pt idx="6728">
                  <c:v>43381.375</c:v>
                </c:pt>
                <c:pt idx="6729">
                  <c:v>43381.416666666664</c:v>
                </c:pt>
                <c:pt idx="6730">
                  <c:v>43381.458333333336</c:v>
                </c:pt>
                <c:pt idx="6731">
                  <c:v>43381.5</c:v>
                </c:pt>
                <c:pt idx="6732">
                  <c:v>43381.541666666664</c:v>
                </c:pt>
                <c:pt idx="6733">
                  <c:v>43381.583333333336</c:v>
                </c:pt>
                <c:pt idx="6734">
                  <c:v>43381.625</c:v>
                </c:pt>
                <c:pt idx="6735">
                  <c:v>43381.666666666664</c:v>
                </c:pt>
                <c:pt idx="6736">
                  <c:v>43381.708333333336</c:v>
                </c:pt>
                <c:pt idx="6737">
                  <c:v>43381.75</c:v>
                </c:pt>
                <c:pt idx="6738">
                  <c:v>43381.791666666664</c:v>
                </c:pt>
                <c:pt idx="6739">
                  <c:v>43381.833333333336</c:v>
                </c:pt>
                <c:pt idx="6740">
                  <c:v>43381.875</c:v>
                </c:pt>
                <c:pt idx="6741">
                  <c:v>43381.916666666664</c:v>
                </c:pt>
                <c:pt idx="6742">
                  <c:v>43381.958333333336</c:v>
                </c:pt>
                <c:pt idx="6743">
                  <c:v>43382</c:v>
                </c:pt>
                <c:pt idx="6744">
                  <c:v>43382.041666666664</c:v>
                </c:pt>
                <c:pt idx="6745">
                  <c:v>43382.083333333336</c:v>
                </c:pt>
                <c:pt idx="6746">
                  <c:v>43382.125</c:v>
                </c:pt>
                <c:pt idx="6747">
                  <c:v>43382.166666666664</c:v>
                </c:pt>
                <c:pt idx="6748">
                  <c:v>43382.208333333336</c:v>
                </c:pt>
                <c:pt idx="6749">
                  <c:v>43382.25</c:v>
                </c:pt>
                <c:pt idx="6750">
                  <c:v>43382.291666666664</c:v>
                </c:pt>
                <c:pt idx="6751">
                  <c:v>43382.333333333336</c:v>
                </c:pt>
                <c:pt idx="6752">
                  <c:v>43382.375</c:v>
                </c:pt>
                <c:pt idx="6753">
                  <c:v>43382.416666666664</c:v>
                </c:pt>
                <c:pt idx="6754">
                  <c:v>43382.458333333336</c:v>
                </c:pt>
                <c:pt idx="6755">
                  <c:v>43382.5</c:v>
                </c:pt>
                <c:pt idx="6756">
                  <c:v>43382.541666666664</c:v>
                </c:pt>
                <c:pt idx="6757">
                  <c:v>43382.583333333336</c:v>
                </c:pt>
                <c:pt idx="6758">
                  <c:v>43382.625</c:v>
                </c:pt>
                <c:pt idx="6759">
                  <c:v>43382.666666666664</c:v>
                </c:pt>
                <c:pt idx="6760">
                  <c:v>43382.708333333336</c:v>
                </c:pt>
                <c:pt idx="6761">
                  <c:v>43382.75</c:v>
                </c:pt>
                <c:pt idx="6762">
                  <c:v>43382.791666666664</c:v>
                </c:pt>
                <c:pt idx="6763">
                  <c:v>43382.833333333336</c:v>
                </c:pt>
                <c:pt idx="6764">
                  <c:v>43382.875</c:v>
                </c:pt>
                <c:pt idx="6765">
                  <c:v>43382.916666666664</c:v>
                </c:pt>
                <c:pt idx="6766">
                  <c:v>43382.958333333336</c:v>
                </c:pt>
                <c:pt idx="6767">
                  <c:v>43383</c:v>
                </c:pt>
                <c:pt idx="6768">
                  <c:v>43383.041666666664</c:v>
                </c:pt>
                <c:pt idx="6769">
                  <c:v>43383.083333333336</c:v>
                </c:pt>
                <c:pt idx="6770">
                  <c:v>43383.125</c:v>
                </c:pt>
                <c:pt idx="6771">
                  <c:v>43383.166666666664</c:v>
                </c:pt>
                <c:pt idx="6772">
                  <c:v>43383.208333333336</c:v>
                </c:pt>
                <c:pt idx="6773">
                  <c:v>43383.25</c:v>
                </c:pt>
                <c:pt idx="6774">
                  <c:v>43383.291666666664</c:v>
                </c:pt>
                <c:pt idx="6775">
                  <c:v>43383.333333333336</c:v>
                </c:pt>
                <c:pt idx="6776">
                  <c:v>43383.375</c:v>
                </c:pt>
                <c:pt idx="6777">
                  <c:v>43383.416666666664</c:v>
                </c:pt>
                <c:pt idx="6778">
                  <c:v>43383.458333333336</c:v>
                </c:pt>
                <c:pt idx="6779">
                  <c:v>43383.5</c:v>
                </c:pt>
                <c:pt idx="6780">
                  <c:v>43383.541666666664</c:v>
                </c:pt>
                <c:pt idx="6781">
                  <c:v>43383.583333333336</c:v>
                </c:pt>
                <c:pt idx="6782">
                  <c:v>43383.625</c:v>
                </c:pt>
                <c:pt idx="6783">
                  <c:v>43383.666666666664</c:v>
                </c:pt>
                <c:pt idx="6784">
                  <c:v>43383.708333333336</c:v>
                </c:pt>
                <c:pt idx="6785">
                  <c:v>43383.75</c:v>
                </c:pt>
                <c:pt idx="6786">
                  <c:v>43383.791666666664</c:v>
                </c:pt>
                <c:pt idx="6787">
                  <c:v>43383.833333333336</c:v>
                </c:pt>
                <c:pt idx="6788">
                  <c:v>43383.875</c:v>
                </c:pt>
                <c:pt idx="6789">
                  <c:v>43383.916666666664</c:v>
                </c:pt>
                <c:pt idx="6790">
                  <c:v>43383.958333333336</c:v>
                </c:pt>
                <c:pt idx="6791">
                  <c:v>43384</c:v>
                </c:pt>
                <c:pt idx="6792">
                  <c:v>43384.041666666664</c:v>
                </c:pt>
                <c:pt idx="6793">
                  <c:v>43384.083333333336</c:v>
                </c:pt>
                <c:pt idx="6794">
                  <c:v>43384.125</c:v>
                </c:pt>
                <c:pt idx="6795">
                  <c:v>43384.166666666664</c:v>
                </c:pt>
                <c:pt idx="6796">
                  <c:v>43384.208333333336</c:v>
                </c:pt>
                <c:pt idx="6797">
                  <c:v>43384.25</c:v>
                </c:pt>
                <c:pt idx="6798">
                  <c:v>43384.291666666664</c:v>
                </c:pt>
                <c:pt idx="6799">
                  <c:v>43384.333333333336</c:v>
                </c:pt>
                <c:pt idx="6800">
                  <c:v>43384.375</c:v>
                </c:pt>
                <c:pt idx="6801">
                  <c:v>43384.416666666664</c:v>
                </c:pt>
                <c:pt idx="6802">
                  <c:v>43384.458333333336</c:v>
                </c:pt>
                <c:pt idx="6803">
                  <c:v>43384.5</c:v>
                </c:pt>
                <c:pt idx="6804">
                  <c:v>43384.541666666664</c:v>
                </c:pt>
                <c:pt idx="6805">
                  <c:v>43384.583333333336</c:v>
                </c:pt>
                <c:pt idx="6806">
                  <c:v>43384.625</c:v>
                </c:pt>
                <c:pt idx="6807">
                  <c:v>43384.666666666664</c:v>
                </c:pt>
                <c:pt idx="6808">
                  <c:v>43384.708333333336</c:v>
                </c:pt>
                <c:pt idx="6809">
                  <c:v>43384.75</c:v>
                </c:pt>
                <c:pt idx="6810">
                  <c:v>43384.791666666664</c:v>
                </c:pt>
                <c:pt idx="6811">
                  <c:v>43384.833333333336</c:v>
                </c:pt>
                <c:pt idx="6812">
                  <c:v>43384.875</c:v>
                </c:pt>
                <c:pt idx="6813">
                  <c:v>43384.916666666664</c:v>
                </c:pt>
                <c:pt idx="6814">
                  <c:v>43384.958333333336</c:v>
                </c:pt>
                <c:pt idx="6815">
                  <c:v>43385</c:v>
                </c:pt>
                <c:pt idx="6816">
                  <c:v>43385.041666666664</c:v>
                </c:pt>
                <c:pt idx="6817">
                  <c:v>43385.083333333336</c:v>
                </c:pt>
                <c:pt idx="6818">
                  <c:v>43385.125</c:v>
                </c:pt>
                <c:pt idx="6819">
                  <c:v>43385.166666666664</c:v>
                </c:pt>
                <c:pt idx="6820">
                  <c:v>43385.208333333336</c:v>
                </c:pt>
                <c:pt idx="6821">
                  <c:v>43385.25</c:v>
                </c:pt>
                <c:pt idx="6822">
                  <c:v>43385.291666666664</c:v>
                </c:pt>
                <c:pt idx="6823">
                  <c:v>43385.333333333336</c:v>
                </c:pt>
                <c:pt idx="6824">
                  <c:v>43385.375</c:v>
                </c:pt>
                <c:pt idx="6825">
                  <c:v>43385.416666666664</c:v>
                </c:pt>
                <c:pt idx="6826">
                  <c:v>43385.458333333336</c:v>
                </c:pt>
                <c:pt idx="6827">
                  <c:v>43385.5</c:v>
                </c:pt>
                <c:pt idx="6828">
                  <c:v>43385.541666666664</c:v>
                </c:pt>
                <c:pt idx="6829">
                  <c:v>43385.583333333336</c:v>
                </c:pt>
                <c:pt idx="6830">
                  <c:v>43385.625</c:v>
                </c:pt>
                <c:pt idx="6831">
                  <c:v>43385.666666666664</c:v>
                </c:pt>
                <c:pt idx="6832">
                  <c:v>43385.708333333336</c:v>
                </c:pt>
                <c:pt idx="6833">
                  <c:v>43385.75</c:v>
                </c:pt>
                <c:pt idx="6834">
                  <c:v>43385.791666666664</c:v>
                </c:pt>
                <c:pt idx="6835">
                  <c:v>43385.833333333336</c:v>
                </c:pt>
                <c:pt idx="6836">
                  <c:v>43385.875</c:v>
                </c:pt>
                <c:pt idx="6837">
                  <c:v>43385.916666666664</c:v>
                </c:pt>
                <c:pt idx="6838">
                  <c:v>43385.958333333336</c:v>
                </c:pt>
                <c:pt idx="6839">
                  <c:v>43386</c:v>
                </c:pt>
                <c:pt idx="6840">
                  <c:v>43386.041666666664</c:v>
                </c:pt>
                <c:pt idx="6841">
                  <c:v>43386.083333333336</c:v>
                </c:pt>
                <c:pt idx="6842">
                  <c:v>43386.125</c:v>
                </c:pt>
                <c:pt idx="6843">
                  <c:v>43386.166666666664</c:v>
                </c:pt>
                <c:pt idx="6844">
                  <c:v>43386.208333333336</c:v>
                </c:pt>
                <c:pt idx="6845">
                  <c:v>43386.25</c:v>
                </c:pt>
                <c:pt idx="6846">
                  <c:v>43386.291666666664</c:v>
                </c:pt>
                <c:pt idx="6847">
                  <c:v>43386.333333333336</c:v>
                </c:pt>
                <c:pt idx="6848">
                  <c:v>43386.375</c:v>
                </c:pt>
                <c:pt idx="6849">
                  <c:v>43386.416666666664</c:v>
                </c:pt>
                <c:pt idx="6850">
                  <c:v>43386.458333333336</c:v>
                </c:pt>
                <c:pt idx="6851">
                  <c:v>43386.5</c:v>
                </c:pt>
                <c:pt idx="6852">
                  <c:v>43386.541666666664</c:v>
                </c:pt>
                <c:pt idx="6853">
                  <c:v>43386.583333333336</c:v>
                </c:pt>
                <c:pt idx="6854">
                  <c:v>43386.625</c:v>
                </c:pt>
                <c:pt idx="6855">
                  <c:v>43386.666666666664</c:v>
                </c:pt>
                <c:pt idx="6856">
                  <c:v>43386.708333333336</c:v>
                </c:pt>
                <c:pt idx="6857">
                  <c:v>43386.75</c:v>
                </c:pt>
                <c:pt idx="6858">
                  <c:v>43386.791666666664</c:v>
                </c:pt>
                <c:pt idx="6859">
                  <c:v>43386.833333333336</c:v>
                </c:pt>
                <c:pt idx="6860">
                  <c:v>43386.875</c:v>
                </c:pt>
                <c:pt idx="6861">
                  <c:v>43386.916666666664</c:v>
                </c:pt>
                <c:pt idx="6862">
                  <c:v>43386.958333333336</c:v>
                </c:pt>
                <c:pt idx="6863">
                  <c:v>43387</c:v>
                </c:pt>
                <c:pt idx="6864">
                  <c:v>43387.041666666664</c:v>
                </c:pt>
                <c:pt idx="6865">
                  <c:v>43387.083333333336</c:v>
                </c:pt>
                <c:pt idx="6866">
                  <c:v>43387.125</c:v>
                </c:pt>
                <c:pt idx="6867">
                  <c:v>43387.166666666664</c:v>
                </c:pt>
                <c:pt idx="6868">
                  <c:v>43387.208333333336</c:v>
                </c:pt>
                <c:pt idx="6869">
                  <c:v>43387.25</c:v>
                </c:pt>
                <c:pt idx="6870">
                  <c:v>43387.291666666664</c:v>
                </c:pt>
                <c:pt idx="6871">
                  <c:v>43387.333333333336</c:v>
                </c:pt>
                <c:pt idx="6872">
                  <c:v>43387.375</c:v>
                </c:pt>
                <c:pt idx="6873">
                  <c:v>43387.416666666664</c:v>
                </c:pt>
                <c:pt idx="6874">
                  <c:v>43387.458333333336</c:v>
                </c:pt>
                <c:pt idx="6875">
                  <c:v>43387.5</c:v>
                </c:pt>
                <c:pt idx="6876">
                  <c:v>43387.541666666664</c:v>
                </c:pt>
                <c:pt idx="6877">
                  <c:v>43387.583333333336</c:v>
                </c:pt>
                <c:pt idx="6878">
                  <c:v>43387.625</c:v>
                </c:pt>
                <c:pt idx="6879">
                  <c:v>43387.666666666664</c:v>
                </c:pt>
                <c:pt idx="6880">
                  <c:v>43387.708333333336</c:v>
                </c:pt>
                <c:pt idx="6881">
                  <c:v>43387.75</c:v>
                </c:pt>
                <c:pt idx="6882">
                  <c:v>43387.791666666664</c:v>
                </c:pt>
                <c:pt idx="6883">
                  <c:v>43387.833333333336</c:v>
                </c:pt>
                <c:pt idx="6884">
                  <c:v>43387.875</c:v>
                </c:pt>
                <c:pt idx="6885">
                  <c:v>43387.916666666664</c:v>
                </c:pt>
                <c:pt idx="6886">
                  <c:v>43387.958333333336</c:v>
                </c:pt>
                <c:pt idx="6887">
                  <c:v>43388</c:v>
                </c:pt>
                <c:pt idx="6888">
                  <c:v>43388.041666666664</c:v>
                </c:pt>
                <c:pt idx="6889">
                  <c:v>43388.083333333336</c:v>
                </c:pt>
                <c:pt idx="6890">
                  <c:v>43388.125</c:v>
                </c:pt>
                <c:pt idx="6891">
                  <c:v>43388.166666666664</c:v>
                </c:pt>
                <c:pt idx="6892">
                  <c:v>43388.208333333336</c:v>
                </c:pt>
                <c:pt idx="6893">
                  <c:v>43388.25</c:v>
                </c:pt>
                <c:pt idx="6894">
                  <c:v>43388.291666666664</c:v>
                </c:pt>
                <c:pt idx="6895">
                  <c:v>43388.333333333336</c:v>
                </c:pt>
                <c:pt idx="6896">
                  <c:v>43388.375</c:v>
                </c:pt>
                <c:pt idx="6897">
                  <c:v>43388.416666666664</c:v>
                </c:pt>
                <c:pt idx="6898">
                  <c:v>43388.458333333336</c:v>
                </c:pt>
                <c:pt idx="6899">
                  <c:v>43388.5</c:v>
                </c:pt>
                <c:pt idx="6900">
                  <c:v>43388.541666666664</c:v>
                </c:pt>
                <c:pt idx="6901">
                  <c:v>43388.583333333336</c:v>
                </c:pt>
                <c:pt idx="6902">
                  <c:v>43388.625</c:v>
                </c:pt>
                <c:pt idx="6903">
                  <c:v>43388.666666666664</c:v>
                </c:pt>
                <c:pt idx="6904">
                  <c:v>43388.708333333336</c:v>
                </c:pt>
                <c:pt idx="6905">
                  <c:v>43388.75</c:v>
                </c:pt>
                <c:pt idx="6906">
                  <c:v>43388.791666666664</c:v>
                </c:pt>
                <c:pt idx="6907">
                  <c:v>43388.833333333336</c:v>
                </c:pt>
                <c:pt idx="6908">
                  <c:v>43388.875</c:v>
                </c:pt>
                <c:pt idx="6909">
                  <c:v>43388.916666666664</c:v>
                </c:pt>
                <c:pt idx="6910">
                  <c:v>43388.958333333336</c:v>
                </c:pt>
                <c:pt idx="6911">
                  <c:v>43389</c:v>
                </c:pt>
                <c:pt idx="6912">
                  <c:v>43389.041666666664</c:v>
                </c:pt>
                <c:pt idx="6913">
                  <c:v>43389.083333333336</c:v>
                </c:pt>
                <c:pt idx="6914">
                  <c:v>43389.125</c:v>
                </c:pt>
                <c:pt idx="6915">
                  <c:v>43389.166666666664</c:v>
                </c:pt>
                <c:pt idx="6916">
                  <c:v>43389.208333333336</c:v>
                </c:pt>
                <c:pt idx="6917">
                  <c:v>43389.25</c:v>
                </c:pt>
                <c:pt idx="6918">
                  <c:v>43389.291666666664</c:v>
                </c:pt>
                <c:pt idx="6919">
                  <c:v>43389.333333333336</c:v>
                </c:pt>
                <c:pt idx="6920">
                  <c:v>43389.375</c:v>
                </c:pt>
                <c:pt idx="6921">
                  <c:v>43389.416666666664</c:v>
                </c:pt>
                <c:pt idx="6922">
                  <c:v>43389.458333333336</c:v>
                </c:pt>
                <c:pt idx="6923">
                  <c:v>43389.5</c:v>
                </c:pt>
                <c:pt idx="6924">
                  <c:v>43389.541666666664</c:v>
                </c:pt>
                <c:pt idx="6925">
                  <c:v>43389.583333333336</c:v>
                </c:pt>
                <c:pt idx="6926">
                  <c:v>43389.625</c:v>
                </c:pt>
                <c:pt idx="6927">
                  <c:v>43389.666666666664</c:v>
                </c:pt>
                <c:pt idx="6928">
                  <c:v>43389.708333333336</c:v>
                </c:pt>
                <c:pt idx="6929">
                  <c:v>43389.75</c:v>
                </c:pt>
                <c:pt idx="6930">
                  <c:v>43389.791666666664</c:v>
                </c:pt>
                <c:pt idx="6931">
                  <c:v>43389.833333333336</c:v>
                </c:pt>
                <c:pt idx="6932">
                  <c:v>43389.875</c:v>
                </c:pt>
                <c:pt idx="6933">
                  <c:v>43389.916666666664</c:v>
                </c:pt>
                <c:pt idx="6934">
                  <c:v>43389.958333333336</c:v>
                </c:pt>
                <c:pt idx="6935">
                  <c:v>43390</c:v>
                </c:pt>
                <c:pt idx="6936">
                  <c:v>43390.041666666664</c:v>
                </c:pt>
                <c:pt idx="6937">
                  <c:v>43390.083333333336</c:v>
                </c:pt>
                <c:pt idx="6938">
                  <c:v>43390.125</c:v>
                </c:pt>
                <c:pt idx="6939">
                  <c:v>43390.166666666664</c:v>
                </c:pt>
                <c:pt idx="6940">
                  <c:v>43390.208333333336</c:v>
                </c:pt>
                <c:pt idx="6941">
                  <c:v>43390.25</c:v>
                </c:pt>
                <c:pt idx="6942">
                  <c:v>43390.291666666664</c:v>
                </c:pt>
                <c:pt idx="6943">
                  <c:v>43390.333333333336</c:v>
                </c:pt>
                <c:pt idx="6944">
                  <c:v>43390.375</c:v>
                </c:pt>
                <c:pt idx="6945">
                  <c:v>43390.416666666664</c:v>
                </c:pt>
                <c:pt idx="6946">
                  <c:v>43390.458333333336</c:v>
                </c:pt>
                <c:pt idx="6947">
                  <c:v>43390.5</c:v>
                </c:pt>
                <c:pt idx="6948">
                  <c:v>43390.541666666664</c:v>
                </c:pt>
                <c:pt idx="6949">
                  <c:v>43390.583333333336</c:v>
                </c:pt>
                <c:pt idx="6950">
                  <c:v>43390.625</c:v>
                </c:pt>
                <c:pt idx="6951">
                  <c:v>43390.666666666664</c:v>
                </c:pt>
                <c:pt idx="6952">
                  <c:v>43390.708333333336</c:v>
                </c:pt>
                <c:pt idx="6953">
                  <c:v>43390.75</c:v>
                </c:pt>
                <c:pt idx="6954">
                  <c:v>43390.791666666664</c:v>
                </c:pt>
                <c:pt idx="6955">
                  <c:v>43390.833333333336</c:v>
                </c:pt>
                <c:pt idx="6956">
                  <c:v>43390.875</c:v>
                </c:pt>
                <c:pt idx="6957">
                  <c:v>43390.916666666664</c:v>
                </c:pt>
                <c:pt idx="6958">
                  <c:v>43390.958333333336</c:v>
                </c:pt>
                <c:pt idx="6959">
                  <c:v>43391</c:v>
                </c:pt>
                <c:pt idx="6960">
                  <c:v>43391.041666666664</c:v>
                </c:pt>
                <c:pt idx="6961">
                  <c:v>43391.083333333336</c:v>
                </c:pt>
                <c:pt idx="6962">
                  <c:v>43391.125</c:v>
                </c:pt>
                <c:pt idx="6963">
                  <c:v>43391.166666666664</c:v>
                </c:pt>
                <c:pt idx="6964">
                  <c:v>43391.208333333336</c:v>
                </c:pt>
                <c:pt idx="6965">
                  <c:v>43391.25</c:v>
                </c:pt>
                <c:pt idx="6966">
                  <c:v>43391.291666666664</c:v>
                </c:pt>
                <c:pt idx="6967">
                  <c:v>43391.333333333336</c:v>
                </c:pt>
                <c:pt idx="6968">
                  <c:v>43391.375</c:v>
                </c:pt>
                <c:pt idx="6969">
                  <c:v>43391.416666666664</c:v>
                </c:pt>
                <c:pt idx="6970">
                  <c:v>43391.458333333336</c:v>
                </c:pt>
                <c:pt idx="6971">
                  <c:v>43391.5</c:v>
                </c:pt>
                <c:pt idx="6972">
                  <c:v>43391.541666666664</c:v>
                </c:pt>
                <c:pt idx="6973">
                  <c:v>43391.583333333336</c:v>
                </c:pt>
                <c:pt idx="6974">
                  <c:v>43391.625</c:v>
                </c:pt>
                <c:pt idx="6975">
                  <c:v>43391.666666666664</c:v>
                </c:pt>
                <c:pt idx="6976">
                  <c:v>43391.708333333336</c:v>
                </c:pt>
                <c:pt idx="6977">
                  <c:v>43391.75</c:v>
                </c:pt>
                <c:pt idx="6978">
                  <c:v>43391.791666666664</c:v>
                </c:pt>
                <c:pt idx="6979">
                  <c:v>43391.833333333336</c:v>
                </c:pt>
                <c:pt idx="6980">
                  <c:v>43391.875</c:v>
                </c:pt>
                <c:pt idx="6981">
                  <c:v>43391.916666666664</c:v>
                </c:pt>
                <c:pt idx="6982">
                  <c:v>43391.958333333336</c:v>
                </c:pt>
                <c:pt idx="6983">
                  <c:v>43392</c:v>
                </c:pt>
                <c:pt idx="6984">
                  <c:v>43392.041666666664</c:v>
                </c:pt>
                <c:pt idx="6985">
                  <c:v>43392.083333333336</c:v>
                </c:pt>
                <c:pt idx="6986">
                  <c:v>43392.125</c:v>
                </c:pt>
                <c:pt idx="6987">
                  <c:v>43392.166666666664</c:v>
                </c:pt>
                <c:pt idx="6988">
                  <c:v>43392.208333333336</c:v>
                </c:pt>
                <c:pt idx="6989">
                  <c:v>43392.25</c:v>
                </c:pt>
                <c:pt idx="6990">
                  <c:v>43392.291666666664</c:v>
                </c:pt>
                <c:pt idx="6991">
                  <c:v>43392.333333333336</c:v>
                </c:pt>
                <c:pt idx="6992">
                  <c:v>43392.375</c:v>
                </c:pt>
                <c:pt idx="6993">
                  <c:v>43392.416666666664</c:v>
                </c:pt>
                <c:pt idx="6994">
                  <c:v>43392.458333333336</c:v>
                </c:pt>
                <c:pt idx="6995">
                  <c:v>43392.5</c:v>
                </c:pt>
                <c:pt idx="6996">
                  <c:v>43392.541666666664</c:v>
                </c:pt>
                <c:pt idx="6997">
                  <c:v>43392.583333333336</c:v>
                </c:pt>
                <c:pt idx="6998">
                  <c:v>43392.625</c:v>
                </c:pt>
                <c:pt idx="6999">
                  <c:v>43392.666666666664</c:v>
                </c:pt>
                <c:pt idx="7000">
                  <c:v>43392.708333333336</c:v>
                </c:pt>
                <c:pt idx="7001">
                  <c:v>43392.75</c:v>
                </c:pt>
                <c:pt idx="7002">
                  <c:v>43392.791666666664</c:v>
                </c:pt>
                <c:pt idx="7003">
                  <c:v>43392.833333333336</c:v>
                </c:pt>
                <c:pt idx="7004">
                  <c:v>43392.875</c:v>
                </c:pt>
                <c:pt idx="7005">
                  <c:v>43392.916666666664</c:v>
                </c:pt>
                <c:pt idx="7006">
                  <c:v>43392.958333333336</c:v>
                </c:pt>
                <c:pt idx="7007">
                  <c:v>43393</c:v>
                </c:pt>
                <c:pt idx="7008">
                  <c:v>43393.041666666664</c:v>
                </c:pt>
                <c:pt idx="7009">
                  <c:v>43393.083333333336</c:v>
                </c:pt>
                <c:pt idx="7010">
                  <c:v>43393.125</c:v>
                </c:pt>
                <c:pt idx="7011">
                  <c:v>43393.166666666664</c:v>
                </c:pt>
                <c:pt idx="7012">
                  <c:v>43393.208333333336</c:v>
                </c:pt>
                <c:pt idx="7013">
                  <c:v>43393.25</c:v>
                </c:pt>
                <c:pt idx="7014">
                  <c:v>43393.291666666664</c:v>
                </c:pt>
                <c:pt idx="7015">
                  <c:v>43393.333333333336</c:v>
                </c:pt>
                <c:pt idx="7016">
                  <c:v>43393.375</c:v>
                </c:pt>
                <c:pt idx="7017">
                  <c:v>43393.416666666664</c:v>
                </c:pt>
                <c:pt idx="7018">
                  <c:v>43393.458333333336</c:v>
                </c:pt>
                <c:pt idx="7019">
                  <c:v>43393.5</c:v>
                </c:pt>
                <c:pt idx="7020">
                  <c:v>43393.541666666664</c:v>
                </c:pt>
                <c:pt idx="7021">
                  <c:v>43393.583333333336</c:v>
                </c:pt>
                <c:pt idx="7022">
                  <c:v>43393.625</c:v>
                </c:pt>
                <c:pt idx="7023">
                  <c:v>43393.666666666664</c:v>
                </c:pt>
                <c:pt idx="7024">
                  <c:v>43393.708333333336</c:v>
                </c:pt>
                <c:pt idx="7025">
                  <c:v>43393.75</c:v>
                </c:pt>
                <c:pt idx="7026">
                  <c:v>43393.791666666664</c:v>
                </c:pt>
                <c:pt idx="7027">
                  <c:v>43393.833333333336</c:v>
                </c:pt>
                <c:pt idx="7028">
                  <c:v>43393.875</c:v>
                </c:pt>
                <c:pt idx="7029">
                  <c:v>43393.916666666664</c:v>
                </c:pt>
                <c:pt idx="7030">
                  <c:v>43393.958333333336</c:v>
                </c:pt>
                <c:pt idx="7031">
                  <c:v>43394</c:v>
                </c:pt>
                <c:pt idx="7032">
                  <c:v>43394.041666666664</c:v>
                </c:pt>
                <c:pt idx="7033">
                  <c:v>43394.083333333336</c:v>
                </c:pt>
                <c:pt idx="7034">
                  <c:v>43394.125</c:v>
                </c:pt>
                <c:pt idx="7035">
                  <c:v>43394.166666666664</c:v>
                </c:pt>
                <c:pt idx="7036">
                  <c:v>43394.208333333336</c:v>
                </c:pt>
                <c:pt idx="7037">
                  <c:v>43394.25</c:v>
                </c:pt>
                <c:pt idx="7038">
                  <c:v>43394.291666666664</c:v>
                </c:pt>
                <c:pt idx="7039">
                  <c:v>43394.333333333336</c:v>
                </c:pt>
                <c:pt idx="7040">
                  <c:v>43394.375</c:v>
                </c:pt>
                <c:pt idx="7041">
                  <c:v>43394.416666666664</c:v>
                </c:pt>
                <c:pt idx="7042">
                  <c:v>43394.458333333336</c:v>
                </c:pt>
                <c:pt idx="7043">
                  <c:v>43394.5</c:v>
                </c:pt>
                <c:pt idx="7044">
                  <c:v>43394.541666666664</c:v>
                </c:pt>
                <c:pt idx="7045">
                  <c:v>43394.583333333336</c:v>
                </c:pt>
                <c:pt idx="7046">
                  <c:v>43394.625</c:v>
                </c:pt>
                <c:pt idx="7047">
                  <c:v>43394.666666666664</c:v>
                </c:pt>
                <c:pt idx="7048">
                  <c:v>43394.708333333336</c:v>
                </c:pt>
                <c:pt idx="7049">
                  <c:v>43394.75</c:v>
                </c:pt>
                <c:pt idx="7050">
                  <c:v>43394.791666666664</c:v>
                </c:pt>
                <c:pt idx="7051">
                  <c:v>43394.833333333336</c:v>
                </c:pt>
                <c:pt idx="7052">
                  <c:v>43394.875</c:v>
                </c:pt>
                <c:pt idx="7053">
                  <c:v>43394.916666666664</c:v>
                </c:pt>
                <c:pt idx="7054">
                  <c:v>43394.958333333336</c:v>
                </c:pt>
                <c:pt idx="7055">
                  <c:v>43395</c:v>
                </c:pt>
                <c:pt idx="7056">
                  <c:v>43395.041666666664</c:v>
                </c:pt>
                <c:pt idx="7057">
                  <c:v>43395.083333333336</c:v>
                </c:pt>
                <c:pt idx="7058">
                  <c:v>43395.125</c:v>
                </c:pt>
                <c:pt idx="7059">
                  <c:v>43395.166666666664</c:v>
                </c:pt>
                <c:pt idx="7060">
                  <c:v>43395.208333333336</c:v>
                </c:pt>
                <c:pt idx="7061">
                  <c:v>43395.25</c:v>
                </c:pt>
                <c:pt idx="7062">
                  <c:v>43395.291666666664</c:v>
                </c:pt>
                <c:pt idx="7063">
                  <c:v>43395.333333333336</c:v>
                </c:pt>
                <c:pt idx="7064">
                  <c:v>43395.375</c:v>
                </c:pt>
                <c:pt idx="7065">
                  <c:v>43395.416666666664</c:v>
                </c:pt>
                <c:pt idx="7066">
                  <c:v>43395.458333333336</c:v>
                </c:pt>
                <c:pt idx="7067">
                  <c:v>43395.5</c:v>
                </c:pt>
                <c:pt idx="7068">
                  <c:v>43395.541666666664</c:v>
                </c:pt>
                <c:pt idx="7069">
                  <c:v>43395.583333333336</c:v>
                </c:pt>
                <c:pt idx="7070">
                  <c:v>43395.625</c:v>
                </c:pt>
                <c:pt idx="7071">
                  <c:v>43395.666666666664</c:v>
                </c:pt>
                <c:pt idx="7072">
                  <c:v>43395.708333333336</c:v>
                </c:pt>
                <c:pt idx="7073">
                  <c:v>43395.75</c:v>
                </c:pt>
                <c:pt idx="7074">
                  <c:v>43395.791666666664</c:v>
                </c:pt>
                <c:pt idx="7075">
                  <c:v>43395.833333333336</c:v>
                </c:pt>
                <c:pt idx="7076">
                  <c:v>43395.875</c:v>
                </c:pt>
                <c:pt idx="7077">
                  <c:v>43395.916666666664</c:v>
                </c:pt>
                <c:pt idx="7078">
                  <c:v>43395.958333333336</c:v>
                </c:pt>
                <c:pt idx="7079">
                  <c:v>43396</c:v>
                </c:pt>
                <c:pt idx="7080">
                  <c:v>43396.041666666664</c:v>
                </c:pt>
                <c:pt idx="7081">
                  <c:v>43396.083333333336</c:v>
                </c:pt>
                <c:pt idx="7082">
                  <c:v>43396.125</c:v>
                </c:pt>
                <c:pt idx="7083">
                  <c:v>43396.166666666664</c:v>
                </c:pt>
                <c:pt idx="7084">
                  <c:v>43396.208333333336</c:v>
                </c:pt>
                <c:pt idx="7085">
                  <c:v>43396.25</c:v>
                </c:pt>
                <c:pt idx="7086">
                  <c:v>43396.291666666664</c:v>
                </c:pt>
                <c:pt idx="7087">
                  <c:v>43396.333333333336</c:v>
                </c:pt>
                <c:pt idx="7088">
                  <c:v>43396.375</c:v>
                </c:pt>
                <c:pt idx="7089">
                  <c:v>43396.416666666664</c:v>
                </c:pt>
                <c:pt idx="7090">
                  <c:v>43396.458333333336</c:v>
                </c:pt>
                <c:pt idx="7091">
                  <c:v>43396.5</c:v>
                </c:pt>
                <c:pt idx="7092">
                  <c:v>43396.541666666664</c:v>
                </c:pt>
                <c:pt idx="7093">
                  <c:v>43396.583333333336</c:v>
                </c:pt>
                <c:pt idx="7094">
                  <c:v>43396.625</c:v>
                </c:pt>
                <c:pt idx="7095">
                  <c:v>43396.666666666664</c:v>
                </c:pt>
                <c:pt idx="7096">
                  <c:v>43396.708333333336</c:v>
                </c:pt>
                <c:pt idx="7097">
                  <c:v>43396.75</c:v>
                </c:pt>
                <c:pt idx="7098">
                  <c:v>43396.791666666664</c:v>
                </c:pt>
                <c:pt idx="7099">
                  <c:v>43396.833333333336</c:v>
                </c:pt>
                <c:pt idx="7100">
                  <c:v>43396.875</c:v>
                </c:pt>
                <c:pt idx="7101">
                  <c:v>43396.916666666664</c:v>
                </c:pt>
                <c:pt idx="7102">
                  <c:v>43396.958333333336</c:v>
                </c:pt>
                <c:pt idx="7103">
                  <c:v>43397</c:v>
                </c:pt>
                <c:pt idx="7104">
                  <c:v>43397.041666666664</c:v>
                </c:pt>
                <c:pt idx="7105">
                  <c:v>43397.083333333336</c:v>
                </c:pt>
                <c:pt idx="7106">
                  <c:v>43397.125</c:v>
                </c:pt>
                <c:pt idx="7107">
                  <c:v>43397.166666666664</c:v>
                </c:pt>
                <c:pt idx="7108">
                  <c:v>43397.208333333336</c:v>
                </c:pt>
                <c:pt idx="7109">
                  <c:v>43397.25</c:v>
                </c:pt>
                <c:pt idx="7110">
                  <c:v>43397.291666666664</c:v>
                </c:pt>
                <c:pt idx="7111">
                  <c:v>43397.333333333336</c:v>
                </c:pt>
                <c:pt idx="7112">
                  <c:v>43397.375</c:v>
                </c:pt>
                <c:pt idx="7113">
                  <c:v>43397.416666666664</c:v>
                </c:pt>
                <c:pt idx="7114">
                  <c:v>43397.458333333336</c:v>
                </c:pt>
                <c:pt idx="7115">
                  <c:v>43397.5</c:v>
                </c:pt>
                <c:pt idx="7116">
                  <c:v>43397.541666666664</c:v>
                </c:pt>
                <c:pt idx="7117">
                  <c:v>43397.583333333336</c:v>
                </c:pt>
                <c:pt idx="7118">
                  <c:v>43397.625</c:v>
                </c:pt>
                <c:pt idx="7119">
                  <c:v>43397.666666666664</c:v>
                </c:pt>
                <c:pt idx="7120">
                  <c:v>43397.708333333336</c:v>
                </c:pt>
                <c:pt idx="7121">
                  <c:v>43397.75</c:v>
                </c:pt>
                <c:pt idx="7122">
                  <c:v>43397.791666666664</c:v>
                </c:pt>
                <c:pt idx="7123">
                  <c:v>43397.833333333336</c:v>
                </c:pt>
                <c:pt idx="7124">
                  <c:v>43397.875</c:v>
                </c:pt>
                <c:pt idx="7125">
                  <c:v>43397.916666666664</c:v>
                </c:pt>
                <c:pt idx="7126">
                  <c:v>43397.958333333336</c:v>
                </c:pt>
                <c:pt idx="7127">
                  <c:v>43398</c:v>
                </c:pt>
                <c:pt idx="7128">
                  <c:v>43398.041666666664</c:v>
                </c:pt>
                <c:pt idx="7129">
                  <c:v>43398.083333333336</c:v>
                </c:pt>
                <c:pt idx="7130">
                  <c:v>43398.125</c:v>
                </c:pt>
                <c:pt idx="7131">
                  <c:v>43398.166666666664</c:v>
                </c:pt>
                <c:pt idx="7132">
                  <c:v>43398.208333333336</c:v>
                </c:pt>
                <c:pt idx="7133">
                  <c:v>43398.25</c:v>
                </c:pt>
                <c:pt idx="7134">
                  <c:v>43398.291666666664</c:v>
                </c:pt>
                <c:pt idx="7135">
                  <c:v>43398.333333333336</c:v>
                </c:pt>
                <c:pt idx="7136">
                  <c:v>43398.375</c:v>
                </c:pt>
                <c:pt idx="7137">
                  <c:v>43398.416666666664</c:v>
                </c:pt>
                <c:pt idx="7138">
                  <c:v>43398.458333333336</c:v>
                </c:pt>
                <c:pt idx="7139">
                  <c:v>43398.5</c:v>
                </c:pt>
                <c:pt idx="7140">
                  <c:v>43398.541666666664</c:v>
                </c:pt>
                <c:pt idx="7141">
                  <c:v>43398.583333333336</c:v>
                </c:pt>
                <c:pt idx="7142">
                  <c:v>43398.625</c:v>
                </c:pt>
                <c:pt idx="7143">
                  <c:v>43398.666666666664</c:v>
                </c:pt>
                <c:pt idx="7144">
                  <c:v>43398.708333333336</c:v>
                </c:pt>
                <c:pt idx="7145">
                  <c:v>43398.75</c:v>
                </c:pt>
                <c:pt idx="7146">
                  <c:v>43398.791666666664</c:v>
                </c:pt>
                <c:pt idx="7147">
                  <c:v>43398.833333333336</c:v>
                </c:pt>
                <c:pt idx="7148">
                  <c:v>43398.875</c:v>
                </c:pt>
                <c:pt idx="7149">
                  <c:v>43398.916666666664</c:v>
                </c:pt>
                <c:pt idx="7150">
                  <c:v>43398.958333333336</c:v>
                </c:pt>
                <c:pt idx="7151">
                  <c:v>43399</c:v>
                </c:pt>
                <c:pt idx="7152">
                  <c:v>43399.041666666664</c:v>
                </c:pt>
                <c:pt idx="7153">
                  <c:v>43399.083333333336</c:v>
                </c:pt>
                <c:pt idx="7154">
                  <c:v>43399.125</c:v>
                </c:pt>
                <c:pt idx="7155">
                  <c:v>43399.166666666664</c:v>
                </c:pt>
                <c:pt idx="7156">
                  <c:v>43399.208333333336</c:v>
                </c:pt>
                <c:pt idx="7157">
                  <c:v>43399.25</c:v>
                </c:pt>
                <c:pt idx="7158">
                  <c:v>43399.291666666664</c:v>
                </c:pt>
                <c:pt idx="7159">
                  <c:v>43399.333333333336</c:v>
                </c:pt>
                <c:pt idx="7160">
                  <c:v>43399.375</c:v>
                </c:pt>
                <c:pt idx="7161">
                  <c:v>43399.416666666664</c:v>
                </c:pt>
                <c:pt idx="7162">
                  <c:v>43399.458333333336</c:v>
                </c:pt>
                <c:pt idx="7163">
                  <c:v>43399.5</c:v>
                </c:pt>
                <c:pt idx="7164">
                  <c:v>43399.541666666664</c:v>
                </c:pt>
                <c:pt idx="7165">
                  <c:v>43399.583333333336</c:v>
                </c:pt>
                <c:pt idx="7166">
                  <c:v>43399.625</c:v>
                </c:pt>
                <c:pt idx="7167">
                  <c:v>43399.666666666664</c:v>
                </c:pt>
                <c:pt idx="7168">
                  <c:v>43399.708333333336</c:v>
                </c:pt>
                <c:pt idx="7169">
                  <c:v>43399.75</c:v>
                </c:pt>
                <c:pt idx="7170">
                  <c:v>43399.791666666664</c:v>
                </c:pt>
                <c:pt idx="7171">
                  <c:v>43399.833333333336</c:v>
                </c:pt>
                <c:pt idx="7172">
                  <c:v>43399.875</c:v>
                </c:pt>
                <c:pt idx="7173">
                  <c:v>43399.916666666664</c:v>
                </c:pt>
                <c:pt idx="7174">
                  <c:v>43399.958333333336</c:v>
                </c:pt>
                <c:pt idx="7175">
                  <c:v>43400</c:v>
                </c:pt>
                <c:pt idx="7176">
                  <c:v>43400.041666666664</c:v>
                </c:pt>
                <c:pt idx="7177">
                  <c:v>43400.083333333336</c:v>
                </c:pt>
                <c:pt idx="7178">
                  <c:v>43400.125</c:v>
                </c:pt>
                <c:pt idx="7179">
                  <c:v>43400.166666666664</c:v>
                </c:pt>
                <c:pt idx="7180">
                  <c:v>43400.208333333336</c:v>
                </c:pt>
                <c:pt idx="7181">
                  <c:v>43400.25</c:v>
                </c:pt>
                <c:pt idx="7182">
                  <c:v>43400.291666666664</c:v>
                </c:pt>
                <c:pt idx="7183">
                  <c:v>43400.333333333336</c:v>
                </c:pt>
                <c:pt idx="7184">
                  <c:v>43400.375</c:v>
                </c:pt>
                <c:pt idx="7185">
                  <c:v>43400.416666666664</c:v>
                </c:pt>
                <c:pt idx="7186">
                  <c:v>43400.458333333336</c:v>
                </c:pt>
                <c:pt idx="7187">
                  <c:v>43400.5</c:v>
                </c:pt>
                <c:pt idx="7188">
                  <c:v>43400.541666666664</c:v>
                </c:pt>
                <c:pt idx="7189">
                  <c:v>43400.583333333336</c:v>
                </c:pt>
                <c:pt idx="7190">
                  <c:v>43400.625</c:v>
                </c:pt>
                <c:pt idx="7191">
                  <c:v>43400.666666666664</c:v>
                </c:pt>
                <c:pt idx="7192">
                  <c:v>43400.708333333336</c:v>
                </c:pt>
                <c:pt idx="7193">
                  <c:v>43400.75</c:v>
                </c:pt>
                <c:pt idx="7194">
                  <c:v>43400.791666666664</c:v>
                </c:pt>
                <c:pt idx="7195">
                  <c:v>43400.833333333336</c:v>
                </c:pt>
                <c:pt idx="7196">
                  <c:v>43400.875</c:v>
                </c:pt>
                <c:pt idx="7197">
                  <c:v>43400.916666666664</c:v>
                </c:pt>
                <c:pt idx="7198">
                  <c:v>43400.958333333336</c:v>
                </c:pt>
                <c:pt idx="7199">
                  <c:v>43401</c:v>
                </c:pt>
                <c:pt idx="7200">
                  <c:v>43401.041666666664</c:v>
                </c:pt>
                <c:pt idx="7201">
                  <c:v>43401.083333333336</c:v>
                </c:pt>
                <c:pt idx="7202">
                  <c:v>43401.125</c:v>
                </c:pt>
                <c:pt idx="7203">
                  <c:v>43401.166666666664</c:v>
                </c:pt>
                <c:pt idx="7204">
                  <c:v>43401.208333333336</c:v>
                </c:pt>
                <c:pt idx="7205">
                  <c:v>43401.25</c:v>
                </c:pt>
                <c:pt idx="7206">
                  <c:v>43401.291666666664</c:v>
                </c:pt>
                <c:pt idx="7207">
                  <c:v>43401.333333333336</c:v>
                </c:pt>
                <c:pt idx="7208">
                  <c:v>43401.375</c:v>
                </c:pt>
                <c:pt idx="7209">
                  <c:v>43401.416666666664</c:v>
                </c:pt>
                <c:pt idx="7210">
                  <c:v>43401.458333333336</c:v>
                </c:pt>
                <c:pt idx="7211">
                  <c:v>43401.5</c:v>
                </c:pt>
                <c:pt idx="7212">
                  <c:v>43401.541666666664</c:v>
                </c:pt>
                <c:pt idx="7213">
                  <c:v>43401.583333333336</c:v>
                </c:pt>
                <c:pt idx="7214">
                  <c:v>43401.625</c:v>
                </c:pt>
                <c:pt idx="7215">
                  <c:v>43401.666666666664</c:v>
                </c:pt>
                <c:pt idx="7216">
                  <c:v>43401.708333333336</c:v>
                </c:pt>
                <c:pt idx="7217">
                  <c:v>43401.75</c:v>
                </c:pt>
                <c:pt idx="7218">
                  <c:v>43401.791666666664</c:v>
                </c:pt>
                <c:pt idx="7219">
                  <c:v>43401.833333333336</c:v>
                </c:pt>
                <c:pt idx="7220">
                  <c:v>43401.875</c:v>
                </c:pt>
                <c:pt idx="7221">
                  <c:v>43401.916666666664</c:v>
                </c:pt>
                <c:pt idx="7222">
                  <c:v>43401.958333333336</c:v>
                </c:pt>
                <c:pt idx="7223">
                  <c:v>43402</c:v>
                </c:pt>
                <c:pt idx="7224">
                  <c:v>43402.041666666664</c:v>
                </c:pt>
                <c:pt idx="7225">
                  <c:v>43402.083333333336</c:v>
                </c:pt>
                <c:pt idx="7226">
                  <c:v>43402.125</c:v>
                </c:pt>
                <c:pt idx="7227">
                  <c:v>43402.166666666664</c:v>
                </c:pt>
                <c:pt idx="7228">
                  <c:v>43402.208333333336</c:v>
                </c:pt>
                <c:pt idx="7229">
                  <c:v>43402.25</c:v>
                </c:pt>
                <c:pt idx="7230">
                  <c:v>43402.291666666664</c:v>
                </c:pt>
                <c:pt idx="7231">
                  <c:v>43402.333333333336</c:v>
                </c:pt>
                <c:pt idx="7232">
                  <c:v>43402.375</c:v>
                </c:pt>
                <c:pt idx="7233">
                  <c:v>43402.416666666664</c:v>
                </c:pt>
                <c:pt idx="7234">
                  <c:v>43402.458333333336</c:v>
                </c:pt>
                <c:pt idx="7235">
                  <c:v>43402.5</c:v>
                </c:pt>
                <c:pt idx="7236">
                  <c:v>43402.541666666664</c:v>
                </c:pt>
                <c:pt idx="7237">
                  <c:v>43402.583333333336</c:v>
                </c:pt>
                <c:pt idx="7238">
                  <c:v>43402.625</c:v>
                </c:pt>
                <c:pt idx="7239">
                  <c:v>43402.666666666664</c:v>
                </c:pt>
                <c:pt idx="7240">
                  <c:v>43402.708333333336</c:v>
                </c:pt>
                <c:pt idx="7241">
                  <c:v>43402.75</c:v>
                </c:pt>
                <c:pt idx="7242">
                  <c:v>43402.791666666664</c:v>
                </c:pt>
                <c:pt idx="7243">
                  <c:v>43402.833333333336</c:v>
                </c:pt>
                <c:pt idx="7244">
                  <c:v>43402.875</c:v>
                </c:pt>
                <c:pt idx="7245">
                  <c:v>43402.916666666664</c:v>
                </c:pt>
                <c:pt idx="7246">
                  <c:v>43402.958333333336</c:v>
                </c:pt>
                <c:pt idx="7247">
                  <c:v>43403</c:v>
                </c:pt>
                <c:pt idx="7248">
                  <c:v>43403.041666666664</c:v>
                </c:pt>
                <c:pt idx="7249">
                  <c:v>43403.083333333336</c:v>
                </c:pt>
                <c:pt idx="7250">
                  <c:v>43403.125</c:v>
                </c:pt>
                <c:pt idx="7251">
                  <c:v>43403.166666666664</c:v>
                </c:pt>
                <c:pt idx="7252">
                  <c:v>43403.208333333336</c:v>
                </c:pt>
                <c:pt idx="7253">
                  <c:v>43403.25</c:v>
                </c:pt>
                <c:pt idx="7254">
                  <c:v>43403.291666666664</c:v>
                </c:pt>
                <c:pt idx="7255">
                  <c:v>43403.333333333336</c:v>
                </c:pt>
                <c:pt idx="7256">
                  <c:v>43403.375</c:v>
                </c:pt>
                <c:pt idx="7257">
                  <c:v>43403.416666666664</c:v>
                </c:pt>
                <c:pt idx="7258">
                  <c:v>43403.458333333336</c:v>
                </c:pt>
                <c:pt idx="7259">
                  <c:v>43403.5</c:v>
                </c:pt>
                <c:pt idx="7260">
                  <c:v>43403.541666666664</c:v>
                </c:pt>
                <c:pt idx="7261">
                  <c:v>43403.583333333336</c:v>
                </c:pt>
                <c:pt idx="7262">
                  <c:v>43403.625</c:v>
                </c:pt>
                <c:pt idx="7263">
                  <c:v>43403.666666666664</c:v>
                </c:pt>
                <c:pt idx="7264">
                  <c:v>43403.708333333336</c:v>
                </c:pt>
                <c:pt idx="7265">
                  <c:v>43403.75</c:v>
                </c:pt>
                <c:pt idx="7266">
                  <c:v>43403.791666666664</c:v>
                </c:pt>
                <c:pt idx="7267">
                  <c:v>43403.833333333336</c:v>
                </c:pt>
                <c:pt idx="7268">
                  <c:v>43403.875</c:v>
                </c:pt>
                <c:pt idx="7269">
                  <c:v>43403.916666666664</c:v>
                </c:pt>
                <c:pt idx="7270">
                  <c:v>43403.958333333336</c:v>
                </c:pt>
                <c:pt idx="7271">
                  <c:v>43404</c:v>
                </c:pt>
                <c:pt idx="7272">
                  <c:v>43404.041666666664</c:v>
                </c:pt>
                <c:pt idx="7273">
                  <c:v>43404.083333333336</c:v>
                </c:pt>
                <c:pt idx="7274">
                  <c:v>43404.125</c:v>
                </c:pt>
                <c:pt idx="7275">
                  <c:v>43404.166666666664</c:v>
                </c:pt>
                <c:pt idx="7276">
                  <c:v>43404.208333333336</c:v>
                </c:pt>
                <c:pt idx="7277">
                  <c:v>43404.25</c:v>
                </c:pt>
                <c:pt idx="7278">
                  <c:v>43404.291666666664</c:v>
                </c:pt>
                <c:pt idx="7279">
                  <c:v>43404.333333333336</c:v>
                </c:pt>
                <c:pt idx="7280">
                  <c:v>43404.375</c:v>
                </c:pt>
                <c:pt idx="7281">
                  <c:v>43404.416666666664</c:v>
                </c:pt>
                <c:pt idx="7282">
                  <c:v>43404.458333333336</c:v>
                </c:pt>
                <c:pt idx="7283">
                  <c:v>43404.5</c:v>
                </c:pt>
                <c:pt idx="7284">
                  <c:v>43404.541666666664</c:v>
                </c:pt>
                <c:pt idx="7285">
                  <c:v>43404.583333333336</c:v>
                </c:pt>
                <c:pt idx="7286">
                  <c:v>43404.625</c:v>
                </c:pt>
                <c:pt idx="7287">
                  <c:v>43404.666666666664</c:v>
                </c:pt>
                <c:pt idx="7288">
                  <c:v>43404.708333333336</c:v>
                </c:pt>
                <c:pt idx="7289">
                  <c:v>43404.75</c:v>
                </c:pt>
                <c:pt idx="7290">
                  <c:v>43404.791666666664</c:v>
                </c:pt>
                <c:pt idx="7291">
                  <c:v>43404.833333333336</c:v>
                </c:pt>
                <c:pt idx="7292">
                  <c:v>43404.875</c:v>
                </c:pt>
                <c:pt idx="7293">
                  <c:v>43404.916666666664</c:v>
                </c:pt>
                <c:pt idx="7294">
                  <c:v>43404.958333333336</c:v>
                </c:pt>
                <c:pt idx="7295">
                  <c:v>43405</c:v>
                </c:pt>
                <c:pt idx="7296">
                  <c:v>43405.041666666664</c:v>
                </c:pt>
                <c:pt idx="7297">
                  <c:v>43405.083333333336</c:v>
                </c:pt>
                <c:pt idx="7298">
                  <c:v>43405.125</c:v>
                </c:pt>
                <c:pt idx="7299">
                  <c:v>43405.166666666664</c:v>
                </c:pt>
                <c:pt idx="7300">
                  <c:v>43405.208333333336</c:v>
                </c:pt>
                <c:pt idx="7301">
                  <c:v>43405.25</c:v>
                </c:pt>
                <c:pt idx="7302">
                  <c:v>43405.291666666664</c:v>
                </c:pt>
                <c:pt idx="7303">
                  <c:v>43405.333333333336</c:v>
                </c:pt>
                <c:pt idx="7304">
                  <c:v>43405.375</c:v>
                </c:pt>
                <c:pt idx="7305">
                  <c:v>43405.416666666664</c:v>
                </c:pt>
                <c:pt idx="7306">
                  <c:v>43405.458333333336</c:v>
                </c:pt>
                <c:pt idx="7307">
                  <c:v>43405.5</c:v>
                </c:pt>
                <c:pt idx="7308">
                  <c:v>43405.541666666664</c:v>
                </c:pt>
                <c:pt idx="7309">
                  <c:v>43405.583333333336</c:v>
                </c:pt>
                <c:pt idx="7310">
                  <c:v>43405.625</c:v>
                </c:pt>
                <c:pt idx="7311">
                  <c:v>43405.666666666664</c:v>
                </c:pt>
                <c:pt idx="7312">
                  <c:v>43405.708333333336</c:v>
                </c:pt>
                <c:pt idx="7313">
                  <c:v>43405.75</c:v>
                </c:pt>
                <c:pt idx="7314">
                  <c:v>43405.791666666664</c:v>
                </c:pt>
                <c:pt idx="7315">
                  <c:v>43405.833333333336</c:v>
                </c:pt>
                <c:pt idx="7316">
                  <c:v>43405.875</c:v>
                </c:pt>
                <c:pt idx="7317">
                  <c:v>43405.916666666664</c:v>
                </c:pt>
                <c:pt idx="7318">
                  <c:v>43405.958333333336</c:v>
                </c:pt>
                <c:pt idx="7319">
                  <c:v>43406</c:v>
                </c:pt>
                <c:pt idx="7320">
                  <c:v>43406.041666666664</c:v>
                </c:pt>
                <c:pt idx="7321">
                  <c:v>43406.083333333336</c:v>
                </c:pt>
                <c:pt idx="7322">
                  <c:v>43406.125</c:v>
                </c:pt>
                <c:pt idx="7323">
                  <c:v>43406.166666666664</c:v>
                </c:pt>
                <c:pt idx="7324">
                  <c:v>43406.208333333336</c:v>
                </c:pt>
                <c:pt idx="7325">
                  <c:v>43406.25</c:v>
                </c:pt>
                <c:pt idx="7326">
                  <c:v>43406.291666666664</c:v>
                </c:pt>
                <c:pt idx="7327">
                  <c:v>43406.333333333336</c:v>
                </c:pt>
                <c:pt idx="7328">
                  <c:v>43406.375</c:v>
                </c:pt>
                <c:pt idx="7329">
                  <c:v>43406.416666666664</c:v>
                </c:pt>
                <c:pt idx="7330">
                  <c:v>43406.458333333336</c:v>
                </c:pt>
                <c:pt idx="7331">
                  <c:v>43406.5</c:v>
                </c:pt>
                <c:pt idx="7332">
                  <c:v>43406.541666666664</c:v>
                </c:pt>
                <c:pt idx="7333">
                  <c:v>43406.583333333336</c:v>
                </c:pt>
                <c:pt idx="7334">
                  <c:v>43406.625</c:v>
                </c:pt>
                <c:pt idx="7335">
                  <c:v>43406.666666666664</c:v>
                </c:pt>
                <c:pt idx="7336">
                  <c:v>43406.708333333336</c:v>
                </c:pt>
                <c:pt idx="7337">
                  <c:v>43406.75</c:v>
                </c:pt>
                <c:pt idx="7338">
                  <c:v>43406.791666666664</c:v>
                </c:pt>
                <c:pt idx="7339">
                  <c:v>43406.833333333336</c:v>
                </c:pt>
                <c:pt idx="7340">
                  <c:v>43406.875</c:v>
                </c:pt>
                <c:pt idx="7341">
                  <c:v>43406.916666666664</c:v>
                </c:pt>
                <c:pt idx="7342">
                  <c:v>43406.958333333336</c:v>
                </c:pt>
                <c:pt idx="7343">
                  <c:v>43407</c:v>
                </c:pt>
                <c:pt idx="7344">
                  <c:v>43407.041666666664</c:v>
                </c:pt>
                <c:pt idx="7345">
                  <c:v>43407.083333333336</c:v>
                </c:pt>
                <c:pt idx="7346">
                  <c:v>43407.125</c:v>
                </c:pt>
                <c:pt idx="7347">
                  <c:v>43407.166666666664</c:v>
                </c:pt>
                <c:pt idx="7348">
                  <c:v>43407.208333333336</c:v>
                </c:pt>
                <c:pt idx="7349">
                  <c:v>43407.25</c:v>
                </c:pt>
                <c:pt idx="7350">
                  <c:v>43407.291666666664</c:v>
                </c:pt>
                <c:pt idx="7351">
                  <c:v>43407.333333333336</c:v>
                </c:pt>
                <c:pt idx="7352">
                  <c:v>43407.375</c:v>
                </c:pt>
                <c:pt idx="7353">
                  <c:v>43407.416666666664</c:v>
                </c:pt>
                <c:pt idx="7354">
                  <c:v>43407.458333333336</c:v>
                </c:pt>
                <c:pt idx="7355">
                  <c:v>43407.5</c:v>
                </c:pt>
                <c:pt idx="7356">
                  <c:v>43407.541666666664</c:v>
                </c:pt>
                <c:pt idx="7357">
                  <c:v>43407.583333333336</c:v>
                </c:pt>
                <c:pt idx="7358">
                  <c:v>43407.625</c:v>
                </c:pt>
                <c:pt idx="7359">
                  <c:v>43407.666666666664</c:v>
                </c:pt>
                <c:pt idx="7360">
                  <c:v>43407.708333333336</c:v>
                </c:pt>
                <c:pt idx="7361">
                  <c:v>43407.75</c:v>
                </c:pt>
                <c:pt idx="7362">
                  <c:v>43407.791666666664</c:v>
                </c:pt>
                <c:pt idx="7363">
                  <c:v>43407.833333333336</c:v>
                </c:pt>
                <c:pt idx="7364">
                  <c:v>43407.875</c:v>
                </c:pt>
                <c:pt idx="7365">
                  <c:v>43407.916666666664</c:v>
                </c:pt>
                <c:pt idx="7366">
                  <c:v>43407.958333333336</c:v>
                </c:pt>
                <c:pt idx="7367">
                  <c:v>43408</c:v>
                </c:pt>
                <c:pt idx="7368">
                  <c:v>43408.041666666664</c:v>
                </c:pt>
                <c:pt idx="7369">
                  <c:v>43408.041666666664</c:v>
                </c:pt>
                <c:pt idx="7370">
                  <c:v>43408.083333333336</c:v>
                </c:pt>
                <c:pt idx="7371">
                  <c:v>43408.125</c:v>
                </c:pt>
                <c:pt idx="7372">
                  <c:v>43408.166666666664</c:v>
                </c:pt>
                <c:pt idx="7373">
                  <c:v>43408.208333333336</c:v>
                </c:pt>
                <c:pt idx="7374">
                  <c:v>43408.25</c:v>
                </c:pt>
                <c:pt idx="7375">
                  <c:v>43408.291666666664</c:v>
                </c:pt>
                <c:pt idx="7376">
                  <c:v>43408.333333333336</c:v>
                </c:pt>
                <c:pt idx="7377">
                  <c:v>43408.375</c:v>
                </c:pt>
                <c:pt idx="7378">
                  <c:v>43408.416666666664</c:v>
                </c:pt>
                <c:pt idx="7379">
                  <c:v>43408.458333333336</c:v>
                </c:pt>
                <c:pt idx="7380">
                  <c:v>43408.5</c:v>
                </c:pt>
                <c:pt idx="7381">
                  <c:v>43408.541666666664</c:v>
                </c:pt>
                <c:pt idx="7382">
                  <c:v>43408.583333333336</c:v>
                </c:pt>
                <c:pt idx="7383">
                  <c:v>43408.625</c:v>
                </c:pt>
                <c:pt idx="7384">
                  <c:v>43408.666666666664</c:v>
                </c:pt>
                <c:pt idx="7385">
                  <c:v>43408.708333333336</c:v>
                </c:pt>
                <c:pt idx="7386">
                  <c:v>43408.75</c:v>
                </c:pt>
                <c:pt idx="7387">
                  <c:v>43408.791666666664</c:v>
                </c:pt>
                <c:pt idx="7388">
                  <c:v>43408.833333333336</c:v>
                </c:pt>
                <c:pt idx="7389">
                  <c:v>43408.875</c:v>
                </c:pt>
                <c:pt idx="7390">
                  <c:v>43408.916666666664</c:v>
                </c:pt>
                <c:pt idx="7391">
                  <c:v>43408.958333333336</c:v>
                </c:pt>
                <c:pt idx="7392">
                  <c:v>43409</c:v>
                </c:pt>
                <c:pt idx="7393">
                  <c:v>43409.041666666664</c:v>
                </c:pt>
                <c:pt idx="7394">
                  <c:v>43409.083333333336</c:v>
                </c:pt>
                <c:pt idx="7395">
                  <c:v>43409.125</c:v>
                </c:pt>
                <c:pt idx="7396">
                  <c:v>43409.166666666664</c:v>
                </c:pt>
                <c:pt idx="7397">
                  <c:v>43409.208333333336</c:v>
                </c:pt>
                <c:pt idx="7398">
                  <c:v>43409.25</c:v>
                </c:pt>
                <c:pt idx="7399">
                  <c:v>43409.291666666664</c:v>
                </c:pt>
                <c:pt idx="7400">
                  <c:v>43409.333333333336</c:v>
                </c:pt>
                <c:pt idx="7401">
                  <c:v>43409.375</c:v>
                </c:pt>
                <c:pt idx="7402">
                  <c:v>43409.416666666664</c:v>
                </c:pt>
                <c:pt idx="7403">
                  <c:v>43409.458333333336</c:v>
                </c:pt>
                <c:pt idx="7404">
                  <c:v>43409.5</c:v>
                </c:pt>
                <c:pt idx="7405">
                  <c:v>43409.541666666664</c:v>
                </c:pt>
                <c:pt idx="7406">
                  <c:v>43409.583333333336</c:v>
                </c:pt>
                <c:pt idx="7407">
                  <c:v>43409.625</c:v>
                </c:pt>
                <c:pt idx="7408">
                  <c:v>43409.666666666664</c:v>
                </c:pt>
                <c:pt idx="7409">
                  <c:v>43409.708333333336</c:v>
                </c:pt>
                <c:pt idx="7410">
                  <c:v>43409.75</c:v>
                </c:pt>
                <c:pt idx="7411">
                  <c:v>43409.791666666664</c:v>
                </c:pt>
                <c:pt idx="7412">
                  <c:v>43409.833333333336</c:v>
                </c:pt>
                <c:pt idx="7413">
                  <c:v>43409.875</c:v>
                </c:pt>
                <c:pt idx="7414">
                  <c:v>43409.916666666664</c:v>
                </c:pt>
                <c:pt idx="7415">
                  <c:v>43409.958333333336</c:v>
                </c:pt>
                <c:pt idx="7416">
                  <c:v>43410</c:v>
                </c:pt>
                <c:pt idx="7417">
                  <c:v>43410.041666666664</c:v>
                </c:pt>
                <c:pt idx="7418">
                  <c:v>43410.083333333336</c:v>
                </c:pt>
                <c:pt idx="7419">
                  <c:v>43410.125</c:v>
                </c:pt>
                <c:pt idx="7420">
                  <c:v>43410.166666666664</c:v>
                </c:pt>
                <c:pt idx="7421">
                  <c:v>43410.208333333336</c:v>
                </c:pt>
                <c:pt idx="7422">
                  <c:v>43410.25</c:v>
                </c:pt>
                <c:pt idx="7423">
                  <c:v>43410.291666666664</c:v>
                </c:pt>
                <c:pt idx="7424">
                  <c:v>43410.333333333336</c:v>
                </c:pt>
                <c:pt idx="7425">
                  <c:v>43410.375</c:v>
                </c:pt>
                <c:pt idx="7426">
                  <c:v>43410.416666666664</c:v>
                </c:pt>
                <c:pt idx="7427">
                  <c:v>43410.458333333336</c:v>
                </c:pt>
                <c:pt idx="7428">
                  <c:v>43410.5</c:v>
                </c:pt>
                <c:pt idx="7429">
                  <c:v>43410.541666666664</c:v>
                </c:pt>
                <c:pt idx="7430">
                  <c:v>43410.583333333336</c:v>
                </c:pt>
                <c:pt idx="7431">
                  <c:v>43410.625</c:v>
                </c:pt>
                <c:pt idx="7432">
                  <c:v>43410.666666666664</c:v>
                </c:pt>
                <c:pt idx="7433">
                  <c:v>43410.708333333336</c:v>
                </c:pt>
                <c:pt idx="7434">
                  <c:v>43410.75</c:v>
                </c:pt>
                <c:pt idx="7435">
                  <c:v>43410.791666666664</c:v>
                </c:pt>
                <c:pt idx="7436">
                  <c:v>43410.833333333336</c:v>
                </c:pt>
                <c:pt idx="7437">
                  <c:v>43410.875</c:v>
                </c:pt>
                <c:pt idx="7438">
                  <c:v>43410.916666666664</c:v>
                </c:pt>
                <c:pt idx="7439">
                  <c:v>43410.958333333336</c:v>
                </c:pt>
                <c:pt idx="7440">
                  <c:v>43411</c:v>
                </c:pt>
                <c:pt idx="7441">
                  <c:v>43411.041666666664</c:v>
                </c:pt>
                <c:pt idx="7442">
                  <c:v>43411.083333333336</c:v>
                </c:pt>
                <c:pt idx="7443">
                  <c:v>43411.125</c:v>
                </c:pt>
                <c:pt idx="7444">
                  <c:v>43411.166666666664</c:v>
                </c:pt>
                <c:pt idx="7445">
                  <c:v>43411.208333333336</c:v>
                </c:pt>
                <c:pt idx="7446">
                  <c:v>43411.25</c:v>
                </c:pt>
                <c:pt idx="7447">
                  <c:v>43411.291666666664</c:v>
                </c:pt>
                <c:pt idx="7448">
                  <c:v>43411.333333333336</c:v>
                </c:pt>
                <c:pt idx="7449">
                  <c:v>43411.375</c:v>
                </c:pt>
                <c:pt idx="7450">
                  <c:v>43411.416666666664</c:v>
                </c:pt>
                <c:pt idx="7451">
                  <c:v>43411.458333333336</c:v>
                </c:pt>
                <c:pt idx="7452">
                  <c:v>43411.5</c:v>
                </c:pt>
                <c:pt idx="7453">
                  <c:v>43411.541666666664</c:v>
                </c:pt>
                <c:pt idx="7454">
                  <c:v>43411.583333333336</c:v>
                </c:pt>
                <c:pt idx="7455">
                  <c:v>43411.625</c:v>
                </c:pt>
                <c:pt idx="7456">
                  <c:v>43411.666666666664</c:v>
                </c:pt>
                <c:pt idx="7457">
                  <c:v>43411.708333333336</c:v>
                </c:pt>
                <c:pt idx="7458">
                  <c:v>43411.75</c:v>
                </c:pt>
                <c:pt idx="7459">
                  <c:v>43411.791666666664</c:v>
                </c:pt>
                <c:pt idx="7460">
                  <c:v>43411.833333333336</c:v>
                </c:pt>
                <c:pt idx="7461">
                  <c:v>43411.875</c:v>
                </c:pt>
                <c:pt idx="7462">
                  <c:v>43411.916666666664</c:v>
                </c:pt>
                <c:pt idx="7463">
                  <c:v>43411.958333333336</c:v>
                </c:pt>
                <c:pt idx="7464">
                  <c:v>43412</c:v>
                </c:pt>
                <c:pt idx="7465">
                  <c:v>43412.041666666664</c:v>
                </c:pt>
                <c:pt idx="7466">
                  <c:v>43412.083333333336</c:v>
                </c:pt>
                <c:pt idx="7467">
                  <c:v>43412.125</c:v>
                </c:pt>
                <c:pt idx="7468">
                  <c:v>43412.166666666664</c:v>
                </c:pt>
                <c:pt idx="7469">
                  <c:v>43412.208333333336</c:v>
                </c:pt>
                <c:pt idx="7470">
                  <c:v>43412.25</c:v>
                </c:pt>
                <c:pt idx="7471">
                  <c:v>43412.291666666664</c:v>
                </c:pt>
                <c:pt idx="7472">
                  <c:v>43412.333333333336</c:v>
                </c:pt>
                <c:pt idx="7473">
                  <c:v>43412.375</c:v>
                </c:pt>
                <c:pt idx="7474">
                  <c:v>43412.416666666664</c:v>
                </c:pt>
                <c:pt idx="7475">
                  <c:v>43412.458333333336</c:v>
                </c:pt>
                <c:pt idx="7476">
                  <c:v>43412.5</c:v>
                </c:pt>
                <c:pt idx="7477">
                  <c:v>43412.541666666664</c:v>
                </c:pt>
                <c:pt idx="7478">
                  <c:v>43412.583333333336</c:v>
                </c:pt>
                <c:pt idx="7479">
                  <c:v>43412.625</c:v>
                </c:pt>
                <c:pt idx="7480">
                  <c:v>43412.666666666664</c:v>
                </c:pt>
                <c:pt idx="7481">
                  <c:v>43412.708333333336</c:v>
                </c:pt>
                <c:pt idx="7482">
                  <c:v>43412.75</c:v>
                </c:pt>
                <c:pt idx="7483">
                  <c:v>43412.791666666664</c:v>
                </c:pt>
                <c:pt idx="7484">
                  <c:v>43412.833333333336</c:v>
                </c:pt>
                <c:pt idx="7485">
                  <c:v>43412.875</c:v>
                </c:pt>
                <c:pt idx="7486">
                  <c:v>43412.916666666664</c:v>
                </c:pt>
                <c:pt idx="7487">
                  <c:v>43412.958333333336</c:v>
                </c:pt>
                <c:pt idx="7488">
                  <c:v>43413</c:v>
                </c:pt>
                <c:pt idx="7489">
                  <c:v>43413.041666666664</c:v>
                </c:pt>
                <c:pt idx="7490">
                  <c:v>43413.083333333336</c:v>
                </c:pt>
                <c:pt idx="7491">
                  <c:v>43413.125</c:v>
                </c:pt>
                <c:pt idx="7492">
                  <c:v>43413.166666666664</c:v>
                </c:pt>
                <c:pt idx="7493">
                  <c:v>43413.208333333336</c:v>
                </c:pt>
                <c:pt idx="7494">
                  <c:v>43413.25</c:v>
                </c:pt>
                <c:pt idx="7495">
                  <c:v>43413.291666666664</c:v>
                </c:pt>
                <c:pt idx="7496">
                  <c:v>43413.333333333336</c:v>
                </c:pt>
                <c:pt idx="7497">
                  <c:v>43413.375</c:v>
                </c:pt>
                <c:pt idx="7498">
                  <c:v>43413.416666666664</c:v>
                </c:pt>
                <c:pt idx="7499">
                  <c:v>43413.458333333336</c:v>
                </c:pt>
                <c:pt idx="7500">
                  <c:v>43413.5</c:v>
                </c:pt>
                <c:pt idx="7501">
                  <c:v>43413.541666666664</c:v>
                </c:pt>
                <c:pt idx="7502">
                  <c:v>43413.583333333336</c:v>
                </c:pt>
                <c:pt idx="7503">
                  <c:v>43413.625</c:v>
                </c:pt>
                <c:pt idx="7504">
                  <c:v>43413.666666666664</c:v>
                </c:pt>
                <c:pt idx="7505">
                  <c:v>43413.708333333336</c:v>
                </c:pt>
                <c:pt idx="7506">
                  <c:v>43413.75</c:v>
                </c:pt>
                <c:pt idx="7507">
                  <c:v>43413.791666666664</c:v>
                </c:pt>
                <c:pt idx="7508">
                  <c:v>43413.833333333336</c:v>
                </c:pt>
                <c:pt idx="7509">
                  <c:v>43413.875</c:v>
                </c:pt>
                <c:pt idx="7510">
                  <c:v>43413.916666666664</c:v>
                </c:pt>
                <c:pt idx="7511">
                  <c:v>43413.958333333336</c:v>
                </c:pt>
                <c:pt idx="7512">
                  <c:v>43414</c:v>
                </c:pt>
                <c:pt idx="7513">
                  <c:v>43414.041666666664</c:v>
                </c:pt>
                <c:pt idx="7514">
                  <c:v>43414.083333333336</c:v>
                </c:pt>
                <c:pt idx="7515">
                  <c:v>43414.125</c:v>
                </c:pt>
                <c:pt idx="7516">
                  <c:v>43414.166666666664</c:v>
                </c:pt>
                <c:pt idx="7517">
                  <c:v>43414.208333333336</c:v>
                </c:pt>
                <c:pt idx="7518">
                  <c:v>43414.25</c:v>
                </c:pt>
                <c:pt idx="7519">
                  <c:v>43414.291666666664</c:v>
                </c:pt>
                <c:pt idx="7520">
                  <c:v>43414.333333333336</c:v>
                </c:pt>
                <c:pt idx="7521">
                  <c:v>43414.375</c:v>
                </c:pt>
                <c:pt idx="7522">
                  <c:v>43414.416666666664</c:v>
                </c:pt>
                <c:pt idx="7523">
                  <c:v>43414.458333333336</c:v>
                </c:pt>
                <c:pt idx="7524">
                  <c:v>43414.5</c:v>
                </c:pt>
                <c:pt idx="7525">
                  <c:v>43414.541666666664</c:v>
                </c:pt>
                <c:pt idx="7526">
                  <c:v>43414.583333333336</c:v>
                </c:pt>
                <c:pt idx="7527">
                  <c:v>43414.625</c:v>
                </c:pt>
                <c:pt idx="7528">
                  <c:v>43414.666666666664</c:v>
                </c:pt>
                <c:pt idx="7529">
                  <c:v>43414.708333333336</c:v>
                </c:pt>
                <c:pt idx="7530">
                  <c:v>43414.75</c:v>
                </c:pt>
                <c:pt idx="7531">
                  <c:v>43414.791666666664</c:v>
                </c:pt>
                <c:pt idx="7532">
                  <c:v>43414.833333333336</c:v>
                </c:pt>
                <c:pt idx="7533">
                  <c:v>43414.875</c:v>
                </c:pt>
                <c:pt idx="7534">
                  <c:v>43414.916666666664</c:v>
                </c:pt>
                <c:pt idx="7535">
                  <c:v>43414.958333333336</c:v>
                </c:pt>
                <c:pt idx="7536">
                  <c:v>43415</c:v>
                </c:pt>
                <c:pt idx="7537">
                  <c:v>43415.041666666664</c:v>
                </c:pt>
                <c:pt idx="7538">
                  <c:v>43415.083333333336</c:v>
                </c:pt>
                <c:pt idx="7539">
                  <c:v>43415.125</c:v>
                </c:pt>
                <c:pt idx="7540">
                  <c:v>43415.166666666664</c:v>
                </c:pt>
                <c:pt idx="7541">
                  <c:v>43415.208333333336</c:v>
                </c:pt>
                <c:pt idx="7542">
                  <c:v>43415.25</c:v>
                </c:pt>
                <c:pt idx="7543">
                  <c:v>43415.291666666664</c:v>
                </c:pt>
                <c:pt idx="7544">
                  <c:v>43415.333333333336</c:v>
                </c:pt>
                <c:pt idx="7545">
                  <c:v>43415.375</c:v>
                </c:pt>
                <c:pt idx="7546">
                  <c:v>43415.416666666664</c:v>
                </c:pt>
                <c:pt idx="7547">
                  <c:v>43415.458333333336</c:v>
                </c:pt>
                <c:pt idx="7548">
                  <c:v>43415.5</c:v>
                </c:pt>
                <c:pt idx="7549">
                  <c:v>43415.541666666664</c:v>
                </c:pt>
                <c:pt idx="7550">
                  <c:v>43415.583333333336</c:v>
                </c:pt>
                <c:pt idx="7551">
                  <c:v>43415.625</c:v>
                </c:pt>
                <c:pt idx="7552">
                  <c:v>43415.666666666664</c:v>
                </c:pt>
                <c:pt idx="7553">
                  <c:v>43415.708333333336</c:v>
                </c:pt>
                <c:pt idx="7554">
                  <c:v>43415.75</c:v>
                </c:pt>
                <c:pt idx="7555">
                  <c:v>43415.791666666664</c:v>
                </c:pt>
                <c:pt idx="7556">
                  <c:v>43415.833333333336</c:v>
                </c:pt>
                <c:pt idx="7557">
                  <c:v>43415.875</c:v>
                </c:pt>
                <c:pt idx="7558">
                  <c:v>43415.916666666664</c:v>
                </c:pt>
                <c:pt idx="7559">
                  <c:v>43415.958333333336</c:v>
                </c:pt>
                <c:pt idx="7560">
                  <c:v>43416</c:v>
                </c:pt>
                <c:pt idx="7561">
                  <c:v>43416.041666666664</c:v>
                </c:pt>
                <c:pt idx="7562">
                  <c:v>43416.083333333336</c:v>
                </c:pt>
                <c:pt idx="7563">
                  <c:v>43416.125</c:v>
                </c:pt>
                <c:pt idx="7564">
                  <c:v>43416.166666666664</c:v>
                </c:pt>
                <c:pt idx="7565">
                  <c:v>43416.208333333336</c:v>
                </c:pt>
                <c:pt idx="7566">
                  <c:v>43416.25</c:v>
                </c:pt>
                <c:pt idx="7567">
                  <c:v>43416.291666666664</c:v>
                </c:pt>
                <c:pt idx="7568">
                  <c:v>43416.333333333336</c:v>
                </c:pt>
                <c:pt idx="7569">
                  <c:v>43416.375</c:v>
                </c:pt>
                <c:pt idx="7570">
                  <c:v>43416.416666666664</c:v>
                </c:pt>
                <c:pt idx="7571">
                  <c:v>43416.458333333336</c:v>
                </c:pt>
                <c:pt idx="7572">
                  <c:v>43416.5</c:v>
                </c:pt>
                <c:pt idx="7573">
                  <c:v>43416.541666666664</c:v>
                </c:pt>
                <c:pt idx="7574">
                  <c:v>43416.583333333336</c:v>
                </c:pt>
                <c:pt idx="7575">
                  <c:v>43416.625</c:v>
                </c:pt>
                <c:pt idx="7576">
                  <c:v>43416.666666666664</c:v>
                </c:pt>
                <c:pt idx="7577">
                  <c:v>43416.708333333336</c:v>
                </c:pt>
                <c:pt idx="7578">
                  <c:v>43416.75</c:v>
                </c:pt>
                <c:pt idx="7579">
                  <c:v>43416.791666666664</c:v>
                </c:pt>
                <c:pt idx="7580">
                  <c:v>43416.833333333336</c:v>
                </c:pt>
                <c:pt idx="7581">
                  <c:v>43416.875</c:v>
                </c:pt>
                <c:pt idx="7582">
                  <c:v>43416.916666666664</c:v>
                </c:pt>
                <c:pt idx="7583">
                  <c:v>43416.958333333336</c:v>
                </c:pt>
                <c:pt idx="7584">
                  <c:v>43417</c:v>
                </c:pt>
                <c:pt idx="7585">
                  <c:v>43417.041666666664</c:v>
                </c:pt>
                <c:pt idx="7586">
                  <c:v>43417.083333333336</c:v>
                </c:pt>
                <c:pt idx="7587">
                  <c:v>43417.125</c:v>
                </c:pt>
                <c:pt idx="7588">
                  <c:v>43417.166666666664</c:v>
                </c:pt>
                <c:pt idx="7589">
                  <c:v>43417.208333333336</c:v>
                </c:pt>
                <c:pt idx="7590">
                  <c:v>43417.25</c:v>
                </c:pt>
                <c:pt idx="7591">
                  <c:v>43417.291666666664</c:v>
                </c:pt>
                <c:pt idx="7592">
                  <c:v>43417.333333333336</c:v>
                </c:pt>
                <c:pt idx="7593">
                  <c:v>43417.375</c:v>
                </c:pt>
                <c:pt idx="7594">
                  <c:v>43417.416666666664</c:v>
                </c:pt>
                <c:pt idx="7595">
                  <c:v>43417.458333333336</c:v>
                </c:pt>
                <c:pt idx="7596">
                  <c:v>43417.5</c:v>
                </c:pt>
                <c:pt idx="7597">
                  <c:v>43417.541666666664</c:v>
                </c:pt>
                <c:pt idx="7598">
                  <c:v>43417.583333333336</c:v>
                </c:pt>
                <c:pt idx="7599">
                  <c:v>43417.625</c:v>
                </c:pt>
                <c:pt idx="7600">
                  <c:v>43417.666666666664</c:v>
                </c:pt>
                <c:pt idx="7601">
                  <c:v>43417.708333333336</c:v>
                </c:pt>
                <c:pt idx="7602">
                  <c:v>43417.75</c:v>
                </c:pt>
                <c:pt idx="7603">
                  <c:v>43417.791666666664</c:v>
                </c:pt>
                <c:pt idx="7604">
                  <c:v>43417.833333333336</c:v>
                </c:pt>
                <c:pt idx="7605">
                  <c:v>43417.875</c:v>
                </c:pt>
                <c:pt idx="7606">
                  <c:v>43417.916666666664</c:v>
                </c:pt>
                <c:pt idx="7607">
                  <c:v>43417.958333333336</c:v>
                </c:pt>
                <c:pt idx="7608">
                  <c:v>43418</c:v>
                </c:pt>
                <c:pt idx="7609">
                  <c:v>43418.041666666664</c:v>
                </c:pt>
                <c:pt idx="7610">
                  <c:v>43418.083333333336</c:v>
                </c:pt>
                <c:pt idx="7611">
                  <c:v>43418.125</c:v>
                </c:pt>
                <c:pt idx="7612">
                  <c:v>43418.166666666664</c:v>
                </c:pt>
                <c:pt idx="7613">
                  <c:v>43418.208333333336</c:v>
                </c:pt>
                <c:pt idx="7614">
                  <c:v>43418.25</c:v>
                </c:pt>
                <c:pt idx="7615">
                  <c:v>43418.291666666664</c:v>
                </c:pt>
                <c:pt idx="7616">
                  <c:v>43418.333333333336</c:v>
                </c:pt>
                <c:pt idx="7617">
                  <c:v>43418.375</c:v>
                </c:pt>
                <c:pt idx="7618">
                  <c:v>43418.416666666664</c:v>
                </c:pt>
                <c:pt idx="7619">
                  <c:v>43418.458333333336</c:v>
                </c:pt>
                <c:pt idx="7620">
                  <c:v>43418.5</c:v>
                </c:pt>
                <c:pt idx="7621">
                  <c:v>43418.541666666664</c:v>
                </c:pt>
                <c:pt idx="7622">
                  <c:v>43418.583333333336</c:v>
                </c:pt>
                <c:pt idx="7623">
                  <c:v>43418.625</c:v>
                </c:pt>
                <c:pt idx="7624">
                  <c:v>43418.666666666664</c:v>
                </c:pt>
                <c:pt idx="7625">
                  <c:v>43418.708333333336</c:v>
                </c:pt>
                <c:pt idx="7626">
                  <c:v>43418.75</c:v>
                </c:pt>
                <c:pt idx="7627">
                  <c:v>43418.791666666664</c:v>
                </c:pt>
                <c:pt idx="7628">
                  <c:v>43418.833333333336</c:v>
                </c:pt>
                <c:pt idx="7629">
                  <c:v>43418.875</c:v>
                </c:pt>
                <c:pt idx="7630">
                  <c:v>43418.916666666664</c:v>
                </c:pt>
                <c:pt idx="7631">
                  <c:v>43418.958333333336</c:v>
                </c:pt>
                <c:pt idx="7632">
                  <c:v>43419</c:v>
                </c:pt>
                <c:pt idx="7633">
                  <c:v>43419.041666666664</c:v>
                </c:pt>
                <c:pt idx="7634">
                  <c:v>43419.083333333336</c:v>
                </c:pt>
                <c:pt idx="7635">
                  <c:v>43419.125</c:v>
                </c:pt>
                <c:pt idx="7636">
                  <c:v>43419.166666666664</c:v>
                </c:pt>
                <c:pt idx="7637">
                  <c:v>43419.208333333336</c:v>
                </c:pt>
                <c:pt idx="7638">
                  <c:v>43419.25</c:v>
                </c:pt>
                <c:pt idx="7639">
                  <c:v>43419.291666666664</c:v>
                </c:pt>
                <c:pt idx="7640">
                  <c:v>43419.333333333336</c:v>
                </c:pt>
                <c:pt idx="7641">
                  <c:v>43419.375</c:v>
                </c:pt>
                <c:pt idx="7642">
                  <c:v>43419.416666666664</c:v>
                </c:pt>
                <c:pt idx="7643">
                  <c:v>43419.458333333336</c:v>
                </c:pt>
                <c:pt idx="7644">
                  <c:v>43419.5</c:v>
                </c:pt>
                <c:pt idx="7645">
                  <c:v>43419.541666666664</c:v>
                </c:pt>
                <c:pt idx="7646">
                  <c:v>43419.583333333336</c:v>
                </c:pt>
                <c:pt idx="7647">
                  <c:v>43419.625</c:v>
                </c:pt>
                <c:pt idx="7648">
                  <c:v>43419.666666666664</c:v>
                </c:pt>
                <c:pt idx="7649">
                  <c:v>43419.708333333336</c:v>
                </c:pt>
                <c:pt idx="7650">
                  <c:v>43419.75</c:v>
                </c:pt>
                <c:pt idx="7651">
                  <c:v>43419.791666666664</c:v>
                </c:pt>
                <c:pt idx="7652">
                  <c:v>43419.833333333336</c:v>
                </c:pt>
                <c:pt idx="7653">
                  <c:v>43419.875</c:v>
                </c:pt>
                <c:pt idx="7654">
                  <c:v>43419.916666666664</c:v>
                </c:pt>
                <c:pt idx="7655">
                  <c:v>43419.958333333336</c:v>
                </c:pt>
                <c:pt idx="7656">
                  <c:v>43420</c:v>
                </c:pt>
                <c:pt idx="7657">
                  <c:v>43420.041666666664</c:v>
                </c:pt>
                <c:pt idx="7658">
                  <c:v>43420.083333333336</c:v>
                </c:pt>
                <c:pt idx="7659">
                  <c:v>43420.125</c:v>
                </c:pt>
                <c:pt idx="7660">
                  <c:v>43420.166666666664</c:v>
                </c:pt>
                <c:pt idx="7661">
                  <c:v>43420.208333333336</c:v>
                </c:pt>
                <c:pt idx="7662">
                  <c:v>43420.25</c:v>
                </c:pt>
                <c:pt idx="7663">
                  <c:v>43420.291666666664</c:v>
                </c:pt>
                <c:pt idx="7664">
                  <c:v>43420.333333333336</c:v>
                </c:pt>
                <c:pt idx="7665">
                  <c:v>43420.375</c:v>
                </c:pt>
                <c:pt idx="7666">
                  <c:v>43420.416666666664</c:v>
                </c:pt>
                <c:pt idx="7667">
                  <c:v>43420.458333333336</c:v>
                </c:pt>
                <c:pt idx="7668">
                  <c:v>43420.5</c:v>
                </c:pt>
                <c:pt idx="7669">
                  <c:v>43420.541666666664</c:v>
                </c:pt>
                <c:pt idx="7670">
                  <c:v>43420.583333333336</c:v>
                </c:pt>
                <c:pt idx="7671">
                  <c:v>43420.625</c:v>
                </c:pt>
                <c:pt idx="7672">
                  <c:v>43420.666666666664</c:v>
                </c:pt>
                <c:pt idx="7673">
                  <c:v>43420.708333333336</c:v>
                </c:pt>
                <c:pt idx="7674">
                  <c:v>43420.75</c:v>
                </c:pt>
                <c:pt idx="7675">
                  <c:v>43420.791666666664</c:v>
                </c:pt>
                <c:pt idx="7676">
                  <c:v>43420.833333333336</c:v>
                </c:pt>
                <c:pt idx="7677">
                  <c:v>43420.875</c:v>
                </c:pt>
                <c:pt idx="7678">
                  <c:v>43420.916666666664</c:v>
                </c:pt>
                <c:pt idx="7679">
                  <c:v>43420.958333333336</c:v>
                </c:pt>
                <c:pt idx="7680">
                  <c:v>43421</c:v>
                </c:pt>
                <c:pt idx="7681">
                  <c:v>43421.041666666664</c:v>
                </c:pt>
                <c:pt idx="7682">
                  <c:v>43421.083333333336</c:v>
                </c:pt>
                <c:pt idx="7683">
                  <c:v>43421.125</c:v>
                </c:pt>
                <c:pt idx="7684">
                  <c:v>43421.166666666664</c:v>
                </c:pt>
                <c:pt idx="7685">
                  <c:v>43421.208333333336</c:v>
                </c:pt>
                <c:pt idx="7686">
                  <c:v>43421.25</c:v>
                </c:pt>
                <c:pt idx="7687">
                  <c:v>43421.291666666664</c:v>
                </c:pt>
                <c:pt idx="7688">
                  <c:v>43421.333333333336</c:v>
                </c:pt>
                <c:pt idx="7689">
                  <c:v>43421.375</c:v>
                </c:pt>
                <c:pt idx="7690">
                  <c:v>43421.416666666664</c:v>
                </c:pt>
                <c:pt idx="7691">
                  <c:v>43421.458333333336</c:v>
                </c:pt>
                <c:pt idx="7692">
                  <c:v>43421.5</c:v>
                </c:pt>
                <c:pt idx="7693">
                  <c:v>43421.541666666664</c:v>
                </c:pt>
                <c:pt idx="7694">
                  <c:v>43421.583333333336</c:v>
                </c:pt>
                <c:pt idx="7695">
                  <c:v>43421.625</c:v>
                </c:pt>
                <c:pt idx="7696">
                  <c:v>43421.666666666664</c:v>
                </c:pt>
                <c:pt idx="7697">
                  <c:v>43421.708333333336</c:v>
                </c:pt>
                <c:pt idx="7698">
                  <c:v>43421.75</c:v>
                </c:pt>
                <c:pt idx="7699">
                  <c:v>43421.791666666664</c:v>
                </c:pt>
                <c:pt idx="7700">
                  <c:v>43421.833333333336</c:v>
                </c:pt>
                <c:pt idx="7701">
                  <c:v>43421.875</c:v>
                </c:pt>
                <c:pt idx="7702">
                  <c:v>43421.916666666664</c:v>
                </c:pt>
                <c:pt idx="7703">
                  <c:v>43421.958333333336</c:v>
                </c:pt>
                <c:pt idx="7704">
                  <c:v>43422</c:v>
                </c:pt>
                <c:pt idx="7705">
                  <c:v>43422.041666666664</c:v>
                </c:pt>
                <c:pt idx="7706">
                  <c:v>43422.083333333336</c:v>
                </c:pt>
                <c:pt idx="7707">
                  <c:v>43422.125</c:v>
                </c:pt>
                <c:pt idx="7708">
                  <c:v>43422.166666666664</c:v>
                </c:pt>
                <c:pt idx="7709">
                  <c:v>43422.208333333336</c:v>
                </c:pt>
                <c:pt idx="7710">
                  <c:v>43422.25</c:v>
                </c:pt>
                <c:pt idx="7711">
                  <c:v>43422.291666666664</c:v>
                </c:pt>
                <c:pt idx="7712">
                  <c:v>43422.333333333336</c:v>
                </c:pt>
                <c:pt idx="7713">
                  <c:v>43422.375</c:v>
                </c:pt>
                <c:pt idx="7714">
                  <c:v>43422.416666666664</c:v>
                </c:pt>
                <c:pt idx="7715">
                  <c:v>43422.458333333336</c:v>
                </c:pt>
                <c:pt idx="7716">
                  <c:v>43422.5</c:v>
                </c:pt>
                <c:pt idx="7717">
                  <c:v>43422.541666666664</c:v>
                </c:pt>
                <c:pt idx="7718">
                  <c:v>43422.583333333336</c:v>
                </c:pt>
                <c:pt idx="7719">
                  <c:v>43422.625</c:v>
                </c:pt>
                <c:pt idx="7720">
                  <c:v>43422.666666666664</c:v>
                </c:pt>
                <c:pt idx="7721">
                  <c:v>43422.708333333336</c:v>
                </c:pt>
                <c:pt idx="7722">
                  <c:v>43422.75</c:v>
                </c:pt>
                <c:pt idx="7723">
                  <c:v>43422.791666666664</c:v>
                </c:pt>
                <c:pt idx="7724">
                  <c:v>43422.833333333336</c:v>
                </c:pt>
                <c:pt idx="7725">
                  <c:v>43422.875</c:v>
                </c:pt>
                <c:pt idx="7726">
                  <c:v>43422.916666666664</c:v>
                </c:pt>
                <c:pt idx="7727">
                  <c:v>43422.958333333336</c:v>
                </c:pt>
                <c:pt idx="7728">
                  <c:v>43423</c:v>
                </c:pt>
                <c:pt idx="7729">
                  <c:v>43423.041666666664</c:v>
                </c:pt>
                <c:pt idx="7730">
                  <c:v>43423.083333333336</c:v>
                </c:pt>
                <c:pt idx="7731">
                  <c:v>43423.125</c:v>
                </c:pt>
                <c:pt idx="7732">
                  <c:v>43423.166666666664</c:v>
                </c:pt>
                <c:pt idx="7733">
                  <c:v>43423.208333333336</c:v>
                </c:pt>
                <c:pt idx="7734">
                  <c:v>43423.25</c:v>
                </c:pt>
                <c:pt idx="7735">
                  <c:v>43423.291666666664</c:v>
                </c:pt>
                <c:pt idx="7736">
                  <c:v>43423.333333333336</c:v>
                </c:pt>
                <c:pt idx="7737">
                  <c:v>43423.375</c:v>
                </c:pt>
                <c:pt idx="7738">
                  <c:v>43423.416666666664</c:v>
                </c:pt>
                <c:pt idx="7739">
                  <c:v>43423.458333333336</c:v>
                </c:pt>
                <c:pt idx="7740">
                  <c:v>43423.5</c:v>
                </c:pt>
                <c:pt idx="7741">
                  <c:v>43423.541666666664</c:v>
                </c:pt>
                <c:pt idx="7742">
                  <c:v>43423.583333333336</c:v>
                </c:pt>
                <c:pt idx="7743">
                  <c:v>43423.625</c:v>
                </c:pt>
                <c:pt idx="7744">
                  <c:v>43423.666666666664</c:v>
                </c:pt>
                <c:pt idx="7745">
                  <c:v>43423.708333333336</c:v>
                </c:pt>
                <c:pt idx="7746">
                  <c:v>43423.75</c:v>
                </c:pt>
                <c:pt idx="7747">
                  <c:v>43423.791666666664</c:v>
                </c:pt>
                <c:pt idx="7748">
                  <c:v>43423.833333333336</c:v>
                </c:pt>
                <c:pt idx="7749">
                  <c:v>43423.875</c:v>
                </c:pt>
                <c:pt idx="7750">
                  <c:v>43423.916666666664</c:v>
                </c:pt>
                <c:pt idx="7751">
                  <c:v>43423.958333333336</c:v>
                </c:pt>
                <c:pt idx="7752">
                  <c:v>43424</c:v>
                </c:pt>
                <c:pt idx="7753">
                  <c:v>43424.041666666664</c:v>
                </c:pt>
                <c:pt idx="7754">
                  <c:v>43424.083333333336</c:v>
                </c:pt>
                <c:pt idx="7755">
                  <c:v>43424.125</c:v>
                </c:pt>
                <c:pt idx="7756">
                  <c:v>43424.166666666664</c:v>
                </c:pt>
                <c:pt idx="7757">
                  <c:v>43424.208333333336</c:v>
                </c:pt>
                <c:pt idx="7758">
                  <c:v>43424.25</c:v>
                </c:pt>
                <c:pt idx="7759">
                  <c:v>43424.291666666664</c:v>
                </c:pt>
                <c:pt idx="7760">
                  <c:v>43424.333333333336</c:v>
                </c:pt>
                <c:pt idx="7761">
                  <c:v>43424.375</c:v>
                </c:pt>
                <c:pt idx="7762">
                  <c:v>43424.416666666664</c:v>
                </c:pt>
                <c:pt idx="7763">
                  <c:v>43424.458333333336</c:v>
                </c:pt>
                <c:pt idx="7764">
                  <c:v>43424.5</c:v>
                </c:pt>
                <c:pt idx="7765">
                  <c:v>43424.541666666664</c:v>
                </c:pt>
                <c:pt idx="7766">
                  <c:v>43424.583333333336</c:v>
                </c:pt>
                <c:pt idx="7767">
                  <c:v>43424.625</c:v>
                </c:pt>
                <c:pt idx="7768">
                  <c:v>43424.666666666664</c:v>
                </c:pt>
                <c:pt idx="7769">
                  <c:v>43424.708333333336</c:v>
                </c:pt>
                <c:pt idx="7770">
                  <c:v>43424.75</c:v>
                </c:pt>
                <c:pt idx="7771">
                  <c:v>43424.791666666664</c:v>
                </c:pt>
                <c:pt idx="7772">
                  <c:v>43424.833333333336</c:v>
                </c:pt>
                <c:pt idx="7773">
                  <c:v>43424.875</c:v>
                </c:pt>
                <c:pt idx="7774">
                  <c:v>43424.916666666664</c:v>
                </c:pt>
                <c:pt idx="7775">
                  <c:v>43424.958333333336</c:v>
                </c:pt>
                <c:pt idx="7776">
                  <c:v>43425</c:v>
                </c:pt>
                <c:pt idx="7777">
                  <c:v>43425.041666666664</c:v>
                </c:pt>
                <c:pt idx="7778">
                  <c:v>43425.083333333336</c:v>
                </c:pt>
                <c:pt idx="7779">
                  <c:v>43425.125</c:v>
                </c:pt>
                <c:pt idx="7780">
                  <c:v>43425.166666666664</c:v>
                </c:pt>
                <c:pt idx="7781">
                  <c:v>43425.208333333336</c:v>
                </c:pt>
                <c:pt idx="7782">
                  <c:v>43425.25</c:v>
                </c:pt>
                <c:pt idx="7783">
                  <c:v>43425.291666666664</c:v>
                </c:pt>
                <c:pt idx="7784">
                  <c:v>43425.333333333336</c:v>
                </c:pt>
                <c:pt idx="7785">
                  <c:v>43425.375</c:v>
                </c:pt>
                <c:pt idx="7786">
                  <c:v>43425.416666666664</c:v>
                </c:pt>
                <c:pt idx="7787">
                  <c:v>43425.458333333336</c:v>
                </c:pt>
                <c:pt idx="7788">
                  <c:v>43425.5</c:v>
                </c:pt>
                <c:pt idx="7789">
                  <c:v>43425.541666666664</c:v>
                </c:pt>
                <c:pt idx="7790">
                  <c:v>43425.583333333336</c:v>
                </c:pt>
                <c:pt idx="7791">
                  <c:v>43425.625</c:v>
                </c:pt>
                <c:pt idx="7792">
                  <c:v>43425.666666666664</c:v>
                </c:pt>
                <c:pt idx="7793">
                  <c:v>43425.708333333336</c:v>
                </c:pt>
                <c:pt idx="7794">
                  <c:v>43425.75</c:v>
                </c:pt>
                <c:pt idx="7795">
                  <c:v>43425.791666666664</c:v>
                </c:pt>
                <c:pt idx="7796">
                  <c:v>43425.833333333336</c:v>
                </c:pt>
                <c:pt idx="7797">
                  <c:v>43425.875</c:v>
                </c:pt>
                <c:pt idx="7798">
                  <c:v>43425.916666666664</c:v>
                </c:pt>
                <c:pt idx="7799">
                  <c:v>43425.958333333336</c:v>
                </c:pt>
                <c:pt idx="7800">
                  <c:v>43426</c:v>
                </c:pt>
                <c:pt idx="7801">
                  <c:v>43426.041666666664</c:v>
                </c:pt>
                <c:pt idx="7802">
                  <c:v>43426.083333333336</c:v>
                </c:pt>
                <c:pt idx="7803">
                  <c:v>43426.125</c:v>
                </c:pt>
                <c:pt idx="7804">
                  <c:v>43426.166666666664</c:v>
                </c:pt>
                <c:pt idx="7805">
                  <c:v>43426.208333333336</c:v>
                </c:pt>
                <c:pt idx="7806">
                  <c:v>43426.25</c:v>
                </c:pt>
                <c:pt idx="7807">
                  <c:v>43426.291666666664</c:v>
                </c:pt>
                <c:pt idx="7808">
                  <c:v>43426.333333333336</c:v>
                </c:pt>
                <c:pt idx="7809">
                  <c:v>43426.375</c:v>
                </c:pt>
                <c:pt idx="7810">
                  <c:v>43426.416666666664</c:v>
                </c:pt>
                <c:pt idx="7811">
                  <c:v>43426.458333333336</c:v>
                </c:pt>
                <c:pt idx="7812">
                  <c:v>43426.5</c:v>
                </c:pt>
                <c:pt idx="7813">
                  <c:v>43426.541666666664</c:v>
                </c:pt>
                <c:pt idx="7814">
                  <c:v>43426.583333333336</c:v>
                </c:pt>
                <c:pt idx="7815">
                  <c:v>43426.625</c:v>
                </c:pt>
                <c:pt idx="7816">
                  <c:v>43426.666666666664</c:v>
                </c:pt>
                <c:pt idx="7817">
                  <c:v>43426.708333333336</c:v>
                </c:pt>
                <c:pt idx="7818">
                  <c:v>43426.75</c:v>
                </c:pt>
                <c:pt idx="7819">
                  <c:v>43426.791666666664</c:v>
                </c:pt>
                <c:pt idx="7820">
                  <c:v>43426.833333333336</c:v>
                </c:pt>
                <c:pt idx="7821">
                  <c:v>43426.875</c:v>
                </c:pt>
                <c:pt idx="7822">
                  <c:v>43426.916666666664</c:v>
                </c:pt>
                <c:pt idx="7823">
                  <c:v>43426.958333333336</c:v>
                </c:pt>
                <c:pt idx="7824">
                  <c:v>43427</c:v>
                </c:pt>
                <c:pt idx="7825">
                  <c:v>43427.041666666664</c:v>
                </c:pt>
                <c:pt idx="7826">
                  <c:v>43427.083333333336</c:v>
                </c:pt>
                <c:pt idx="7827">
                  <c:v>43427.125</c:v>
                </c:pt>
                <c:pt idx="7828">
                  <c:v>43427.166666666664</c:v>
                </c:pt>
                <c:pt idx="7829">
                  <c:v>43427.208333333336</c:v>
                </c:pt>
                <c:pt idx="7830">
                  <c:v>43427.25</c:v>
                </c:pt>
                <c:pt idx="7831">
                  <c:v>43427.291666666664</c:v>
                </c:pt>
                <c:pt idx="7832">
                  <c:v>43427.333333333336</c:v>
                </c:pt>
                <c:pt idx="7833">
                  <c:v>43427.375</c:v>
                </c:pt>
                <c:pt idx="7834">
                  <c:v>43427.416666666664</c:v>
                </c:pt>
                <c:pt idx="7835">
                  <c:v>43427.458333333336</c:v>
                </c:pt>
                <c:pt idx="7836">
                  <c:v>43427.5</c:v>
                </c:pt>
                <c:pt idx="7837">
                  <c:v>43427.541666666664</c:v>
                </c:pt>
                <c:pt idx="7838">
                  <c:v>43427.583333333336</c:v>
                </c:pt>
                <c:pt idx="7839">
                  <c:v>43427.625</c:v>
                </c:pt>
                <c:pt idx="7840">
                  <c:v>43427.666666666664</c:v>
                </c:pt>
                <c:pt idx="7841">
                  <c:v>43427.708333333336</c:v>
                </c:pt>
                <c:pt idx="7842">
                  <c:v>43427.75</c:v>
                </c:pt>
                <c:pt idx="7843">
                  <c:v>43427.791666666664</c:v>
                </c:pt>
                <c:pt idx="7844">
                  <c:v>43427.833333333336</c:v>
                </c:pt>
                <c:pt idx="7845">
                  <c:v>43427.875</c:v>
                </c:pt>
                <c:pt idx="7846">
                  <c:v>43427.916666666664</c:v>
                </c:pt>
                <c:pt idx="7847">
                  <c:v>43427.958333333336</c:v>
                </c:pt>
                <c:pt idx="7848">
                  <c:v>43428</c:v>
                </c:pt>
                <c:pt idx="7849">
                  <c:v>43428.041666666664</c:v>
                </c:pt>
                <c:pt idx="7850">
                  <c:v>43428.083333333336</c:v>
                </c:pt>
                <c:pt idx="7851">
                  <c:v>43428.125</c:v>
                </c:pt>
                <c:pt idx="7852">
                  <c:v>43428.166666666664</c:v>
                </c:pt>
                <c:pt idx="7853">
                  <c:v>43428.208333333336</c:v>
                </c:pt>
                <c:pt idx="7854">
                  <c:v>43428.25</c:v>
                </c:pt>
                <c:pt idx="7855">
                  <c:v>43428.291666666664</c:v>
                </c:pt>
                <c:pt idx="7856">
                  <c:v>43428.333333333336</c:v>
                </c:pt>
                <c:pt idx="7857">
                  <c:v>43428.375</c:v>
                </c:pt>
                <c:pt idx="7858">
                  <c:v>43428.416666666664</c:v>
                </c:pt>
                <c:pt idx="7859">
                  <c:v>43428.458333333336</c:v>
                </c:pt>
                <c:pt idx="7860">
                  <c:v>43428.5</c:v>
                </c:pt>
                <c:pt idx="7861">
                  <c:v>43428.541666666664</c:v>
                </c:pt>
                <c:pt idx="7862">
                  <c:v>43428.583333333336</c:v>
                </c:pt>
                <c:pt idx="7863">
                  <c:v>43428.625</c:v>
                </c:pt>
                <c:pt idx="7864">
                  <c:v>43428.666666666664</c:v>
                </c:pt>
                <c:pt idx="7865">
                  <c:v>43428.708333333336</c:v>
                </c:pt>
                <c:pt idx="7866">
                  <c:v>43428.75</c:v>
                </c:pt>
                <c:pt idx="7867">
                  <c:v>43428.791666666664</c:v>
                </c:pt>
                <c:pt idx="7868">
                  <c:v>43428.833333333336</c:v>
                </c:pt>
                <c:pt idx="7869">
                  <c:v>43428.875</c:v>
                </c:pt>
                <c:pt idx="7870">
                  <c:v>43428.916666666664</c:v>
                </c:pt>
                <c:pt idx="7871">
                  <c:v>43428.958333333336</c:v>
                </c:pt>
                <c:pt idx="7872">
                  <c:v>43429</c:v>
                </c:pt>
                <c:pt idx="7873">
                  <c:v>43429.041666666664</c:v>
                </c:pt>
                <c:pt idx="7874">
                  <c:v>43429.083333333336</c:v>
                </c:pt>
                <c:pt idx="7875">
                  <c:v>43429.125</c:v>
                </c:pt>
                <c:pt idx="7876">
                  <c:v>43429.166666666664</c:v>
                </c:pt>
                <c:pt idx="7877">
                  <c:v>43429.208333333336</c:v>
                </c:pt>
                <c:pt idx="7878">
                  <c:v>43429.25</c:v>
                </c:pt>
                <c:pt idx="7879">
                  <c:v>43429.291666666664</c:v>
                </c:pt>
                <c:pt idx="7880">
                  <c:v>43429.333333333336</c:v>
                </c:pt>
                <c:pt idx="7881">
                  <c:v>43429.375</c:v>
                </c:pt>
                <c:pt idx="7882">
                  <c:v>43429.416666666664</c:v>
                </c:pt>
                <c:pt idx="7883">
                  <c:v>43429.458333333336</c:v>
                </c:pt>
                <c:pt idx="7884">
                  <c:v>43429.5</c:v>
                </c:pt>
                <c:pt idx="7885">
                  <c:v>43429.541666666664</c:v>
                </c:pt>
                <c:pt idx="7886">
                  <c:v>43429.583333333336</c:v>
                </c:pt>
                <c:pt idx="7887">
                  <c:v>43429.625</c:v>
                </c:pt>
                <c:pt idx="7888">
                  <c:v>43429.666666666664</c:v>
                </c:pt>
                <c:pt idx="7889">
                  <c:v>43429.708333333336</c:v>
                </c:pt>
                <c:pt idx="7890">
                  <c:v>43429.75</c:v>
                </c:pt>
                <c:pt idx="7891">
                  <c:v>43429.791666666664</c:v>
                </c:pt>
                <c:pt idx="7892">
                  <c:v>43429.833333333336</c:v>
                </c:pt>
                <c:pt idx="7893">
                  <c:v>43429.875</c:v>
                </c:pt>
                <c:pt idx="7894">
                  <c:v>43429.916666666664</c:v>
                </c:pt>
                <c:pt idx="7895">
                  <c:v>43429.958333333336</c:v>
                </c:pt>
                <c:pt idx="7896">
                  <c:v>43430</c:v>
                </c:pt>
                <c:pt idx="7897">
                  <c:v>43430.041666666664</c:v>
                </c:pt>
                <c:pt idx="7898">
                  <c:v>43430.083333333336</c:v>
                </c:pt>
                <c:pt idx="7899">
                  <c:v>43430.125</c:v>
                </c:pt>
                <c:pt idx="7900">
                  <c:v>43430.166666666664</c:v>
                </c:pt>
                <c:pt idx="7901">
                  <c:v>43430.208333333336</c:v>
                </c:pt>
                <c:pt idx="7902">
                  <c:v>43430.25</c:v>
                </c:pt>
                <c:pt idx="7903">
                  <c:v>43430.291666666664</c:v>
                </c:pt>
                <c:pt idx="7904">
                  <c:v>43430.333333333336</c:v>
                </c:pt>
                <c:pt idx="7905">
                  <c:v>43430.375</c:v>
                </c:pt>
                <c:pt idx="7906">
                  <c:v>43430.416666666664</c:v>
                </c:pt>
                <c:pt idx="7907">
                  <c:v>43430.458333333336</c:v>
                </c:pt>
                <c:pt idx="7908">
                  <c:v>43430.5</c:v>
                </c:pt>
                <c:pt idx="7909">
                  <c:v>43430.541666666664</c:v>
                </c:pt>
                <c:pt idx="7910">
                  <c:v>43430.583333333336</c:v>
                </c:pt>
                <c:pt idx="7911">
                  <c:v>43430.625</c:v>
                </c:pt>
                <c:pt idx="7912">
                  <c:v>43430.666666666664</c:v>
                </c:pt>
                <c:pt idx="7913">
                  <c:v>43430.708333333336</c:v>
                </c:pt>
                <c:pt idx="7914">
                  <c:v>43430.75</c:v>
                </c:pt>
                <c:pt idx="7915">
                  <c:v>43430.791666666664</c:v>
                </c:pt>
                <c:pt idx="7916">
                  <c:v>43430.833333333336</c:v>
                </c:pt>
                <c:pt idx="7917">
                  <c:v>43430.875</c:v>
                </c:pt>
                <c:pt idx="7918">
                  <c:v>43430.916666666664</c:v>
                </c:pt>
                <c:pt idx="7919">
                  <c:v>43430.958333333336</c:v>
                </c:pt>
                <c:pt idx="7920">
                  <c:v>43431</c:v>
                </c:pt>
                <c:pt idx="7921">
                  <c:v>43431.041666666664</c:v>
                </c:pt>
                <c:pt idx="7922">
                  <c:v>43431.083333333336</c:v>
                </c:pt>
                <c:pt idx="7923">
                  <c:v>43431.125</c:v>
                </c:pt>
                <c:pt idx="7924">
                  <c:v>43431.166666666664</c:v>
                </c:pt>
                <c:pt idx="7925">
                  <c:v>43431.208333333336</c:v>
                </c:pt>
                <c:pt idx="7926">
                  <c:v>43431.25</c:v>
                </c:pt>
                <c:pt idx="7927">
                  <c:v>43431.291666666664</c:v>
                </c:pt>
                <c:pt idx="7928">
                  <c:v>43431.333333333336</c:v>
                </c:pt>
                <c:pt idx="7929">
                  <c:v>43431.375</c:v>
                </c:pt>
                <c:pt idx="7930">
                  <c:v>43431.416666666664</c:v>
                </c:pt>
                <c:pt idx="7931">
                  <c:v>43431.458333333336</c:v>
                </c:pt>
                <c:pt idx="7932">
                  <c:v>43431.5</c:v>
                </c:pt>
                <c:pt idx="7933">
                  <c:v>43431.541666666664</c:v>
                </c:pt>
                <c:pt idx="7934">
                  <c:v>43431.583333333336</c:v>
                </c:pt>
                <c:pt idx="7935">
                  <c:v>43431.625</c:v>
                </c:pt>
                <c:pt idx="7936">
                  <c:v>43431.666666666664</c:v>
                </c:pt>
                <c:pt idx="7937">
                  <c:v>43431.708333333336</c:v>
                </c:pt>
                <c:pt idx="7938">
                  <c:v>43431.75</c:v>
                </c:pt>
                <c:pt idx="7939">
                  <c:v>43431.791666666664</c:v>
                </c:pt>
                <c:pt idx="7940">
                  <c:v>43431.833333333336</c:v>
                </c:pt>
                <c:pt idx="7941">
                  <c:v>43431.875</c:v>
                </c:pt>
                <c:pt idx="7942">
                  <c:v>43431.916666666664</c:v>
                </c:pt>
                <c:pt idx="7943">
                  <c:v>43431.958333333336</c:v>
                </c:pt>
                <c:pt idx="7944">
                  <c:v>43432</c:v>
                </c:pt>
                <c:pt idx="7945">
                  <c:v>43432.041666666664</c:v>
                </c:pt>
                <c:pt idx="7946">
                  <c:v>43432.083333333336</c:v>
                </c:pt>
                <c:pt idx="7947">
                  <c:v>43432.125</c:v>
                </c:pt>
                <c:pt idx="7948">
                  <c:v>43432.166666666664</c:v>
                </c:pt>
                <c:pt idx="7949">
                  <c:v>43432.208333333336</c:v>
                </c:pt>
                <c:pt idx="7950">
                  <c:v>43432.25</c:v>
                </c:pt>
                <c:pt idx="7951">
                  <c:v>43432.291666666664</c:v>
                </c:pt>
                <c:pt idx="7952">
                  <c:v>43432.333333333336</c:v>
                </c:pt>
                <c:pt idx="7953">
                  <c:v>43432.375</c:v>
                </c:pt>
                <c:pt idx="7954">
                  <c:v>43432.416666666664</c:v>
                </c:pt>
                <c:pt idx="7955">
                  <c:v>43432.458333333336</c:v>
                </c:pt>
                <c:pt idx="7956">
                  <c:v>43432.5</c:v>
                </c:pt>
                <c:pt idx="7957">
                  <c:v>43432.541666666664</c:v>
                </c:pt>
                <c:pt idx="7958">
                  <c:v>43432.583333333336</c:v>
                </c:pt>
                <c:pt idx="7959">
                  <c:v>43432.625</c:v>
                </c:pt>
                <c:pt idx="7960">
                  <c:v>43432.666666666664</c:v>
                </c:pt>
                <c:pt idx="7961">
                  <c:v>43432.708333333336</c:v>
                </c:pt>
                <c:pt idx="7962">
                  <c:v>43432.75</c:v>
                </c:pt>
                <c:pt idx="7963">
                  <c:v>43432.791666666664</c:v>
                </c:pt>
                <c:pt idx="7964">
                  <c:v>43432.833333333336</c:v>
                </c:pt>
                <c:pt idx="7965">
                  <c:v>43432.875</c:v>
                </c:pt>
                <c:pt idx="7966">
                  <c:v>43432.916666666664</c:v>
                </c:pt>
                <c:pt idx="7967">
                  <c:v>43432.958333333336</c:v>
                </c:pt>
                <c:pt idx="7968">
                  <c:v>43433</c:v>
                </c:pt>
                <c:pt idx="7969">
                  <c:v>43433.041666666664</c:v>
                </c:pt>
                <c:pt idx="7970">
                  <c:v>43433.083333333336</c:v>
                </c:pt>
                <c:pt idx="7971">
                  <c:v>43433.125</c:v>
                </c:pt>
                <c:pt idx="7972">
                  <c:v>43433.166666666664</c:v>
                </c:pt>
                <c:pt idx="7973">
                  <c:v>43433.208333333336</c:v>
                </c:pt>
                <c:pt idx="7974">
                  <c:v>43433.25</c:v>
                </c:pt>
                <c:pt idx="7975">
                  <c:v>43433.291666666664</c:v>
                </c:pt>
                <c:pt idx="7976">
                  <c:v>43433.333333333336</c:v>
                </c:pt>
                <c:pt idx="7977">
                  <c:v>43433.375</c:v>
                </c:pt>
                <c:pt idx="7978">
                  <c:v>43433.416666666664</c:v>
                </c:pt>
                <c:pt idx="7979">
                  <c:v>43433.458333333336</c:v>
                </c:pt>
                <c:pt idx="7980">
                  <c:v>43433.5</c:v>
                </c:pt>
                <c:pt idx="7981">
                  <c:v>43433.541666666664</c:v>
                </c:pt>
                <c:pt idx="7982">
                  <c:v>43433.583333333336</c:v>
                </c:pt>
                <c:pt idx="7983">
                  <c:v>43433.625</c:v>
                </c:pt>
                <c:pt idx="7984">
                  <c:v>43433.666666666664</c:v>
                </c:pt>
                <c:pt idx="7985">
                  <c:v>43433.708333333336</c:v>
                </c:pt>
                <c:pt idx="7986">
                  <c:v>43433.75</c:v>
                </c:pt>
                <c:pt idx="7987">
                  <c:v>43433.791666666664</c:v>
                </c:pt>
                <c:pt idx="7988">
                  <c:v>43433.833333333336</c:v>
                </c:pt>
                <c:pt idx="7989">
                  <c:v>43433.875</c:v>
                </c:pt>
                <c:pt idx="7990">
                  <c:v>43433.916666666664</c:v>
                </c:pt>
                <c:pt idx="7991">
                  <c:v>43433.958333333336</c:v>
                </c:pt>
                <c:pt idx="7992">
                  <c:v>43434</c:v>
                </c:pt>
                <c:pt idx="7993">
                  <c:v>43434.041666666664</c:v>
                </c:pt>
                <c:pt idx="7994">
                  <c:v>43434.083333333336</c:v>
                </c:pt>
                <c:pt idx="7995">
                  <c:v>43434.125</c:v>
                </c:pt>
                <c:pt idx="7996">
                  <c:v>43434.166666666664</c:v>
                </c:pt>
                <c:pt idx="7997">
                  <c:v>43434.208333333336</c:v>
                </c:pt>
                <c:pt idx="7998">
                  <c:v>43434.25</c:v>
                </c:pt>
                <c:pt idx="7999">
                  <c:v>43434.291666666664</c:v>
                </c:pt>
                <c:pt idx="8000">
                  <c:v>43434.333333333336</c:v>
                </c:pt>
                <c:pt idx="8001">
                  <c:v>43434.375</c:v>
                </c:pt>
                <c:pt idx="8002">
                  <c:v>43434.416666666664</c:v>
                </c:pt>
                <c:pt idx="8003">
                  <c:v>43434.458333333336</c:v>
                </c:pt>
                <c:pt idx="8004">
                  <c:v>43434.5</c:v>
                </c:pt>
                <c:pt idx="8005">
                  <c:v>43434.541666666664</c:v>
                </c:pt>
                <c:pt idx="8006">
                  <c:v>43434.583333333336</c:v>
                </c:pt>
                <c:pt idx="8007">
                  <c:v>43434.625</c:v>
                </c:pt>
                <c:pt idx="8008">
                  <c:v>43434.666666666664</c:v>
                </c:pt>
                <c:pt idx="8009">
                  <c:v>43434.708333333336</c:v>
                </c:pt>
                <c:pt idx="8010">
                  <c:v>43434.75</c:v>
                </c:pt>
                <c:pt idx="8011">
                  <c:v>43434.791666666664</c:v>
                </c:pt>
                <c:pt idx="8012">
                  <c:v>43434.833333333336</c:v>
                </c:pt>
                <c:pt idx="8013">
                  <c:v>43434.875</c:v>
                </c:pt>
                <c:pt idx="8014">
                  <c:v>43434.916666666664</c:v>
                </c:pt>
                <c:pt idx="8015">
                  <c:v>43434.958333333336</c:v>
                </c:pt>
                <c:pt idx="8016">
                  <c:v>43435</c:v>
                </c:pt>
                <c:pt idx="8017">
                  <c:v>43435.041666666664</c:v>
                </c:pt>
                <c:pt idx="8018">
                  <c:v>43435.083333333336</c:v>
                </c:pt>
                <c:pt idx="8019">
                  <c:v>43435.125</c:v>
                </c:pt>
                <c:pt idx="8020">
                  <c:v>43435.166666666664</c:v>
                </c:pt>
                <c:pt idx="8021">
                  <c:v>43435.208333333336</c:v>
                </c:pt>
                <c:pt idx="8022">
                  <c:v>43435.25</c:v>
                </c:pt>
                <c:pt idx="8023">
                  <c:v>43435.291666666664</c:v>
                </c:pt>
                <c:pt idx="8024">
                  <c:v>43435.333333333336</c:v>
                </c:pt>
                <c:pt idx="8025">
                  <c:v>43435.375</c:v>
                </c:pt>
                <c:pt idx="8026">
                  <c:v>43435.416666666664</c:v>
                </c:pt>
                <c:pt idx="8027">
                  <c:v>43435.458333333336</c:v>
                </c:pt>
                <c:pt idx="8028">
                  <c:v>43435.5</c:v>
                </c:pt>
                <c:pt idx="8029">
                  <c:v>43435.541666666664</c:v>
                </c:pt>
                <c:pt idx="8030">
                  <c:v>43435.583333333336</c:v>
                </c:pt>
                <c:pt idx="8031">
                  <c:v>43435.625</c:v>
                </c:pt>
                <c:pt idx="8032">
                  <c:v>43435.666666666664</c:v>
                </c:pt>
                <c:pt idx="8033">
                  <c:v>43435.708333333336</c:v>
                </c:pt>
                <c:pt idx="8034">
                  <c:v>43435.75</c:v>
                </c:pt>
                <c:pt idx="8035">
                  <c:v>43435.791666666664</c:v>
                </c:pt>
                <c:pt idx="8036">
                  <c:v>43435.833333333336</c:v>
                </c:pt>
                <c:pt idx="8037">
                  <c:v>43435.875</c:v>
                </c:pt>
                <c:pt idx="8038">
                  <c:v>43435.916666666664</c:v>
                </c:pt>
                <c:pt idx="8039">
                  <c:v>43435.958333333336</c:v>
                </c:pt>
                <c:pt idx="8040">
                  <c:v>43436</c:v>
                </c:pt>
                <c:pt idx="8041">
                  <c:v>43436.041666666664</c:v>
                </c:pt>
                <c:pt idx="8042">
                  <c:v>43436.083333333336</c:v>
                </c:pt>
                <c:pt idx="8043">
                  <c:v>43436.125</c:v>
                </c:pt>
                <c:pt idx="8044">
                  <c:v>43436.166666666664</c:v>
                </c:pt>
                <c:pt idx="8045">
                  <c:v>43436.208333333336</c:v>
                </c:pt>
                <c:pt idx="8046">
                  <c:v>43436.25</c:v>
                </c:pt>
                <c:pt idx="8047">
                  <c:v>43436.291666666664</c:v>
                </c:pt>
                <c:pt idx="8048">
                  <c:v>43436.333333333336</c:v>
                </c:pt>
                <c:pt idx="8049">
                  <c:v>43436.375</c:v>
                </c:pt>
                <c:pt idx="8050">
                  <c:v>43436.416666666664</c:v>
                </c:pt>
                <c:pt idx="8051">
                  <c:v>43436.458333333336</c:v>
                </c:pt>
                <c:pt idx="8052">
                  <c:v>43436.5</c:v>
                </c:pt>
                <c:pt idx="8053">
                  <c:v>43436.541666666664</c:v>
                </c:pt>
                <c:pt idx="8054">
                  <c:v>43436.583333333336</c:v>
                </c:pt>
                <c:pt idx="8055">
                  <c:v>43436.625</c:v>
                </c:pt>
                <c:pt idx="8056">
                  <c:v>43436.666666666664</c:v>
                </c:pt>
                <c:pt idx="8057">
                  <c:v>43436.708333333336</c:v>
                </c:pt>
                <c:pt idx="8058">
                  <c:v>43436.75</c:v>
                </c:pt>
                <c:pt idx="8059">
                  <c:v>43436.791666666664</c:v>
                </c:pt>
                <c:pt idx="8060">
                  <c:v>43436.833333333336</c:v>
                </c:pt>
                <c:pt idx="8061">
                  <c:v>43436.875</c:v>
                </c:pt>
                <c:pt idx="8062">
                  <c:v>43436.916666666664</c:v>
                </c:pt>
                <c:pt idx="8063">
                  <c:v>43436.958333333336</c:v>
                </c:pt>
                <c:pt idx="8064">
                  <c:v>43437</c:v>
                </c:pt>
                <c:pt idx="8065">
                  <c:v>43437.041666666664</c:v>
                </c:pt>
                <c:pt idx="8066">
                  <c:v>43437.083333333336</c:v>
                </c:pt>
                <c:pt idx="8067">
                  <c:v>43437.125</c:v>
                </c:pt>
                <c:pt idx="8068">
                  <c:v>43437.166666666664</c:v>
                </c:pt>
                <c:pt idx="8069">
                  <c:v>43437.208333333336</c:v>
                </c:pt>
                <c:pt idx="8070">
                  <c:v>43437.25</c:v>
                </c:pt>
                <c:pt idx="8071">
                  <c:v>43437.291666666664</c:v>
                </c:pt>
                <c:pt idx="8072">
                  <c:v>43437.333333333336</c:v>
                </c:pt>
                <c:pt idx="8073">
                  <c:v>43437.375</c:v>
                </c:pt>
                <c:pt idx="8074">
                  <c:v>43437.416666666664</c:v>
                </c:pt>
                <c:pt idx="8075">
                  <c:v>43437.458333333336</c:v>
                </c:pt>
                <c:pt idx="8076">
                  <c:v>43437.5</c:v>
                </c:pt>
                <c:pt idx="8077">
                  <c:v>43437.541666666664</c:v>
                </c:pt>
                <c:pt idx="8078">
                  <c:v>43437.583333333336</c:v>
                </c:pt>
                <c:pt idx="8079">
                  <c:v>43437.625</c:v>
                </c:pt>
                <c:pt idx="8080">
                  <c:v>43437.666666666664</c:v>
                </c:pt>
                <c:pt idx="8081">
                  <c:v>43437.708333333336</c:v>
                </c:pt>
                <c:pt idx="8082">
                  <c:v>43437.75</c:v>
                </c:pt>
                <c:pt idx="8083">
                  <c:v>43437.791666666664</c:v>
                </c:pt>
                <c:pt idx="8084">
                  <c:v>43437.833333333336</c:v>
                </c:pt>
                <c:pt idx="8085">
                  <c:v>43437.875</c:v>
                </c:pt>
                <c:pt idx="8086">
                  <c:v>43437.916666666664</c:v>
                </c:pt>
                <c:pt idx="8087">
                  <c:v>43437.958333333336</c:v>
                </c:pt>
                <c:pt idx="8088">
                  <c:v>43438</c:v>
                </c:pt>
                <c:pt idx="8089">
                  <c:v>43438.041666666664</c:v>
                </c:pt>
                <c:pt idx="8090">
                  <c:v>43438.083333333336</c:v>
                </c:pt>
                <c:pt idx="8091">
                  <c:v>43438.125</c:v>
                </c:pt>
                <c:pt idx="8092">
                  <c:v>43438.166666666664</c:v>
                </c:pt>
                <c:pt idx="8093">
                  <c:v>43438.208333333336</c:v>
                </c:pt>
                <c:pt idx="8094">
                  <c:v>43438.25</c:v>
                </c:pt>
                <c:pt idx="8095">
                  <c:v>43438.291666666664</c:v>
                </c:pt>
                <c:pt idx="8096">
                  <c:v>43438.333333333336</c:v>
                </c:pt>
                <c:pt idx="8097">
                  <c:v>43438.375</c:v>
                </c:pt>
                <c:pt idx="8098">
                  <c:v>43438.416666666664</c:v>
                </c:pt>
                <c:pt idx="8099">
                  <c:v>43438.458333333336</c:v>
                </c:pt>
                <c:pt idx="8100">
                  <c:v>43438.5</c:v>
                </c:pt>
                <c:pt idx="8101">
                  <c:v>43438.541666666664</c:v>
                </c:pt>
                <c:pt idx="8102">
                  <c:v>43438.583333333336</c:v>
                </c:pt>
                <c:pt idx="8103">
                  <c:v>43438.625</c:v>
                </c:pt>
                <c:pt idx="8104">
                  <c:v>43438.666666666664</c:v>
                </c:pt>
                <c:pt idx="8105">
                  <c:v>43438.708333333336</c:v>
                </c:pt>
                <c:pt idx="8106">
                  <c:v>43438.75</c:v>
                </c:pt>
                <c:pt idx="8107">
                  <c:v>43438.791666666664</c:v>
                </c:pt>
                <c:pt idx="8108">
                  <c:v>43438.833333333336</c:v>
                </c:pt>
                <c:pt idx="8109">
                  <c:v>43438.875</c:v>
                </c:pt>
                <c:pt idx="8110">
                  <c:v>43438.916666666664</c:v>
                </c:pt>
                <c:pt idx="8111">
                  <c:v>43438.958333333336</c:v>
                </c:pt>
                <c:pt idx="8112">
                  <c:v>43439</c:v>
                </c:pt>
                <c:pt idx="8113">
                  <c:v>43439.041666666664</c:v>
                </c:pt>
                <c:pt idx="8114">
                  <c:v>43439.083333333336</c:v>
                </c:pt>
                <c:pt idx="8115">
                  <c:v>43439.125</c:v>
                </c:pt>
                <c:pt idx="8116">
                  <c:v>43439.166666666664</c:v>
                </c:pt>
                <c:pt idx="8117">
                  <c:v>43439.208333333336</c:v>
                </c:pt>
                <c:pt idx="8118">
                  <c:v>43439.25</c:v>
                </c:pt>
                <c:pt idx="8119">
                  <c:v>43439.291666666664</c:v>
                </c:pt>
                <c:pt idx="8120">
                  <c:v>43439.333333333336</c:v>
                </c:pt>
                <c:pt idx="8121">
                  <c:v>43439.375</c:v>
                </c:pt>
                <c:pt idx="8122">
                  <c:v>43439.416666666664</c:v>
                </c:pt>
                <c:pt idx="8123">
                  <c:v>43439.458333333336</c:v>
                </c:pt>
                <c:pt idx="8124">
                  <c:v>43439.5</c:v>
                </c:pt>
                <c:pt idx="8125">
                  <c:v>43439.541666666664</c:v>
                </c:pt>
                <c:pt idx="8126">
                  <c:v>43439.583333333336</c:v>
                </c:pt>
                <c:pt idx="8127">
                  <c:v>43439.625</c:v>
                </c:pt>
                <c:pt idx="8128">
                  <c:v>43439.666666666664</c:v>
                </c:pt>
                <c:pt idx="8129">
                  <c:v>43439.708333333336</c:v>
                </c:pt>
                <c:pt idx="8130">
                  <c:v>43439.75</c:v>
                </c:pt>
                <c:pt idx="8131">
                  <c:v>43439.791666666664</c:v>
                </c:pt>
                <c:pt idx="8132">
                  <c:v>43439.833333333336</c:v>
                </c:pt>
                <c:pt idx="8133">
                  <c:v>43439.875</c:v>
                </c:pt>
                <c:pt idx="8134">
                  <c:v>43439.916666666664</c:v>
                </c:pt>
                <c:pt idx="8135">
                  <c:v>43439.958333333336</c:v>
                </c:pt>
                <c:pt idx="8136">
                  <c:v>43440</c:v>
                </c:pt>
                <c:pt idx="8137">
                  <c:v>43440.041666666664</c:v>
                </c:pt>
                <c:pt idx="8138">
                  <c:v>43440.083333333336</c:v>
                </c:pt>
                <c:pt idx="8139">
                  <c:v>43440.125</c:v>
                </c:pt>
                <c:pt idx="8140">
                  <c:v>43440.166666666664</c:v>
                </c:pt>
                <c:pt idx="8141">
                  <c:v>43440.208333333336</c:v>
                </c:pt>
                <c:pt idx="8142">
                  <c:v>43440.25</c:v>
                </c:pt>
                <c:pt idx="8143">
                  <c:v>43440.291666666664</c:v>
                </c:pt>
                <c:pt idx="8144">
                  <c:v>43440.333333333336</c:v>
                </c:pt>
                <c:pt idx="8145">
                  <c:v>43440.375</c:v>
                </c:pt>
                <c:pt idx="8146">
                  <c:v>43440.416666666664</c:v>
                </c:pt>
                <c:pt idx="8147">
                  <c:v>43440.458333333336</c:v>
                </c:pt>
                <c:pt idx="8148">
                  <c:v>43440.5</c:v>
                </c:pt>
                <c:pt idx="8149">
                  <c:v>43440.541666666664</c:v>
                </c:pt>
                <c:pt idx="8150">
                  <c:v>43440.583333333336</c:v>
                </c:pt>
                <c:pt idx="8151">
                  <c:v>43440.625</c:v>
                </c:pt>
                <c:pt idx="8152">
                  <c:v>43440.666666666664</c:v>
                </c:pt>
                <c:pt idx="8153">
                  <c:v>43440.708333333336</c:v>
                </c:pt>
                <c:pt idx="8154">
                  <c:v>43440.75</c:v>
                </c:pt>
                <c:pt idx="8155">
                  <c:v>43440.791666666664</c:v>
                </c:pt>
                <c:pt idx="8156">
                  <c:v>43440.833333333336</c:v>
                </c:pt>
                <c:pt idx="8157">
                  <c:v>43440.875</c:v>
                </c:pt>
                <c:pt idx="8158">
                  <c:v>43440.916666666664</c:v>
                </c:pt>
                <c:pt idx="8159">
                  <c:v>43440.958333333336</c:v>
                </c:pt>
                <c:pt idx="8160">
                  <c:v>43441</c:v>
                </c:pt>
                <c:pt idx="8161">
                  <c:v>43441.041666666664</c:v>
                </c:pt>
                <c:pt idx="8162">
                  <c:v>43441.083333333336</c:v>
                </c:pt>
                <c:pt idx="8163">
                  <c:v>43441.125</c:v>
                </c:pt>
                <c:pt idx="8164">
                  <c:v>43441.166666666664</c:v>
                </c:pt>
                <c:pt idx="8165">
                  <c:v>43441.208333333336</c:v>
                </c:pt>
                <c:pt idx="8166">
                  <c:v>43441.25</c:v>
                </c:pt>
                <c:pt idx="8167">
                  <c:v>43441.291666666664</c:v>
                </c:pt>
                <c:pt idx="8168">
                  <c:v>43441.333333333336</c:v>
                </c:pt>
                <c:pt idx="8169">
                  <c:v>43441.375</c:v>
                </c:pt>
                <c:pt idx="8170">
                  <c:v>43441.416666666664</c:v>
                </c:pt>
                <c:pt idx="8171">
                  <c:v>43441.458333333336</c:v>
                </c:pt>
                <c:pt idx="8172">
                  <c:v>43441.5</c:v>
                </c:pt>
                <c:pt idx="8173">
                  <c:v>43441.541666666664</c:v>
                </c:pt>
                <c:pt idx="8174">
                  <c:v>43441.583333333336</c:v>
                </c:pt>
                <c:pt idx="8175">
                  <c:v>43441.625</c:v>
                </c:pt>
                <c:pt idx="8176">
                  <c:v>43441.666666666664</c:v>
                </c:pt>
                <c:pt idx="8177">
                  <c:v>43441.708333333336</c:v>
                </c:pt>
                <c:pt idx="8178">
                  <c:v>43441.75</c:v>
                </c:pt>
                <c:pt idx="8179">
                  <c:v>43441.791666666664</c:v>
                </c:pt>
                <c:pt idx="8180">
                  <c:v>43441.833333333336</c:v>
                </c:pt>
                <c:pt idx="8181">
                  <c:v>43441.875</c:v>
                </c:pt>
                <c:pt idx="8182">
                  <c:v>43441.916666666664</c:v>
                </c:pt>
                <c:pt idx="8183">
                  <c:v>43441.958333333336</c:v>
                </c:pt>
                <c:pt idx="8184">
                  <c:v>43442</c:v>
                </c:pt>
                <c:pt idx="8185">
                  <c:v>43442.041666666664</c:v>
                </c:pt>
                <c:pt idx="8186">
                  <c:v>43442.083333333336</c:v>
                </c:pt>
                <c:pt idx="8187">
                  <c:v>43442.125</c:v>
                </c:pt>
                <c:pt idx="8188">
                  <c:v>43442.166666666664</c:v>
                </c:pt>
                <c:pt idx="8189">
                  <c:v>43442.208333333336</c:v>
                </c:pt>
                <c:pt idx="8190">
                  <c:v>43442.25</c:v>
                </c:pt>
                <c:pt idx="8191">
                  <c:v>43442.291666666664</c:v>
                </c:pt>
                <c:pt idx="8192">
                  <c:v>43442.333333333336</c:v>
                </c:pt>
                <c:pt idx="8193">
                  <c:v>43442.375</c:v>
                </c:pt>
                <c:pt idx="8194">
                  <c:v>43442.416666666664</c:v>
                </c:pt>
                <c:pt idx="8195">
                  <c:v>43442.458333333336</c:v>
                </c:pt>
                <c:pt idx="8196">
                  <c:v>43442.5</c:v>
                </c:pt>
                <c:pt idx="8197">
                  <c:v>43442.541666666664</c:v>
                </c:pt>
                <c:pt idx="8198">
                  <c:v>43442.583333333336</c:v>
                </c:pt>
                <c:pt idx="8199">
                  <c:v>43442.625</c:v>
                </c:pt>
                <c:pt idx="8200">
                  <c:v>43442.666666666664</c:v>
                </c:pt>
                <c:pt idx="8201">
                  <c:v>43442.708333333336</c:v>
                </c:pt>
                <c:pt idx="8202">
                  <c:v>43442.75</c:v>
                </c:pt>
                <c:pt idx="8203">
                  <c:v>43442.791666666664</c:v>
                </c:pt>
                <c:pt idx="8204">
                  <c:v>43442.833333333336</c:v>
                </c:pt>
                <c:pt idx="8205">
                  <c:v>43442.875</c:v>
                </c:pt>
                <c:pt idx="8206">
                  <c:v>43442.916666666664</c:v>
                </c:pt>
                <c:pt idx="8207">
                  <c:v>43442.958333333336</c:v>
                </c:pt>
                <c:pt idx="8208">
                  <c:v>43443</c:v>
                </c:pt>
                <c:pt idx="8209">
                  <c:v>43443.041666666664</c:v>
                </c:pt>
                <c:pt idx="8210">
                  <c:v>43443.083333333336</c:v>
                </c:pt>
                <c:pt idx="8211">
                  <c:v>43443.125</c:v>
                </c:pt>
                <c:pt idx="8212">
                  <c:v>43443.166666666664</c:v>
                </c:pt>
                <c:pt idx="8213">
                  <c:v>43443.208333333336</c:v>
                </c:pt>
                <c:pt idx="8214">
                  <c:v>43443.25</c:v>
                </c:pt>
                <c:pt idx="8215">
                  <c:v>43443.291666666664</c:v>
                </c:pt>
                <c:pt idx="8216">
                  <c:v>43443.333333333336</c:v>
                </c:pt>
                <c:pt idx="8217">
                  <c:v>43443.375</c:v>
                </c:pt>
                <c:pt idx="8218">
                  <c:v>43443.416666666664</c:v>
                </c:pt>
                <c:pt idx="8219">
                  <c:v>43443.458333333336</c:v>
                </c:pt>
                <c:pt idx="8220">
                  <c:v>43443.5</c:v>
                </c:pt>
                <c:pt idx="8221">
                  <c:v>43443.541666666664</c:v>
                </c:pt>
                <c:pt idx="8222">
                  <c:v>43443.583333333336</c:v>
                </c:pt>
                <c:pt idx="8223">
                  <c:v>43443.625</c:v>
                </c:pt>
                <c:pt idx="8224">
                  <c:v>43443.666666666664</c:v>
                </c:pt>
                <c:pt idx="8225">
                  <c:v>43443.708333333336</c:v>
                </c:pt>
                <c:pt idx="8226">
                  <c:v>43443.75</c:v>
                </c:pt>
                <c:pt idx="8227">
                  <c:v>43443.791666666664</c:v>
                </c:pt>
                <c:pt idx="8228">
                  <c:v>43443.833333333336</c:v>
                </c:pt>
                <c:pt idx="8229">
                  <c:v>43443.875</c:v>
                </c:pt>
                <c:pt idx="8230">
                  <c:v>43443.916666666664</c:v>
                </c:pt>
                <c:pt idx="8231">
                  <c:v>43443.958333333336</c:v>
                </c:pt>
                <c:pt idx="8232">
                  <c:v>43444</c:v>
                </c:pt>
                <c:pt idx="8233">
                  <c:v>43444.041666666664</c:v>
                </c:pt>
                <c:pt idx="8234">
                  <c:v>43444.083333333336</c:v>
                </c:pt>
                <c:pt idx="8235">
                  <c:v>43444.125</c:v>
                </c:pt>
                <c:pt idx="8236">
                  <c:v>43444.166666666664</c:v>
                </c:pt>
                <c:pt idx="8237">
                  <c:v>43444.208333333336</c:v>
                </c:pt>
                <c:pt idx="8238">
                  <c:v>43444.25</c:v>
                </c:pt>
                <c:pt idx="8239">
                  <c:v>43444.291666666664</c:v>
                </c:pt>
                <c:pt idx="8240">
                  <c:v>43444.333333333336</c:v>
                </c:pt>
                <c:pt idx="8241">
                  <c:v>43444.375</c:v>
                </c:pt>
                <c:pt idx="8242">
                  <c:v>43444.416666666664</c:v>
                </c:pt>
                <c:pt idx="8243">
                  <c:v>43444.458333333336</c:v>
                </c:pt>
                <c:pt idx="8244">
                  <c:v>43444.5</c:v>
                </c:pt>
                <c:pt idx="8245">
                  <c:v>43444.541666666664</c:v>
                </c:pt>
                <c:pt idx="8246">
                  <c:v>43444.583333333336</c:v>
                </c:pt>
                <c:pt idx="8247">
                  <c:v>43444.625</c:v>
                </c:pt>
                <c:pt idx="8248">
                  <c:v>43444.666666666664</c:v>
                </c:pt>
                <c:pt idx="8249">
                  <c:v>43444.708333333336</c:v>
                </c:pt>
                <c:pt idx="8250">
                  <c:v>43444.75</c:v>
                </c:pt>
                <c:pt idx="8251">
                  <c:v>43444.791666666664</c:v>
                </c:pt>
                <c:pt idx="8252">
                  <c:v>43444.833333333336</c:v>
                </c:pt>
                <c:pt idx="8253">
                  <c:v>43444.875</c:v>
                </c:pt>
                <c:pt idx="8254">
                  <c:v>43444.916666666664</c:v>
                </c:pt>
                <c:pt idx="8255">
                  <c:v>43444.958333333336</c:v>
                </c:pt>
                <c:pt idx="8256">
                  <c:v>43445</c:v>
                </c:pt>
                <c:pt idx="8257">
                  <c:v>43445.041666666664</c:v>
                </c:pt>
                <c:pt idx="8258">
                  <c:v>43445.083333333336</c:v>
                </c:pt>
                <c:pt idx="8259">
                  <c:v>43445.125</c:v>
                </c:pt>
                <c:pt idx="8260">
                  <c:v>43445.166666666664</c:v>
                </c:pt>
                <c:pt idx="8261">
                  <c:v>43445.208333333336</c:v>
                </c:pt>
                <c:pt idx="8262">
                  <c:v>43445.25</c:v>
                </c:pt>
                <c:pt idx="8263">
                  <c:v>43445.291666666664</c:v>
                </c:pt>
                <c:pt idx="8264">
                  <c:v>43445.333333333336</c:v>
                </c:pt>
                <c:pt idx="8265">
                  <c:v>43445.375</c:v>
                </c:pt>
                <c:pt idx="8266">
                  <c:v>43445.416666666664</c:v>
                </c:pt>
                <c:pt idx="8267">
                  <c:v>43445.458333333336</c:v>
                </c:pt>
                <c:pt idx="8268">
                  <c:v>43445.5</c:v>
                </c:pt>
                <c:pt idx="8269">
                  <c:v>43445.541666666664</c:v>
                </c:pt>
                <c:pt idx="8270">
                  <c:v>43445.583333333336</c:v>
                </c:pt>
                <c:pt idx="8271">
                  <c:v>43445.625</c:v>
                </c:pt>
                <c:pt idx="8272">
                  <c:v>43445.666666666664</c:v>
                </c:pt>
                <c:pt idx="8273">
                  <c:v>43445.708333333336</c:v>
                </c:pt>
                <c:pt idx="8274">
                  <c:v>43445.75</c:v>
                </c:pt>
                <c:pt idx="8275">
                  <c:v>43445.791666666664</c:v>
                </c:pt>
                <c:pt idx="8276">
                  <c:v>43445.833333333336</c:v>
                </c:pt>
                <c:pt idx="8277">
                  <c:v>43445.875</c:v>
                </c:pt>
                <c:pt idx="8278">
                  <c:v>43445.916666666664</c:v>
                </c:pt>
                <c:pt idx="8279">
                  <c:v>43445.958333333336</c:v>
                </c:pt>
                <c:pt idx="8280">
                  <c:v>43446</c:v>
                </c:pt>
                <c:pt idx="8281">
                  <c:v>43446.041666666664</c:v>
                </c:pt>
                <c:pt idx="8282">
                  <c:v>43446.083333333336</c:v>
                </c:pt>
                <c:pt idx="8283">
                  <c:v>43446.125</c:v>
                </c:pt>
                <c:pt idx="8284">
                  <c:v>43446.166666666664</c:v>
                </c:pt>
                <c:pt idx="8285">
                  <c:v>43446.208333333336</c:v>
                </c:pt>
                <c:pt idx="8286">
                  <c:v>43446.25</c:v>
                </c:pt>
                <c:pt idx="8287">
                  <c:v>43446.291666666664</c:v>
                </c:pt>
                <c:pt idx="8288">
                  <c:v>43446.333333333336</c:v>
                </c:pt>
                <c:pt idx="8289">
                  <c:v>43446.375</c:v>
                </c:pt>
                <c:pt idx="8290">
                  <c:v>43446.416666666664</c:v>
                </c:pt>
                <c:pt idx="8291">
                  <c:v>43446.458333333336</c:v>
                </c:pt>
                <c:pt idx="8292">
                  <c:v>43446.5</c:v>
                </c:pt>
                <c:pt idx="8293">
                  <c:v>43446.541666666664</c:v>
                </c:pt>
                <c:pt idx="8294">
                  <c:v>43446.583333333336</c:v>
                </c:pt>
                <c:pt idx="8295">
                  <c:v>43446.625</c:v>
                </c:pt>
                <c:pt idx="8296">
                  <c:v>43446.666666666664</c:v>
                </c:pt>
                <c:pt idx="8297">
                  <c:v>43446.708333333336</c:v>
                </c:pt>
                <c:pt idx="8298">
                  <c:v>43446.75</c:v>
                </c:pt>
                <c:pt idx="8299">
                  <c:v>43446.791666666664</c:v>
                </c:pt>
                <c:pt idx="8300">
                  <c:v>43446.833333333336</c:v>
                </c:pt>
                <c:pt idx="8301">
                  <c:v>43446.875</c:v>
                </c:pt>
                <c:pt idx="8302">
                  <c:v>43446.916666666664</c:v>
                </c:pt>
                <c:pt idx="8303">
                  <c:v>43446.958333333336</c:v>
                </c:pt>
                <c:pt idx="8304">
                  <c:v>43447</c:v>
                </c:pt>
                <c:pt idx="8305">
                  <c:v>43447.041666666664</c:v>
                </c:pt>
                <c:pt idx="8306">
                  <c:v>43447.083333333336</c:v>
                </c:pt>
                <c:pt idx="8307">
                  <c:v>43447.125</c:v>
                </c:pt>
                <c:pt idx="8308">
                  <c:v>43447.166666666664</c:v>
                </c:pt>
                <c:pt idx="8309">
                  <c:v>43447.208333333336</c:v>
                </c:pt>
                <c:pt idx="8310">
                  <c:v>43447.25</c:v>
                </c:pt>
                <c:pt idx="8311">
                  <c:v>43447.291666666664</c:v>
                </c:pt>
                <c:pt idx="8312">
                  <c:v>43447.333333333336</c:v>
                </c:pt>
                <c:pt idx="8313">
                  <c:v>43447.375</c:v>
                </c:pt>
                <c:pt idx="8314">
                  <c:v>43447.416666666664</c:v>
                </c:pt>
                <c:pt idx="8315">
                  <c:v>43447.458333333336</c:v>
                </c:pt>
                <c:pt idx="8316">
                  <c:v>43447.5</c:v>
                </c:pt>
                <c:pt idx="8317">
                  <c:v>43447.541666666664</c:v>
                </c:pt>
                <c:pt idx="8318">
                  <c:v>43447.583333333336</c:v>
                </c:pt>
                <c:pt idx="8319">
                  <c:v>43447.625</c:v>
                </c:pt>
                <c:pt idx="8320">
                  <c:v>43447.666666666664</c:v>
                </c:pt>
                <c:pt idx="8321">
                  <c:v>43447.708333333336</c:v>
                </c:pt>
                <c:pt idx="8322">
                  <c:v>43447.75</c:v>
                </c:pt>
                <c:pt idx="8323">
                  <c:v>43447.791666666664</c:v>
                </c:pt>
                <c:pt idx="8324">
                  <c:v>43447.833333333336</c:v>
                </c:pt>
                <c:pt idx="8325">
                  <c:v>43447.875</c:v>
                </c:pt>
                <c:pt idx="8326">
                  <c:v>43447.916666666664</c:v>
                </c:pt>
                <c:pt idx="8327">
                  <c:v>43447.958333333336</c:v>
                </c:pt>
                <c:pt idx="8328">
                  <c:v>43448</c:v>
                </c:pt>
                <c:pt idx="8329">
                  <c:v>43448.041666666664</c:v>
                </c:pt>
                <c:pt idx="8330">
                  <c:v>43448.083333333336</c:v>
                </c:pt>
                <c:pt idx="8331">
                  <c:v>43448.125</c:v>
                </c:pt>
                <c:pt idx="8332">
                  <c:v>43448.166666666664</c:v>
                </c:pt>
                <c:pt idx="8333">
                  <c:v>43448.208333333336</c:v>
                </c:pt>
                <c:pt idx="8334">
                  <c:v>43448.25</c:v>
                </c:pt>
                <c:pt idx="8335">
                  <c:v>43448.291666666664</c:v>
                </c:pt>
                <c:pt idx="8336">
                  <c:v>43448.333333333336</c:v>
                </c:pt>
                <c:pt idx="8337">
                  <c:v>43448.375</c:v>
                </c:pt>
                <c:pt idx="8338">
                  <c:v>43448.416666666664</c:v>
                </c:pt>
                <c:pt idx="8339">
                  <c:v>43448.458333333336</c:v>
                </c:pt>
                <c:pt idx="8340">
                  <c:v>43448.5</c:v>
                </c:pt>
                <c:pt idx="8341">
                  <c:v>43448.541666666664</c:v>
                </c:pt>
                <c:pt idx="8342">
                  <c:v>43448.583333333336</c:v>
                </c:pt>
                <c:pt idx="8343">
                  <c:v>43448.625</c:v>
                </c:pt>
                <c:pt idx="8344">
                  <c:v>43448.666666666664</c:v>
                </c:pt>
                <c:pt idx="8345">
                  <c:v>43448.708333333336</c:v>
                </c:pt>
                <c:pt idx="8346">
                  <c:v>43448.75</c:v>
                </c:pt>
                <c:pt idx="8347">
                  <c:v>43448.791666666664</c:v>
                </c:pt>
                <c:pt idx="8348">
                  <c:v>43448.833333333336</c:v>
                </c:pt>
                <c:pt idx="8349">
                  <c:v>43448.875</c:v>
                </c:pt>
                <c:pt idx="8350">
                  <c:v>43448.916666666664</c:v>
                </c:pt>
                <c:pt idx="8351">
                  <c:v>43448.958333333336</c:v>
                </c:pt>
                <c:pt idx="8352">
                  <c:v>43449</c:v>
                </c:pt>
                <c:pt idx="8353">
                  <c:v>43449.041666666664</c:v>
                </c:pt>
                <c:pt idx="8354">
                  <c:v>43449.083333333336</c:v>
                </c:pt>
                <c:pt idx="8355">
                  <c:v>43449.125</c:v>
                </c:pt>
                <c:pt idx="8356">
                  <c:v>43449.166666666664</c:v>
                </c:pt>
                <c:pt idx="8357">
                  <c:v>43449.208333333336</c:v>
                </c:pt>
                <c:pt idx="8358">
                  <c:v>43449.25</c:v>
                </c:pt>
                <c:pt idx="8359">
                  <c:v>43449.291666666664</c:v>
                </c:pt>
                <c:pt idx="8360">
                  <c:v>43449.333333333336</c:v>
                </c:pt>
                <c:pt idx="8361">
                  <c:v>43449.375</c:v>
                </c:pt>
                <c:pt idx="8362">
                  <c:v>43449.416666666664</c:v>
                </c:pt>
                <c:pt idx="8363">
                  <c:v>43449.458333333336</c:v>
                </c:pt>
                <c:pt idx="8364">
                  <c:v>43449.5</c:v>
                </c:pt>
                <c:pt idx="8365">
                  <c:v>43449.541666666664</c:v>
                </c:pt>
                <c:pt idx="8366">
                  <c:v>43449.583333333336</c:v>
                </c:pt>
                <c:pt idx="8367">
                  <c:v>43449.625</c:v>
                </c:pt>
                <c:pt idx="8368">
                  <c:v>43449.666666666664</c:v>
                </c:pt>
                <c:pt idx="8369">
                  <c:v>43449.708333333336</c:v>
                </c:pt>
                <c:pt idx="8370">
                  <c:v>43449.75</c:v>
                </c:pt>
                <c:pt idx="8371">
                  <c:v>43449.791666666664</c:v>
                </c:pt>
                <c:pt idx="8372">
                  <c:v>43449.833333333336</c:v>
                </c:pt>
                <c:pt idx="8373">
                  <c:v>43449.875</c:v>
                </c:pt>
                <c:pt idx="8374">
                  <c:v>43449.916666666664</c:v>
                </c:pt>
                <c:pt idx="8375">
                  <c:v>43449.958333333336</c:v>
                </c:pt>
                <c:pt idx="8376">
                  <c:v>43450</c:v>
                </c:pt>
                <c:pt idx="8377">
                  <c:v>43450.041666666664</c:v>
                </c:pt>
                <c:pt idx="8378">
                  <c:v>43450.083333333336</c:v>
                </c:pt>
                <c:pt idx="8379">
                  <c:v>43450.125</c:v>
                </c:pt>
                <c:pt idx="8380">
                  <c:v>43450.166666666664</c:v>
                </c:pt>
                <c:pt idx="8381">
                  <c:v>43450.208333333336</c:v>
                </c:pt>
                <c:pt idx="8382">
                  <c:v>43450.25</c:v>
                </c:pt>
                <c:pt idx="8383">
                  <c:v>43450.291666666664</c:v>
                </c:pt>
                <c:pt idx="8384">
                  <c:v>43450.333333333336</c:v>
                </c:pt>
                <c:pt idx="8385">
                  <c:v>43450.375</c:v>
                </c:pt>
                <c:pt idx="8386">
                  <c:v>43450.416666666664</c:v>
                </c:pt>
                <c:pt idx="8387">
                  <c:v>43450.458333333336</c:v>
                </c:pt>
                <c:pt idx="8388">
                  <c:v>43450.5</c:v>
                </c:pt>
                <c:pt idx="8389">
                  <c:v>43450.541666666664</c:v>
                </c:pt>
                <c:pt idx="8390">
                  <c:v>43450.583333333336</c:v>
                </c:pt>
                <c:pt idx="8391">
                  <c:v>43450.625</c:v>
                </c:pt>
                <c:pt idx="8392">
                  <c:v>43450.666666666664</c:v>
                </c:pt>
                <c:pt idx="8393">
                  <c:v>43450.708333333336</c:v>
                </c:pt>
                <c:pt idx="8394">
                  <c:v>43450.75</c:v>
                </c:pt>
                <c:pt idx="8395">
                  <c:v>43450.791666666664</c:v>
                </c:pt>
                <c:pt idx="8396">
                  <c:v>43450.833333333336</c:v>
                </c:pt>
                <c:pt idx="8397">
                  <c:v>43450.875</c:v>
                </c:pt>
                <c:pt idx="8398">
                  <c:v>43450.916666666664</c:v>
                </c:pt>
                <c:pt idx="8399">
                  <c:v>43450.958333333336</c:v>
                </c:pt>
                <c:pt idx="8400">
                  <c:v>43451</c:v>
                </c:pt>
                <c:pt idx="8401">
                  <c:v>43451.041666666664</c:v>
                </c:pt>
                <c:pt idx="8402">
                  <c:v>43451.083333333336</c:v>
                </c:pt>
                <c:pt idx="8403">
                  <c:v>43451.125</c:v>
                </c:pt>
                <c:pt idx="8404">
                  <c:v>43451.166666666664</c:v>
                </c:pt>
                <c:pt idx="8405">
                  <c:v>43451.208333333336</c:v>
                </c:pt>
                <c:pt idx="8406">
                  <c:v>43451.25</c:v>
                </c:pt>
                <c:pt idx="8407">
                  <c:v>43451.291666666664</c:v>
                </c:pt>
                <c:pt idx="8408">
                  <c:v>43451.333333333336</c:v>
                </c:pt>
                <c:pt idx="8409">
                  <c:v>43451.375</c:v>
                </c:pt>
                <c:pt idx="8410">
                  <c:v>43451.416666666664</c:v>
                </c:pt>
                <c:pt idx="8411">
                  <c:v>43451.458333333336</c:v>
                </c:pt>
                <c:pt idx="8412">
                  <c:v>43451.5</c:v>
                </c:pt>
                <c:pt idx="8413">
                  <c:v>43451.541666666664</c:v>
                </c:pt>
                <c:pt idx="8414">
                  <c:v>43451.583333333336</c:v>
                </c:pt>
                <c:pt idx="8415">
                  <c:v>43451.625</c:v>
                </c:pt>
                <c:pt idx="8416">
                  <c:v>43451.666666666664</c:v>
                </c:pt>
                <c:pt idx="8417">
                  <c:v>43451.708333333336</c:v>
                </c:pt>
                <c:pt idx="8418">
                  <c:v>43451.75</c:v>
                </c:pt>
                <c:pt idx="8419">
                  <c:v>43451.791666666664</c:v>
                </c:pt>
                <c:pt idx="8420">
                  <c:v>43451.833333333336</c:v>
                </c:pt>
                <c:pt idx="8421">
                  <c:v>43451.875</c:v>
                </c:pt>
                <c:pt idx="8422">
                  <c:v>43451.916666666664</c:v>
                </c:pt>
                <c:pt idx="8423">
                  <c:v>43451.958333333336</c:v>
                </c:pt>
                <c:pt idx="8424">
                  <c:v>43452</c:v>
                </c:pt>
                <c:pt idx="8425">
                  <c:v>43452.041666666664</c:v>
                </c:pt>
                <c:pt idx="8426">
                  <c:v>43452.083333333336</c:v>
                </c:pt>
                <c:pt idx="8427">
                  <c:v>43452.125</c:v>
                </c:pt>
                <c:pt idx="8428">
                  <c:v>43452.166666666664</c:v>
                </c:pt>
                <c:pt idx="8429">
                  <c:v>43452.208333333336</c:v>
                </c:pt>
                <c:pt idx="8430">
                  <c:v>43452.25</c:v>
                </c:pt>
                <c:pt idx="8431">
                  <c:v>43452.291666666664</c:v>
                </c:pt>
                <c:pt idx="8432">
                  <c:v>43452.333333333336</c:v>
                </c:pt>
                <c:pt idx="8433">
                  <c:v>43452.375</c:v>
                </c:pt>
                <c:pt idx="8434">
                  <c:v>43452.416666666664</c:v>
                </c:pt>
                <c:pt idx="8435">
                  <c:v>43452.458333333336</c:v>
                </c:pt>
                <c:pt idx="8436">
                  <c:v>43452.5</c:v>
                </c:pt>
                <c:pt idx="8437">
                  <c:v>43452.541666666664</c:v>
                </c:pt>
                <c:pt idx="8438">
                  <c:v>43452.583333333336</c:v>
                </c:pt>
                <c:pt idx="8439">
                  <c:v>43452.625</c:v>
                </c:pt>
                <c:pt idx="8440">
                  <c:v>43452.666666666664</c:v>
                </c:pt>
                <c:pt idx="8441">
                  <c:v>43452.708333333336</c:v>
                </c:pt>
                <c:pt idx="8442">
                  <c:v>43452.75</c:v>
                </c:pt>
                <c:pt idx="8443">
                  <c:v>43452.791666666664</c:v>
                </c:pt>
                <c:pt idx="8444">
                  <c:v>43452.833333333336</c:v>
                </c:pt>
                <c:pt idx="8445">
                  <c:v>43452.875</c:v>
                </c:pt>
                <c:pt idx="8446">
                  <c:v>43452.916666666664</c:v>
                </c:pt>
                <c:pt idx="8447">
                  <c:v>43452.958333333336</c:v>
                </c:pt>
                <c:pt idx="8448">
                  <c:v>43453</c:v>
                </c:pt>
                <c:pt idx="8449">
                  <c:v>43453.041666666664</c:v>
                </c:pt>
                <c:pt idx="8450">
                  <c:v>43453.083333333336</c:v>
                </c:pt>
                <c:pt idx="8451">
                  <c:v>43453.125</c:v>
                </c:pt>
                <c:pt idx="8452">
                  <c:v>43453.166666666664</c:v>
                </c:pt>
                <c:pt idx="8453">
                  <c:v>43453.208333333336</c:v>
                </c:pt>
                <c:pt idx="8454">
                  <c:v>43453.25</c:v>
                </c:pt>
                <c:pt idx="8455">
                  <c:v>43453.291666666664</c:v>
                </c:pt>
                <c:pt idx="8456">
                  <c:v>43453.333333333336</c:v>
                </c:pt>
                <c:pt idx="8457">
                  <c:v>43453.375</c:v>
                </c:pt>
                <c:pt idx="8458">
                  <c:v>43453.416666666664</c:v>
                </c:pt>
                <c:pt idx="8459">
                  <c:v>43453.458333333336</c:v>
                </c:pt>
                <c:pt idx="8460">
                  <c:v>43453.5</c:v>
                </c:pt>
                <c:pt idx="8461">
                  <c:v>43453.541666666664</c:v>
                </c:pt>
                <c:pt idx="8462">
                  <c:v>43453.583333333336</c:v>
                </c:pt>
                <c:pt idx="8463">
                  <c:v>43453.625</c:v>
                </c:pt>
                <c:pt idx="8464">
                  <c:v>43453.666666666664</c:v>
                </c:pt>
                <c:pt idx="8465">
                  <c:v>43453.708333333336</c:v>
                </c:pt>
                <c:pt idx="8466">
                  <c:v>43453.75</c:v>
                </c:pt>
                <c:pt idx="8467">
                  <c:v>43453.791666666664</c:v>
                </c:pt>
                <c:pt idx="8468">
                  <c:v>43453.833333333336</c:v>
                </c:pt>
                <c:pt idx="8469">
                  <c:v>43453.875</c:v>
                </c:pt>
                <c:pt idx="8470">
                  <c:v>43453.916666666664</c:v>
                </c:pt>
                <c:pt idx="8471">
                  <c:v>43453.958333333336</c:v>
                </c:pt>
                <c:pt idx="8472">
                  <c:v>43454</c:v>
                </c:pt>
                <c:pt idx="8473">
                  <c:v>43454.041666666664</c:v>
                </c:pt>
                <c:pt idx="8474">
                  <c:v>43454.083333333336</c:v>
                </c:pt>
                <c:pt idx="8475">
                  <c:v>43454.125</c:v>
                </c:pt>
                <c:pt idx="8476">
                  <c:v>43454.166666666664</c:v>
                </c:pt>
                <c:pt idx="8477">
                  <c:v>43454.208333333336</c:v>
                </c:pt>
                <c:pt idx="8478">
                  <c:v>43454.25</c:v>
                </c:pt>
                <c:pt idx="8479">
                  <c:v>43454.291666666664</c:v>
                </c:pt>
                <c:pt idx="8480">
                  <c:v>43454.333333333336</c:v>
                </c:pt>
                <c:pt idx="8481">
                  <c:v>43454.375</c:v>
                </c:pt>
                <c:pt idx="8482">
                  <c:v>43454.416666666664</c:v>
                </c:pt>
                <c:pt idx="8483">
                  <c:v>43454.458333333336</c:v>
                </c:pt>
                <c:pt idx="8484">
                  <c:v>43454.5</c:v>
                </c:pt>
                <c:pt idx="8485">
                  <c:v>43454.541666666664</c:v>
                </c:pt>
                <c:pt idx="8486">
                  <c:v>43454.583333333336</c:v>
                </c:pt>
                <c:pt idx="8487">
                  <c:v>43454.625</c:v>
                </c:pt>
                <c:pt idx="8488">
                  <c:v>43454.666666666664</c:v>
                </c:pt>
                <c:pt idx="8489">
                  <c:v>43454.708333333336</c:v>
                </c:pt>
                <c:pt idx="8490">
                  <c:v>43454.75</c:v>
                </c:pt>
                <c:pt idx="8491">
                  <c:v>43454.791666666664</c:v>
                </c:pt>
                <c:pt idx="8492">
                  <c:v>43454.833333333336</c:v>
                </c:pt>
                <c:pt idx="8493">
                  <c:v>43454.875</c:v>
                </c:pt>
                <c:pt idx="8494">
                  <c:v>43454.916666666664</c:v>
                </c:pt>
                <c:pt idx="8495">
                  <c:v>43454.958333333336</c:v>
                </c:pt>
                <c:pt idx="8496">
                  <c:v>43455</c:v>
                </c:pt>
                <c:pt idx="8497">
                  <c:v>43455.041666666664</c:v>
                </c:pt>
                <c:pt idx="8498">
                  <c:v>43455.083333333336</c:v>
                </c:pt>
                <c:pt idx="8499">
                  <c:v>43455.125</c:v>
                </c:pt>
                <c:pt idx="8500">
                  <c:v>43455.166666666664</c:v>
                </c:pt>
                <c:pt idx="8501">
                  <c:v>43455.208333333336</c:v>
                </c:pt>
                <c:pt idx="8502">
                  <c:v>43455.25</c:v>
                </c:pt>
                <c:pt idx="8503">
                  <c:v>43455.291666666664</c:v>
                </c:pt>
                <c:pt idx="8504">
                  <c:v>43455.333333333336</c:v>
                </c:pt>
                <c:pt idx="8505">
                  <c:v>43455.375</c:v>
                </c:pt>
                <c:pt idx="8506">
                  <c:v>43455.416666666664</c:v>
                </c:pt>
                <c:pt idx="8507">
                  <c:v>43455.458333333336</c:v>
                </c:pt>
                <c:pt idx="8508">
                  <c:v>43455.5</c:v>
                </c:pt>
                <c:pt idx="8509">
                  <c:v>43455.541666666664</c:v>
                </c:pt>
                <c:pt idx="8510">
                  <c:v>43455.583333333336</c:v>
                </c:pt>
                <c:pt idx="8511">
                  <c:v>43455.625</c:v>
                </c:pt>
                <c:pt idx="8512">
                  <c:v>43455.666666666664</c:v>
                </c:pt>
                <c:pt idx="8513">
                  <c:v>43455.708333333336</c:v>
                </c:pt>
                <c:pt idx="8514">
                  <c:v>43455.75</c:v>
                </c:pt>
                <c:pt idx="8515">
                  <c:v>43455.791666666664</c:v>
                </c:pt>
                <c:pt idx="8516">
                  <c:v>43455.833333333336</c:v>
                </c:pt>
                <c:pt idx="8517">
                  <c:v>43455.875</c:v>
                </c:pt>
                <c:pt idx="8518">
                  <c:v>43455.916666666664</c:v>
                </c:pt>
                <c:pt idx="8519">
                  <c:v>43455.958333333336</c:v>
                </c:pt>
                <c:pt idx="8520">
                  <c:v>43456</c:v>
                </c:pt>
                <c:pt idx="8521">
                  <c:v>43456.041666666664</c:v>
                </c:pt>
                <c:pt idx="8522">
                  <c:v>43456.083333333336</c:v>
                </c:pt>
                <c:pt idx="8523">
                  <c:v>43456.125</c:v>
                </c:pt>
                <c:pt idx="8524">
                  <c:v>43456.166666666664</c:v>
                </c:pt>
                <c:pt idx="8525">
                  <c:v>43456.208333333336</c:v>
                </c:pt>
                <c:pt idx="8526">
                  <c:v>43456.25</c:v>
                </c:pt>
                <c:pt idx="8527">
                  <c:v>43456.291666666664</c:v>
                </c:pt>
                <c:pt idx="8528">
                  <c:v>43456.333333333336</c:v>
                </c:pt>
                <c:pt idx="8529">
                  <c:v>43456.375</c:v>
                </c:pt>
                <c:pt idx="8530">
                  <c:v>43456.416666666664</c:v>
                </c:pt>
                <c:pt idx="8531">
                  <c:v>43456.458333333336</c:v>
                </c:pt>
                <c:pt idx="8532">
                  <c:v>43456.5</c:v>
                </c:pt>
                <c:pt idx="8533">
                  <c:v>43456.541666666664</c:v>
                </c:pt>
                <c:pt idx="8534">
                  <c:v>43456.583333333336</c:v>
                </c:pt>
                <c:pt idx="8535">
                  <c:v>43456.625</c:v>
                </c:pt>
                <c:pt idx="8536">
                  <c:v>43456.666666666664</c:v>
                </c:pt>
                <c:pt idx="8537">
                  <c:v>43456.708333333336</c:v>
                </c:pt>
                <c:pt idx="8538">
                  <c:v>43456.75</c:v>
                </c:pt>
                <c:pt idx="8539">
                  <c:v>43456.791666666664</c:v>
                </c:pt>
                <c:pt idx="8540">
                  <c:v>43456.833333333336</c:v>
                </c:pt>
                <c:pt idx="8541">
                  <c:v>43456.875</c:v>
                </c:pt>
                <c:pt idx="8542">
                  <c:v>43456.916666666664</c:v>
                </c:pt>
                <c:pt idx="8543">
                  <c:v>43456.958333333336</c:v>
                </c:pt>
                <c:pt idx="8544">
                  <c:v>43457</c:v>
                </c:pt>
                <c:pt idx="8545">
                  <c:v>43457.041666666664</c:v>
                </c:pt>
                <c:pt idx="8546">
                  <c:v>43457.083333333336</c:v>
                </c:pt>
                <c:pt idx="8547">
                  <c:v>43457.125</c:v>
                </c:pt>
                <c:pt idx="8548">
                  <c:v>43457.166666666664</c:v>
                </c:pt>
                <c:pt idx="8549">
                  <c:v>43457.208333333336</c:v>
                </c:pt>
                <c:pt idx="8550">
                  <c:v>43457.25</c:v>
                </c:pt>
                <c:pt idx="8551">
                  <c:v>43457.291666666664</c:v>
                </c:pt>
                <c:pt idx="8552">
                  <c:v>43457.333333333336</c:v>
                </c:pt>
                <c:pt idx="8553">
                  <c:v>43457.375</c:v>
                </c:pt>
                <c:pt idx="8554">
                  <c:v>43457.416666666664</c:v>
                </c:pt>
                <c:pt idx="8555">
                  <c:v>43457.458333333336</c:v>
                </c:pt>
                <c:pt idx="8556">
                  <c:v>43457.5</c:v>
                </c:pt>
                <c:pt idx="8557">
                  <c:v>43457.541666666664</c:v>
                </c:pt>
                <c:pt idx="8558">
                  <c:v>43457.583333333336</c:v>
                </c:pt>
                <c:pt idx="8559">
                  <c:v>43457.625</c:v>
                </c:pt>
                <c:pt idx="8560">
                  <c:v>43457.666666666664</c:v>
                </c:pt>
                <c:pt idx="8561">
                  <c:v>43457.708333333336</c:v>
                </c:pt>
                <c:pt idx="8562">
                  <c:v>43457.75</c:v>
                </c:pt>
                <c:pt idx="8563">
                  <c:v>43457.791666666664</c:v>
                </c:pt>
                <c:pt idx="8564">
                  <c:v>43457.833333333336</c:v>
                </c:pt>
                <c:pt idx="8565">
                  <c:v>43457.875</c:v>
                </c:pt>
                <c:pt idx="8566">
                  <c:v>43457.916666666664</c:v>
                </c:pt>
                <c:pt idx="8567">
                  <c:v>43457.958333333336</c:v>
                </c:pt>
                <c:pt idx="8568">
                  <c:v>43458</c:v>
                </c:pt>
                <c:pt idx="8569">
                  <c:v>43458.041666666664</c:v>
                </c:pt>
                <c:pt idx="8570">
                  <c:v>43458.083333333336</c:v>
                </c:pt>
                <c:pt idx="8571">
                  <c:v>43458.125</c:v>
                </c:pt>
                <c:pt idx="8572">
                  <c:v>43458.166666666664</c:v>
                </c:pt>
                <c:pt idx="8573">
                  <c:v>43458.208333333336</c:v>
                </c:pt>
                <c:pt idx="8574">
                  <c:v>43458.25</c:v>
                </c:pt>
                <c:pt idx="8575">
                  <c:v>43458.291666666664</c:v>
                </c:pt>
                <c:pt idx="8576">
                  <c:v>43458.333333333336</c:v>
                </c:pt>
                <c:pt idx="8577">
                  <c:v>43458.375</c:v>
                </c:pt>
                <c:pt idx="8578">
                  <c:v>43458.416666666664</c:v>
                </c:pt>
                <c:pt idx="8579">
                  <c:v>43458.458333333336</c:v>
                </c:pt>
                <c:pt idx="8580">
                  <c:v>43458.5</c:v>
                </c:pt>
                <c:pt idx="8581">
                  <c:v>43458.541666666664</c:v>
                </c:pt>
                <c:pt idx="8582">
                  <c:v>43458.583333333336</c:v>
                </c:pt>
                <c:pt idx="8583">
                  <c:v>43458.625</c:v>
                </c:pt>
                <c:pt idx="8584">
                  <c:v>43458.666666666664</c:v>
                </c:pt>
                <c:pt idx="8585">
                  <c:v>43458.708333333336</c:v>
                </c:pt>
                <c:pt idx="8586">
                  <c:v>43458.75</c:v>
                </c:pt>
                <c:pt idx="8587">
                  <c:v>43458.791666666664</c:v>
                </c:pt>
                <c:pt idx="8588">
                  <c:v>43458.833333333336</c:v>
                </c:pt>
                <c:pt idx="8589">
                  <c:v>43458.875</c:v>
                </c:pt>
                <c:pt idx="8590">
                  <c:v>43458.916666666664</c:v>
                </c:pt>
                <c:pt idx="8591">
                  <c:v>43458.958333333336</c:v>
                </c:pt>
                <c:pt idx="8592">
                  <c:v>43459</c:v>
                </c:pt>
                <c:pt idx="8593">
                  <c:v>43459.041666666664</c:v>
                </c:pt>
                <c:pt idx="8594">
                  <c:v>43459.083333333336</c:v>
                </c:pt>
                <c:pt idx="8595">
                  <c:v>43459.125</c:v>
                </c:pt>
                <c:pt idx="8596">
                  <c:v>43459.166666666664</c:v>
                </c:pt>
                <c:pt idx="8597">
                  <c:v>43459.208333333336</c:v>
                </c:pt>
                <c:pt idx="8598">
                  <c:v>43459.25</c:v>
                </c:pt>
                <c:pt idx="8599">
                  <c:v>43459.291666666664</c:v>
                </c:pt>
                <c:pt idx="8600">
                  <c:v>43459.333333333336</c:v>
                </c:pt>
                <c:pt idx="8601">
                  <c:v>43459.375</c:v>
                </c:pt>
                <c:pt idx="8602">
                  <c:v>43459.416666666664</c:v>
                </c:pt>
                <c:pt idx="8603">
                  <c:v>43459.458333333336</c:v>
                </c:pt>
                <c:pt idx="8604">
                  <c:v>43459.5</c:v>
                </c:pt>
                <c:pt idx="8605">
                  <c:v>43459.541666666664</c:v>
                </c:pt>
                <c:pt idx="8606">
                  <c:v>43459.583333333336</c:v>
                </c:pt>
                <c:pt idx="8607">
                  <c:v>43459.625</c:v>
                </c:pt>
                <c:pt idx="8608">
                  <c:v>43459.666666666664</c:v>
                </c:pt>
                <c:pt idx="8609">
                  <c:v>43459.708333333336</c:v>
                </c:pt>
                <c:pt idx="8610">
                  <c:v>43459.75</c:v>
                </c:pt>
                <c:pt idx="8611">
                  <c:v>43459.791666666664</c:v>
                </c:pt>
                <c:pt idx="8612">
                  <c:v>43459.833333333336</c:v>
                </c:pt>
                <c:pt idx="8613">
                  <c:v>43459.875</c:v>
                </c:pt>
                <c:pt idx="8614">
                  <c:v>43459.916666666664</c:v>
                </c:pt>
                <c:pt idx="8615">
                  <c:v>43459.958333333336</c:v>
                </c:pt>
                <c:pt idx="8616">
                  <c:v>43460</c:v>
                </c:pt>
                <c:pt idx="8617">
                  <c:v>43460.041666666664</c:v>
                </c:pt>
                <c:pt idx="8618">
                  <c:v>43460.083333333336</c:v>
                </c:pt>
                <c:pt idx="8619">
                  <c:v>43460.125</c:v>
                </c:pt>
                <c:pt idx="8620">
                  <c:v>43460.166666666664</c:v>
                </c:pt>
                <c:pt idx="8621">
                  <c:v>43460.208333333336</c:v>
                </c:pt>
                <c:pt idx="8622">
                  <c:v>43460.25</c:v>
                </c:pt>
                <c:pt idx="8623">
                  <c:v>43460.291666666664</c:v>
                </c:pt>
                <c:pt idx="8624">
                  <c:v>43460.333333333336</c:v>
                </c:pt>
                <c:pt idx="8625">
                  <c:v>43460.375</c:v>
                </c:pt>
                <c:pt idx="8626">
                  <c:v>43460.416666666664</c:v>
                </c:pt>
                <c:pt idx="8627">
                  <c:v>43460.458333333336</c:v>
                </c:pt>
                <c:pt idx="8628">
                  <c:v>43460.5</c:v>
                </c:pt>
                <c:pt idx="8629">
                  <c:v>43460.541666666664</c:v>
                </c:pt>
                <c:pt idx="8630">
                  <c:v>43460.583333333336</c:v>
                </c:pt>
                <c:pt idx="8631">
                  <c:v>43460.625</c:v>
                </c:pt>
                <c:pt idx="8632">
                  <c:v>43460.666666666664</c:v>
                </c:pt>
                <c:pt idx="8633">
                  <c:v>43460.708333333336</c:v>
                </c:pt>
                <c:pt idx="8634">
                  <c:v>43460.75</c:v>
                </c:pt>
                <c:pt idx="8635">
                  <c:v>43460.791666666664</c:v>
                </c:pt>
                <c:pt idx="8636">
                  <c:v>43460.833333333336</c:v>
                </c:pt>
                <c:pt idx="8637">
                  <c:v>43460.875</c:v>
                </c:pt>
                <c:pt idx="8638">
                  <c:v>43460.916666666664</c:v>
                </c:pt>
                <c:pt idx="8639">
                  <c:v>43460.958333333336</c:v>
                </c:pt>
                <c:pt idx="8640">
                  <c:v>43461</c:v>
                </c:pt>
                <c:pt idx="8641">
                  <c:v>43461.041666666664</c:v>
                </c:pt>
                <c:pt idx="8642">
                  <c:v>43461.083333333336</c:v>
                </c:pt>
                <c:pt idx="8643">
                  <c:v>43461.125</c:v>
                </c:pt>
                <c:pt idx="8644">
                  <c:v>43461.166666666664</c:v>
                </c:pt>
                <c:pt idx="8645">
                  <c:v>43461.208333333336</c:v>
                </c:pt>
                <c:pt idx="8646">
                  <c:v>43461.25</c:v>
                </c:pt>
                <c:pt idx="8647">
                  <c:v>43461.291666666664</c:v>
                </c:pt>
                <c:pt idx="8648">
                  <c:v>43461.333333333336</c:v>
                </c:pt>
                <c:pt idx="8649">
                  <c:v>43461.375</c:v>
                </c:pt>
                <c:pt idx="8650">
                  <c:v>43461.416666666664</c:v>
                </c:pt>
                <c:pt idx="8651">
                  <c:v>43461.458333333336</c:v>
                </c:pt>
                <c:pt idx="8652">
                  <c:v>43461.5</c:v>
                </c:pt>
                <c:pt idx="8653">
                  <c:v>43461.541666666664</c:v>
                </c:pt>
                <c:pt idx="8654">
                  <c:v>43461.583333333336</c:v>
                </c:pt>
                <c:pt idx="8655">
                  <c:v>43461.625</c:v>
                </c:pt>
                <c:pt idx="8656">
                  <c:v>43461.666666666664</c:v>
                </c:pt>
                <c:pt idx="8657">
                  <c:v>43461.708333333336</c:v>
                </c:pt>
                <c:pt idx="8658">
                  <c:v>43461.75</c:v>
                </c:pt>
                <c:pt idx="8659">
                  <c:v>43461.791666666664</c:v>
                </c:pt>
                <c:pt idx="8660">
                  <c:v>43461.833333333336</c:v>
                </c:pt>
                <c:pt idx="8661">
                  <c:v>43461.875</c:v>
                </c:pt>
                <c:pt idx="8662">
                  <c:v>43461.916666666664</c:v>
                </c:pt>
                <c:pt idx="8663">
                  <c:v>43461.958333333336</c:v>
                </c:pt>
                <c:pt idx="8664">
                  <c:v>43462</c:v>
                </c:pt>
                <c:pt idx="8665">
                  <c:v>43462.041666666664</c:v>
                </c:pt>
                <c:pt idx="8666">
                  <c:v>43462.083333333336</c:v>
                </c:pt>
                <c:pt idx="8667">
                  <c:v>43462.125</c:v>
                </c:pt>
                <c:pt idx="8668">
                  <c:v>43462.166666666664</c:v>
                </c:pt>
                <c:pt idx="8669">
                  <c:v>43462.208333333336</c:v>
                </c:pt>
                <c:pt idx="8670">
                  <c:v>43462.25</c:v>
                </c:pt>
                <c:pt idx="8671">
                  <c:v>43462.291666666664</c:v>
                </c:pt>
                <c:pt idx="8672">
                  <c:v>43462.333333333336</c:v>
                </c:pt>
                <c:pt idx="8673">
                  <c:v>43462.375</c:v>
                </c:pt>
                <c:pt idx="8674">
                  <c:v>43462.416666666664</c:v>
                </c:pt>
                <c:pt idx="8675">
                  <c:v>43462.458333333336</c:v>
                </c:pt>
                <c:pt idx="8676">
                  <c:v>43462.5</c:v>
                </c:pt>
                <c:pt idx="8677">
                  <c:v>43462.541666666664</c:v>
                </c:pt>
                <c:pt idx="8678">
                  <c:v>43462.583333333336</c:v>
                </c:pt>
                <c:pt idx="8679">
                  <c:v>43462.625</c:v>
                </c:pt>
                <c:pt idx="8680">
                  <c:v>43462.666666666664</c:v>
                </c:pt>
                <c:pt idx="8681">
                  <c:v>43462.708333333336</c:v>
                </c:pt>
                <c:pt idx="8682">
                  <c:v>43462.75</c:v>
                </c:pt>
                <c:pt idx="8683">
                  <c:v>43462.791666666664</c:v>
                </c:pt>
                <c:pt idx="8684">
                  <c:v>43462.833333333336</c:v>
                </c:pt>
                <c:pt idx="8685">
                  <c:v>43462.875</c:v>
                </c:pt>
                <c:pt idx="8686">
                  <c:v>43462.916666666664</c:v>
                </c:pt>
                <c:pt idx="8687">
                  <c:v>43462.958333333336</c:v>
                </c:pt>
                <c:pt idx="8688">
                  <c:v>43463</c:v>
                </c:pt>
                <c:pt idx="8689">
                  <c:v>43463.041666666664</c:v>
                </c:pt>
                <c:pt idx="8690">
                  <c:v>43463.083333333336</c:v>
                </c:pt>
                <c:pt idx="8691">
                  <c:v>43463.125</c:v>
                </c:pt>
                <c:pt idx="8692">
                  <c:v>43463.166666666664</c:v>
                </c:pt>
                <c:pt idx="8693">
                  <c:v>43463.208333333336</c:v>
                </c:pt>
                <c:pt idx="8694">
                  <c:v>43463.25</c:v>
                </c:pt>
                <c:pt idx="8695">
                  <c:v>43463.291666666664</c:v>
                </c:pt>
                <c:pt idx="8696">
                  <c:v>43463.333333333336</c:v>
                </c:pt>
                <c:pt idx="8697">
                  <c:v>43463.375</c:v>
                </c:pt>
                <c:pt idx="8698">
                  <c:v>43463.416666666664</c:v>
                </c:pt>
                <c:pt idx="8699">
                  <c:v>43463.458333333336</c:v>
                </c:pt>
                <c:pt idx="8700">
                  <c:v>43463.5</c:v>
                </c:pt>
                <c:pt idx="8701">
                  <c:v>43463.541666666664</c:v>
                </c:pt>
                <c:pt idx="8702">
                  <c:v>43463.583333333336</c:v>
                </c:pt>
                <c:pt idx="8703">
                  <c:v>43463.625</c:v>
                </c:pt>
                <c:pt idx="8704">
                  <c:v>43463.666666666664</c:v>
                </c:pt>
                <c:pt idx="8705">
                  <c:v>43463.708333333336</c:v>
                </c:pt>
                <c:pt idx="8706">
                  <c:v>43463.75</c:v>
                </c:pt>
                <c:pt idx="8707">
                  <c:v>43463.791666666664</c:v>
                </c:pt>
                <c:pt idx="8708">
                  <c:v>43463.833333333336</c:v>
                </c:pt>
                <c:pt idx="8709">
                  <c:v>43463.875</c:v>
                </c:pt>
                <c:pt idx="8710">
                  <c:v>43463.916666666664</c:v>
                </c:pt>
                <c:pt idx="8711">
                  <c:v>43463.958333333336</c:v>
                </c:pt>
                <c:pt idx="8712">
                  <c:v>43464</c:v>
                </c:pt>
                <c:pt idx="8713">
                  <c:v>43464.041666666664</c:v>
                </c:pt>
                <c:pt idx="8714">
                  <c:v>43464.083333333336</c:v>
                </c:pt>
                <c:pt idx="8715">
                  <c:v>43464.125</c:v>
                </c:pt>
                <c:pt idx="8716">
                  <c:v>43464.166666666664</c:v>
                </c:pt>
                <c:pt idx="8717">
                  <c:v>43464.208333333336</c:v>
                </c:pt>
                <c:pt idx="8718">
                  <c:v>43464.25</c:v>
                </c:pt>
                <c:pt idx="8719">
                  <c:v>43464.291666666664</c:v>
                </c:pt>
                <c:pt idx="8720">
                  <c:v>43464.333333333336</c:v>
                </c:pt>
                <c:pt idx="8721">
                  <c:v>43464.375</c:v>
                </c:pt>
                <c:pt idx="8722">
                  <c:v>43464.416666666664</c:v>
                </c:pt>
                <c:pt idx="8723">
                  <c:v>43464.458333333336</c:v>
                </c:pt>
                <c:pt idx="8724">
                  <c:v>43464.5</c:v>
                </c:pt>
                <c:pt idx="8725">
                  <c:v>43464.541666666664</c:v>
                </c:pt>
                <c:pt idx="8726">
                  <c:v>43464.583333333336</c:v>
                </c:pt>
                <c:pt idx="8727">
                  <c:v>43464.625</c:v>
                </c:pt>
                <c:pt idx="8728">
                  <c:v>43464.666666666664</c:v>
                </c:pt>
                <c:pt idx="8729">
                  <c:v>43464.708333333336</c:v>
                </c:pt>
                <c:pt idx="8730">
                  <c:v>43464.75</c:v>
                </c:pt>
                <c:pt idx="8731">
                  <c:v>43464.791666666664</c:v>
                </c:pt>
                <c:pt idx="8732">
                  <c:v>43464.833333333336</c:v>
                </c:pt>
                <c:pt idx="8733">
                  <c:v>43464.875</c:v>
                </c:pt>
                <c:pt idx="8734">
                  <c:v>43464.916666666664</c:v>
                </c:pt>
                <c:pt idx="8735">
                  <c:v>43464.958333333336</c:v>
                </c:pt>
                <c:pt idx="8736">
                  <c:v>43465</c:v>
                </c:pt>
                <c:pt idx="8737">
                  <c:v>43465.041666666664</c:v>
                </c:pt>
                <c:pt idx="8738">
                  <c:v>43465.083333333336</c:v>
                </c:pt>
                <c:pt idx="8739">
                  <c:v>43465.125</c:v>
                </c:pt>
                <c:pt idx="8740">
                  <c:v>43465.166666666664</c:v>
                </c:pt>
                <c:pt idx="8741">
                  <c:v>43465.208333333336</c:v>
                </c:pt>
                <c:pt idx="8742">
                  <c:v>43465.25</c:v>
                </c:pt>
                <c:pt idx="8743">
                  <c:v>43465.291666666664</c:v>
                </c:pt>
                <c:pt idx="8744">
                  <c:v>43465.333333333336</c:v>
                </c:pt>
                <c:pt idx="8745">
                  <c:v>43465.375</c:v>
                </c:pt>
                <c:pt idx="8746">
                  <c:v>43465.416666666664</c:v>
                </c:pt>
                <c:pt idx="8747">
                  <c:v>43465.458333333336</c:v>
                </c:pt>
                <c:pt idx="8748">
                  <c:v>43465.5</c:v>
                </c:pt>
                <c:pt idx="8749">
                  <c:v>43465.541666666664</c:v>
                </c:pt>
                <c:pt idx="8750">
                  <c:v>43465.583333333336</c:v>
                </c:pt>
                <c:pt idx="8751">
                  <c:v>43465.625</c:v>
                </c:pt>
                <c:pt idx="8752">
                  <c:v>43465.666666666664</c:v>
                </c:pt>
                <c:pt idx="8753">
                  <c:v>43465.708333333336</c:v>
                </c:pt>
                <c:pt idx="8754">
                  <c:v>43465.75</c:v>
                </c:pt>
                <c:pt idx="8755">
                  <c:v>43465.791666666664</c:v>
                </c:pt>
                <c:pt idx="8756">
                  <c:v>43465.833333333336</c:v>
                </c:pt>
                <c:pt idx="8757">
                  <c:v>43465.875</c:v>
                </c:pt>
                <c:pt idx="8758">
                  <c:v>43465.916666666664</c:v>
                </c:pt>
                <c:pt idx="8759">
                  <c:v>43465.958333333336</c:v>
                </c:pt>
              </c:numCache>
            </c:numRef>
          </c:cat>
          <c:val>
            <c:numRef>
              <c:f>numbers!$D$2:$D$8761</c:f>
              <c:numCache>
                <c:formatCode>0</c:formatCode>
                <c:ptCount val="8760"/>
                <c:pt idx="0">
                  <c:v>4643.61767578125</c:v>
                </c:pt>
                <c:pt idx="1">
                  <c:v>4581.826171875</c:v>
                </c:pt>
                <c:pt idx="2">
                  <c:v>4570.046875</c:v>
                </c:pt>
                <c:pt idx="3">
                  <c:v>4540.396484375</c:v>
                </c:pt>
                <c:pt idx="4">
                  <c:v>4549.6806640625</c:v>
                </c:pt>
                <c:pt idx="5">
                  <c:v>4450.609375</c:v>
                </c:pt>
                <c:pt idx="6">
                  <c:v>4286.9892578125</c:v>
                </c:pt>
                <c:pt idx="7">
                  <c:v>4160.7958984375</c:v>
                </c:pt>
                <c:pt idx="8">
                  <c:v>3659.697265625</c:v>
                </c:pt>
                <c:pt idx="9">
                  <c:v>3554.4658203125</c:v>
                </c:pt>
                <c:pt idx="10">
                  <c:v>3204.13427734375</c:v>
                </c:pt>
                <c:pt idx="11">
                  <c:v>2844.34521484375</c:v>
                </c:pt>
                <c:pt idx="12">
                  <c:v>2305.431396484375</c:v>
                </c:pt>
                <c:pt idx="13">
                  <c:v>2045.7744140625</c:v>
                </c:pt>
                <c:pt idx="14">
                  <c:v>2146.781494140625</c:v>
                </c:pt>
                <c:pt idx="15">
                  <c:v>2168.268798828125</c:v>
                </c:pt>
                <c:pt idx="16">
                  <c:v>2096.8623046875</c:v>
                </c:pt>
                <c:pt idx="17">
                  <c:v>1709.065673828125</c:v>
                </c:pt>
                <c:pt idx="18">
                  <c:v>1810.5631103515625</c:v>
                </c:pt>
                <c:pt idx="19">
                  <c:v>2039.4267578125</c:v>
                </c:pt>
                <c:pt idx="20">
                  <c:v>2377.62109375</c:v>
                </c:pt>
                <c:pt idx="21">
                  <c:v>2684.5771484375</c:v>
                </c:pt>
                <c:pt idx="22">
                  <c:v>3156.53515625</c:v>
                </c:pt>
                <c:pt idx="23">
                  <c:v>3624.30712890625</c:v>
                </c:pt>
                <c:pt idx="24">
                  <c:v>3551.076416015625</c:v>
                </c:pt>
                <c:pt idx="25">
                  <c:v>3210.904052734375</c:v>
                </c:pt>
                <c:pt idx="26">
                  <c:v>3069.76953125</c:v>
                </c:pt>
                <c:pt idx="27">
                  <c:v>3125.258544921875</c:v>
                </c:pt>
                <c:pt idx="28">
                  <c:v>2899.915771484375</c:v>
                </c:pt>
                <c:pt idx="29">
                  <c:v>2659.29638671875</c:v>
                </c:pt>
                <c:pt idx="30">
                  <c:v>2325.51220703125</c:v>
                </c:pt>
                <c:pt idx="31">
                  <c:v>2180.076416015625</c:v>
                </c:pt>
                <c:pt idx="32">
                  <c:v>2141.88916015625</c:v>
                </c:pt>
                <c:pt idx="33">
                  <c:v>1962.70458984375</c:v>
                </c:pt>
                <c:pt idx="34">
                  <c:v>1687.56787109375</c:v>
                </c:pt>
                <c:pt idx="35">
                  <c:v>1620.2620849609375</c:v>
                </c:pt>
                <c:pt idx="36">
                  <c:v>1736.3782958984375</c:v>
                </c:pt>
                <c:pt idx="37">
                  <c:v>1823.05224609375</c:v>
                </c:pt>
                <c:pt idx="38">
                  <c:v>2002.4267578125</c:v>
                </c:pt>
                <c:pt idx="39">
                  <c:v>2337.060302734375</c:v>
                </c:pt>
                <c:pt idx="40">
                  <c:v>2737.26025390625</c:v>
                </c:pt>
                <c:pt idx="41">
                  <c:v>3003.427490234375</c:v>
                </c:pt>
                <c:pt idx="42">
                  <c:v>3238.872314453125</c:v>
                </c:pt>
                <c:pt idx="43">
                  <c:v>3548.51123046875</c:v>
                </c:pt>
                <c:pt idx="44">
                  <c:v>3431.667236328125</c:v>
                </c:pt>
                <c:pt idx="45">
                  <c:v>3785.391845703125</c:v>
                </c:pt>
                <c:pt idx="46">
                  <c:v>4666.5908203125</c:v>
                </c:pt>
                <c:pt idx="47">
                  <c:v>5459.50048828125</c:v>
                </c:pt>
                <c:pt idx="48">
                  <c:v>6775.5283203125</c:v>
                </c:pt>
                <c:pt idx="49">
                  <c:v>7566.95361328125</c:v>
                </c:pt>
                <c:pt idx="50">
                  <c:v>8136.3798828125</c:v>
                </c:pt>
                <c:pt idx="51">
                  <c:v>8553.9228515625</c:v>
                </c:pt>
                <c:pt idx="52">
                  <c:v>8549.4892578125</c:v>
                </c:pt>
                <c:pt idx="53">
                  <c:v>8442.5771484375</c:v>
                </c:pt>
                <c:pt idx="54">
                  <c:v>8371.576171875</c:v>
                </c:pt>
                <c:pt idx="55">
                  <c:v>8701.6083984375</c:v>
                </c:pt>
                <c:pt idx="56">
                  <c:v>8121.677734375</c:v>
                </c:pt>
                <c:pt idx="57">
                  <c:v>6393.78125</c:v>
                </c:pt>
                <c:pt idx="58">
                  <c:v>4213.970703125</c:v>
                </c:pt>
                <c:pt idx="59">
                  <c:v>3276.44189453125</c:v>
                </c:pt>
                <c:pt idx="60">
                  <c:v>2587.479248046875</c:v>
                </c:pt>
                <c:pt idx="61">
                  <c:v>2192.295166015625</c:v>
                </c:pt>
                <c:pt idx="62">
                  <c:v>2081.54052734375</c:v>
                </c:pt>
                <c:pt idx="63">
                  <c:v>2098.9677734375</c:v>
                </c:pt>
                <c:pt idx="64">
                  <c:v>1579.5721435546875</c:v>
                </c:pt>
                <c:pt idx="65">
                  <c:v>1032.0555419921875</c:v>
                </c:pt>
                <c:pt idx="66">
                  <c:v>711.9293212890625</c:v>
                </c:pt>
                <c:pt idx="67">
                  <c:v>732.31036376953125</c:v>
                </c:pt>
                <c:pt idx="68">
                  <c:v>1035.73681640625</c:v>
                </c:pt>
                <c:pt idx="69">
                  <c:v>1926.864501953125</c:v>
                </c:pt>
                <c:pt idx="70">
                  <c:v>3078.288330078125</c:v>
                </c:pt>
                <c:pt idx="71">
                  <c:v>3473.884765625</c:v>
                </c:pt>
                <c:pt idx="72">
                  <c:v>3688.202880859375</c:v>
                </c:pt>
                <c:pt idx="73">
                  <c:v>3825.97900390625</c:v>
                </c:pt>
                <c:pt idx="74">
                  <c:v>4150.3828125</c:v>
                </c:pt>
                <c:pt idx="75">
                  <c:v>4241.47607421875</c:v>
                </c:pt>
                <c:pt idx="76">
                  <c:v>4320.8515625</c:v>
                </c:pt>
                <c:pt idx="77">
                  <c:v>4800.642578125</c:v>
                </c:pt>
                <c:pt idx="78">
                  <c:v>5359.546875</c:v>
                </c:pt>
                <c:pt idx="79">
                  <c:v>6184.5654296875</c:v>
                </c:pt>
                <c:pt idx="80">
                  <c:v>6647.06640625</c:v>
                </c:pt>
                <c:pt idx="81">
                  <c:v>6620.31005859375</c:v>
                </c:pt>
                <c:pt idx="82">
                  <c:v>4353.75927734375</c:v>
                </c:pt>
                <c:pt idx="83">
                  <c:v>5406.40771484375</c:v>
                </c:pt>
                <c:pt idx="84">
                  <c:v>6764.6318359375</c:v>
                </c:pt>
                <c:pt idx="85">
                  <c:v>6044.89404296875</c:v>
                </c:pt>
                <c:pt idx="86">
                  <c:v>4785.03515625</c:v>
                </c:pt>
                <c:pt idx="87">
                  <c:v>4276.12646484375</c:v>
                </c:pt>
                <c:pt idx="88">
                  <c:v>4291.0732421875</c:v>
                </c:pt>
                <c:pt idx="89">
                  <c:v>4041.16552734375</c:v>
                </c:pt>
                <c:pt idx="90">
                  <c:v>5038.87158203125</c:v>
                </c:pt>
                <c:pt idx="91">
                  <c:v>6509.62109375</c:v>
                </c:pt>
                <c:pt idx="92">
                  <c:v>7370.7333984375</c:v>
                </c:pt>
                <c:pt idx="93">
                  <c:v>7979.73681640625</c:v>
                </c:pt>
                <c:pt idx="94">
                  <c:v>6950.1728515625</c:v>
                </c:pt>
                <c:pt idx="95">
                  <c:v>6297.9677734375</c:v>
                </c:pt>
                <c:pt idx="96">
                  <c:v>6059.669921875</c:v>
                </c:pt>
                <c:pt idx="97">
                  <c:v>5883.41259765625</c:v>
                </c:pt>
                <c:pt idx="98">
                  <c:v>5864.95751953125</c:v>
                </c:pt>
                <c:pt idx="99">
                  <c:v>5533.544921875</c:v>
                </c:pt>
                <c:pt idx="100">
                  <c:v>5926.24365234375</c:v>
                </c:pt>
                <c:pt idx="101">
                  <c:v>5878.986328125</c:v>
                </c:pt>
                <c:pt idx="102">
                  <c:v>5839.24169921875</c:v>
                </c:pt>
                <c:pt idx="103">
                  <c:v>5767.986328125</c:v>
                </c:pt>
                <c:pt idx="104">
                  <c:v>5212.79345703125</c:v>
                </c:pt>
                <c:pt idx="105">
                  <c:v>3549.309326171875</c:v>
                </c:pt>
                <c:pt idx="106">
                  <c:v>2076.875732421875</c:v>
                </c:pt>
                <c:pt idx="107">
                  <c:v>1965.2850341796875</c:v>
                </c:pt>
                <c:pt idx="108">
                  <c:v>1424.5882568359375</c:v>
                </c:pt>
                <c:pt idx="109">
                  <c:v>1033.630615234375</c:v>
                </c:pt>
                <c:pt idx="110">
                  <c:v>921.8551025390625</c:v>
                </c:pt>
                <c:pt idx="111">
                  <c:v>1119.326416015625</c:v>
                </c:pt>
                <c:pt idx="112">
                  <c:v>1233.7698974609375</c:v>
                </c:pt>
                <c:pt idx="113">
                  <c:v>1156.3555908203125</c:v>
                </c:pt>
                <c:pt idx="114">
                  <c:v>1188.31982421875</c:v>
                </c:pt>
                <c:pt idx="115">
                  <c:v>2303.235107421875</c:v>
                </c:pt>
                <c:pt idx="116">
                  <c:v>3569.57275390625</c:v>
                </c:pt>
                <c:pt idx="117">
                  <c:v>4634.544921875</c:v>
                </c:pt>
                <c:pt idx="118">
                  <c:v>5885.27392578125</c:v>
                </c:pt>
                <c:pt idx="119">
                  <c:v>6442.69140625</c:v>
                </c:pt>
                <c:pt idx="120">
                  <c:v>6656.18603515625</c:v>
                </c:pt>
                <c:pt idx="121">
                  <c:v>6914.4443359375</c:v>
                </c:pt>
                <c:pt idx="122">
                  <c:v>7022.46826171875</c:v>
                </c:pt>
                <c:pt idx="123">
                  <c:v>6494.76806640625</c:v>
                </c:pt>
                <c:pt idx="124">
                  <c:v>5384.9375</c:v>
                </c:pt>
                <c:pt idx="125">
                  <c:v>4160.34423828125</c:v>
                </c:pt>
                <c:pt idx="126">
                  <c:v>4295.181640625</c:v>
                </c:pt>
                <c:pt idx="127">
                  <c:v>4194.6484375</c:v>
                </c:pt>
                <c:pt idx="128">
                  <c:v>4602.068359375</c:v>
                </c:pt>
                <c:pt idx="129">
                  <c:v>4025.104736328125</c:v>
                </c:pt>
                <c:pt idx="130">
                  <c:v>2204.46142578125</c:v>
                </c:pt>
                <c:pt idx="131">
                  <c:v>2367.6513671875</c:v>
                </c:pt>
                <c:pt idx="132">
                  <c:v>3141.834228515625</c:v>
                </c:pt>
                <c:pt idx="133">
                  <c:v>4919.06201171875</c:v>
                </c:pt>
                <c:pt idx="134">
                  <c:v>6460.1787109375</c:v>
                </c:pt>
                <c:pt idx="135">
                  <c:v>8183.84521484375</c:v>
                </c:pt>
                <c:pt idx="136">
                  <c:v>10173.369140625</c:v>
                </c:pt>
                <c:pt idx="137">
                  <c:v>10640.6396484375</c:v>
                </c:pt>
                <c:pt idx="138">
                  <c:v>11445.1826171875</c:v>
                </c:pt>
                <c:pt idx="139">
                  <c:v>13886.1201171875</c:v>
                </c:pt>
                <c:pt idx="140">
                  <c:v>15186.384765625</c:v>
                </c:pt>
                <c:pt idx="141">
                  <c:v>15714.9091796875</c:v>
                </c:pt>
                <c:pt idx="142">
                  <c:v>15851.1787109375</c:v>
                </c:pt>
                <c:pt idx="143">
                  <c:v>15644.9130859375</c:v>
                </c:pt>
                <c:pt idx="144">
                  <c:v>14843.3984375</c:v>
                </c:pt>
                <c:pt idx="145">
                  <c:v>14680.986328125</c:v>
                </c:pt>
                <c:pt idx="146">
                  <c:v>14700.064453125</c:v>
                </c:pt>
                <c:pt idx="147">
                  <c:v>14628.7705078125</c:v>
                </c:pt>
                <c:pt idx="148">
                  <c:v>14645.060546875</c:v>
                </c:pt>
                <c:pt idx="149">
                  <c:v>14674.740234375</c:v>
                </c:pt>
                <c:pt idx="150">
                  <c:v>14740.115234375</c:v>
                </c:pt>
                <c:pt idx="151">
                  <c:v>15141.720703125</c:v>
                </c:pt>
                <c:pt idx="152">
                  <c:v>15255.3955078125</c:v>
                </c:pt>
                <c:pt idx="153">
                  <c:v>14941.9697265625</c:v>
                </c:pt>
                <c:pt idx="154">
                  <c:v>13941.54296875</c:v>
                </c:pt>
                <c:pt idx="155">
                  <c:v>13579.7919921875</c:v>
                </c:pt>
                <c:pt idx="156">
                  <c:v>13348.037109375</c:v>
                </c:pt>
                <c:pt idx="157">
                  <c:v>12997.2861328125</c:v>
                </c:pt>
                <c:pt idx="158">
                  <c:v>13030.6181640625</c:v>
                </c:pt>
                <c:pt idx="159">
                  <c:v>12558.4306640625</c:v>
                </c:pt>
                <c:pt idx="160">
                  <c:v>14254.171875</c:v>
                </c:pt>
                <c:pt idx="161">
                  <c:v>14101.31640625</c:v>
                </c:pt>
                <c:pt idx="162">
                  <c:v>12170.193359375</c:v>
                </c:pt>
                <c:pt idx="163">
                  <c:v>11060.1494140625</c:v>
                </c:pt>
                <c:pt idx="164">
                  <c:v>9602.412109375</c:v>
                </c:pt>
                <c:pt idx="165">
                  <c:v>9540.83984375</c:v>
                </c:pt>
                <c:pt idx="166">
                  <c:v>9885.994140625</c:v>
                </c:pt>
                <c:pt idx="167">
                  <c:v>9263.6796875</c:v>
                </c:pt>
                <c:pt idx="168">
                  <c:v>7374.10302734375</c:v>
                </c:pt>
                <c:pt idx="169">
                  <c:v>6853.8876953125</c:v>
                </c:pt>
                <c:pt idx="170">
                  <c:v>6486.388671875</c:v>
                </c:pt>
                <c:pt idx="171">
                  <c:v>7153.49169921875</c:v>
                </c:pt>
                <c:pt idx="172">
                  <c:v>7525.81396484375</c:v>
                </c:pt>
                <c:pt idx="173">
                  <c:v>7320.541015625</c:v>
                </c:pt>
                <c:pt idx="174">
                  <c:v>6870.51416015625</c:v>
                </c:pt>
                <c:pt idx="175">
                  <c:v>6944.53466796875</c:v>
                </c:pt>
                <c:pt idx="176">
                  <c:v>5908.08740234375</c:v>
                </c:pt>
                <c:pt idx="177">
                  <c:v>4173.09619140625</c:v>
                </c:pt>
                <c:pt idx="178">
                  <c:v>3336.71337890625</c:v>
                </c:pt>
                <c:pt idx="179">
                  <c:v>3300.11767578125</c:v>
                </c:pt>
                <c:pt idx="180">
                  <c:v>3013.700927734375</c:v>
                </c:pt>
                <c:pt idx="181">
                  <c:v>3022.354248046875</c:v>
                </c:pt>
                <c:pt idx="182">
                  <c:v>3289.939453125</c:v>
                </c:pt>
                <c:pt idx="183">
                  <c:v>3309.570068359375</c:v>
                </c:pt>
                <c:pt idx="184">
                  <c:v>3231.1982421875</c:v>
                </c:pt>
                <c:pt idx="185">
                  <c:v>3267.328125</c:v>
                </c:pt>
                <c:pt idx="186">
                  <c:v>3833.025146484375</c:v>
                </c:pt>
                <c:pt idx="187">
                  <c:v>4886.27001953125</c:v>
                </c:pt>
                <c:pt idx="188">
                  <c:v>5423.8271484375</c:v>
                </c:pt>
                <c:pt idx="189">
                  <c:v>6749.91943359375</c:v>
                </c:pt>
                <c:pt idx="190">
                  <c:v>7374.18798828125</c:v>
                </c:pt>
                <c:pt idx="191">
                  <c:v>7890.88232421875</c:v>
                </c:pt>
                <c:pt idx="192">
                  <c:v>8159.32666015625</c:v>
                </c:pt>
                <c:pt idx="193">
                  <c:v>8799.9326171875</c:v>
                </c:pt>
                <c:pt idx="194">
                  <c:v>9620.3759765625</c:v>
                </c:pt>
                <c:pt idx="195">
                  <c:v>11082.291015625</c:v>
                </c:pt>
                <c:pt idx="196">
                  <c:v>11651.1201171875</c:v>
                </c:pt>
                <c:pt idx="197">
                  <c:v>12165.2861328125</c:v>
                </c:pt>
                <c:pt idx="198">
                  <c:v>12037.3681640625</c:v>
                </c:pt>
                <c:pt idx="199">
                  <c:v>12315.14453125</c:v>
                </c:pt>
                <c:pt idx="200">
                  <c:v>12294.00390625</c:v>
                </c:pt>
                <c:pt idx="201">
                  <c:v>10929.796875</c:v>
                </c:pt>
                <c:pt idx="202">
                  <c:v>8316.05859375</c:v>
                </c:pt>
                <c:pt idx="203">
                  <c:v>7547.62353515625</c:v>
                </c:pt>
                <c:pt idx="204">
                  <c:v>7417.0576171875</c:v>
                </c:pt>
                <c:pt idx="205">
                  <c:v>7301.0654296875</c:v>
                </c:pt>
                <c:pt idx="206">
                  <c:v>7318.4013671875</c:v>
                </c:pt>
                <c:pt idx="207">
                  <c:v>7521.74560546875</c:v>
                </c:pt>
                <c:pt idx="208">
                  <c:v>7766.12548828125</c:v>
                </c:pt>
                <c:pt idx="209">
                  <c:v>7588.4248046875</c:v>
                </c:pt>
                <c:pt idx="210">
                  <c:v>9359.4912109375</c:v>
                </c:pt>
                <c:pt idx="211">
                  <c:v>12533.3369140625</c:v>
                </c:pt>
                <c:pt idx="212">
                  <c:v>14084.142578125</c:v>
                </c:pt>
                <c:pt idx="213">
                  <c:v>14831.328125</c:v>
                </c:pt>
                <c:pt idx="214">
                  <c:v>14862.9755859375</c:v>
                </c:pt>
                <c:pt idx="215">
                  <c:v>14590.76171875</c:v>
                </c:pt>
                <c:pt idx="216">
                  <c:v>14064.2548828125</c:v>
                </c:pt>
                <c:pt idx="217">
                  <c:v>13680.6044921875</c:v>
                </c:pt>
                <c:pt idx="218">
                  <c:v>13977.3466796875</c:v>
                </c:pt>
                <c:pt idx="219">
                  <c:v>14045.33203125</c:v>
                </c:pt>
                <c:pt idx="220">
                  <c:v>14053.6083984375</c:v>
                </c:pt>
                <c:pt idx="221">
                  <c:v>13604.7744140625</c:v>
                </c:pt>
                <c:pt idx="222">
                  <c:v>14441.51171875</c:v>
                </c:pt>
                <c:pt idx="223">
                  <c:v>14515.8251953125</c:v>
                </c:pt>
                <c:pt idx="224">
                  <c:v>14400.705078125</c:v>
                </c:pt>
                <c:pt idx="225">
                  <c:v>13416.2421875</c:v>
                </c:pt>
                <c:pt idx="226">
                  <c:v>12778.466796875</c:v>
                </c:pt>
                <c:pt idx="227">
                  <c:v>14325.5126953125</c:v>
                </c:pt>
                <c:pt idx="228">
                  <c:v>14857.7119140625</c:v>
                </c:pt>
                <c:pt idx="229">
                  <c:v>14883.728515625</c:v>
                </c:pt>
                <c:pt idx="230">
                  <c:v>15288.65234375</c:v>
                </c:pt>
                <c:pt idx="231">
                  <c:v>15299.3310546875</c:v>
                </c:pt>
                <c:pt idx="232">
                  <c:v>15207.4892578125</c:v>
                </c:pt>
                <c:pt idx="233">
                  <c:v>14535.0234375</c:v>
                </c:pt>
                <c:pt idx="234">
                  <c:v>15224.6640625</c:v>
                </c:pt>
                <c:pt idx="235">
                  <c:v>15638.20703125</c:v>
                </c:pt>
                <c:pt idx="236">
                  <c:v>14121.45703125</c:v>
                </c:pt>
                <c:pt idx="237">
                  <c:v>14537.20703125</c:v>
                </c:pt>
                <c:pt idx="238">
                  <c:v>14700.2939453125</c:v>
                </c:pt>
                <c:pt idx="239">
                  <c:v>15263.4619140625</c:v>
                </c:pt>
                <c:pt idx="240">
                  <c:v>14873.7841796875</c:v>
                </c:pt>
                <c:pt idx="241">
                  <c:v>14398.4873046875</c:v>
                </c:pt>
                <c:pt idx="242">
                  <c:v>13910.80078125</c:v>
                </c:pt>
                <c:pt idx="243">
                  <c:v>13836.7763671875</c:v>
                </c:pt>
                <c:pt idx="244">
                  <c:v>13012.5458984375</c:v>
                </c:pt>
                <c:pt idx="245">
                  <c:v>11728.4970703125</c:v>
                </c:pt>
                <c:pt idx="246">
                  <c:v>11242.0224609375</c:v>
                </c:pt>
                <c:pt idx="247">
                  <c:v>11805.4169921875</c:v>
                </c:pt>
                <c:pt idx="248">
                  <c:v>13275.5087890625</c:v>
                </c:pt>
                <c:pt idx="249">
                  <c:v>13598.1259765625</c:v>
                </c:pt>
                <c:pt idx="250">
                  <c:v>13925.3896484375</c:v>
                </c:pt>
                <c:pt idx="251">
                  <c:v>14815.8818359375</c:v>
                </c:pt>
                <c:pt idx="252">
                  <c:v>15851.26953125</c:v>
                </c:pt>
                <c:pt idx="253">
                  <c:v>16836.52734375</c:v>
                </c:pt>
                <c:pt idx="254">
                  <c:v>17267.90234375</c:v>
                </c:pt>
                <c:pt idx="255">
                  <c:v>17174.216796875</c:v>
                </c:pt>
                <c:pt idx="256">
                  <c:v>16886.513671875</c:v>
                </c:pt>
                <c:pt idx="257">
                  <c:v>16368.318359375</c:v>
                </c:pt>
                <c:pt idx="258">
                  <c:v>13446.7744140625</c:v>
                </c:pt>
                <c:pt idx="259">
                  <c:v>12101.0869140625</c:v>
                </c:pt>
                <c:pt idx="260">
                  <c:v>11699.451171875</c:v>
                </c:pt>
                <c:pt idx="261">
                  <c:v>11353.4677734375</c:v>
                </c:pt>
                <c:pt idx="262">
                  <c:v>11335.9248046875</c:v>
                </c:pt>
                <c:pt idx="263">
                  <c:v>10163.1455078125</c:v>
                </c:pt>
                <c:pt idx="264">
                  <c:v>8899.115234375</c:v>
                </c:pt>
                <c:pt idx="265">
                  <c:v>7699.2314453125</c:v>
                </c:pt>
                <c:pt idx="266">
                  <c:v>7431.58935546875</c:v>
                </c:pt>
                <c:pt idx="267">
                  <c:v>7432.31787109375</c:v>
                </c:pt>
                <c:pt idx="268">
                  <c:v>6698.056640625</c:v>
                </c:pt>
                <c:pt idx="269">
                  <c:v>5791.45068359375</c:v>
                </c:pt>
                <c:pt idx="270">
                  <c:v>6000.1337890625</c:v>
                </c:pt>
                <c:pt idx="271">
                  <c:v>6422.2109375</c:v>
                </c:pt>
                <c:pt idx="272">
                  <c:v>6511.37548828125</c:v>
                </c:pt>
                <c:pt idx="273">
                  <c:v>5720.52783203125</c:v>
                </c:pt>
                <c:pt idx="274">
                  <c:v>4923.140625</c:v>
                </c:pt>
                <c:pt idx="275">
                  <c:v>4419.08642578125</c:v>
                </c:pt>
                <c:pt idx="276">
                  <c:v>4498.66357421875</c:v>
                </c:pt>
                <c:pt idx="277">
                  <c:v>5033.44384765625</c:v>
                </c:pt>
                <c:pt idx="278">
                  <c:v>4565.8955078125</c:v>
                </c:pt>
                <c:pt idx="279">
                  <c:v>3331.703369140625</c:v>
                </c:pt>
                <c:pt idx="280">
                  <c:v>2467.296875</c:v>
                </c:pt>
                <c:pt idx="281">
                  <c:v>2413.759033203125</c:v>
                </c:pt>
                <c:pt idx="282">
                  <c:v>3365.294921875</c:v>
                </c:pt>
                <c:pt idx="283">
                  <c:v>5384.134765625</c:v>
                </c:pt>
                <c:pt idx="284">
                  <c:v>6928.80322265625</c:v>
                </c:pt>
                <c:pt idx="285">
                  <c:v>7603.01318359375</c:v>
                </c:pt>
                <c:pt idx="286">
                  <c:v>8187.82275390625</c:v>
                </c:pt>
                <c:pt idx="287">
                  <c:v>7488.86181640625</c:v>
                </c:pt>
                <c:pt idx="288">
                  <c:v>6956.09912109375</c:v>
                </c:pt>
                <c:pt idx="289">
                  <c:v>6200.408203125</c:v>
                </c:pt>
                <c:pt idx="290">
                  <c:v>6455.5966796875</c:v>
                </c:pt>
                <c:pt idx="291">
                  <c:v>6414.65673828125</c:v>
                </c:pt>
                <c:pt idx="292">
                  <c:v>6719.2431640625</c:v>
                </c:pt>
                <c:pt idx="293">
                  <c:v>6277.0380859375</c:v>
                </c:pt>
                <c:pt idx="294">
                  <c:v>5797.2666015625</c:v>
                </c:pt>
                <c:pt idx="295">
                  <c:v>5596.5537109375</c:v>
                </c:pt>
                <c:pt idx="296">
                  <c:v>4720.328125</c:v>
                </c:pt>
                <c:pt idx="297">
                  <c:v>2837.730712890625</c:v>
                </c:pt>
                <c:pt idx="298">
                  <c:v>1487.697021484375</c:v>
                </c:pt>
                <c:pt idx="299">
                  <c:v>959.235107421875</c:v>
                </c:pt>
                <c:pt idx="300">
                  <c:v>899.62286376953125</c:v>
                </c:pt>
                <c:pt idx="301">
                  <c:v>1371.5399169921875</c:v>
                </c:pt>
                <c:pt idx="302">
                  <c:v>1800.50537109375</c:v>
                </c:pt>
                <c:pt idx="303">
                  <c:v>2351.995361328125</c:v>
                </c:pt>
                <c:pt idx="304">
                  <c:v>2791.76123046875</c:v>
                </c:pt>
                <c:pt idx="305">
                  <c:v>3310.059814453125</c:v>
                </c:pt>
                <c:pt idx="306">
                  <c:v>4008.892822265625</c:v>
                </c:pt>
                <c:pt idx="307">
                  <c:v>6349.66650390625</c:v>
                </c:pt>
                <c:pt idx="308">
                  <c:v>8000.44384765625</c:v>
                </c:pt>
                <c:pt idx="309">
                  <c:v>9785.830078125</c:v>
                </c:pt>
                <c:pt idx="310">
                  <c:v>11863.373046875</c:v>
                </c:pt>
                <c:pt idx="311">
                  <c:v>13165.2939453125</c:v>
                </c:pt>
                <c:pt idx="312">
                  <c:v>13476.2822265625</c:v>
                </c:pt>
                <c:pt idx="313">
                  <c:v>13637.5087890625</c:v>
                </c:pt>
                <c:pt idx="314">
                  <c:v>13214.498046875</c:v>
                </c:pt>
                <c:pt idx="315">
                  <c:v>12263.9365234375</c:v>
                </c:pt>
                <c:pt idx="316">
                  <c:v>11008.490234375</c:v>
                </c:pt>
                <c:pt idx="317">
                  <c:v>9236.85546875</c:v>
                </c:pt>
                <c:pt idx="318">
                  <c:v>8013.841796875</c:v>
                </c:pt>
                <c:pt idx="319">
                  <c:v>7333.34375</c:v>
                </c:pt>
                <c:pt idx="320">
                  <c:v>6331.26611328125</c:v>
                </c:pt>
                <c:pt idx="321">
                  <c:v>4503.603515625</c:v>
                </c:pt>
                <c:pt idx="322">
                  <c:v>3577.203125</c:v>
                </c:pt>
                <c:pt idx="323">
                  <c:v>4524.70849609375</c:v>
                </c:pt>
                <c:pt idx="324">
                  <c:v>3658.286376953125</c:v>
                </c:pt>
                <c:pt idx="325">
                  <c:v>2502.93505859375</c:v>
                </c:pt>
                <c:pt idx="326">
                  <c:v>1808.12744140625</c:v>
                </c:pt>
                <c:pt idx="327">
                  <c:v>1386.6392822265625</c:v>
                </c:pt>
                <c:pt idx="328">
                  <c:v>1538.2218017578125</c:v>
                </c:pt>
                <c:pt idx="329">
                  <c:v>1452.6478271484375</c:v>
                </c:pt>
                <c:pt idx="330">
                  <c:v>1254.04150390625</c:v>
                </c:pt>
                <c:pt idx="331">
                  <c:v>1993.7105712890625</c:v>
                </c:pt>
                <c:pt idx="332">
                  <c:v>4033.82568359375</c:v>
                </c:pt>
                <c:pt idx="333">
                  <c:v>5549.71044921875</c:v>
                </c:pt>
                <c:pt idx="334">
                  <c:v>7528.18701171875</c:v>
                </c:pt>
                <c:pt idx="335">
                  <c:v>9221.6044921875</c:v>
                </c:pt>
                <c:pt idx="336">
                  <c:v>10736.9326171875</c:v>
                </c:pt>
                <c:pt idx="337">
                  <c:v>12441.21484375</c:v>
                </c:pt>
                <c:pt idx="338">
                  <c:v>13389.7626953125</c:v>
                </c:pt>
                <c:pt idx="339">
                  <c:v>13707.77734375</c:v>
                </c:pt>
                <c:pt idx="340">
                  <c:v>13965.462890625</c:v>
                </c:pt>
                <c:pt idx="341">
                  <c:v>13967.978515625</c:v>
                </c:pt>
                <c:pt idx="342">
                  <c:v>13885.2001953125</c:v>
                </c:pt>
                <c:pt idx="343">
                  <c:v>14041.4091796875</c:v>
                </c:pt>
                <c:pt idx="344">
                  <c:v>13101.833984375</c:v>
                </c:pt>
                <c:pt idx="345">
                  <c:v>10792.9345703125</c:v>
                </c:pt>
                <c:pt idx="346">
                  <c:v>9960.0849609375</c:v>
                </c:pt>
                <c:pt idx="347">
                  <c:v>9940.0029296875</c:v>
                </c:pt>
                <c:pt idx="348">
                  <c:v>9113.6123046875</c:v>
                </c:pt>
                <c:pt idx="349">
                  <c:v>9484.734375</c:v>
                </c:pt>
                <c:pt idx="350">
                  <c:v>11558.5361328125</c:v>
                </c:pt>
                <c:pt idx="351">
                  <c:v>12858.234375</c:v>
                </c:pt>
                <c:pt idx="352">
                  <c:v>13455.32421875</c:v>
                </c:pt>
                <c:pt idx="353">
                  <c:v>14883.7001953125</c:v>
                </c:pt>
                <c:pt idx="354">
                  <c:v>16016.275390625</c:v>
                </c:pt>
                <c:pt idx="355">
                  <c:v>16142.6484375</c:v>
                </c:pt>
                <c:pt idx="356">
                  <c:v>15730.5869140625</c:v>
                </c:pt>
                <c:pt idx="357">
                  <c:v>15186.7509765625</c:v>
                </c:pt>
                <c:pt idx="358">
                  <c:v>15231.8837890625</c:v>
                </c:pt>
                <c:pt idx="359">
                  <c:v>14519.94921875</c:v>
                </c:pt>
                <c:pt idx="360">
                  <c:v>14027.900390625</c:v>
                </c:pt>
                <c:pt idx="361">
                  <c:v>13484.82421875</c:v>
                </c:pt>
                <c:pt idx="362">
                  <c:v>13231.2998046875</c:v>
                </c:pt>
                <c:pt idx="363">
                  <c:v>12558.4423828125</c:v>
                </c:pt>
                <c:pt idx="364">
                  <c:v>12630.6796875</c:v>
                </c:pt>
                <c:pt idx="365">
                  <c:v>12741.8505859375</c:v>
                </c:pt>
                <c:pt idx="366">
                  <c:v>12143.9599609375</c:v>
                </c:pt>
                <c:pt idx="367">
                  <c:v>11616.26953125</c:v>
                </c:pt>
                <c:pt idx="368">
                  <c:v>10840.60546875</c:v>
                </c:pt>
                <c:pt idx="369">
                  <c:v>10167.177734375</c:v>
                </c:pt>
                <c:pt idx="370">
                  <c:v>9250.3759765625</c:v>
                </c:pt>
                <c:pt idx="371">
                  <c:v>8044.806640625</c:v>
                </c:pt>
                <c:pt idx="372">
                  <c:v>6770.435546875</c:v>
                </c:pt>
                <c:pt idx="373">
                  <c:v>6259.4384765625</c:v>
                </c:pt>
                <c:pt idx="374">
                  <c:v>5557.1181640625</c:v>
                </c:pt>
                <c:pt idx="375">
                  <c:v>5107.03515625</c:v>
                </c:pt>
                <c:pt idx="376">
                  <c:v>4409.0859375</c:v>
                </c:pt>
                <c:pt idx="377">
                  <c:v>3382.222900390625</c:v>
                </c:pt>
                <c:pt idx="378">
                  <c:v>2656.448974609375</c:v>
                </c:pt>
                <c:pt idx="379">
                  <c:v>2576.02197265625</c:v>
                </c:pt>
                <c:pt idx="380">
                  <c:v>2462.61962890625</c:v>
                </c:pt>
                <c:pt idx="381">
                  <c:v>2617.08447265625</c:v>
                </c:pt>
                <c:pt idx="382">
                  <c:v>3026.657470703125</c:v>
                </c:pt>
                <c:pt idx="383">
                  <c:v>3459.1376953125</c:v>
                </c:pt>
                <c:pt idx="384">
                  <c:v>3500.7666015625</c:v>
                </c:pt>
                <c:pt idx="385">
                  <c:v>3991.296875</c:v>
                </c:pt>
                <c:pt idx="386">
                  <c:v>4526.81396484375</c:v>
                </c:pt>
                <c:pt idx="387">
                  <c:v>4836.283203125</c:v>
                </c:pt>
                <c:pt idx="388">
                  <c:v>5162.2109375</c:v>
                </c:pt>
                <c:pt idx="389">
                  <c:v>5079.78173828125</c:v>
                </c:pt>
                <c:pt idx="390">
                  <c:v>5340.560546875</c:v>
                </c:pt>
                <c:pt idx="391">
                  <c:v>5059.81201171875</c:v>
                </c:pt>
                <c:pt idx="392">
                  <c:v>5164.61669921875</c:v>
                </c:pt>
                <c:pt idx="393">
                  <c:v>4555.68505859375</c:v>
                </c:pt>
                <c:pt idx="394">
                  <c:v>3561.621826171875</c:v>
                </c:pt>
                <c:pt idx="395">
                  <c:v>4044.873779296875</c:v>
                </c:pt>
                <c:pt idx="396">
                  <c:v>4024.084716796875</c:v>
                </c:pt>
                <c:pt idx="397">
                  <c:v>3752.498046875</c:v>
                </c:pt>
                <c:pt idx="398">
                  <c:v>3411.91015625</c:v>
                </c:pt>
                <c:pt idx="399">
                  <c:v>3299.341552734375</c:v>
                </c:pt>
                <c:pt idx="400">
                  <c:v>3301.969482421875</c:v>
                </c:pt>
                <c:pt idx="401">
                  <c:v>3469.977783203125</c:v>
                </c:pt>
                <c:pt idx="402">
                  <c:v>3988.548583984375</c:v>
                </c:pt>
                <c:pt idx="403">
                  <c:v>5922.16064453125</c:v>
                </c:pt>
                <c:pt idx="404">
                  <c:v>7866.79833984375</c:v>
                </c:pt>
                <c:pt idx="405">
                  <c:v>8901.4326171875</c:v>
                </c:pt>
                <c:pt idx="406">
                  <c:v>9177.4267578125</c:v>
                </c:pt>
                <c:pt idx="407">
                  <c:v>9029.0146484375</c:v>
                </c:pt>
                <c:pt idx="408">
                  <c:v>8562.888671875</c:v>
                </c:pt>
                <c:pt idx="409">
                  <c:v>8102.4794921875</c:v>
                </c:pt>
                <c:pt idx="410">
                  <c:v>7409.67626953125</c:v>
                </c:pt>
                <c:pt idx="411">
                  <c:v>6956.650390625</c:v>
                </c:pt>
                <c:pt idx="412">
                  <c:v>6871.21533203125</c:v>
                </c:pt>
                <c:pt idx="413">
                  <c:v>6743.06494140625</c:v>
                </c:pt>
                <c:pt idx="414">
                  <c:v>6144.94287109375</c:v>
                </c:pt>
                <c:pt idx="415">
                  <c:v>6077.27099609375</c:v>
                </c:pt>
                <c:pt idx="416">
                  <c:v>6302.35009765625</c:v>
                </c:pt>
                <c:pt idx="417">
                  <c:v>5665.74853515625</c:v>
                </c:pt>
                <c:pt idx="418">
                  <c:v>4399.9365234375</c:v>
                </c:pt>
                <c:pt idx="419">
                  <c:v>4729.65576171875</c:v>
                </c:pt>
                <c:pt idx="420">
                  <c:v>5400.435546875</c:v>
                </c:pt>
                <c:pt idx="421">
                  <c:v>5628.48046875</c:v>
                </c:pt>
                <c:pt idx="422">
                  <c:v>5757.57080078125</c:v>
                </c:pt>
                <c:pt idx="423">
                  <c:v>5215.75830078125</c:v>
                </c:pt>
                <c:pt idx="424">
                  <c:v>5105.6669921875</c:v>
                </c:pt>
                <c:pt idx="425">
                  <c:v>5142.65478515625</c:v>
                </c:pt>
                <c:pt idx="426">
                  <c:v>6257.5185546875</c:v>
                </c:pt>
                <c:pt idx="427">
                  <c:v>9844.1181640625</c:v>
                </c:pt>
                <c:pt idx="428">
                  <c:v>12232.9189453125</c:v>
                </c:pt>
                <c:pt idx="429">
                  <c:v>13317.376953125</c:v>
                </c:pt>
                <c:pt idx="430">
                  <c:v>13819.689453125</c:v>
                </c:pt>
                <c:pt idx="431">
                  <c:v>13793.681640625</c:v>
                </c:pt>
                <c:pt idx="432">
                  <c:v>12968.6328125</c:v>
                </c:pt>
                <c:pt idx="433">
                  <c:v>12590.115234375</c:v>
                </c:pt>
                <c:pt idx="434">
                  <c:v>12585.76171875</c:v>
                </c:pt>
                <c:pt idx="435">
                  <c:v>12529.3583984375</c:v>
                </c:pt>
                <c:pt idx="436">
                  <c:v>12497.3173828125</c:v>
                </c:pt>
                <c:pt idx="437">
                  <c:v>12999.3857421875</c:v>
                </c:pt>
                <c:pt idx="438">
                  <c:v>13200.2802734375</c:v>
                </c:pt>
                <c:pt idx="439">
                  <c:v>13047.572265625</c:v>
                </c:pt>
                <c:pt idx="440">
                  <c:v>12919.7685546875</c:v>
                </c:pt>
                <c:pt idx="441">
                  <c:v>11415.802734375</c:v>
                </c:pt>
                <c:pt idx="442">
                  <c:v>9142.701171875</c:v>
                </c:pt>
                <c:pt idx="443">
                  <c:v>8572.7890625</c:v>
                </c:pt>
                <c:pt idx="444">
                  <c:v>9184.7958984375</c:v>
                </c:pt>
                <c:pt idx="445">
                  <c:v>10133.4736328125</c:v>
                </c:pt>
                <c:pt idx="446">
                  <c:v>10654.2333984375</c:v>
                </c:pt>
                <c:pt idx="447">
                  <c:v>11158.951171875</c:v>
                </c:pt>
                <c:pt idx="448">
                  <c:v>11304.01171875</c:v>
                </c:pt>
                <c:pt idx="449">
                  <c:v>11004.2177734375</c:v>
                </c:pt>
                <c:pt idx="450">
                  <c:v>11856.6416015625</c:v>
                </c:pt>
                <c:pt idx="451">
                  <c:v>13819.5126953125</c:v>
                </c:pt>
                <c:pt idx="452">
                  <c:v>14083.91796875</c:v>
                </c:pt>
                <c:pt idx="453">
                  <c:v>13901.4453125</c:v>
                </c:pt>
                <c:pt idx="454">
                  <c:v>14363.978515625</c:v>
                </c:pt>
                <c:pt idx="455">
                  <c:v>14112.5546875</c:v>
                </c:pt>
                <c:pt idx="456">
                  <c:v>13838.2021484375</c:v>
                </c:pt>
                <c:pt idx="457">
                  <c:v>13483.888671875</c:v>
                </c:pt>
                <c:pt idx="458">
                  <c:v>13497.224609375</c:v>
                </c:pt>
                <c:pt idx="459">
                  <c:v>13459.267578125</c:v>
                </c:pt>
                <c:pt idx="460">
                  <c:v>13379.7119140625</c:v>
                </c:pt>
                <c:pt idx="461">
                  <c:v>13126.5615234375</c:v>
                </c:pt>
                <c:pt idx="462">
                  <c:v>12780.291015625</c:v>
                </c:pt>
                <c:pt idx="463">
                  <c:v>12591.48046875</c:v>
                </c:pt>
                <c:pt idx="464">
                  <c:v>12284.224609375</c:v>
                </c:pt>
                <c:pt idx="465">
                  <c:v>11151.3427734375</c:v>
                </c:pt>
                <c:pt idx="466">
                  <c:v>8369.6533203125</c:v>
                </c:pt>
                <c:pt idx="467">
                  <c:v>6376.72607421875</c:v>
                </c:pt>
                <c:pt idx="468">
                  <c:v>6570.3720703125</c:v>
                </c:pt>
                <c:pt idx="469">
                  <c:v>8064.88134765625</c:v>
                </c:pt>
                <c:pt idx="470">
                  <c:v>9922.6845703125</c:v>
                </c:pt>
                <c:pt idx="471">
                  <c:v>11117.029296875</c:v>
                </c:pt>
                <c:pt idx="472">
                  <c:v>11281.400390625</c:v>
                </c:pt>
                <c:pt idx="473">
                  <c:v>10355.015625</c:v>
                </c:pt>
                <c:pt idx="474">
                  <c:v>10719.251953125</c:v>
                </c:pt>
                <c:pt idx="475">
                  <c:v>14077.0830078125</c:v>
                </c:pt>
                <c:pt idx="476">
                  <c:v>15635.458984375</c:v>
                </c:pt>
                <c:pt idx="477">
                  <c:v>16253.4345703125</c:v>
                </c:pt>
                <c:pt idx="478">
                  <c:v>16198.1123046875</c:v>
                </c:pt>
                <c:pt idx="479">
                  <c:v>16251.6787109375</c:v>
                </c:pt>
                <c:pt idx="480">
                  <c:v>15807.8466796875</c:v>
                </c:pt>
                <c:pt idx="481">
                  <c:v>14853.3291015625</c:v>
                </c:pt>
                <c:pt idx="482">
                  <c:v>14429.7490234375</c:v>
                </c:pt>
                <c:pt idx="483">
                  <c:v>14109.84765625</c:v>
                </c:pt>
                <c:pt idx="484">
                  <c:v>13809.3857421875</c:v>
                </c:pt>
                <c:pt idx="485">
                  <c:v>13808.21484375</c:v>
                </c:pt>
                <c:pt idx="486">
                  <c:v>13706.6533203125</c:v>
                </c:pt>
                <c:pt idx="487">
                  <c:v>14416.6455078125</c:v>
                </c:pt>
                <c:pt idx="488">
                  <c:v>15114.39453125</c:v>
                </c:pt>
                <c:pt idx="489">
                  <c:v>14373.7373046875</c:v>
                </c:pt>
                <c:pt idx="490">
                  <c:v>13213.1669921875</c:v>
                </c:pt>
                <c:pt idx="491">
                  <c:v>14275.98828125</c:v>
                </c:pt>
                <c:pt idx="492">
                  <c:v>14544.400390625</c:v>
                </c:pt>
                <c:pt idx="493">
                  <c:v>15620.166015625</c:v>
                </c:pt>
                <c:pt idx="494">
                  <c:v>15884.79296875</c:v>
                </c:pt>
                <c:pt idx="495">
                  <c:v>15650.3095703125</c:v>
                </c:pt>
                <c:pt idx="496">
                  <c:v>15583.751953125</c:v>
                </c:pt>
                <c:pt idx="497">
                  <c:v>15254.703125</c:v>
                </c:pt>
                <c:pt idx="498">
                  <c:v>14689.2275390625</c:v>
                </c:pt>
                <c:pt idx="499">
                  <c:v>13394.84375</c:v>
                </c:pt>
                <c:pt idx="500">
                  <c:v>13271.626953125</c:v>
                </c:pt>
                <c:pt idx="501">
                  <c:v>13345.0234375</c:v>
                </c:pt>
                <c:pt idx="502">
                  <c:v>13359.0888671875</c:v>
                </c:pt>
                <c:pt idx="503">
                  <c:v>13378.2197265625</c:v>
                </c:pt>
                <c:pt idx="504">
                  <c:v>13195.962890625</c:v>
                </c:pt>
                <c:pt idx="505">
                  <c:v>12635.9169921875</c:v>
                </c:pt>
                <c:pt idx="506">
                  <c:v>12121.138671875</c:v>
                </c:pt>
                <c:pt idx="507">
                  <c:v>12329.12109375</c:v>
                </c:pt>
                <c:pt idx="508">
                  <c:v>12566.02734375</c:v>
                </c:pt>
                <c:pt idx="509">
                  <c:v>12092.435546875</c:v>
                </c:pt>
                <c:pt idx="510">
                  <c:v>12249.4130859375</c:v>
                </c:pt>
                <c:pt idx="511">
                  <c:v>12111.701171875</c:v>
                </c:pt>
                <c:pt idx="512">
                  <c:v>12070.1552734375</c:v>
                </c:pt>
                <c:pt idx="513">
                  <c:v>11627.91796875</c:v>
                </c:pt>
                <c:pt idx="514">
                  <c:v>11933.1279296875</c:v>
                </c:pt>
                <c:pt idx="515">
                  <c:v>11896.140625</c:v>
                </c:pt>
                <c:pt idx="516">
                  <c:v>12278.6220703125</c:v>
                </c:pt>
                <c:pt idx="517">
                  <c:v>12053.623046875</c:v>
                </c:pt>
                <c:pt idx="518">
                  <c:v>12147.994140625</c:v>
                </c:pt>
                <c:pt idx="519">
                  <c:v>11951.029296875</c:v>
                </c:pt>
                <c:pt idx="520">
                  <c:v>10711.2958984375</c:v>
                </c:pt>
                <c:pt idx="521">
                  <c:v>8679.990234375</c:v>
                </c:pt>
                <c:pt idx="522">
                  <c:v>5184.75341796875</c:v>
                </c:pt>
                <c:pt idx="523">
                  <c:v>3569.15087890625</c:v>
                </c:pt>
                <c:pt idx="524">
                  <c:v>2987.880859375</c:v>
                </c:pt>
                <c:pt idx="525">
                  <c:v>2779.20751953125</c:v>
                </c:pt>
                <c:pt idx="526">
                  <c:v>3169.382568359375</c:v>
                </c:pt>
                <c:pt idx="527">
                  <c:v>3061.8037109375</c:v>
                </c:pt>
                <c:pt idx="528">
                  <c:v>2764.508056640625</c:v>
                </c:pt>
                <c:pt idx="529">
                  <c:v>2724.63134765625</c:v>
                </c:pt>
                <c:pt idx="530">
                  <c:v>2493.68505859375</c:v>
                </c:pt>
                <c:pt idx="531">
                  <c:v>2805.60498046875</c:v>
                </c:pt>
                <c:pt idx="532">
                  <c:v>3260.788818359375</c:v>
                </c:pt>
                <c:pt idx="533">
                  <c:v>3293.481689453125</c:v>
                </c:pt>
                <c:pt idx="534">
                  <c:v>3090.746337890625</c:v>
                </c:pt>
                <c:pt idx="535">
                  <c:v>2533.9326171875</c:v>
                </c:pt>
                <c:pt idx="536">
                  <c:v>2192.739013671875</c:v>
                </c:pt>
                <c:pt idx="537">
                  <c:v>1516.1417236328125</c:v>
                </c:pt>
                <c:pt idx="538">
                  <c:v>687.89593505859375</c:v>
                </c:pt>
                <c:pt idx="539">
                  <c:v>1163.6531982421875</c:v>
                </c:pt>
                <c:pt idx="540">
                  <c:v>1260.291748046875</c:v>
                </c:pt>
                <c:pt idx="541">
                  <c:v>1141.3358154296875</c:v>
                </c:pt>
                <c:pt idx="542">
                  <c:v>891.54119873046875</c:v>
                </c:pt>
                <c:pt idx="543">
                  <c:v>707.10760498046875</c:v>
                </c:pt>
                <c:pt idx="544">
                  <c:v>792.87994384765625</c:v>
                </c:pt>
                <c:pt idx="545">
                  <c:v>1074.9083251953125</c:v>
                </c:pt>
                <c:pt idx="546">
                  <c:v>1511.9056396484375</c:v>
                </c:pt>
                <c:pt idx="547">
                  <c:v>2434.0927734375</c:v>
                </c:pt>
                <c:pt idx="548">
                  <c:v>3419.64501953125</c:v>
                </c:pt>
                <c:pt idx="549">
                  <c:v>3558.556884765625</c:v>
                </c:pt>
                <c:pt idx="550">
                  <c:v>3294.730712890625</c:v>
                </c:pt>
                <c:pt idx="551">
                  <c:v>3067.840087890625</c:v>
                </c:pt>
                <c:pt idx="552">
                  <c:v>2960.98388671875</c:v>
                </c:pt>
                <c:pt idx="553">
                  <c:v>2636.637451171875</c:v>
                </c:pt>
                <c:pt idx="554">
                  <c:v>2053.279052734375</c:v>
                </c:pt>
                <c:pt idx="555">
                  <c:v>1476.2523193359375</c:v>
                </c:pt>
                <c:pt idx="556">
                  <c:v>1538.2232666015625</c:v>
                </c:pt>
                <c:pt idx="557">
                  <c:v>1725.005126953125</c:v>
                </c:pt>
                <c:pt idx="558">
                  <c:v>2158.450439453125</c:v>
                </c:pt>
                <c:pt idx="559">
                  <c:v>2305.917236328125</c:v>
                </c:pt>
                <c:pt idx="560">
                  <c:v>2480.84521484375</c:v>
                </c:pt>
                <c:pt idx="561">
                  <c:v>2971.845703125</c:v>
                </c:pt>
                <c:pt idx="562">
                  <c:v>2285.76171875</c:v>
                </c:pt>
                <c:pt idx="563">
                  <c:v>3766.173583984375</c:v>
                </c:pt>
                <c:pt idx="564">
                  <c:v>4686.58203125</c:v>
                </c:pt>
                <c:pt idx="565">
                  <c:v>4828.5146484375</c:v>
                </c:pt>
                <c:pt idx="566">
                  <c:v>4670.935546875</c:v>
                </c:pt>
                <c:pt idx="567">
                  <c:v>4544.49462890625</c:v>
                </c:pt>
                <c:pt idx="568">
                  <c:v>5133.36083984375</c:v>
                </c:pt>
                <c:pt idx="569">
                  <c:v>5744.1865234375</c:v>
                </c:pt>
                <c:pt idx="570">
                  <c:v>6008.46484375</c:v>
                </c:pt>
                <c:pt idx="571">
                  <c:v>7366.05810546875</c:v>
                </c:pt>
                <c:pt idx="572">
                  <c:v>8797.234375</c:v>
                </c:pt>
                <c:pt idx="573">
                  <c:v>10326.1923828125</c:v>
                </c:pt>
                <c:pt idx="574">
                  <c:v>11424.0419921875</c:v>
                </c:pt>
                <c:pt idx="575">
                  <c:v>12128.5126953125</c:v>
                </c:pt>
                <c:pt idx="576">
                  <c:v>12717.869140625</c:v>
                </c:pt>
                <c:pt idx="577">
                  <c:v>12477.26171875</c:v>
                </c:pt>
                <c:pt idx="578">
                  <c:v>12206.890625</c:v>
                </c:pt>
                <c:pt idx="579">
                  <c:v>11859.24609375</c:v>
                </c:pt>
                <c:pt idx="580">
                  <c:v>11609.548828125</c:v>
                </c:pt>
                <c:pt idx="581">
                  <c:v>11934.138671875</c:v>
                </c:pt>
                <c:pt idx="582">
                  <c:v>12284.7060546875</c:v>
                </c:pt>
                <c:pt idx="583">
                  <c:v>13053.5751953125</c:v>
                </c:pt>
                <c:pt idx="584">
                  <c:v>13086.51953125</c:v>
                </c:pt>
                <c:pt idx="585">
                  <c:v>11764.29296875</c:v>
                </c:pt>
                <c:pt idx="586">
                  <c:v>11664.0751953125</c:v>
                </c:pt>
                <c:pt idx="587">
                  <c:v>13316.357421875</c:v>
                </c:pt>
                <c:pt idx="588">
                  <c:v>14002.6650390625</c:v>
                </c:pt>
                <c:pt idx="589">
                  <c:v>14334.6201171875</c:v>
                </c:pt>
                <c:pt idx="590">
                  <c:v>13994.4521484375</c:v>
                </c:pt>
                <c:pt idx="591">
                  <c:v>13471.6845703125</c:v>
                </c:pt>
                <c:pt idx="592">
                  <c:v>13606.154296875</c:v>
                </c:pt>
                <c:pt idx="593">
                  <c:v>12393.53125</c:v>
                </c:pt>
                <c:pt idx="594">
                  <c:v>12058.513671875</c:v>
                </c:pt>
                <c:pt idx="595">
                  <c:v>12968.845703125</c:v>
                </c:pt>
                <c:pt idx="596">
                  <c:v>13798.3525390625</c:v>
                </c:pt>
                <c:pt idx="597">
                  <c:v>14598.548828125</c:v>
                </c:pt>
                <c:pt idx="598">
                  <c:v>14772.44140625</c:v>
                </c:pt>
                <c:pt idx="599">
                  <c:v>14519.6884765625</c:v>
                </c:pt>
                <c:pt idx="600">
                  <c:v>14445.9716796875</c:v>
                </c:pt>
                <c:pt idx="601">
                  <c:v>13983.0986328125</c:v>
                </c:pt>
                <c:pt idx="602">
                  <c:v>13825.3193359375</c:v>
                </c:pt>
                <c:pt idx="603">
                  <c:v>13511.2568359375</c:v>
                </c:pt>
                <c:pt idx="604">
                  <c:v>13034.080078125</c:v>
                </c:pt>
                <c:pt idx="605">
                  <c:v>13430.28515625</c:v>
                </c:pt>
                <c:pt idx="606">
                  <c:v>13725.611328125</c:v>
                </c:pt>
                <c:pt idx="607">
                  <c:v>13792.2353515625</c:v>
                </c:pt>
                <c:pt idx="608">
                  <c:v>13567.5576171875</c:v>
                </c:pt>
                <c:pt idx="609">
                  <c:v>13575.1865234375</c:v>
                </c:pt>
                <c:pt idx="610">
                  <c:v>13969.783203125</c:v>
                </c:pt>
                <c:pt idx="611">
                  <c:v>14652.44921875</c:v>
                </c:pt>
                <c:pt idx="612">
                  <c:v>14975.115234375</c:v>
                </c:pt>
                <c:pt idx="613">
                  <c:v>14521.8115234375</c:v>
                </c:pt>
                <c:pt idx="614">
                  <c:v>13765.2861328125</c:v>
                </c:pt>
                <c:pt idx="615">
                  <c:v>12887.7822265625</c:v>
                </c:pt>
                <c:pt idx="616">
                  <c:v>11609.0283203125</c:v>
                </c:pt>
                <c:pt idx="617">
                  <c:v>10532.7509765625</c:v>
                </c:pt>
                <c:pt idx="618">
                  <c:v>8909.44140625</c:v>
                </c:pt>
                <c:pt idx="619">
                  <c:v>9159.931640625</c:v>
                </c:pt>
                <c:pt idx="620">
                  <c:v>10701.2919921875</c:v>
                </c:pt>
                <c:pt idx="621">
                  <c:v>11372.705078125</c:v>
                </c:pt>
                <c:pt idx="622">
                  <c:v>11367.1630859375</c:v>
                </c:pt>
                <c:pt idx="623">
                  <c:v>11312.4423828125</c:v>
                </c:pt>
                <c:pt idx="624">
                  <c:v>10072.7890625</c:v>
                </c:pt>
                <c:pt idx="625">
                  <c:v>9196.86328125</c:v>
                </c:pt>
                <c:pt idx="626">
                  <c:v>8060.91015625</c:v>
                </c:pt>
                <c:pt idx="627">
                  <c:v>8338.9521484375</c:v>
                </c:pt>
                <c:pt idx="628">
                  <c:v>8779.19140625</c:v>
                </c:pt>
                <c:pt idx="629">
                  <c:v>8685.9228515625</c:v>
                </c:pt>
                <c:pt idx="630">
                  <c:v>8851.3720703125</c:v>
                </c:pt>
                <c:pt idx="631">
                  <c:v>8605.0244140625</c:v>
                </c:pt>
                <c:pt idx="632">
                  <c:v>8795.8623046875</c:v>
                </c:pt>
                <c:pt idx="633">
                  <c:v>7592.1171875</c:v>
                </c:pt>
                <c:pt idx="634">
                  <c:v>6865.248046875</c:v>
                </c:pt>
                <c:pt idx="635">
                  <c:v>7676.935546875</c:v>
                </c:pt>
                <c:pt idx="636">
                  <c:v>7937.26806640625</c:v>
                </c:pt>
                <c:pt idx="637">
                  <c:v>6131.98583984375</c:v>
                </c:pt>
                <c:pt idx="638">
                  <c:v>4838.4765625</c:v>
                </c:pt>
                <c:pt idx="639">
                  <c:v>4360.65478515625</c:v>
                </c:pt>
                <c:pt idx="640">
                  <c:v>3942.841796875</c:v>
                </c:pt>
                <c:pt idx="641">
                  <c:v>3521.05224609375</c:v>
                </c:pt>
                <c:pt idx="642">
                  <c:v>3394.5380859375</c:v>
                </c:pt>
                <c:pt idx="643">
                  <c:v>4890.95263671875</c:v>
                </c:pt>
                <c:pt idx="644">
                  <c:v>5553.068359375</c:v>
                </c:pt>
                <c:pt idx="645">
                  <c:v>5256.6640625</c:v>
                </c:pt>
                <c:pt idx="646">
                  <c:v>5185.2470703125</c:v>
                </c:pt>
                <c:pt idx="647">
                  <c:v>5887.5537109375</c:v>
                </c:pt>
                <c:pt idx="648">
                  <c:v>6201.8896484375</c:v>
                </c:pt>
                <c:pt idx="649">
                  <c:v>5813.14697265625</c:v>
                </c:pt>
                <c:pt idx="650">
                  <c:v>5573.33203125</c:v>
                </c:pt>
                <c:pt idx="651">
                  <c:v>5350.26123046875</c:v>
                </c:pt>
                <c:pt idx="652">
                  <c:v>5293.7841796875</c:v>
                </c:pt>
                <c:pt idx="653">
                  <c:v>4732.837890625</c:v>
                </c:pt>
                <c:pt idx="654">
                  <c:v>4112.546875</c:v>
                </c:pt>
                <c:pt idx="655">
                  <c:v>3787.717041015625</c:v>
                </c:pt>
                <c:pt idx="656">
                  <c:v>3782.043701171875</c:v>
                </c:pt>
                <c:pt idx="657">
                  <c:v>3437.131591796875</c:v>
                </c:pt>
                <c:pt idx="658">
                  <c:v>2245.979248046875</c:v>
                </c:pt>
                <c:pt idx="659">
                  <c:v>2281.55419921875</c:v>
                </c:pt>
                <c:pt idx="660">
                  <c:v>1726.292724609375</c:v>
                </c:pt>
                <c:pt idx="661">
                  <c:v>1132.583984375</c:v>
                </c:pt>
                <c:pt idx="662">
                  <c:v>1026.180908203125</c:v>
                </c:pt>
                <c:pt idx="663">
                  <c:v>1173.004150390625</c:v>
                </c:pt>
                <c:pt idx="664">
                  <c:v>1285.853759765625</c:v>
                </c:pt>
                <c:pt idx="665">
                  <c:v>1396.6893310546875</c:v>
                </c:pt>
                <c:pt idx="666">
                  <c:v>1379.8858642578125</c:v>
                </c:pt>
                <c:pt idx="667">
                  <c:v>1793.2183837890625</c:v>
                </c:pt>
                <c:pt idx="668">
                  <c:v>3117.568115234375</c:v>
                </c:pt>
                <c:pt idx="669">
                  <c:v>3814.512939453125</c:v>
                </c:pt>
                <c:pt idx="670">
                  <c:v>4074.8427734375</c:v>
                </c:pt>
                <c:pt idx="671">
                  <c:v>4478.4580078125</c:v>
                </c:pt>
                <c:pt idx="672">
                  <c:v>5176.236328125</c:v>
                </c:pt>
                <c:pt idx="673">
                  <c:v>5860.6904296875</c:v>
                </c:pt>
                <c:pt idx="674">
                  <c:v>5332.85595703125</c:v>
                </c:pt>
                <c:pt idx="675">
                  <c:v>6478.96240234375</c:v>
                </c:pt>
                <c:pt idx="676">
                  <c:v>8439.2236328125</c:v>
                </c:pt>
                <c:pt idx="677">
                  <c:v>8715.21875</c:v>
                </c:pt>
                <c:pt idx="678">
                  <c:v>8663.1171875</c:v>
                </c:pt>
                <c:pt idx="679">
                  <c:v>8434.8232421875</c:v>
                </c:pt>
                <c:pt idx="680">
                  <c:v>8065.96728515625</c:v>
                </c:pt>
                <c:pt idx="681">
                  <c:v>5519.24560546875</c:v>
                </c:pt>
                <c:pt idx="682">
                  <c:v>3669.877197265625</c:v>
                </c:pt>
                <c:pt idx="683">
                  <c:v>2873.796875</c:v>
                </c:pt>
                <c:pt idx="684">
                  <c:v>2795.842041015625</c:v>
                </c:pt>
                <c:pt idx="685">
                  <c:v>2640.212890625</c:v>
                </c:pt>
                <c:pt idx="686">
                  <c:v>2577.565673828125</c:v>
                </c:pt>
                <c:pt idx="687">
                  <c:v>2785.07666015625</c:v>
                </c:pt>
                <c:pt idx="688">
                  <c:v>2373.261474609375</c:v>
                </c:pt>
                <c:pt idx="689">
                  <c:v>1789.7210693359375</c:v>
                </c:pt>
                <c:pt idx="690">
                  <c:v>1800.00732421875</c:v>
                </c:pt>
                <c:pt idx="691">
                  <c:v>2898.905517578125</c:v>
                </c:pt>
                <c:pt idx="692">
                  <c:v>4458.072265625</c:v>
                </c:pt>
                <c:pt idx="693">
                  <c:v>6050.58056640625</c:v>
                </c:pt>
                <c:pt idx="694">
                  <c:v>7908.7099609375</c:v>
                </c:pt>
                <c:pt idx="695">
                  <c:v>9997.7802734375</c:v>
                </c:pt>
                <c:pt idx="696">
                  <c:v>11499.544921875</c:v>
                </c:pt>
                <c:pt idx="697">
                  <c:v>12686.4130859375</c:v>
                </c:pt>
                <c:pt idx="698">
                  <c:v>13714.814453125</c:v>
                </c:pt>
                <c:pt idx="699">
                  <c:v>14921.310546875</c:v>
                </c:pt>
                <c:pt idx="700">
                  <c:v>15123.5205078125</c:v>
                </c:pt>
                <c:pt idx="701">
                  <c:v>15398.244140625</c:v>
                </c:pt>
                <c:pt idx="702">
                  <c:v>15407.4912109375</c:v>
                </c:pt>
                <c:pt idx="703">
                  <c:v>14821.716796875</c:v>
                </c:pt>
                <c:pt idx="704">
                  <c:v>14599.0712890625</c:v>
                </c:pt>
                <c:pt idx="705">
                  <c:v>12950.3427734375</c:v>
                </c:pt>
                <c:pt idx="706">
                  <c:v>12106.2158203125</c:v>
                </c:pt>
                <c:pt idx="707">
                  <c:v>12608.3154296875</c:v>
                </c:pt>
                <c:pt idx="708">
                  <c:v>12438.505859375</c:v>
                </c:pt>
                <c:pt idx="709">
                  <c:v>12345.0859375</c:v>
                </c:pt>
                <c:pt idx="710">
                  <c:v>12706.216796875</c:v>
                </c:pt>
                <c:pt idx="711">
                  <c:v>13168.125</c:v>
                </c:pt>
                <c:pt idx="712">
                  <c:v>13779.6845703125</c:v>
                </c:pt>
                <c:pt idx="713">
                  <c:v>13906.5712890625</c:v>
                </c:pt>
                <c:pt idx="714">
                  <c:v>13468.0341796875</c:v>
                </c:pt>
                <c:pt idx="715">
                  <c:v>15280.0927734375</c:v>
                </c:pt>
                <c:pt idx="716">
                  <c:v>15860.068359375</c:v>
                </c:pt>
                <c:pt idx="717">
                  <c:v>16225.83984375</c:v>
                </c:pt>
                <c:pt idx="718">
                  <c:v>16326.294921875</c:v>
                </c:pt>
                <c:pt idx="719">
                  <c:v>16362.3076171875</c:v>
                </c:pt>
                <c:pt idx="720">
                  <c:v>15985.0732421875</c:v>
                </c:pt>
                <c:pt idx="721">
                  <c:v>16166.9296875</c:v>
                </c:pt>
                <c:pt idx="722">
                  <c:v>16135.2607421875</c:v>
                </c:pt>
                <c:pt idx="723">
                  <c:v>16133.84375</c:v>
                </c:pt>
                <c:pt idx="724">
                  <c:v>15933.73828125</c:v>
                </c:pt>
                <c:pt idx="725">
                  <c:v>15698.4033203125</c:v>
                </c:pt>
                <c:pt idx="726">
                  <c:v>15337.5546875</c:v>
                </c:pt>
                <c:pt idx="727">
                  <c:v>15545.1474609375</c:v>
                </c:pt>
                <c:pt idx="728">
                  <c:v>14842.3388671875</c:v>
                </c:pt>
                <c:pt idx="729">
                  <c:v>13363.169921875</c:v>
                </c:pt>
                <c:pt idx="730">
                  <c:v>12583.515625</c:v>
                </c:pt>
                <c:pt idx="731">
                  <c:v>12625.4638671875</c:v>
                </c:pt>
                <c:pt idx="732">
                  <c:v>11993.6162109375</c:v>
                </c:pt>
                <c:pt idx="733">
                  <c:v>11815.7724609375</c:v>
                </c:pt>
                <c:pt idx="734">
                  <c:v>11779.8125</c:v>
                </c:pt>
                <c:pt idx="735">
                  <c:v>11546.234375</c:v>
                </c:pt>
                <c:pt idx="736">
                  <c:v>11813.6396484375</c:v>
                </c:pt>
                <c:pt idx="737">
                  <c:v>12495.8056640625</c:v>
                </c:pt>
                <c:pt idx="738">
                  <c:v>11669.0322265625</c:v>
                </c:pt>
                <c:pt idx="739">
                  <c:v>12955.8388671875</c:v>
                </c:pt>
                <c:pt idx="740">
                  <c:v>14252.220703125</c:v>
                </c:pt>
                <c:pt idx="741">
                  <c:v>14936.240234375</c:v>
                </c:pt>
                <c:pt idx="742">
                  <c:v>14982.7412109375</c:v>
                </c:pt>
                <c:pt idx="743">
                  <c:v>14700.2109375</c:v>
                </c:pt>
                <c:pt idx="744">
                  <c:v>14548.6943359375</c:v>
                </c:pt>
                <c:pt idx="745">
                  <c:v>14528.068359375</c:v>
                </c:pt>
                <c:pt idx="746">
                  <c:v>14492.2626953125</c:v>
                </c:pt>
                <c:pt idx="747">
                  <c:v>14212.0625</c:v>
                </c:pt>
                <c:pt idx="748">
                  <c:v>13306.6455078125</c:v>
                </c:pt>
                <c:pt idx="749">
                  <c:v>11876.544921875</c:v>
                </c:pt>
                <c:pt idx="750">
                  <c:v>11909.4384765625</c:v>
                </c:pt>
                <c:pt idx="751">
                  <c:v>13907.861328125</c:v>
                </c:pt>
                <c:pt idx="752">
                  <c:v>13334.353515625</c:v>
                </c:pt>
                <c:pt idx="753">
                  <c:v>11989.125</c:v>
                </c:pt>
                <c:pt idx="754">
                  <c:v>12852.97265625</c:v>
                </c:pt>
                <c:pt idx="755">
                  <c:v>12804.4736328125</c:v>
                </c:pt>
                <c:pt idx="756">
                  <c:v>11563.36328125</c:v>
                </c:pt>
                <c:pt idx="757">
                  <c:v>10335.7890625</c:v>
                </c:pt>
                <c:pt idx="758">
                  <c:v>9302.27734375</c:v>
                </c:pt>
                <c:pt idx="759">
                  <c:v>8753.5693359375</c:v>
                </c:pt>
                <c:pt idx="760">
                  <c:v>8402.01953125</c:v>
                </c:pt>
                <c:pt idx="761">
                  <c:v>8373.18359375</c:v>
                </c:pt>
                <c:pt idx="762">
                  <c:v>7812.25048828125</c:v>
                </c:pt>
                <c:pt idx="763">
                  <c:v>8311.8759765625</c:v>
                </c:pt>
                <c:pt idx="764">
                  <c:v>10056.3349609375</c:v>
                </c:pt>
                <c:pt idx="765">
                  <c:v>10892.728515625</c:v>
                </c:pt>
                <c:pt idx="766">
                  <c:v>10682.30859375</c:v>
                </c:pt>
                <c:pt idx="767">
                  <c:v>10400.654296875</c:v>
                </c:pt>
                <c:pt idx="768">
                  <c:v>10270.279296875</c:v>
                </c:pt>
                <c:pt idx="769">
                  <c:v>10062.03515625</c:v>
                </c:pt>
                <c:pt idx="770">
                  <c:v>9379.8369140625</c:v>
                </c:pt>
                <c:pt idx="771">
                  <c:v>9165.35546875</c:v>
                </c:pt>
                <c:pt idx="772">
                  <c:v>8408.3701171875</c:v>
                </c:pt>
                <c:pt idx="773">
                  <c:v>7015.6103515625</c:v>
                </c:pt>
                <c:pt idx="774">
                  <c:v>6143.99609375</c:v>
                </c:pt>
                <c:pt idx="775">
                  <c:v>5687.84619140625</c:v>
                </c:pt>
                <c:pt idx="776">
                  <c:v>5117.21533203125</c:v>
                </c:pt>
                <c:pt idx="777">
                  <c:v>4391.49169921875</c:v>
                </c:pt>
                <c:pt idx="778">
                  <c:v>4574.7626953125</c:v>
                </c:pt>
                <c:pt idx="779">
                  <c:v>4611.84814453125</c:v>
                </c:pt>
                <c:pt idx="780">
                  <c:v>4788.93359375</c:v>
                </c:pt>
                <c:pt idx="781">
                  <c:v>5015.29443359375</c:v>
                </c:pt>
                <c:pt idx="782">
                  <c:v>5275.3173828125</c:v>
                </c:pt>
                <c:pt idx="783">
                  <c:v>5950.3583984375</c:v>
                </c:pt>
                <c:pt idx="784">
                  <c:v>6763.73193359375</c:v>
                </c:pt>
                <c:pt idx="785">
                  <c:v>7125.52001953125</c:v>
                </c:pt>
                <c:pt idx="786">
                  <c:v>6967.89013671875</c:v>
                </c:pt>
                <c:pt idx="787">
                  <c:v>8447.9970703125</c:v>
                </c:pt>
                <c:pt idx="788">
                  <c:v>9943.275390625</c:v>
                </c:pt>
                <c:pt idx="789">
                  <c:v>11203.248046875</c:v>
                </c:pt>
                <c:pt idx="790">
                  <c:v>13031.125</c:v>
                </c:pt>
                <c:pt idx="791">
                  <c:v>13565.42578125</c:v>
                </c:pt>
                <c:pt idx="792">
                  <c:v>13285.4658203125</c:v>
                </c:pt>
                <c:pt idx="793">
                  <c:v>13425.3876953125</c:v>
                </c:pt>
                <c:pt idx="794">
                  <c:v>13530.2109375</c:v>
                </c:pt>
                <c:pt idx="795">
                  <c:v>13908.2490234375</c:v>
                </c:pt>
                <c:pt idx="796">
                  <c:v>13778.9375</c:v>
                </c:pt>
                <c:pt idx="797">
                  <c:v>14048.9599609375</c:v>
                </c:pt>
                <c:pt idx="798">
                  <c:v>13861.0986328125</c:v>
                </c:pt>
                <c:pt idx="799">
                  <c:v>13622.580078125</c:v>
                </c:pt>
                <c:pt idx="800">
                  <c:v>13257.078125</c:v>
                </c:pt>
                <c:pt idx="801">
                  <c:v>11816.8271484375</c:v>
                </c:pt>
                <c:pt idx="802">
                  <c:v>10897.82421875</c:v>
                </c:pt>
                <c:pt idx="803">
                  <c:v>11147.8779296875</c:v>
                </c:pt>
                <c:pt idx="804">
                  <c:v>10846.0234375</c:v>
                </c:pt>
                <c:pt idx="805">
                  <c:v>10526.8701171875</c:v>
                </c:pt>
                <c:pt idx="806">
                  <c:v>10040.416015625</c:v>
                </c:pt>
                <c:pt idx="807">
                  <c:v>9985.14453125</c:v>
                </c:pt>
                <c:pt idx="808">
                  <c:v>8442.2197265625</c:v>
                </c:pt>
                <c:pt idx="809">
                  <c:v>6526.458984375</c:v>
                </c:pt>
                <c:pt idx="810">
                  <c:v>4201.5205078125</c:v>
                </c:pt>
                <c:pt idx="811">
                  <c:v>5196.20361328125</c:v>
                </c:pt>
                <c:pt idx="812">
                  <c:v>6574.71826171875</c:v>
                </c:pt>
                <c:pt idx="813">
                  <c:v>8225.50390625</c:v>
                </c:pt>
                <c:pt idx="814">
                  <c:v>7895.0166015625</c:v>
                </c:pt>
                <c:pt idx="815">
                  <c:v>6302.654296875</c:v>
                </c:pt>
                <c:pt idx="816">
                  <c:v>5524.71484375</c:v>
                </c:pt>
                <c:pt idx="817">
                  <c:v>4537.57666015625</c:v>
                </c:pt>
                <c:pt idx="818">
                  <c:v>5404.123046875</c:v>
                </c:pt>
                <c:pt idx="819">
                  <c:v>4415.91796875</c:v>
                </c:pt>
                <c:pt idx="820">
                  <c:v>4920.763671875</c:v>
                </c:pt>
                <c:pt idx="821">
                  <c:v>5367.0654296875</c:v>
                </c:pt>
                <c:pt idx="822">
                  <c:v>4619.0263671875</c:v>
                </c:pt>
                <c:pt idx="823">
                  <c:v>3825.6552734375</c:v>
                </c:pt>
                <c:pt idx="824">
                  <c:v>2971.302978515625</c:v>
                </c:pt>
                <c:pt idx="825">
                  <c:v>2279.997802734375</c:v>
                </c:pt>
                <c:pt idx="826">
                  <c:v>1648.442138671875</c:v>
                </c:pt>
                <c:pt idx="827">
                  <c:v>2441.367919921875</c:v>
                </c:pt>
                <c:pt idx="828">
                  <c:v>2875.30810546875</c:v>
                </c:pt>
                <c:pt idx="829">
                  <c:v>4422.65478515625</c:v>
                </c:pt>
                <c:pt idx="830">
                  <c:v>6490.25244140625</c:v>
                </c:pt>
                <c:pt idx="831">
                  <c:v>8093.68896484375</c:v>
                </c:pt>
                <c:pt idx="832">
                  <c:v>9985.5185546875</c:v>
                </c:pt>
                <c:pt idx="833">
                  <c:v>11529.2255859375</c:v>
                </c:pt>
                <c:pt idx="834">
                  <c:v>12319.6962890625</c:v>
                </c:pt>
                <c:pt idx="835">
                  <c:v>11921.140625</c:v>
                </c:pt>
                <c:pt idx="836">
                  <c:v>11818.603515625</c:v>
                </c:pt>
                <c:pt idx="837">
                  <c:v>11271.537109375</c:v>
                </c:pt>
                <c:pt idx="838">
                  <c:v>10294.9658203125</c:v>
                </c:pt>
                <c:pt idx="839">
                  <c:v>8892.416015625</c:v>
                </c:pt>
                <c:pt idx="840">
                  <c:v>7106.79736328125</c:v>
                </c:pt>
                <c:pt idx="841">
                  <c:v>5297.42919921875</c:v>
                </c:pt>
                <c:pt idx="842">
                  <c:v>4278.08837890625</c:v>
                </c:pt>
                <c:pt idx="843">
                  <c:v>3988.051025390625</c:v>
                </c:pt>
                <c:pt idx="844">
                  <c:v>4081.98681640625</c:v>
                </c:pt>
                <c:pt idx="845">
                  <c:v>4426.27587890625</c:v>
                </c:pt>
                <c:pt idx="846">
                  <c:v>4117.4248046875</c:v>
                </c:pt>
                <c:pt idx="847">
                  <c:v>3954.313720703125</c:v>
                </c:pt>
                <c:pt idx="848">
                  <c:v>4172.03759765625</c:v>
                </c:pt>
                <c:pt idx="849">
                  <c:v>4360.3759765625</c:v>
                </c:pt>
                <c:pt idx="850">
                  <c:v>5636.220703125</c:v>
                </c:pt>
                <c:pt idx="851">
                  <c:v>6758.7216796875</c:v>
                </c:pt>
                <c:pt idx="852">
                  <c:v>7668.01416015625</c:v>
                </c:pt>
                <c:pt idx="853">
                  <c:v>8354.193359375</c:v>
                </c:pt>
                <c:pt idx="854">
                  <c:v>7747.55712890625</c:v>
                </c:pt>
                <c:pt idx="855">
                  <c:v>6898.36474609375</c:v>
                </c:pt>
                <c:pt idx="856">
                  <c:v>5486.11865234375</c:v>
                </c:pt>
                <c:pt idx="857">
                  <c:v>4161.9306640625</c:v>
                </c:pt>
                <c:pt idx="858">
                  <c:v>3557.57080078125</c:v>
                </c:pt>
                <c:pt idx="859">
                  <c:v>5796.8056640625</c:v>
                </c:pt>
                <c:pt idx="860">
                  <c:v>7271.6279296875</c:v>
                </c:pt>
                <c:pt idx="861">
                  <c:v>8298.34765625</c:v>
                </c:pt>
                <c:pt idx="862">
                  <c:v>8671.1787109375</c:v>
                </c:pt>
                <c:pt idx="863">
                  <c:v>8339.6513671875</c:v>
                </c:pt>
                <c:pt idx="864">
                  <c:v>7881.39013671875</c:v>
                </c:pt>
                <c:pt idx="865">
                  <c:v>8082.1201171875</c:v>
                </c:pt>
                <c:pt idx="866">
                  <c:v>8360.8203125</c:v>
                </c:pt>
                <c:pt idx="867">
                  <c:v>8396.8330078125</c:v>
                </c:pt>
                <c:pt idx="868">
                  <c:v>8490.51953125</c:v>
                </c:pt>
                <c:pt idx="869">
                  <c:v>9047.2568359375</c:v>
                </c:pt>
                <c:pt idx="870">
                  <c:v>8997.6953125</c:v>
                </c:pt>
                <c:pt idx="871">
                  <c:v>8121.23193359375</c:v>
                </c:pt>
                <c:pt idx="872">
                  <c:v>7447.54052734375</c:v>
                </c:pt>
                <c:pt idx="873">
                  <c:v>6384.44580078125</c:v>
                </c:pt>
                <c:pt idx="874">
                  <c:v>5734.828125</c:v>
                </c:pt>
                <c:pt idx="875">
                  <c:v>5115.0107421875</c:v>
                </c:pt>
                <c:pt idx="876">
                  <c:v>4631.32666015625</c:v>
                </c:pt>
                <c:pt idx="877">
                  <c:v>4064.651123046875</c:v>
                </c:pt>
                <c:pt idx="878">
                  <c:v>3826.923828125</c:v>
                </c:pt>
                <c:pt idx="879">
                  <c:v>3462.784423828125</c:v>
                </c:pt>
                <c:pt idx="880">
                  <c:v>3808.760498046875</c:v>
                </c:pt>
                <c:pt idx="881">
                  <c:v>3792.679931640625</c:v>
                </c:pt>
                <c:pt idx="882">
                  <c:v>3676.9755859375</c:v>
                </c:pt>
                <c:pt idx="883">
                  <c:v>4119.04345703125</c:v>
                </c:pt>
                <c:pt idx="884">
                  <c:v>5333.626953125</c:v>
                </c:pt>
                <c:pt idx="885">
                  <c:v>6460.32080078125</c:v>
                </c:pt>
                <c:pt idx="886">
                  <c:v>7108.32275390625</c:v>
                </c:pt>
                <c:pt idx="887">
                  <c:v>7107.4189453125</c:v>
                </c:pt>
                <c:pt idx="888">
                  <c:v>6094.01806640625</c:v>
                </c:pt>
                <c:pt idx="889">
                  <c:v>5969.50341796875</c:v>
                </c:pt>
                <c:pt idx="890">
                  <c:v>5772.470703125</c:v>
                </c:pt>
                <c:pt idx="891">
                  <c:v>5469.49365234375</c:v>
                </c:pt>
                <c:pt idx="892">
                  <c:v>7000.4541015625</c:v>
                </c:pt>
                <c:pt idx="893">
                  <c:v>6617.75439453125</c:v>
                </c:pt>
                <c:pt idx="894">
                  <c:v>6167.67138671875</c:v>
                </c:pt>
                <c:pt idx="895">
                  <c:v>6362.181640625</c:v>
                </c:pt>
                <c:pt idx="896">
                  <c:v>6976.69482421875</c:v>
                </c:pt>
                <c:pt idx="897">
                  <c:v>7662.45068359375</c:v>
                </c:pt>
                <c:pt idx="898">
                  <c:v>8765.9755859375</c:v>
                </c:pt>
                <c:pt idx="899">
                  <c:v>8068.23974609375</c:v>
                </c:pt>
                <c:pt idx="900">
                  <c:v>6542.5048828125</c:v>
                </c:pt>
                <c:pt idx="901">
                  <c:v>5574.41650390625</c:v>
                </c:pt>
                <c:pt idx="902">
                  <c:v>5086.0419921875</c:v>
                </c:pt>
                <c:pt idx="903">
                  <c:v>4280.0439453125</c:v>
                </c:pt>
                <c:pt idx="904">
                  <c:v>4125.75927734375</c:v>
                </c:pt>
                <c:pt idx="905">
                  <c:v>4090.1904296875</c:v>
                </c:pt>
                <c:pt idx="906">
                  <c:v>4107.4658203125</c:v>
                </c:pt>
                <c:pt idx="907">
                  <c:v>4732.54638671875</c:v>
                </c:pt>
                <c:pt idx="908">
                  <c:v>5459.77099609375</c:v>
                </c:pt>
                <c:pt idx="909">
                  <c:v>5293.69921875</c:v>
                </c:pt>
                <c:pt idx="910">
                  <c:v>4932.84033203125</c:v>
                </c:pt>
                <c:pt idx="911">
                  <c:v>4783.93701171875</c:v>
                </c:pt>
                <c:pt idx="912">
                  <c:v>4988.216796875</c:v>
                </c:pt>
                <c:pt idx="913">
                  <c:v>5074.06005859375</c:v>
                </c:pt>
                <c:pt idx="914">
                  <c:v>5741.93798828125</c:v>
                </c:pt>
                <c:pt idx="915">
                  <c:v>6028.994140625</c:v>
                </c:pt>
                <c:pt idx="916">
                  <c:v>5959.7958984375</c:v>
                </c:pt>
                <c:pt idx="917">
                  <c:v>6078.41259765625</c:v>
                </c:pt>
                <c:pt idx="918">
                  <c:v>6262.916015625</c:v>
                </c:pt>
                <c:pt idx="919">
                  <c:v>6406.03662109375</c:v>
                </c:pt>
                <c:pt idx="920">
                  <c:v>6910.64013671875</c:v>
                </c:pt>
                <c:pt idx="921">
                  <c:v>5002.69775390625</c:v>
                </c:pt>
                <c:pt idx="922">
                  <c:v>3652.31396484375</c:v>
                </c:pt>
                <c:pt idx="923">
                  <c:v>3373.401611328125</c:v>
                </c:pt>
                <c:pt idx="924">
                  <c:v>3365.087646484375</c:v>
                </c:pt>
                <c:pt idx="925">
                  <c:v>4011.1328125</c:v>
                </c:pt>
                <c:pt idx="926">
                  <c:v>4904.6845703125</c:v>
                </c:pt>
                <c:pt idx="927">
                  <c:v>6014.28125</c:v>
                </c:pt>
                <c:pt idx="928">
                  <c:v>6709.50830078125</c:v>
                </c:pt>
                <c:pt idx="929">
                  <c:v>7519.384765625</c:v>
                </c:pt>
                <c:pt idx="930">
                  <c:v>8003.61376953125</c:v>
                </c:pt>
                <c:pt idx="931">
                  <c:v>9824.4150390625</c:v>
                </c:pt>
                <c:pt idx="932">
                  <c:v>12117.673828125</c:v>
                </c:pt>
                <c:pt idx="933">
                  <c:v>13094.2705078125</c:v>
                </c:pt>
                <c:pt idx="934">
                  <c:v>13773.0380859375</c:v>
                </c:pt>
                <c:pt idx="935">
                  <c:v>13984.8427734375</c:v>
                </c:pt>
                <c:pt idx="936">
                  <c:v>13803.5244140625</c:v>
                </c:pt>
                <c:pt idx="937">
                  <c:v>13537.6630859375</c:v>
                </c:pt>
                <c:pt idx="938">
                  <c:v>13271.724609375</c:v>
                </c:pt>
                <c:pt idx="939">
                  <c:v>13496.048828125</c:v>
                </c:pt>
                <c:pt idx="940">
                  <c:v>13288.833984375</c:v>
                </c:pt>
                <c:pt idx="941">
                  <c:v>13282.064453125</c:v>
                </c:pt>
                <c:pt idx="942">
                  <c:v>12757.4697265625</c:v>
                </c:pt>
                <c:pt idx="943">
                  <c:v>12297.6044921875</c:v>
                </c:pt>
                <c:pt idx="944">
                  <c:v>11805.982421875</c:v>
                </c:pt>
                <c:pt idx="945">
                  <c:v>9275.95703125</c:v>
                </c:pt>
                <c:pt idx="946">
                  <c:v>7569.275390625</c:v>
                </c:pt>
                <c:pt idx="947">
                  <c:v>6959.22021484375</c:v>
                </c:pt>
                <c:pt idx="948">
                  <c:v>6647.8359375</c:v>
                </c:pt>
                <c:pt idx="949">
                  <c:v>5840.685546875</c:v>
                </c:pt>
                <c:pt idx="950">
                  <c:v>5524.6494140625</c:v>
                </c:pt>
                <c:pt idx="951">
                  <c:v>4563.72998046875</c:v>
                </c:pt>
                <c:pt idx="952">
                  <c:v>4755.66064453125</c:v>
                </c:pt>
                <c:pt idx="953">
                  <c:v>5188.65478515625</c:v>
                </c:pt>
                <c:pt idx="954">
                  <c:v>6056.54833984375</c:v>
                </c:pt>
                <c:pt idx="955">
                  <c:v>9245.6787109375</c:v>
                </c:pt>
                <c:pt idx="956">
                  <c:v>11011.427734375</c:v>
                </c:pt>
                <c:pt idx="957">
                  <c:v>9966.2021484375</c:v>
                </c:pt>
                <c:pt idx="958">
                  <c:v>10455.380859375</c:v>
                </c:pt>
                <c:pt idx="959">
                  <c:v>8984.619140625</c:v>
                </c:pt>
                <c:pt idx="960">
                  <c:v>7343.01220703125</c:v>
                </c:pt>
                <c:pt idx="961">
                  <c:v>7762.91796875</c:v>
                </c:pt>
                <c:pt idx="962">
                  <c:v>8227.951171875</c:v>
                </c:pt>
                <c:pt idx="963">
                  <c:v>10068.28515625</c:v>
                </c:pt>
                <c:pt idx="964">
                  <c:v>11143.94921875</c:v>
                </c:pt>
                <c:pt idx="965">
                  <c:v>11705.513671875</c:v>
                </c:pt>
                <c:pt idx="966">
                  <c:v>11636.9765625</c:v>
                </c:pt>
                <c:pt idx="967">
                  <c:v>10943.2919921875</c:v>
                </c:pt>
                <c:pt idx="968">
                  <c:v>9691.068359375</c:v>
                </c:pt>
                <c:pt idx="969">
                  <c:v>9193.880859375</c:v>
                </c:pt>
                <c:pt idx="970">
                  <c:v>7685.74951171875</c:v>
                </c:pt>
                <c:pt idx="971">
                  <c:v>5565.2060546875</c:v>
                </c:pt>
                <c:pt idx="972">
                  <c:v>3838.020263671875</c:v>
                </c:pt>
                <c:pt idx="973">
                  <c:v>2630.350341796875</c:v>
                </c:pt>
                <c:pt idx="974">
                  <c:v>1851.0457763671875</c:v>
                </c:pt>
                <c:pt idx="975">
                  <c:v>1826.6729736328125</c:v>
                </c:pt>
                <c:pt idx="976">
                  <c:v>1577.9425048828125</c:v>
                </c:pt>
                <c:pt idx="977">
                  <c:v>1852.1124267578125</c:v>
                </c:pt>
                <c:pt idx="978">
                  <c:v>3045.73193359375</c:v>
                </c:pt>
                <c:pt idx="979">
                  <c:v>4696.63818359375</c:v>
                </c:pt>
                <c:pt idx="980">
                  <c:v>6771.59423828125</c:v>
                </c:pt>
                <c:pt idx="981">
                  <c:v>8335.2763671875</c:v>
                </c:pt>
                <c:pt idx="982">
                  <c:v>9332.9169921875</c:v>
                </c:pt>
                <c:pt idx="983">
                  <c:v>11145.96484375</c:v>
                </c:pt>
                <c:pt idx="984">
                  <c:v>11713.3427734375</c:v>
                </c:pt>
                <c:pt idx="985">
                  <c:v>12231.23046875</c:v>
                </c:pt>
                <c:pt idx="986">
                  <c:v>10990.5068359375</c:v>
                </c:pt>
                <c:pt idx="987">
                  <c:v>11180.7890625</c:v>
                </c:pt>
                <c:pt idx="988">
                  <c:v>11198.44140625</c:v>
                </c:pt>
                <c:pt idx="989">
                  <c:v>11283.5390625</c:v>
                </c:pt>
                <c:pt idx="990">
                  <c:v>9657.80859375</c:v>
                </c:pt>
                <c:pt idx="991">
                  <c:v>9574.3779296875</c:v>
                </c:pt>
                <c:pt idx="992">
                  <c:v>9066.2880859375</c:v>
                </c:pt>
                <c:pt idx="993">
                  <c:v>9424.181640625</c:v>
                </c:pt>
                <c:pt idx="994">
                  <c:v>9902.1455078125</c:v>
                </c:pt>
                <c:pt idx="995">
                  <c:v>9415.849609375</c:v>
                </c:pt>
                <c:pt idx="996">
                  <c:v>7950.5263671875</c:v>
                </c:pt>
                <c:pt idx="997">
                  <c:v>6874.650390625</c:v>
                </c:pt>
                <c:pt idx="998">
                  <c:v>6283.0966796875</c:v>
                </c:pt>
                <c:pt idx="999">
                  <c:v>5465.251953125</c:v>
                </c:pt>
                <c:pt idx="1000">
                  <c:v>4754.333984375</c:v>
                </c:pt>
                <c:pt idx="1001">
                  <c:v>3986.2041015625</c:v>
                </c:pt>
                <c:pt idx="1002">
                  <c:v>3386.915771484375</c:v>
                </c:pt>
                <c:pt idx="1003">
                  <c:v>3077.772705078125</c:v>
                </c:pt>
                <c:pt idx="1004">
                  <c:v>3021.156982421875</c:v>
                </c:pt>
                <c:pt idx="1005">
                  <c:v>3512.947265625</c:v>
                </c:pt>
                <c:pt idx="1006">
                  <c:v>5002.8818359375</c:v>
                </c:pt>
                <c:pt idx="1007">
                  <c:v>5215.0654296875</c:v>
                </c:pt>
                <c:pt idx="1008">
                  <c:v>5227.88671875</c:v>
                </c:pt>
                <c:pt idx="1009">
                  <c:v>4908.39599609375</c:v>
                </c:pt>
                <c:pt idx="1010">
                  <c:v>4318.73779296875</c:v>
                </c:pt>
                <c:pt idx="1011">
                  <c:v>4047.642333984375</c:v>
                </c:pt>
                <c:pt idx="1012">
                  <c:v>4352.2685546875</c:v>
                </c:pt>
                <c:pt idx="1013">
                  <c:v>4954.91748046875</c:v>
                </c:pt>
                <c:pt idx="1014">
                  <c:v>5246.94384765625</c:v>
                </c:pt>
                <c:pt idx="1015">
                  <c:v>5012.6181640625</c:v>
                </c:pt>
                <c:pt idx="1016">
                  <c:v>4726.46435546875</c:v>
                </c:pt>
                <c:pt idx="1017">
                  <c:v>3285.674560546875</c:v>
                </c:pt>
                <c:pt idx="1018">
                  <c:v>2966.956787109375</c:v>
                </c:pt>
                <c:pt idx="1019">
                  <c:v>3035.433837890625</c:v>
                </c:pt>
                <c:pt idx="1020">
                  <c:v>3215.342041015625</c:v>
                </c:pt>
                <c:pt idx="1021">
                  <c:v>3421.4560546875</c:v>
                </c:pt>
                <c:pt idx="1022">
                  <c:v>4019.844482421875</c:v>
                </c:pt>
                <c:pt idx="1023">
                  <c:v>4673.0673828125</c:v>
                </c:pt>
                <c:pt idx="1024">
                  <c:v>5466.095703125</c:v>
                </c:pt>
                <c:pt idx="1025">
                  <c:v>5681.42919921875</c:v>
                </c:pt>
                <c:pt idx="1026">
                  <c:v>5869.78271484375</c:v>
                </c:pt>
                <c:pt idx="1027">
                  <c:v>6453.85009765625</c:v>
                </c:pt>
                <c:pt idx="1028">
                  <c:v>7598.8857421875</c:v>
                </c:pt>
                <c:pt idx="1029">
                  <c:v>8275.3037109375</c:v>
                </c:pt>
                <c:pt idx="1030">
                  <c:v>7834.2548828125</c:v>
                </c:pt>
                <c:pt idx="1031">
                  <c:v>7924.77294921875</c:v>
                </c:pt>
                <c:pt idx="1032">
                  <c:v>7772.54638671875</c:v>
                </c:pt>
                <c:pt idx="1033">
                  <c:v>6986.05810546875</c:v>
                </c:pt>
                <c:pt idx="1034">
                  <c:v>6520.13037109375</c:v>
                </c:pt>
                <c:pt idx="1035">
                  <c:v>6989.64794921875</c:v>
                </c:pt>
                <c:pt idx="1036">
                  <c:v>5363.775390625</c:v>
                </c:pt>
                <c:pt idx="1037">
                  <c:v>4087.8115234375</c:v>
                </c:pt>
                <c:pt idx="1038">
                  <c:v>3453.005859375</c:v>
                </c:pt>
                <c:pt idx="1039">
                  <c:v>3227.0458984375</c:v>
                </c:pt>
                <c:pt idx="1040">
                  <c:v>3239.8681640625</c:v>
                </c:pt>
                <c:pt idx="1041">
                  <c:v>2605.5390625</c:v>
                </c:pt>
                <c:pt idx="1042">
                  <c:v>2318.74658203125</c:v>
                </c:pt>
                <c:pt idx="1043">
                  <c:v>3369.4013671875</c:v>
                </c:pt>
                <c:pt idx="1044">
                  <c:v>4638.828125</c:v>
                </c:pt>
                <c:pt idx="1045">
                  <c:v>4822.50146484375</c:v>
                </c:pt>
                <c:pt idx="1046">
                  <c:v>5366.4267578125</c:v>
                </c:pt>
                <c:pt idx="1047">
                  <c:v>5590.27197265625</c:v>
                </c:pt>
                <c:pt idx="1048">
                  <c:v>5921.8984375</c:v>
                </c:pt>
                <c:pt idx="1049">
                  <c:v>5974.4765625</c:v>
                </c:pt>
                <c:pt idx="1050">
                  <c:v>5979.89697265625</c:v>
                </c:pt>
                <c:pt idx="1051">
                  <c:v>6735.70947265625</c:v>
                </c:pt>
                <c:pt idx="1052">
                  <c:v>7131.95751953125</c:v>
                </c:pt>
                <c:pt idx="1053">
                  <c:v>7457.7763671875</c:v>
                </c:pt>
                <c:pt idx="1054">
                  <c:v>7770.86181640625</c:v>
                </c:pt>
                <c:pt idx="1055">
                  <c:v>8557.1015625</c:v>
                </c:pt>
                <c:pt idx="1056">
                  <c:v>8613.6767578125</c:v>
                </c:pt>
                <c:pt idx="1057">
                  <c:v>8764.19921875</c:v>
                </c:pt>
                <c:pt idx="1058">
                  <c:v>8954.6513671875</c:v>
                </c:pt>
                <c:pt idx="1059">
                  <c:v>8690.20703125</c:v>
                </c:pt>
                <c:pt idx="1060">
                  <c:v>8664.3740234375</c:v>
                </c:pt>
                <c:pt idx="1061">
                  <c:v>8415.0185546875</c:v>
                </c:pt>
                <c:pt idx="1062">
                  <c:v>7750.2939453125</c:v>
                </c:pt>
                <c:pt idx="1063">
                  <c:v>7511.9287109375</c:v>
                </c:pt>
                <c:pt idx="1064">
                  <c:v>7795.85693359375</c:v>
                </c:pt>
                <c:pt idx="1065">
                  <c:v>7300.068359375</c:v>
                </c:pt>
                <c:pt idx="1066">
                  <c:v>6382.57275390625</c:v>
                </c:pt>
                <c:pt idx="1067">
                  <c:v>6506.16357421875</c:v>
                </c:pt>
                <c:pt idx="1068">
                  <c:v>6869.3466796875</c:v>
                </c:pt>
                <c:pt idx="1069">
                  <c:v>7442.9853515625</c:v>
                </c:pt>
                <c:pt idx="1070">
                  <c:v>8582.96875</c:v>
                </c:pt>
                <c:pt idx="1071">
                  <c:v>9798.5439453125</c:v>
                </c:pt>
                <c:pt idx="1072">
                  <c:v>10978.765625</c:v>
                </c:pt>
                <c:pt idx="1073">
                  <c:v>11011.3330078125</c:v>
                </c:pt>
                <c:pt idx="1074">
                  <c:v>10909.419921875</c:v>
                </c:pt>
                <c:pt idx="1075">
                  <c:v>12260.5693359375</c:v>
                </c:pt>
                <c:pt idx="1076">
                  <c:v>13901.6611328125</c:v>
                </c:pt>
                <c:pt idx="1077">
                  <c:v>14678.0712890625</c:v>
                </c:pt>
                <c:pt idx="1078">
                  <c:v>15102.212890625</c:v>
                </c:pt>
                <c:pt idx="1079">
                  <c:v>15288.5576171875</c:v>
                </c:pt>
                <c:pt idx="1080">
                  <c:v>14325.5537109375</c:v>
                </c:pt>
                <c:pt idx="1081">
                  <c:v>13890.658203125</c:v>
                </c:pt>
                <c:pt idx="1082">
                  <c:v>13437.0400390625</c:v>
                </c:pt>
                <c:pt idx="1083">
                  <c:v>13359.03515625</c:v>
                </c:pt>
                <c:pt idx="1084">
                  <c:v>13010.943359375</c:v>
                </c:pt>
                <c:pt idx="1085">
                  <c:v>13161.232421875</c:v>
                </c:pt>
                <c:pt idx="1086">
                  <c:v>13122.4453125</c:v>
                </c:pt>
                <c:pt idx="1087">
                  <c:v>14042.466796875</c:v>
                </c:pt>
                <c:pt idx="1088">
                  <c:v>14038.7578125</c:v>
                </c:pt>
                <c:pt idx="1089">
                  <c:v>13635.8984375</c:v>
                </c:pt>
                <c:pt idx="1090">
                  <c:v>13743.7451171875</c:v>
                </c:pt>
                <c:pt idx="1091">
                  <c:v>14164.568359375</c:v>
                </c:pt>
                <c:pt idx="1092">
                  <c:v>14158.6748046875</c:v>
                </c:pt>
                <c:pt idx="1093">
                  <c:v>13640.0927734375</c:v>
                </c:pt>
                <c:pt idx="1094">
                  <c:v>13446.1455078125</c:v>
                </c:pt>
                <c:pt idx="1095">
                  <c:v>13452.55859375</c:v>
                </c:pt>
                <c:pt idx="1096">
                  <c:v>12936.9130859375</c:v>
                </c:pt>
                <c:pt idx="1097">
                  <c:v>12066.98046875</c:v>
                </c:pt>
                <c:pt idx="1098">
                  <c:v>11915.634765625</c:v>
                </c:pt>
                <c:pt idx="1099">
                  <c:v>12206.28125</c:v>
                </c:pt>
                <c:pt idx="1100">
                  <c:v>13228.8876953125</c:v>
                </c:pt>
                <c:pt idx="1101">
                  <c:v>13318.2734375</c:v>
                </c:pt>
                <c:pt idx="1102">
                  <c:v>12462.7587890625</c:v>
                </c:pt>
                <c:pt idx="1103">
                  <c:v>12355.65234375</c:v>
                </c:pt>
                <c:pt idx="1104">
                  <c:v>11173.5859375</c:v>
                </c:pt>
                <c:pt idx="1105">
                  <c:v>10055.16796875</c:v>
                </c:pt>
                <c:pt idx="1106">
                  <c:v>9354.798828125</c:v>
                </c:pt>
                <c:pt idx="1107">
                  <c:v>9037.1044921875</c:v>
                </c:pt>
                <c:pt idx="1108">
                  <c:v>10488.75</c:v>
                </c:pt>
                <c:pt idx="1109">
                  <c:v>12601.2890625</c:v>
                </c:pt>
                <c:pt idx="1110">
                  <c:v>13564.140625</c:v>
                </c:pt>
                <c:pt idx="1111">
                  <c:v>14674.388671875</c:v>
                </c:pt>
                <c:pt idx="1112">
                  <c:v>15009.6943359375</c:v>
                </c:pt>
                <c:pt idx="1113">
                  <c:v>14936.8203125</c:v>
                </c:pt>
                <c:pt idx="1114">
                  <c:v>14868.390625</c:v>
                </c:pt>
                <c:pt idx="1115">
                  <c:v>13493.24609375</c:v>
                </c:pt>
                <c:pt idx="1116">
                  <c:v>11049.673828125</c:v>
                </c:pt>
                <c:pt idx="1117">
                  <c:v>8639.666015625</c:v>
                </c:pt>
                <c:pt idx="1118">
                  <c:v>7517.72119140625</c:v>
                </c:pt>
                <c:pt idx="1119">
                  <c:v>6647.31787109375</c:v>
                </c:pt>
                <c:pt idx="1120">
                  <c:v>5719.06494140625</c:v>
                </c:pt>
                <c:pt idx="1121">
                  <c:v>5532.748046875</c:v>
                </c:pt>
                <c:pt idx="1122">
                  <c:v>5125.21337890625</c:v>
                </c:pt>
                <c:pt idx="1123">
                  <c:v>4509.44970703125</c:v>
                </c:pt>
                <c:pt idx="1124">
                  <c:v>4353.134765625</c:v>
                </c:pt>
                <c:pt idx="1125">
                  <c:v>4866.29296875</c:v>
                </c:pt>
                <c:pt idx="1126">
                  <c:v>4926.7314453125</c:v>
                </c:pt>
                <c:pt idx="1127">
                  <c:v>4732.87353515625</c:v>
                </c:pt>
                <c:pt idx="1128">
                  <c:v>5257.77490234375</c:v>
                </c:pt>
                <c:pt idx="1129">
                  <c:v>7495.029296875</c:v>
                </c:pt>
                <c:pt idx="1130">
                  <c:v>6166.4619140625</c:v>
                </c:pt>
                <c:pt idx="1131">
                  <c:v>6312.49609375</c:v>
                </c:pt>
                <c:pt idx="1132">
                  <c:v>7503.322265625</c:v>
                </c:pt>
                <c:pt idx="1133">
                  <c:v>9114.453125</c:v>
                </c:pt>
                <c:pt idx="1134">
                  <c:v>9570.978515625</c:v>
                </c:pt>
                <c:pt idx="1135">
                  <c:v>8937.3544921875</c:v>
                </c:pt>
                <c:pt idx="1136">
                  <c:v>9152.8544921875</c:v>
                </c:pt>
                <c:pt idx="1137">
                  <c:v>8102.95556640625</c:v>
                </c:pt>
                <c:pt idx="1138">
                  <c:v>7939.138671875</c:v>
                </c:pt>
                <c:pt idx="1139">
                  <c:v>7501.259765625</c:v>
                </c:pt>
                <c:pt idx="1140">
                  <c:v>8425.3955078125</c:v>
                </c:pt>
                <c:pt idx="1141">
                  <c:v>8475.0546875</c:v>
                </c:pt>
                <c:pt idx="1142">
                  <c:v>6976.41357421875</c:v>
                </c:pt>
                <c:pt idx="1143">
                  <c:v>6000.81494140625</c:v>
                </c:pt>
                <c:pt idx="1144">
                  <c:v>5651.32861328125</c:v>
                </c:pt>
                <c:pt idx="1145">
                  <c:v>6102.00537109375</c:v>
                </c:pt>
                <c:pt idx="1146">
                  <c:v>6318.4189453125</c:v>
                </c:pt>
                <c:pt idx="1147">
                  <c:v>6761.8349609375</c:v>
                </c:pt>
                <c:pt idx="1148">
                  <c:v>7033.39111328125</c:v>
                </c:pt>
                <c:pt idx="1149">
                  <c:v>6800.92138671875</c:v>
                </c:pt>
                <c:pt idx="1150">
                  <c:v>5888.8876953125</c:v>
                </c:pt>
                <c:pt idx="1151">
                  <c:v>5688.10107421875</c:v>
                </c:pt>
                <c:pt idx="1152">
                  <c:v>5665.0849609375</c:v>
                </c:pt>
                <c:pt idx="1153">
                  <c:v>6202.22314453125</c:v>
                </c:pt>
                <c:pt idx="1154">
                  <c:v>7224.03466796875</c:v>
                </c:pt>
                <c:pt idx="1155">
                  <c:v>7977.8388671875</c:v>
                </c:pt>
                <c:pt idx="1156">
                  <c:v>8598.5087890625</c:v>
                </c:pt>
                <c:pt idx="1157">
                  <c:v>9894.7021484375</c:v>
                </c:pt>
                <c:pt idx="1158">
                  <c:v>10390.7041015625</c:v>
                </c:pt>
                <c:pt idx="1159">
                  <c:v>10851.154296875</c:v>
                </c:pt>
                <c:pt idx="1160">
                  <c:v>11435.642578125</c:v>
                </c:pt>
                <c:pt idx="1161">
                  <c:v>11444.6396484375</c:v>
                </c:pt>
                <c:pt idx="1162">
                  <c:v>11094.498046875</c:v>
                </c:pt>
                <c:pt idx="1163">
                  <c:v>12683.451171875</c:v>
                </c:pt>
                <c:pt idx="1164">
                  <c:v>14154.5791015625</c:v>
                </c:pt>
                <c:pt idx="1165">
                  <c:v>15888.697265625</c:v>
                </c:pt>
                <c:pt idx="1166">
                  <c:v>16033.072265625</c:v>
                </c:pt>
                <c:pt idx="1167">
                  <c:v>16147.947265625</c:v>
                </c:pt>
                <c:pt idx="1168">
                  <c:v>16576.341796875</c:v>
                </c:pt>
                <c:pt idx="1169">
                  <c:v>17022.03125</c:v>
                </c:pt>
                <c:pt idx="1170">
                  <c:v>17006.8203125</c:v>
                </c:pt>
                <c:pt idx="1171">
                  <c:v>17188.953125</c:v>
                </c:pt>
                <c:pt idx="1172">
                  <c:v>16889.208984375</c:v>
                </c:pt>
                <c:pt idx="1173">
                  <c:v>16257.6298828125</c:v>
                </c:pt>
                <c:pt idx="1174">
                  <c:v>15730.5234375</c:v>
                </c:pt>
                <c:pt idx="1175">
                  <c:v>15739.8212890625</c:v>
                </c:pt>
                <c:pt idx="1176">
                  <c:v>15138.841796875</c:v>
                </c:pt>
                <c:pt idx="1177">
                  <c:v>14389.4150390625</c:v>
                </c:pt>
                <c:pt idx="1178">
                  <c:v>13845.3994140625</c:v>
                </c:pt>
                <c:pt idx="1179">
                  <c:v>13374.71484375</c:v>
                </c:pt>
                <c:pt idx="1180">
                  <c:v>13085.990234375</c:v>
                </c:pt>
                <c:pt idx="1181">
                  <c:v>13756.2587890625</c:v>
                </c:pt>
                <c:pt idx="1182">
                  <c:v>13674.1142578125</c:v>
                </c:pt>
                <c:pt idx="1183">
                  <c:v>15127.646484375</c:v>
                </c:pt>
                <c:pt idx="1184">
                  <c:v>14619.830078125</c:v>
                </c:pt>
                <c:pt idx="1185">
                  <c:v>13972.5537109375</c:v>
                </c:pt>
                <c:pt idx="1186">
                  <c:v>15087.3486328125</c:v>
                </c:pt>
                <c:pt idx="1187">
                  <c:v>15216.0400390625</c:v>
                </c:pt>
                <c:pt idx="1188">
                  <c:v>15269.4990234375</c:v>
                </c:pt>
                <c:pt idx="1189">
                  <c:v>15210.1396484375</c:v>
                </c:pt>
                <c:pt idx="1190">
                  <c:v>15407.33203125</c:v>
                </c:pt>
                <c:pt idx="1191">
                  <c:v>15562.8935546875</c:v>
                </c:pt>
                <c:pt idx="1192">
                  <c:v>15720.7001953125</c:v>
                </c:pt>
                <c:pt idx="1193">
                  <c:v>15461.0732421875</c:v>
                </c:pt>
                <c:pt idx="1194">
                  <c:v>15088.35546875</c:v>
                </c:pt>
                <c:pt idx="1195">
                  <c:v>15843.9052734375</c:v>
                </c:pt>
                <c:pt idx="1196">
                  <c:v>16340.9736328125</c:v>
                </c:pt>
                <c:pt idx="1197">
                  <c:v>17191.89453125</c:v>
                </c:pt>
                <c:pt idx="1198">
                  <c:v>17484.76953125</c:v>
                </c:pt>
                <c:pt idx="1199">
                  <c:v>17273.986328125</c:v>
                </c:pt>
                <c:pt idx="1200">
                  <c:v>16470.607421875</c:v>
                </c:pt>
                <c:pt idx="1201">
                  <c:v>15406.849609375</c:v>
                </c:pt>
                <c:pt idx="1202">
                  <c:v>15009.732421875</c:v>
                </c:pt>
                <c:pt idx="1203">
                  <c:v>14610.84375</c:v>
                </c:pt>
                <c:pt idx="1204">
                  <c:v>14630.837890625</c:v>
                </c:pt>
                <c:pt idx="1205">
                  <c:v>14740.5654296875</c:v>
                </c:pt>
                <c:pt idx="1206">
                  <c:v>15033.8291015625</c:v>
                </c:pt>
                <c:pt idx="1207">
                  <c:v>14237.923828125</c:v>
                </c:pt>
                <c:pt idx="1208">
                  <c:v>12377.08203125</c:v>
                </c:pt>
                <c:pt idx="1209">
                  <c:v>10806.75</c:v>
                </c:pt>
                <c:pt idx="1210">
                  <c:v>10116.751953125</c:v>
                </c:pt>
                <c:pt idx="1211">
                  <c:v>10141.2578125</c:v>
                </c:pt>
                <c:pt idx="1212">
                  <c:v>10123.7978515625</c:v>
                </c:pt>
                <c:pt idx="1213">
                  <c:v>10202.671875</c:v>
                </c:pt>
                <c:pt idx="1214">
                  <c:v>10235.150390625</c:v>
                </c:pt>
                <c:pt idx="1215">
                  <c:v>11918.8544921875</c:v>
                </c:pt>
                <c:pt idx="1216">
                  <c:v>12744.2109375</c:v>
                </c:pt>
                <c:pt idx="1217">
                  <c:v>14072.970703125</c:v>
                </c:pt>
                <c:pt idx="1218">
                  <c:v>14800.1689453125</c:v>
                </c:pt>
                <c:pt idx="1219">
                  <c:v>14523.173828125</c:v>
                </c:pt>
                <c:pt idx="1220">
                  <c:v>14135.6201171875</c:v>
                </c:pt>
                <c:pt idx="1221">
                  <c:v>13738.05078125</c:v>
                </c:pt>
                <c:pt idx="1222">
                  <c:v>13769.4501953125</c:v>
                </c:pt>
                <c:pt idx="1223">
                  <c:v>13420.421875</c:v>
                </c:pt>
                <c:pt idx="1224">
                  <c:v>13616.2998046875</c:v>
                </c:pt>
                <c:pt idx="1225">
                  <c:v>14892.080078125</c:v>
                </c:pt>
                <c:pt idx="1226">
                  <c:v>14444.9501953125</c:v>
                </c:pt>
                <c:pt idx="1227">
                  <c:v>13851.37890625</c:v>
                </c:pt>
                <c:pt idx="1228">
                  <c:v>12811.220703125</c:v>
                </c:pt>
                <c:pt idx="1229">
                  <c:v>12577.8291015625</c:v>
                </c:pt>
                <c:pt idx="1230">
                  <c:v>11918.552734375</c:v>
                </c:pt>
                <c:pt idx="1231">
                  <c:v>11331.1689453125</c:v>
                </c:pt>
                <c:pt idx="1232">
                  <c:v>10003.9365234375</c:v>
                </c:pt>
                <c:pt idx="1233">
                  <c:v>9486.6455078125</c:v>
                </c:pt>
                <c:pt idx="1234">
                  <c:v>9026.06640625</c:v>
                </c:pt>
                <c:pt idx="1235">
                  <c:v>8019.8388671875</c:v>
                </c:pt>
                <c:pt idx="1236">
                  <c:v>7016.60302734375</c:v>
                </c:pt>
                <c:pt idx="1237">
                  <c:v>6215.00732421875</c:v>
                </c:pt>
                <c:pt idx="1238">
                  <c:v>5524.62646484375</c:v>
                </c:pt>
                <c:pt idx="1239">
                  <c:v>5044.50537109375</c:v>
                </c:pt>
                <c:pt idx="1240">
                  <c:v>4943.7744140625</c:v>
                </c:pt>
                <c:pt idx="1241">
                  <c:v>4488.69970703125</c:v>
                </c:pt>
                <c:pt idx="1242">
                  <c:v>4001.518798828125</c:v>
                </c:pt>
                <c:pt idx="1243">
                  <c:v>3725.061767578125</c:v>
                </c:pt>
                <c:pt idx="1244">
                  <c:v>3278.96435546875</c:v>
                </c:pt>
                <c:pt idx="1245">
                  <c:v>2309.0146484375</c:v>
                </c:pt>
                <c:pt idx="1246">
                  <c:v>2159.490478515625</c:v>
                </c:pt>
                <c:pt idx="1247">
                  <c:v>1540.114990234375</c:v>
                </c:pt>
                <c:pt idx="1248">
                  <c:v>1261.1956787109375</c:v>
                </c:pt>
                <c:pt idx="1249">
                  <c:v>1291.681884765625</c:v>
                </c:pt>
                <c:pt idx="1250">
                  <c:v>853.78265380859375</c:v>
                </c:pt>
                <c:pt idx="1251">
                  <c:v>717.64288330078125</c:v>
                </c:pt>
                <c:pt idx="1252">
                  <c:v>753.767578125</c:v>
                </c:pt>
                <c:pt idx="1253">
                  <c:v>870.7930908203125</c:v>
                </c:pt>
                <c:pt idx="1254">
                  <c:v>752.6717529296875</c:v>
                </c:pt>
                <c:pt idx="1255">
                  <c:v>645.88092041015625</c:v>
                </c:pt>
                <c:pt idx="1256">
                  <c:v>627.00860595703125</c:v>
                </c:pt>
                <c:pt idx="1257">
                  <c:v>420.20632934570313</c:v>
                </c:pt>
                <c:pt idx="1258">
                  <c:v>327.83724975585938</c:v>
                </c:pt>
                <c:pt idx="1259">
                  <c:v>301.385009765625</c:v>
                </c:pt>
                <c:pt idx="1260">
                  <c:v>506.24765014648438</c:v>
                </c:pt>
                <c:pt idx="1261">
                  <c:v>663.21099853515625</c:v>
                </c:pt>
                <c:pt idx="1262">
                  <c:v>804.91180419921875</c:v>
                </c:pt>
                <c:pt idx="1263">
                  <c:v>992.043701171875</c:v>
                </c:pt>
                <c:pt idx="1264">
                  <c:v>1289.9248046875</c:v>
                </c:pt>
                <c:pt idx="1265">
                  <c:v>1478.6036376953125</c:v>
                </c:pt>
                <c:pt idx="1266">
                  <c:v>1777.8070068359375</c:v>
                </c:pt>
                <c:pt idx="1267">
                  <c:v>2353.978515625</c:v>
                </c:pt>
                <c:pt idx="1268">
                  <c:v>2720.252685546875</c:v>
                </c:pt>
                <c:pt idx="1269">
                  <c:v>3220.947265625</c:v>
                </c:pt>
                <c:pt idx="1270">
                  <c:v>4170.31982421875</c:v>
                </c:pt>
                <c:pt idx="1271">
                  <c:v>4198.185546875</c:v>
                </c:pt>
                <c:pt idx="1272">
                  <c:v>3645.005126953125</c:v>
                </c:pt>
                <c:pt idx="1273">
                  <c:v>3719.654052734375</c:v>
                </c:pt>
                <c:pt idx="1274">
                  <c:v>3025.309326171875</c:v>
                </c:pt>
                <c:pt idx="1275">
                  <c:v>2273.954833984375</c:v>
                </c:pt>
                <c:pt idx="1276">
                  <c:v>2426.57958984375</c:v>
                </c:pt>
                <c:pt idx="1277">
                  <c:v>2447.697998046875</c:v>
                </c:pt>
                <c:pt idx="1278">
                  <c:v>2231.945556640625</c:v>
                </c:pt>
                <c:pt idx="1279">
                  <c:v>1332.03076171875</c:v>
                </c:pt>
                <c:pt idx="1280">
                  <c:v>815.52239990234375</c:v>
                </c:pt>
                <c:pt idx="1281">
                  <c:v>584.5406494140625</c:v>
                </c:pt>
                <c:pt idx="1282">
                  <c:v>841.000244140625</c:v>
                </c:pt>
                <c:pt idx="1283">
                  <c:v>1158.7520751953125</c:v>
                </c:pt>
                <c:pt idx="1284">
                  <c:v>2107.65673828125</c:v>
                </c:pt>
                <c:pt idx="1285">
                  <c:v>3173.304443359375</c:v>
                </c:pt>
                <c:pt idx="1286">
                  <c:v>3517.18115234375</c:v>
                </c:pt>
                <c:pt idx="1287">
                  <c:v>4175.67822265625</c:v>
                </c:pt>
                <c:pt idx="1288">
                  <c:v>4606.99365234375</c:v>
                </c:pt>
                <c:pt idx="1289">
                  <c:v>4953.17724609375</c:v>
                </c:pt>
                <c:pt idx="1290">
                  <c:v>5595.837890625</c:v>
                </c:pt>
                <c:pt idx="1291">
                  <c:v>6007.8359375</c:v>
                </c:pt>
                <c:pt idx="1292">
                  <c:v>6822.79150390625</c:v>
                </c:pt>
                <c:pt idx="1293">
                  <c:v>7196.65185546875</c:v>
                </c:pt>
                <c:pt idx="1294">
                  <c:v>7089.5703125</c:v>
                </c:pt>
                <c:pt idx="1295">
                  <c:v>7822.224609375</c:v>
                </c:pt>
                <c:pt idx="1296">
                  <c:v>8587.24609375</c:v>
                </c:pt>
                <c:pt idx="1297">
                  <c:v>8525.5732421875</c:v>
                </c:pt>
                <c:pt idx="1298">
                  <c:v>7533.740234375</c:v>
                </c:pt>
                <c:pt idx="1299">
                  <c:v>6666.8642578125</c:v>
                </c:pt>
                <c:pt idx="1300">
                  <c:v>7040.3544921875</c:v>
                </c:pt>
                <c:pt idx="1301">
                  <c:v>6286.95703125</c:v>
                </c:pt>
                <c:pt idx="1302">
                  <c:v>6450.8974609375</c:v>
                </c:pt>
                <c:pt idx="1303">
                  <c:v>6152.556640625</c:v>
                </c:pt>
                <c:pt idx="1304">
                  <c:v>6881.80908203125</c:v>
                </c:pt>
                <c:pt idx="1305">
                  <c:v>8494.4599609375</c:v>
                </c:pt>
                <c:pt idx="1306">
                  <c:v>9626.8486328125</c:v>
                </c:pt>
                <c:pt idx="1307">
                  <c:v>11464.8251953125</c:v>
                </c:pt>
                <c:pt idx="1308">
                  <c:v>10317.0625</c:v>
                </c:pt>
                <c:pt idx="1309">
                  <c:v>9889.16796875</c:v>
                </c:pt>
                <c:pt idx="1310">
                  <c:v>10442.072265625</c:v>
                </c:pt>
                <c:pt idx="1311">
                  <c:v>10953.849609375</c:v>
                </c:pt>
                <c:pt idx="1312">
                  <c:v>10970.994140625</c:v>
                </c:pt>
                <c:pt idx="1313">
                  <c:v>10652.716796875</c:v>
                </c:pt>
                <c:pt idx="1314">
                  <c:v>9297.419921875</c:v>
                </c:pt>
                <c:pt idx="1315">
                  <c:v>7513.87451171875</c:v>
                </c:pt>
                <c:pt idx="1316">
                  <c:v>6624.7978515625</c:v>
                </c:pt>
                <c:pt idx="1317">
                  <c:v>7015.22705078125</c:v>
                </c:pt>
                <c:pt idx="1318">
                  <c:v>6645.77685546875</c:v>
                </c:pt>
                <c:pt idx="1319">
                  <c:v>6713.44970703125</c:v>
                </c:pt>
                <c:pt idx="1320">
                  <c:v>5714.69677734375</c:v>
                </c:pt>
                <c:pt idx="1321">
                  <c:v>5322.6591796875</c:v>
                </c:pt>
                <c:pt idx="1322">
                  <c:v>5313.26171875</c:v>
                </c:pt>
                <c:pt idx="1323">
                  <c:v>5411.81103515625</c:v>
                </c:pt>
                <c:pt idx="1324">
                  <c:v>5141.2861328125</c:v>
                </c:pt>
                <c:pt idx="1325">
                  <c:v>4880.94384765625</c:v>
                </c:pt>
                <c:pt idx="1326">
                  <c:v>4861.65185546875</c:v>
                </c:pt>
                <c:pt idx="1327">
                  <c:v>4827.4462890625</c:v>
                </c:pt>
                <c:pt idx="1328">
                  <c:v>4353.80615234375</c:v>
                </c:pt>
                <c:pt idx="1329">
                  <c:v>3434.175537109375</c:v>
                </c:pt>
                <c:pt idx="1330">
                  <c:v>3446.229248046875</c:v>
                </c:pt>
                <c:pt idx="1331">
                  <c:v>6129.00537109375</c:v>
                </c:pt>
                <c:pt idx="1332">
                  <c:v>8117.61767578125</c:v>
                </c:pt>
                <c:pt idx="1333">
                  <c:v>8131.2509765625</c:v>
                </c:pt>
                <c:pt idx="1334">
                  <c:v>8614.88671875</c:v>
                </c:pt>
                <c:pt idx="1335">
                  <c:v>8786.1298828125</c:v>
                </c:pt>
                <c:pt idx="1336">
                  <c:v>8674.31640625</c:v>
                </c:pt>
                <c:pt idx="1337">
                  <c:v>8296.3681640625</c:v>
                </c:pt>
                <c:pt idx="1338">
                  <c:v>7411.6953125</c:v>
                </c:pt>
                <c:pt idx="1339">
                  <c:v>7472.14453125</c:v>
                </c:pt>
                <c:pt idx="1340">
                  <c:v>8382.3359375</c:v>
                </c:pt>
                <c:pt idx="1341">
                  <c:v>8519.8994140625</c:v>
                </c:pt>
                <c:pt idx="1342">
                  <c:v>8173.02587890625</c:v>
                </c:pt>
                <c:pt idx="1343">
                  <c:v>7263.125</c:v>
                </c:pt>
                <c:pt idx="1344">
                  <c:v>7094.09521484375</c:v>
                </c:pt>
                <c:pt idx="1345">
                  <c:v>6114.36572265625</c:v>
                </c:pt>
                <c:pt idx="1346">
                  <c:v>5057.22021484375</c:v>
                </c:pt>
                <c:pt idx="1347">
                  <c:v>3695.555419921875</c:v>
                </c:pt>
                <c:pt idx="1348">
                  <c:v>3097.91748046875</c:v>
                </c:pt>
                <c:pt idx="1349">
                  <c:v>2837.776611328125</c:v>
                </c:pt>
                <c:pt idx="1350">
                  <c:v>2887.703125</c:v>
                </c:pt>
                <c:pt idx="1351">
                  <c:v>3046.711181640625</c:v>
                </c:pt>
                <c:pt idx="1352">
                  <c:v>3442.869140625</c:v>
                </c:pt>
                <c:pt idx="1353">
                  <c:v>3283.06298828125</c:v>
                </c:pt>
                <c:pt idx="1354">
                  <c:v>4071.641357421875</c:v>
                </c:pt>
                <c:pt idx="1355">
                  <c:v>5085.3271484375</c:v>
                </c:pt>
                <c:pt idx="1356">
                  <c:v>4619.0126953125</c:v>
                </c:pt>
                <c:pt idx="1357">
                  <c:v>4339.0576171875</c:v>
                </c:pt>
                <c:pt idx="1358">
                  <c:v>4852.87744140625</c:v>
                </c:pt>
                <c:pt idx="1359">
                  <c:v>5281.39599609375</c:v>
                </c:pt>
                <c:pt idx="1360">
                  <c:v>5818.44775390625</c:v>
                </c:pt>
                <c:pt idx="1361">
                  <c:v>6971.673828125</c:v>
                </c:pt>
                <c:pt idx="1362">
                  <c:v>7856.236328125</c:v>
                </c:pt>
                <c:pt idx="1363">
                  <c:v>9149.47265625</c:v>
                </c:pt>
                <c:pt idx="1364">
                  <c:v>11391.33984375</c:v>
                </c:pt>
                <c:pt idx="1365">
                  <c:v>13406.73828125</c:v>
                </c:pt>
                <c:pt idx="1366">
                  <c:v>14377.1953125</c:v>
                </c:pt>
                <c:pt idx="1367">
                  <c:v>14202.546875</c:v>
                </c:pt>
                <c:pt idx="1368">
                  <c:v>13636.43359375</c:v>
                </c:pt>
                <c:pt idx="1369">
                  <c:v>13064.67578125</c:v>
                </c:pt>
                <c:pt idx="1370">
                  <c:v>12980.25390625</c:v>
                </c:pt>
                <c:pt idx="1371">
                  <c:v>13182.150390625</c:v>
                </c:pt>
                <c:pt idx="1372">
                  <c:v>13155.6884765625</c:v>
                </c:pt>
                <c:pt idx="1373">
                  <c:v>12187.3642578125</c:v>
                </c:pt>
                <c:pt idx="1374">
                  <c:v>12143.0205078125</c:v>
                </c:pt>
                <c:pt idx="1375">
                  <c:v>10983.2890625</c:v>
                </c:pt>
                <c:pt idx="1376">
                  <c:v>9276.8486328125</c:v>
                </c:pt>
                <c:pt idx="1377">
                  <c:v>8570.140625</c:v>
                </c:pt>
                <c:pt idx="1378">
                  <c:v>8364.333984375</c:v>
                </c:pt>
                <c:pt idx="1379">
                  <c:v>8867.1142578125</c:v>
                </c:pt>
                <c:pt idx="1380">
                  <c:v>8909.703125</c:v>
                </c:pt>
                <c:pt idx="1381">
                  <c:v>8817.1103515625</c:v>
                </c:pt>
                <c:pt idx="1382">
                  <c:v>7612.30029296875</c:v>
                </c:pt>
                <c:pt idx="1383">
                  <c:v>7696.0625</c:v>
                </c:pt>
                <c:pt idx="1384">
                  <c:v>7294.01806640625</c:v>
                </c:pt>
                <c:pt idx="1385">
                  <c:v>7098.26513671875</c:v>
                </c:pt>
                <c:pt idx="1386">
                  <c:v>7071.55078125</c:v>
                </c:pt>
                <c:pt idx="1387">
                  <c:v>9239.3486328125</c:v>
                </c:pt>
                <c:pt idx="1388">
                  <c:v>10469.494140625</c:v>
                </c:pt>
                <c:pt idx="1389">
                  <c:v>11649.5634765625</c:v>
                </c:pt>
                <c:pt idx="1390">
                  <c:v>12854.021484375</c:v>
                </c:pt>
                <c:pt idx="1391">
                  <c:v>13781.541015625</c:v>
                </c:pt>
                <c:pt idx="1392">
                  <c:v>13173.7578125</c:v>
                </c:pt>
                <c:pt idx="1393">
                  <c:v>12612.1474609375</c:v>
                </c:pt>
                <c:pt idx="1394">
                  <c:v>12367.5126953125</c:v>
                </c:pt>
                <c:pt idx="1395">
                  <c:v>12433.181640625</c:v>
                </c:pt>
                <c:pt idx="1396">
                  <c:v>12364.9306640625</c:v>
                </c:pt>
                <c:pt idx="1397">
                  <c:v>10922.3720703125</c:v>
                </c:pt>
                <c:pt idx="1398">
                  <c:v>10198.966796875</c:v>
                </c:pt>
                <c:pt idx="1399">
                  <c:v>9542.4638671875</c:v>
                </c:pt>
                <c:pt idx="1400">
                  <c:v>9461.66015625</c:v>
                </c:pt>
                <c:pt idx="1401">
                  <c:v>8744.8876953125</c:v>
                </c:pt>
                <c:pt idx="1402">
                  <c:v>7955.31640625</c:v>
                </c:pt>
                <c:pt idx="1403">
                  <c:v>7256.41845703125</c:v>
                </c:pt>
                <c:pt idx="1404">
                  <c:v>7028.2802734375</c:v>
                </c:pt>
                <c:pt idx="1405">
                  <c:v>7005.931640625</c:v>
                </c:pt>
                <c:pt idx="1406">
                  <c:v>6794.00146484375</c:v>
                </c:pt>
                <c:pt idx="1407">
                  <c:v>6621.71484375</c:v>
                </c:pt>
                <c:pt idx="1408">
                  <c:v>7370.7373046875</c:v>
                </c:pt>
                <c:pt idx="1409">
                  <c:v>8055.86865234375</c:v>
                </c:pt>
                <c:pt idx="1410">
                  <c:v>8304.59765625</c:v>
                </c:pt>
                <c:pt idx="1411">
                  <c:v>9260.4892578125</c:v>
                </c:pt>
                <c:pt idx="1412">
                  <c:v>10310.7451171875</c:v>
                </c:pt>
                <c:pt idx="1413">
                  <c:v>12241.263671875</c:v>
                </c:pt>
                <c:pt idx="1414">
                  <c:v>11436.142578125</c:v>
                </c:pt>
                <c:pt idx="1415">
                  <c:v>12101.35546875</c:v>
                </c:pt>
                <c:pt idx="1416">
                  <c:v>14026.76953125</c:v>
                </c:pt>
                <c:pt idx="1417">
                  <c:v>13543.9052734375</c:v>
                </c:pt>
                <c:pt idx="1418">
                  <c:v>13635.734375</c:v>
                </c:pt>
                <c:pt idx="1419">
                  <c:v>12884.9228515625</c:v>
                </c:pt>
                <c:pt idx="1420">
                  <c:v>10896.439453125</c:v>
                </c:pt>
                <c:pt idx="1421">
                  <c:v>11550.8515625</c:v>
                </c:pt>
                <c:pt idx="1422">
                  <c:v>11042.138671875</c:v>
                </c:pt>
                <c:pt idx="1423">
                  <c:v>13564.4970703125</c:v>
                </c:pt>
                <c:pt idx="1424">
                  <c:v>13609.98046875</c:v>
                </c:pt>
                <c:pt idx="1425">
                  <c:v>13219.1884765625</c:v>
                </c:pt>
                <c:pt idx="1426">
                  <c:v>12615.2021484375</c:v>
                </c:pt>
                <c:pt idx="1427">
                  <c:v>9806.6376953125</c:v>
                </c:pt>
                <c:pt idx="1428">
                  <c:v>6606.212890625</c:v>
                </c:pt>
                <c:pt idx="1429">
                  <c:v>6845.0595703125</c:v>
                </c:pt>
                <c:pt idx="1430">
                  <c:v>6068.99267578125</c:v>
                </c:pt>
                <c:pt idx="1431">
                  <c:v>5358.2109375</c:v>
                </c:pt>
                <c:pt idx="1432">
                  <c:v>4872.09912109375</c:v>
                </c:pt>
                <c:pt idx="1433">
                  <c:v>4315.6728515625</c:v>
                </c:pt>
                <c:pt idx="1434">
                  <c:v>3714.840576171875</c:v>
                </c:pt>
                <c:pt idx="1435">
                  <c:v>4031.047607421875</c:v>
                </c:pt>
                <c:pt idx="1436">
                  <c:v>5557.05322265625</c:v>
                </c:pt>
                <c:pt idx="1437">
                  <c:v>5761.033203125</c:v>
                </c:pt>
                <c:pt idx="1438">
                  <c:v>5692.1171875</c:v>
                </c:pt>
                <c:pt idx="1439">
                  <c:v>5720.7490234375</c:v>
                </c:pt>
                <c:pt idx="1440">
                  <c:v>5990.37451171875</c:v>
                </c:pt>
                <c:pt idx="1441">
                  <c:v>6794.70458984375</c:v>
                </c:pt>
                <c:pt idx="1442">
                  <c:v>6871.29833984375</c:v>
                </c:pt>
                <c:pt idx="1443">
                  <c:v>6629.8974609375</c:v>
                </c:pt>
                <c:pt idx="1444">
                  <c:v>6483.59521484375</c:v>
                </c:pt>
                <c:pt idx="1445">
                  <c:v>6476.48388671875</c:v>
                </c:pt>
                <c:pt idx="1446">
                  <c:v>6589.38818359375</c:v>
                </c:pt>
                <c:pt idx="1447">
                  <c:v>7390.80224609375</c:v>
                </c:pt>
                <c:pt idx="1448">
                  <c:v>8106.8203125</c:v>
                </c:pt>
                <c:pt idx="1449">
                  <c:v>6615.0224609375</c:v>
                </c:pt>
                <c:pt idx="1450">
                  <c:v>8212.5615234375</c:v>
                </c:pt>
                <c:pt idx="1451">
                  <c:v>7762.974609375</c:v>
                </c:pt>
                <c:pt idx="1452">
                  <c:v>6668.09326171875</c:v>
                </c:pt>
                <c:pt idx="1453">
                  <c:v>5932.927734375</c:v>
                </c:pt>
                <c:pt idx="1454">
                  <c:v>5517.27392578125</c:v>
                </c:pt>
                <c:pt idx="1455">
                  <c:v>5704.8955078125</c:v>
                </c:pt>
                <c:pt idx="1456">
                  <c:v>5928.59326171875</c:v>
                </c:pt>
                <c:pt idx="1457">
                  <c:v>6288.109375</c:v>
                </c:pt>
                <c:pt idx="1458">
                  <c:v>7330.01220703125</c:v>
                </c:pt>
                <c:pt idx="1459">
                  <c:v>8488.5517578125</c:v>
                </c:pt>
                <c:pt idx="1460">
                  <c:v>11045.919921875</c:v>
                </c:pt>
                <c:pt idx="1461">
                  <c:v>12438.4169921875</c:v>
                </c:pt>
                <c:pt idx="1462">
                  <c:v>13059.7958984375</c:v>
                </c:pt>
                <c:pt idx="1463">
                  <c:v>13150.044921875</c:v>
                </c:pt>
                <c:pt idx="1464">
                  <c:v>13025.5263671875</c:v>
                </c:pt>
                <c:pt idx="1465">
                  <c:v>12815.8310546875</c:v>
                </c:pt>
                <c:pt idx="1466">
                  <c:v>12496.654296875</c:v>
                </c:pt>
                <c:pt idx="1467">
                  <c:v>12349.1630859375</c:v>
                </c:pt>
                <c:pt idx="1468">
                  <c:v>12220.2978515625</c:v>
                </c:pt>
                <c:pt idx="1469">
                  <c:v>12008.84375</c:v>
                </c:pt>
                <c:pt idx="1470">
                  <c:v>11306.3505859375</c:v>
                </c:pt>
                <c:pt idx="1471">
                  <c:v>11969.234375</c:v>
                </c:pt>
                <c:pt idx="1472">
                  <c:v>11284.892578125</c:v>
                </c:pt>
                <c:pt idx="1473">
                  <c:v>10253.1923828125</c:v>
                </c:pt>
                <c:pt idx="1474">
                  <c:v>11207.3505859375</c:v>
                </c:pt>
                <c:pt idx="1475">
                  <c:v>10756.7431640625</c:v>
                </c:pt>
                <c:pt idx="1476">
                  <c:v>10354.8671875</c:v>
                </c:pt>
                <c:pt idx="1477">
                  <c:v>10428.330078125</c:v>
                </c:pt>
                <c:pt idx="1478">
                  <c:v>11782.3681640625</c:v>
                </c:pt>
                <c:pt idx="1479">
                  <c:v>13128.7451171875</c:v>
                </c:pt>
                <c:pt idx="1480">
                  <c:v>13979.958984375</c:v>
                </c:pt>
                <c:pt idx="1481">
                  <c:v>14552.05078125</c:v>
                </c:pt>
                <c:pt idx="1482">
                  <c:v>14142.78125</c:v>
                </c:pt>
                <c:pt idx="1483">
                  <c:v>13375.0234375</c:v>
                </c:pt>
                <c:pt idx="1484">
                  <c:v>12998.5439453125</c:v>
                </c:pt>
                <c:pt idx="1485">
                  <c:v>13474.3095703125</c:v>
                </c:pt>
                <c:pt idx="1486">
                  <c:v>14522.443359375</c:v>
                </c:pt>
                <c:pt idx="1487">
                  <c:v>14288.8857421875</c:v>
                </c:pt>
                <c:pt idx="1488">
                  <c:v>14084.412109375</c:v>
                </c:pt>
                <c:pt idx="1489">
                  <c:v>13757.2236328125</c:v>
                </c:pt>
                <c:pt idx="1490">
                  <c:v>13044.17578125</c:v>
                </c:pt>
                <c:pt idx="1491">
                  <c:v>12716.484375</c:v>
                </c:pt>
                <c:pt idx="1492">
                  <c:v>11681.0712890625</c:v>
                </c:pt>
                <c:pt idx="1493">
                  <c:v>10587.2861328125</c:v>
                </c:pt>
                <c:pt idx="1494">
                  <c:v>9784.8095703125</c:v>
                </c:pt>
                <c:pt idx="1495">
                  <c:v>9300.5576171875</c:v>
                </c:pt>
                <c:pt idx="1496">
                  <c:v>8972.4140625</c:v>
                </c:pt>
                <c:pt idx="1497">
                  <c:v>9814.6572265625</c:v>
                </c:pt>
                <c:pt idx="1498">
                  <c:v>11568.2890625</c:v>
                </c:pt>
                <c:pt idx="1499">
                  <c:v>12024.177734375</c:v>
                </c:pt>
                <c:pt idx="1500">
                  <c:v>11995.0087890625</c:v>
                </c:pt>
                <c:pt idx="1501">
                  <c:v>11661.67578125</c:v>
                </c:pt>
                <c:pt idx="1502">
                  <c:v>12307.2255859375</c:v>
                </c:pt>
                <c:pt idx="1503">
                  <c:v>14158.80078125</c:v>
                </c:pt>
                <c:pt idx="1504">
                  <c:v>14788.69921875</c:v>
                </c:pt>
                <c:pt idx="1505">
                  <c:v>15104.5556640625</c:v>
                </c:pt>
                <c:pt idx="1506">
                  <c:v>14139.6767578125</c:v>
                </c:pt>
                <c:pt idx="1507">
                  <c:v>13613.478515625</c:v>
                </c:pt>
                <c:pt idx="1508">
                  <c:v>14044.447265625</c:v>
                </c:pt>
                <c:pt idx="1509">
                  <c:v>14539.1533203125</c:v>
                </c:pt>
                <c:pt idx="1510">
                  <c:v>14735.8251953125</c:v>
                </c:pt>
                <c:pt idx="1511">
                  <c:v>14807.7861328125</c:v>
                </c:pt>
                <c:pt idx="1512">
                  <c:v>14567.69921875</c:v>
                </c:pt>
                <c:pt idx="1513">
                  <c:v>13786.6396484375</c:v>
                </c:pt>
                <c:pt idx="1514">
                  <c:v>13449.59375</c:v>
                </c:pt>
                <c:pt idx="1515">
                  <c:v>13080.990234375</c:v>
                </c:pt>
                <c:pt idx="1516">
                  <c:v>13147.0908203125</c:v>
                </c:pt>
                <c:pt idx="1517">
                  <c:v>11405.3173828125</c:v>
                </c:pt>
                <c:pt idx="1518">
                  <c:v>11133.794921875</c:v>
                </c:pt>
                <c:pt idx="1519">
                  <c:v>12278.123046875</c:v>
                </c:pt>
                <c:pt idx="1520">
                  <c:v>11038.6357421875</c:v>
                </c:pt>
                <c:pt idx="1521">
                  <c:v>11275.49609375</c:v>
                </c:pt>
                <c:pt idx="1522">
                  <c:v>13315.30859375</c:v>
                </c:pt>
                <c:pt idx="1523">
                  <c:v>13162.5234375</c:v>
                </c:pt>
                <c:pt idx="1524">
                  <c:v>11539.279296875</c:v>
                </c:pt>
                <c:pt idx="1525">
                  <c:v>8733.720703125</c:v>
                </c:pt>
                <c:pt idx="1526">
                  <c:v>6643.70166015625</c:v>
                </c:pt>
                <c:pt idx="1527">
                  <c:v>5296.50830078125</c:v>
                </c:pt>
                <c:pt idx="1528">
                  <c:v>3860.015869140625</c:v>
                </c:pt>
                <c:pt idx="1529">
                  <c:v>3449.646728515625</c:v>
                </c:pt>
                <c:pt idx="1530">
                  <c:v>3178.614013671875</c:v>
                </c:pt>
                <c:pt idx="1531">
                  <c:v>3091.28857421875</c:v>
                </c:pt>
                <c:pt idx="1532">
                  <c:v>3191.099853515625</c:v>
                </c:pt>
                <c:pt idx="1533">
                  <c:v>3715.013671875</c:v>
                </c:pt>
                <c:pt idx="1534">
                  <c:v>3829.53466796875</c:v>
                </c:pt>
                <c:pt idx="1535">
                  <c:v>3645.08447265625</c:v>
                </c:pt>
                <c:pt idx="1536">
                  <c:v>3836.02685546875</c:v>
                </c:pt>
                <c:pt idx="1537">
                  <c:v>4418.17041015625</c:v>
                </c:pt>
                <c:pt idx="1538">
                  <c:v>5456.5732421875</c:v>
                </c:pt>
                <c:pt idx="1539">
                  <c:v>4569.59375</c:v>
                </c:pt>
                <c:pt idx="1540">
                  <c:v>4623.1611328125</c:v>
                </c:pt>
                <c:pt idx="1541">
                  <c:v>5117.40673828125</c:v>
                </c:pt>
                <c:pt idx="1542">
                  <c:v>6431.8984375</c:v>
                </c:pt>
                <c:pt idx="1543">
                  <c:v>5759.05029296875</c:v>
                </c:pt>
                <c:pt idx="1544">
                  <c:v>6119.3955078125</c:v>
                </c:pt>
                <c:pt idx="1545">
                  <c:v>6720.2470703125</c:v>
                </c:pt>
                <c:pt idx="1546">
                  <c:v>8519.3369140625</c:v>
                </c:pt>
                <c:pt idx="1547">
                  <c:v>8598.802734375</c:v>
                </c:pt>
                <c:pt idx="1548">
                  <c:v>6468.52392578125</c:v>
                </c:pt>
                <c:pt idx="1549">
                  <c:v>5084.1455078125</c:v>
                </c:pt>
                <c:pt idx="1550">
                  <c:v>5101.86669921875</c:v>
                </c:pt>
                <c:pt idx="1551">
                  <c:v>5141.07666015625</c:v>
                </c:pt>
                <c:pt idx="1552">
                  <c:v>5436.32958984375</c:v>
                </c:pt>
                <c:pt idx="1553">
                  <c:v>6076.2822265625</c:v>
                </c:pt>
                <c:pt idx="1554">
                  <c:v>5860.5810546875</c:v>
                </c:pt>
                <c:pt idx="1555">
                  <c:v>5228.21875</c:v>
                </c:pt>
                <c:pt idx="1556">
                  <c:v>5482.1533203125</c:v>
                </c:pt>
                <c:pt idx="1557">
                  <c:v>5751.5712890625</c:v>
                </c:pt>
                <c:pt idx="1558">
                  <c:v>6028.2939453125</c:v>
                </c:pt>
                <c:pt idx="1559">
                  <c:v>6436.513671875</c:v>
                </c:pt>
                <c:pt idx="1560">
                  <c:v>6371.74365234375</c:v>
                </c:pt>
                <c:pt idx="1561">
                  <c:v>7524.1201171875</c:v>
                </c:pt>
                <c:pt idx="1562">
                  <c:v>7810.544921875</c:v>
                </c:pt>
                <c:pt idx="1563">
                  <c:v>7795.11669921875</c:v>
                </c:pt>
                <c:pt idx="1564">
                  <c:v>7402.97412109375</c:v>
                </c:pt>
                <c:pt idx="1565">
                  <c:v>6542.80859375</c:v>
                </c:pt>
                <c:pt idx="1566">
                  <c:v>6036.07763671875</c:v>
                </c:pt>
                <c:pt idx="1567">
                  <c:v>4776.67236328125</c:v>
                </c:pt>
                <c:pt idx="1568">
                  <c:v>2592.549560546875</c:v>
                </c:pt>
                <c:pt idx="1569">
                  <c:v>2134.86865234375</c:v>
                </c:pt>
                <c:pt idx="1570">
                  <c:v>2675.059814453125</c:v>
                </c:pt>
                <c:pt idx="1571">
                  <c:v>2668.064208984375</c:v>
                </c:pt>
                <c:pt idx="1572">
                  <c:v>2676.64892578125</c:v>
                </c:pt>
                <c:pt idx="1573">
                  <c:v>2980.35791015625</c:v>
                </c:pt>
                <c:pt idx="1574">
                  <c:v>3026.331298828125</c:v>
                </c:pt>
                <c:pt idx="1575">
                  <c:v>2893.8095703125</c:v>
                </c:pt>
                <c:pt idx="1576">
                  <c:v>2535.26611328125</c:v>
                </c:pt>
                <c:pt idx="1577">
                  <c:v>1948.4801025390625</c:v>
                </c:pt>
                <c:pt idx="1578">
                  <c:v>2032.623779296875</c:v>
                </c:pt>
                <c:pt idx="1579">
                  <c:v>2578.2783203125</c:v>
                </c:pt>
                <c:pt idx="1580">
                  <c:v>4799.16015625</c:v>
                </c:pt>
                <c:pt idx="1581">
                  <c:v>6227.84814453125</c:v>
                </c:pt>
                <c:pt idx="1582">
                  <c:v>7201.857421875</c:v>
                </c:pt>
                <c:pt idx="1583">
                  <c:v>7488.56298828125</c:v>
                </c:pt>
                <c:pt idx="1584">
                  <c:v>7919.66552734375</c:v>
                </c:pt>
                <c:pt idx="1585">
                  <c:v>8697.7333984375</c:v>
                </c:pt>
                <c:pt idx="1586">
                  <c:v>9296.0888671875</c:v>
                </c:pt>
                <c:pt idx="1587">
                  <c:v>9273.8505859375</c:v>
                </c:pt>
                <c:pt idx="1588">
                  <c:v>9258.279296875</c:v>
                </c:pt>
                <c:pt idx="1589">
                  <c:v>9531.4013671875</c:v>
                </c:pt>
                <c:pt idx="1590">
                  <c:v>9707.279296875</c:v>
                </c:pt>
                <c:pt idx="1591">
                  <c:v>9921.505859375</c:v>
                </c:pt>
                <c:pt idx="1592">
                  <c:v>9843.654296875</c:v>
                </c:pt>
                <c:pt idx="1593">
                  <c:v>8804.0107421875</c:v>
                </c:pt>
                <c:pt idx="1594">
                  <c:v>10471.4501953125</c:v>
                </c:pt>
                <c:pt idx="1595">
                  <c:v>11183.4921875</c:v>
                </c:pt>
                <c:pt idx="1596">
                  <c:v>11959.646484375</c:v>
                </c:pt>
                <c:pt idx="1597">
                  <c:v>12617.27734375</c:v>
                </c:pt>
                <c:pt idx="1598">
                  <c:v>13101.7470703125</c:v>
                </c:pt>
                <c:pt idx="1599">
                  <c:v>13793.0439453125</c:v>
                </c:pt>
                <c:pt idx="1600">
                  <c:v>13647.3603515625</c:v>
                </c:pt>
                <c:pt idx="1601">
                  <c:v>13522.6455078125</c:v>
                </c:pt>
                <c:pt idx="1602">
                  <c:v>13220.8193359375</c:v>
                </c:pt>
                <c:pt idx="1603">
                  <c:v>12300.5615234375</c:v>
                </c:pt>
                <c:pt idx="1604">
                  <c:v>13193.427734375</c:v>
                </c:pt>
                <c:pt idx="1605">
                  <c:v>14002.2587890625</c:v>
                </c:pt>
                <c:pt idx="1606">
                  <c:v>14612.9658203125</c:v>
                </c:pt>
                <c:pt idx="1607">
                  <c:v>13996.115234375</c:v>
                </c:pt>
                <c:pt idx="1608">
                  <c:v>13438.2373046875</c:v>
                </c:pt>
                <c:pt idx="1609">
                  <c:v>13683.9619140625</c:v>
                </c:pt>
                <c:pt idx="1610">
                  <c:v>13753.4609375</c:v>
                </c:pt>
                <c:pt idx="1611">
                  <c:v>13541.17578125</c:v>
                </c:pt>
                <c:pt idx="1612">
                  <c:v>13465.24609375</c:v>
                </c:pt>
                <c:pt idx="1613">
                  <c:v>13098.6650390625</c:v>
                </c:pt>
                <c:pt idx="1614">
                  <c:v>12368.9453125</c:v>
                </c:pt>
                <c:pt idx="1615">
                  <c:v>12569.8408203125</c:v>
                </c:pt>
                <c:pt idx="1616">
                  <c:v>11776.9873046875</c:v>
                </c:pt>
                <c:pt idx="1617">
                  <c:v>10861.6826171875</c:v>
                </c:pt>
                <c:pt idx="1618">
                  <c:v>11200.80078125</c:v>
                </c:pt>
                <c:pt idx="1619">
                  <c:v>10713.408203125</c:v>
                </c:pt>
                <c:pt idx="1620">
                  <c:v>9692.001953125</c:v>
                </c:pt>
                <c:pt idx="1621">
                  <c:v>8075.8017578125</c:v>
                </c:pt>
                <c:pt idx="1622">
                  <c:v>7522.76806640625</c:v>
                </c:pt>
                <c:pt idx="1623">
                  <c:v>6946.931640625</c:v>
                </c:pt>
                <c:pt idx="1624">
                  <c:v>6492.38330078125</c:v>
                </c:pt>
                <c:pt idx="1625">
                  <c:v>6333.82470703125</c:v>
                </c:pt>
                <c:pt idx="1626">
                  <c:v>5665.20947265625</c:v>
                </c:pt>
                <c:pt idx="1627">
                  <c:v>6406.29638671875</c:v>
                </c:pt>
                <c:pt idx="1628">
                  <c:v>8548.7099609375</c:v>
                </c:pt>
                <c:pt idx="1629">
                  <c:v>8722.634765625</c:v>
                </c:pt>
                <c:pt idx="1630">
                  <c:v>9182.9375</c:v>
                </c:pt>
                <c:pt idx="1631">
                  <c:v>10193.947265625</c:v>
                </c:pt>
                <c:pt idx="1632">
                  <c:v>9673.521484375</c:v>
                </c:pt>
                <c:pt idx="1633">
                  <c:v>8883.375</c:v>
                </c:pt>
                <c:pt idx="1634">
                  <c:v>7451.8173828125</c:v>
                </c:pt>
                <c:pt idx="1635">
                  <c:v>6149.75732421875</c:v>
                </c:pt>
                <c:pt idx="1636">
                  <c:v>4893.5419921875</c:v>
                </c:pt>
                <c:pt idx="1637">
                  <c:v>5016.8828125</c:v>
                </c:pt>
                <c:pt idx="1638">
                  <c:v>6201.48388671875</c:v>
                </c:pt>
                <c:pt idx="1639">
                  <c:v>6504.28759765625</c:v>
                </c:pt>
                <c:pt idx="1640">
                  <c:v>6691.5693359375</c:v>
                </c:pt>
                <c:pt idx="1641">
                  <c:v>4877.115234375</c:v>
                </c:pt>
                <c:pt idx="1642">
                  <c:v>3911.536376953125</c:v>
                </c:pt>
                <c:pt idx="1643">
                  <c:v>4301.28125</c:v>
                </c:pt>
                <c:pt idx="1644">
                  <c:v>4146.8125</c:v>
                </c:pt>
                <c:pt idx="1645">
                  <c:v>3321.298828125</c:v>
                </c:pt>
                <c:pt idx="1646">
                  <c:v>3389.31494140625</c:v>
                </c:pt>
                <c:pt idx="1647">
                  <c:v>4040.417724609375</c:v>
                </c:pt>
                <c:pt idx="1648">
                  <c:v>4492.087890625</c:v>
                </c:pt>
                <c:pt idx="1649">
                  <c:v>4611.23486328125</c:v>
                </c:pt>
                <c:pt idx="1650">
                  <c:v>4349.46728515625</c:v>
                </c:pt>
                <c:pt idx="1651">
                  <c:v>5362.5908203125</c:v>
                </c:pt>
                <c:pt idx="1652">
                  <c:v>6551.6396484375</c:v>
                </c:pt>
                <c:pt idx="1653">
                  <c:v>7766.8447265625</c:v>
                </c:pt>
                <c:pt idx="1654">
                  <c:v>9003.58984375</c:v>
                </c:pt>
                <c:pt idx="1655">
                  <c:v>9888.9775390625</c:v>
                </c:pt>
                <c:pt idx="1656">
                  <c:v>10029.36328125</c:v>
                </c:pt>
                <c:pt idx="1657">
                  <c:v>10491.0771484375</c:v>
                </c:pt>
                <c:pt idx="1658">
                  <c:v>12294.33203125</c:v>
                </c:pt>
                <c:pt idx="1659">
                  <c:v>12626.9736328125</c:v>
                </c:pt>
                <c:pt idx="1660">
                  <c:v>12822.16796875</c:v>
                </c:pt>
                <c:pt idx="1661">
                  <c:v>12493.5087890625</c:v>
                </c:pt>
                <c:pt idx="1662">
                  <c:v>12597.0625</c:v>
                </c:pt>
                <c:pt idx="1663">
                  <c:v>12471.40234375</c:v>
                </c:pt>
                <c:pt idx="1664">
                  <c:v>12558.28125</c:v>
                </c:pt>
                <c:pt idx="1665">
                  <c:v>12515.9765625</c:v>
                </c:pt>
                <c:pt idx="1666">
                  <c:v>11768.53125</c:v>
                </c:pt>
                <c:pt idx="1667">
                  <c:v>12200.84765625</c:v>
                </c:pt>
                <c:pt idx="1668">
                  <c:v>13022.484375</c:v>
                </c:pt>
                <c:pt idx="1669">
                  <c:v>13352.466796875</c:v>
                </c:pt>
                <c:pt idx="1670">
                  <c:v>13066.83203125</c:v>
                </c:pt>
                <c:pt idx="1671">
                  <c:v>12874.1318359375</c:v>
                </c:pt>
                <c:pt idx="1672">
                  <c:v>12963.1640625</c:v>
                </c:pt>
                <c:pt idx="1673">
                  <c:v>12197.3525390625</c:v>
                </c:pt>
                <c:pt idx="1674">
                  <c:v>10436.3056640625</c:v>
                </c:pt>
                <c:pt idx="1675">
                  <c:v>7688.150390625</c:v>
                </c:pt>
                <c:pt idx="1676">
                  <c:v>8155.50927734375</c:v>
                </c:pt>
                <c:pt idx="1677">
                  <c:v>8683.998046875</c:v>
                </c:pt>
                <c:pt idx="1678">
                  <c:v>8097.51904296875</c:v>
                </c:pt>
                <c:pt idx="1679">
                  <c:v>7386.1064453125</c:v>
                </c:pt>
                <c:pt idx="1680">
                  <c:v>6913.04248046875</c:v>
                </c:pt>
                <c:pt idx="1681">
                  <c:v>6767.8740234375</c:v>
                </c:pt>
                <c:pt idx="1682">
                  <c:v>6537.595703125</c:v>
                </c:pt>
                <c:pt idx="1683">
                  <c:v>5973.6826171875</c:v>
                </c:pt>
                <c:pt idx="1684">
                  <c:v>5441.2978515625</c:v>
                </c:pt>
                <c:pt idx="1685">
                  <c:v>4458.80517578125</c:v>
                </c:pt>
                <c:pt idx="1686">
                  <c:v>4284.9013671875</c:v>
                </c:pt>
                <c:pt idx="1687">
                  <c:v>4011.556396484375</c:v>
                </c:pt>
                <c:pt idx="1688">
                  <c:v>3800.23046875</c:v>
                </c:pt>
                <c:pt idx="1689">
                  <c:v>3819.9755859375</c:v>
                </c:pt>
                <c:pt idx="1690">
                  <c:v>2905.655029296875</c:v>
                </c:pt>
                <c:pt idx="1691">
                  <c:v>1803.8941650390625</c:v>
                </c:pt>
                <c:pt idx="1692">
                  <c:v>1411.9068603515625</c:v>
                </c:pt>
                <c:pt idx="1693">
                  <c:v>1065.6898193359375</c:v>
                </c:pt>
                <c:pt idx="1694">
                  <c:v>763.11328125</c:v>
                </c:pt>
                <c:pt idx="1695">
                  <c:v>841.5924072265625</c:v>
                </c:pt>
                <c:pt idx="1696">
                  <c:v>888.6654052734375</c:v>
                </c:pt>
                <c:pt idx="1697">
                  <c:v>825.0833740234375</c:v>
                </c:pt>
                <c:pt idx="1698">
                  <c:v>1148.753173828125</c:v>
                </c:pt>
                <c:pt idx="1699">
                  <c:v>2196.054443359375</c:v>
                </c:pt>
                <c:pt idx="1700">
                  <c:v>3105.38720703125</c:v>
                </c:pt>
                <c:pt idx="1701">
                  <c:v>3742.045166015625</c:v>
                </c:pt>
                <c:pt idx="1702">
                  <c:v>4354.84765625</c:v>
                </c:pt>
                <c:pt idx="1703">
                  <c:v>4992.66748046875</c:v>
                </c:pt>
                <c:pt idx="1704">
                  <c:v>5153.06591796875</c:v>
                </c:pt>
                <c:pt idx="1705">
                  <c:v>5340.9541015625</c:v>
                </c:pt>
                <c:pt idx="1706">
                  <c:v>5391.5791015625</c:v>
                </c:pt>
                <c:pt idx="1707">
                  <c:v>5018.9501953125</c:v>
                </c:pt>
                <c:pt idx="1708">
                  <c:v>4217.2470703125</c:v>
                </c:pt>
                <c:pt idx="1709">
                  <c:v>3795.422607421875</c:v>
                </c:pt>
                <c:pt idx="1710">
                  <c:v>3357.656005859375</c:v>
                </c:pt>
                <c:pt idx="1711">
                  <c:v>3056.13330078125</c:v>
                </c:pt>
                <c:pt idx="1712">
                  <c:v>2356.302490234375</c:v>
                </c:pt>
                <c:pt idx="1713">
                  <c:v>1640.9862060546875</c:v>
                </c:pt>
                <c:pt idx="1714">
                  <c:v>2005.0032958984375</c:v>
                </c:pt>
                <c:pt idx="1715">
                  <c:v>2002.4061279296875</c:v>
                </c:pt>
                <c:pt idx="1716">
                  <c:v>2277.0087890625</c:v>
                </c:pt>
                <c:pt idx="1717">
                  <c:v>2282.227783203125</c:v>
                </c:pt>
                <c:pt idx="1718">
                  <c:v>2394.997802734375</c:v>
                </c:pt>
                <c:pt idx="1719">
                  <c:v>2494.115234375</c:v>
                </c:pt>
                <c:pt idx="1720">
                  <c:v>3323.886962890625</c:v>
                </c:pt>
                <c:pt idx="1721">
                  <c:v>3768.963134765625</c:v>
                </c:pt>
                <c:pt idx="1722">
                  <c:v>4261.646484375</c:v>
                </c:pt>
                <c:pt idx="1723">
                  <c:v>4741.28857421875</c:v>
                </c:pt>
                <c:pt idx="1724">
                  <c:v>6181.24267578125</c:v>
                </c:pt>
                <c:pt idx="1725">
                  <c:v>7265.06494140625</c:v>
                </c:pt>
                <c:pt idx="1726">
                  <c:v>7475.3798828125</c:v>
                </c:pt>
                <c:pt idx="1727">
                  <c:v>7702.22705078125</c:v>
                </c:pt>
                <c:pt idx="1728">
                  <c:v>7397.41064453125</c:v>
                </c:pt>
                <c:pt idx="1729">
                  <c:v>6958.5908203125</c:v>
                </c:pt>
                <c:pt idx="1730">
                  <c:v>6712.00146484375</c:v>
                </c:pt>
                <c:pt idx="1731">
                  <c:v>6408.89404296875</c:v>
                </c:pt>
                <c:pt idx="1732">
                  <c:v>6546.73828125</c:v>
                </c:pt>
                <c:pt idx="1733">
                  <c:v>7012.88330078125</c:v>
                </c:pt>
                <c:pt idx="1734">
                  <c:v>8286.2138671875</c:v>
                </c:pt>
                <c:pt idx="1735">
                  <c:v>8519.0419921875</c:v>
                </c:pt>
                <c:pt idx="1736">
                  <c:v>7781.56201171875</c:v>
                </c:pt>
                <c:pt idx="1737">
                  <c:v>7215.0947265625</c:v>
                </c:pt>
                <c:pt idx="1738">
                  <c:v>8211.046875</c:v>
                </c:pt>
                <c:pt idx="1739">
                  <c:v>8285.67578125</c:v>
                </c:pt>
                <c:pt idx="1740">
                  <c:v>7767.28857421875</c:v>
                </c:pt>
                <c:pt idx="1741">
                  <c:v>7691.51806640625</c:v>
                </c:pt>
                <c:pt idx="1742">
                  <c:v>8226.3603515625</c:v>
                </c:pt>
                <c:pt idx="1743">
                  <c:v>8737.45703125</c:v>
                </c:pt>
                <c:pt idx="1744">
                  <c:v>9397.0546875</c:v>
                </c:pt>
                <c:pt idx="1745">
                  <c:v>10053.1259765625</c:v>
                </c:pt>
                <c:pt idx="1746">
                  <c:v>11076.9658203125</c:v>
                </c:pt>
                <c:pt idx="1747">
                  <c:v>12203.109375</c:v>
                </c:pt>
                <c:pt idx="1748">
                  <c:v>14254.0517578125</c:v>
                </c:pt>
                <c:pt idx="1749">
                  <c:v>15446.4013671875</c:v>
                </c:pt>
                <c:pt idx="1750">
                  <c:v>15367.158203125</c:v>
                </c:pt>
                <c:pt idx="1751">
                  <c:v>14653.150390625</c:v>
                </c:pt>
                <c:pt idx="1752">
                  <c:v>14290.78125</c:v>
                </c:pt>
                <c:pt idx="1753">
                  <c:v>13999.146484375</c:v>
                </c:pt>
                <c:pt idx="1754">
                  <c:v>14009.5693359375</c:v>
                </c:pt>
                <c:pt idx="1755">
                  <c:v>14100.7431640625</c:v>
                </c:pt>
                <c:pt idx="1756">
                  <c:v>14336.849609375</c:v>
                </c:pt>
                <c:pt idx="1757">
                  <c:v>14326.955078125</c:v>
                </c:pt>
                <c:pt idx="1758">
                  <c:v>14552.970703125</c:v>
                </c:pt>
                <c:pt idx="1759">
                  <c:v>14545.1806640625</c:v>
                </c:pt>
                <c:pt idx="1760">
                  <c:v>14086.083984375</c:v>
                </c:pt>
                <c:pt idx="1761">
                  <c:v>14887.8095703125</c:v>
                </c:pt>
                <c:pt idx="1762">
                  <c:v>15379.029296875</c:v>
                </c:pt>
                <c:pt idx="1763">
                  <c:v>15030.38671875</c:v>
                </c:pt>
                <c:pt idx="1764">
                  <c:v>14954.2744140625</c:v>
                </c:pt>
                <c:pt idx="1765">
                  <c:v>15030.333984375</c:v>
                </c:pt>
                <c:pt idx="1766">
                  <c:v>14539.8271484375</c:v>
                </c:pt>
                <c:pt idx="1767">
                  <c:v>14912.98828125</c:v>
                </c:pt>
                <c:pt idx="1768">
                  <c:v>15466.1416015625</c:v>
                </c:pt>
                <c:pt idx="1769">
                  <c:v>15951.0224609375</c:v>
                </c:pt>
                <c:pt idx="1770">
                  <c:v>16184.7763671875</c:v>
                </c:pt>
                <c:pt idx="1771">
                  <c:v>15749.9697265625</c:v>
                </c:pt>
                <c:pt idx="1772">
                  <c:v>16038.1572265625</c:v>
                </c:pt>
                <c:pt idx="1773">
                  <c:v>16548.50390625</c:v>
                </c:pt>
                <c:pt idx="1774">
                  <c:v>16500.224609375</c:v>
                </c:pt>
                <c:pt idx="1775">
                  <c:v>15867.578125</c:v>
                </c:pt>
                <c:pt idx="1776">
                  <c:v>15190.240234375</c:v>
                </c:pt>
                <c:pt idx="1777">
                  <c:v>14589.8447265625</c:v>
                </c:pt>
                <c:pt idx="1778">
                  <c:v>13980.263671875</c:v>
                </c:pt>
                <c:pt idx="1779">
                  <c:v>13039.9482421875</c:v>
                </c:pt>
                <c:pt idx="1780">
                  <c:v>10234.39453125</c:v>
                </c:pt>
                <c:pt idx="1781">
                  <c:v>8928.6357421875</c:v>
                </c:pt>
                <c:pt idx="1782">
                  <c:v>8446.9228515625</c:v>
                </c:pt>
                <c:pt idx="1783">
                  <c:v>9453.9169921875</c:v>
                </c:pt>
                <c:pt idx="1784">
                  <c:v>8359.5078125</c:v>
                </c:pt>
                <c:pt idx="1785">
                  <c:v>8192.376953125</c:v>
                </c:pt>
                <c:pt idx="1786">
                  <c:v>9366.84375</c:v>
                </c:pt>
                <c:pt idx="1787">
                  <c:v>8680.8994140625</c:v>
                </c:pt>
                <c:pt idx="1788">
                  <c:v>8618.9072265625</c:v>
                </c:pt>
                <c:pt idx="1789">
                  <c:v>8417.3154296875</c:v>
                </c:pt>
                <c:pt idx="1790">
                  <c:v>8563.634765625</c:v>
                </c:pt>
                <c:pt idx="1791">
                  <c:v>8989.1474609375</c:v>
                </c:pt>
                <c:pt idx="1792">
                  <c:v>9130.9404296875</c:v>
                </c:pt>
                <c:pt idx="1793">
                  <c:v>9018.1796875</c:v>
                </c:pt>
                <c:pt idx="1794">
                  <c:v>8542.2158203125</c:v>
                </c:pt>
                <c:pt idx="1795">
                  <c:v>7939.6240234375</c:v>
                </c:pt>
                <c:pt idx="1796">
                  <c:v>8307.1328125</c:v>
                </c:pt>
                <c:pt idx="1797">
                  <c:v>8432.669921875</c:v>
                </c:pt>
                <c:pt idx="1798">
                  <c:v>7583.26904296875</c:v>
                </c:pt>
                <c:pt idx="1799">
                  <c:v>6968.10009765625</c:v>
                </c:pt>
                <c:pt idx="1800">
                  <c:v>7190.787109375</c:v>
                </c:pt>
                <c:pt idx="1801">
                  <c:v>6868.47802734375</c:v>
                </c:pt>
                <c:pt idx="1802">
                  <c:v>6705.8583984375</c:v>
                </c:pt>
                <c:pt idx="1803">
                  <c:v>7083.3466796875</c:v>
                </c:pt>
                <c:pt idx="1804">
                  <c:v>6879.50830078125</c:v>
                </c:pt>
                <c:pt idx="1805">
                  <c:v>6671.6572265625</c:v>
                </c:pt>
                <c:pt idx="1806">
                  <c:v>6042.85546875</c:v>
                </c:pt>
                <c:pt idx="1807">
                  <c:v>6078.0732421875</c:v>
                </c:pt>
                <c:pt idx="1808">
                  <c:v>4664.92138671875</c:v>
                </c:pt>
                <c:pt idx="1809">
                  <c:v>4595.78466796875</c:v>
                </c:pt>
                <c:pt idx="1810">
                  <c:v>4622.88330078125</c:v>
                </c:pt>
                <c:pt idx="1811">
                  <c:v>4052.247802734375</c:v>
                </c:pt>
                <c:pt idx="1812">
                  <c:v>3573.58056640625</c:v>
                </c:pt>
                <c:pt idx="1813">
                  <c:v>3350.070068359375</c:v>
                </c:pt>
                <c:pt idx="1814">
                  <c:v>3427.502685546875</c:v>
                </c:pt>
                <c:pt idx="1815">
                  <c:v>4026.3828125</c:v>
                </c:pt>
                <c:pt idx="1816">
                  <c:v>4480.79296875</c:v>
                </c:pt>
                <c:pt idx="1817">
                  <c:v>5563.4462890625</c:v>
                </c:pt>
                <c:pt idx="1818">
                  <c:v>6699.91845703125</c:v>
                </c:pt>
                <c:pt idx="1819">
                  <c:v>7235.43212890625</c:v>
                </c:pt>
                <c:pt idx="1820">
                  <c:v>8617.3642578125</c:v>
                </c:pt>
                <c:pt idx="1821">
                  <c:v>9053.568359375</c:v>
                </c:pt>
                <c:pt idx="1822">
                  <c:v>8378.998046875</c:v>
                </c:pt>
                <c:pt idx="1823">
                  <c:v>7865.875</c:v>
                </c:pt>
                <c:pt idx="1824">
                  <c:v>7922.1337890625</c:v>
                </c:pt>
                <c:pt idx="1825">
                  <c:v>8118.8896484375</c:v>
                </c:pt>
                <c:pt idx="1826">
                  <c:v>7280.029296875</c:v>
                </c:pt>
                <c:pt idx="1827">
                  <c:v>6387.1201171875</c:v>
                </c:pt>
                <c:pt idx="1828">
                  <c:v>6103.22216796875</c:v>
                </c:pt>
                <c:pt idx="1829">
                  <c:v>5495.6923828125</c:v>
                </c:pt>
                <c:pt idx="1830">
                  <c:v>5532.8994140625</c:v>
                </c:pt>
                <c:pt idx="1831">
                  <c:v>5124.20751953125</c:v>
                </c:pt>
                <c:pt idx="1832">
                  <c:v>5171.34423828125</c:v>
                </c:pt>
                <c:pt idx="1833">
                  <c:v>4051.205322265625</c:v>
                </c:pt>
                <c:pt idx="1834">
                  <c:v>3869.000244140625</c:v>
                </c:pt>
                <c:pt idx="1835">
                  <c:v>4185.66064453125</c:v>
                </c:pt>
                <c:pt idx="1836">
                  <c:v>5870.93017578125</c:v>
                </c:pt>
                <c:pt idx="1837">
                  <c:v>7991.642578125</c:v>
                </c:pt>
                <c:pt idx="1838">
                  <c:v>9660.462890625</c:v>
                </c:pt>
                <c:pt idx="1839">
                  <c:v>10646.927734375</c:v>
                </c:pt>
                <c:pt idx="1840">
                  <c:v>11515.767578125</c:v>
                </c:pt>
                <c:pt idx="1841">
                  <c:v>12397.8564453125</c:v>
                </c:pt>
                <c:pt idx="1842">
                  <c:v>12454.369140625</c:v>
                </c:pt>
                <c:pt idx="1843">
                  <c:v>11219.021484375</c:v>
                </c:pt>
                <c:pt idx="1844">
                  <c:v>12122.62109375</c:v>
                </c:pt>
                <c:pt idx="1845">
                  <c:v>12922.0595703125</c:v>
                </c:pt>
                <c:pt idx="1846">
                  <c:v>13255.013671875</c:v>
                </c:pt>
                <c:pt idx="1847">
                  <c:v>13605.51171875</c:v>
                </c:pt>
                <c:pt idx="1848">
                  <c:v>12799.349609375</c:v>
                </c:pt>
                <c:pt idx="1849">
                  <c:v>12987.3916015625</c:v>
                </c:pt>
                <c:pt idx="1850">
                  <c:v>12618.7822265625</c:v>
                </c:pt>
                <c:pt idx="1851">
                  <c:v>12452.1455078125</c:v>
                </c:pt>
                <c:pt idx="1852">
                  <c:v>12821.2197265625</c:v>
                </c:pt>
                <c:pt idx="1853">
                  <c:v>13178.314453125</c:v>
                </c:pt>
                <c:pt idx="1854">
                  <c:v>13490.595703125</c:v>
                </c:pt>
                <c:pt idx="1855">
                  <c:v>13344.9228515625</c:v>
                </c:pt>
                <c:pt idx="1856">
                  <c:v>13179.5234375</c:v>
                </c:pt>
                <c:pt idx="1857">
                  <c:v>13559.708984375</c:v>
                </c:pt>
                <c:pt idx="1858">
                  <c:v>14046.5537109375</c:v>
                </c:pt>
                <c:pt idx="1859">
                  <c:v>14187.787109375</c:v>
                </c:pt>
                <c:pt idx="1860">
                  <c:v>13767.265625</c:v>
                </c:pt>
                <c:pt idx="1861">
                  <c:v>12400.330078125</c:v>
                </c:pt>
                <c:pt idx="1862">
                  <c:v>11942.4892578125</c:v>
                </c:pt>
                <c:pt idx="1863">
                  <c:v>11087.88671875</c:v>
                </c:pt>
                <c:pt idx="1864">
                  <c:v>10027.29296875</c:v>
                </c:pt>
                <c:pt idx="1865">
                  <c:v>9322.693359375</c:v>
                </c:pt>
                <c:pt idx="1866">
                  <c:v>8680.818359375</c:v>
                </c:pt>
                <c:pt idx="1867">
                  <c:v>7863.79296875</c:v>
                </c:pt>
                <c:pt idx="1868">
                  <c:v>9848.705078125</c:v>
                </c:pt>
                <c:pt idx="1869">
                  <c:v>11023.267578125</c:v>
                </c:pt>
                <c:pt idx="1870">
                  <c:v>11198.2021484375</c:v>
                </c:pt>
                <c:pt idx="1871">
                  <c:v>10690.4365234375</c:v>
                </c:pt>
                <c:pt idx="1872">
                  <c:v>9455.98046875</c:v>
                </c:pt>
                <c:pt idx="1873">
                  <c:v>8995.5185546875</c:v>
                </c:pt>
                <c:pt idx="1874">
                  <c:v>9297.060546875</c:v>
                </c:pt>
                <c:pt idx="1875">
                  <c:v>9316.412109375</c:v>
                </c:pt>
                <c:pt idx="1876">
                  <c:v>9569.7041015625</c:v>
                </c:pt>
                <c:pt idx="1877">
                  <c:v>8619.7900390625</c:v>
                </c:pt>
                <c:pt idx="1878">
                  <c:v>8114.373046875</c:v>
                </c:pt>
                <c:pt idx="1879">
                  <c:v>7424.94482421875</c:v>
                </c:pt>
                <c:pt idx="1880">
                  <c:v>5909.73388671875</c:v>
                </c:pt>
                <c:pt idx="1881">
                  <c:v>6172.7607421875</c:v>
                </c:pt>
                <c:pt idx="1882">
                  <c:v>4509.537109375</c:v>
                </c:pt>
                <c:pt idx="1883">
                  <c:v>2441.734375</c:v>
                </c:pt>
                <c:pt idx="1884">
                  <c:v>1541.6168212890625</c:v>
                </c:pt>
                <c:pt idx="1885">
                  <c:v>1336.5347900390625</c:v>
                </c:pt>
                <c:pt idx="1886">
                  <c:v>1290.2135009765625</c:v>
                </c:pt>
                <c:pt idx="1887">
                  <c:v>1451.9547119140625</c:v>
                </c:pt>
                <c:pt idx="1888">
                  <c:v>1411.8343505859375</c:v>
                </c:pt>
                <c:pt idx="1889">
                  <c:v>1405.289794921875</c:v>
                </c:pt>
                <c:pt idx="1890">
                  <c:v>941.540283203125</c:v>
                </c:pt>
                <c:pt idx="1891">
                  <c:v>1356.88134765625</c:v>
                </c:pt>
                <c:pt idx="1892">
                  <c:v>2417.279541015625</c:v>
                </c:pt>
                <c:pt idx="1893">
                  <c:v>4263.19140625</c:v>
                </c:pt>
                <c:pt idx="1894">
                  <c:v>6245.87109375</c:v>
                </c:pt>
                <c:pt idx="1895">
                  <c:v>7729.46484375</c:v>
                </c:pt>
                <c:pt idx="1896">
                  <c:v>9405.21875</c:v>
                </c:pt>
                <c:pt idx="1897">
                  <c:v>9591.7265625</c:v>
                </c:pt>
                <c:pt idx="1898">
                  <c:v>9580.4765625</c:v>
                </c:pt>
                <c:pt idx="1899">
                  <c:v>9787.4482421875</c:v>
                </c:pt>
                <c:pt idx="1900">
                  <c:v>9917.3212890625</c:v>
                </c:pt>
                <c:pt idx="1901">
                  <c:v>9417.845703125</c:v>
                </c:pt>
                <c:pt idx="1902">
                  <c:v>8675.08984375</c:v>
                </c:pt>
                <c:pt idx="1903">
                  <c:v>8651.86328125</c:v>
                </c:pt>
                <c:pt idx="1904">
                  <c:v>7858.6572265625</c:v>
                </c:pt>
                <c:pt idx="1905">
                  <c:v>7837.39990234375</c:v>
                </c:pt>
                <c:pt idx="1906">
                  <c:v>10822.5947265625</c:v>
                </c:pt>
                <c:pt idx="1907">
                  <c:v>11264.416015625</c:v>
                </c:pt>
                <c:pt idx="1908">
                  <c:v>9958.9423828125</c:v>
                </c:pt>
                <c:pt idx="1909">
                  <c:v>9151.2783203125</c:v>
                </c:pt>
                <c:pt idx="1910">
                  <c:v>8817.08203125</c:v>
                </c:pt>
                <c:pt idx="1911">
                  <c:v>9407.7529296875</c:v>
                </c:pt>
                <c:pt idx="1912">
                  <c:v>9553.4462890625</c:v>
                </c:pt>
                <c:pt idx="1913">
                  <c:v>10539.693359375</c:v>
                </c:pt>
                <c:pt idx="1914">
                  <c:v>11362.5595703125</c:v>
                </c:pt>
                <c:pt idx="1915">
                  <c:v>11656.4775390625</c:v>
                </c:pt>
                <c:pt idx="1916">
                  <c:v>14106.3623046875</c:v>
                </c:pt>
                <c:pt idx="1917">
                  <c:v>14845.4736328125</c:v>
                </c:pt>
                <c:pt idx="1918">
                  <c:v>14859.185546875</c:v>
                </c:pt>
                <c:pt idx="1919">
                  <c:v>14205.7578125</c:v>
                </c:pt>
                <c:pt idx="1920">
                  <c:v>13631.0009765625</c:v>
                </c:pt>
                <c:pt idx="1921">
                  <c:v>13167.98046875</c:v>
                </c:pt>
                <c:pt idx="1922">
                  <c:v>13166.939453125</c:v>
                </c:pt>
                <c:pt idx="1923">
                  <c:v>13213.0986328125</c:v>
                </c:pt>
                <c:pt idx="1924">
                  <c:v>13546.5849609375</c:v>
                </c:pt>
                <c:pt idx="1925">
                  <c:v>14250.8359375</c:v>
                </c:pt>
                <c:pt idx="1926">
                  <c:v>14609.544921875</c:v>
                </c:pt>
                <c:pt idx="1927">
                  <c:v>14479.716796875</c:v>
                </c:pt>
                <c:pt idx="1928">
                  <c:v>12423.703125</c:v>
                </c:pt>
                <c:pt idx="1929">
                  <c:v>12373.2724609375</c:v>
                </c:pt>
                <c:pt idx="1930">
                  <c:v>12566.7529296875</c:v>
                </c:pt>
                <c:pt idx="1931">
                  <c:v>11390.25</c:v>
                </c:pt>
                <c:pt idx="1932">
                  <c:v>10442.685546875</c:v>
                </c:pt>
                <c:pt idx="1933">
                  <c:v>9892.8466796875</c:v>
                </c:pt>
                <c:pt idx="1934">
                  <c:v>10017.251953125</c:v>
                </c:pt>
                <c:pt idx="1935">
                  <c:v>10366.3125</c:v>
                </c:pt>
                <c:pt idx="1936">
                  <c:v>10828.359375</c:v>
                </c:pt>
                <c:pt idx="1937">
                  <c:v>11525.0947265625</c:v>
                </c:pt>
                <c:pt idx="1938">
                  <c:v>12606.7587890625</c:v>
                </c:pt>
                <c:pt idx="1939">
                  <c:v>12900.412109375</c:v>
                </c:pt>
                <c:pt idx="1940">
                  <c:v>14377.98828125</c:v>
                </c:pt>
                <c:pt idx="1941">
                  <c:v>15571.1923828125</c:v>
                </c:pt>
                <c:pt idx="1942">
                  <c:v>15843.2490234375</c:v>
                </c:pt>
                <c:pt idx="1943">
                  <c:v>15495.365234375</c:v>
                </c:pt>
                <c:pt idx="1944">
                  <c:v>14772.318359375</c:v>
                </c:pt>
                <c:pt idx="1945">
                  <c:v>14163.8310546875</c:v>
                </c:pt>
                <c:pt idx="1946">
                  <c:v>13802.3330078125</c:v>
                </c:pt>
                <c:pt idx="1947">
                  <c:v>13771.609375</c:v>
                </c:pt>
                <c:pt idx="1948">
                  <c:v>14022.2080078125</c:v>
                </c:pt>
                <c:pt idx="1949">
                  <c:v>14277.630859375</c:v>
                </c:pt>
                <c:pt idx="1950">
                  <c:v>14618.451171875</c:v>
                </c:pt>
                <c:pt idx="1951">
                  <c:v>14496.8779296875</c:v>
                </c:pt>
                <c:pt idx="1952">
                  <c:v>14887.0224609375</c:v>
                </c:pt>
                <c:pt idx="1953">
                  <c:v>15651.2080078125</c:v>
                </c:pt>
                <c:pt idx="1954">
                  <c:v>15276.1982421875</c:v>
                </c:pt>
                <c:pt idx="1955">
                  <c:v>15065.0966796875</c:v>
                </c:pt>
                <c:pt idx="1956">
                  <c:v>15589.9892578125</c:v>
                </c:pt>
                <c:pt idx="1957">
                  <c:v>15824.359375</c:v>
                </c:pt>
                <c:pt idx="1958">
                  <c:v>16226.4716796875</c:v>
                </c:pt>
                <c:pt idx="1959">
                  <c:v>16117.73828125</c:v>
                </c:pt>
                <c:pt idx="1960">
                  <c:v>14673.236328125</c:v>
                </c:pt>
                <c:pt idx="1961">
                  <c:v>14176.939453125</c:v>
                </c:pt>
                <c:pt idx="1962">
                  <c:v>14993.2578125</c:v>
                </c:pt>
                <c:pt idx="1963">
                  <c:v>15048.0263671875</c:v>
                </c:pt>
                <c:pt idx="1964">
                  <c:v>16581.4140625</c:v>
                </c:pt>
                <c:pt idx="1965">
                  <c:v>16875.126953125</c:v>
                </c:pt>
                <c:pt idx="1966">
                  <c:v>16866.400390625</c:v>
                </c:pt>
                <c:pt idx="1967">
                  <c:v>16061.7568359375</c:v>
                </c:pt>
                <c:pt idx="1968">
                  <c:v>15151.8798828125</c:v>
                </c:pt>
                <c:pt idx="1969">
                  <c:v>14304.3388671875</c:v>
                </c:pt>
                <c:pt idx="1970">
                  <c:v>14030.119140625</c:v>
                </c:pt>
                <c:pt idx="1971">
                  <c:v>12762.423828125</c:v>
                </c:pt>
                <c:pt idx="1972">
                  <c:v>10810.0419921875</c:v>
                </c:pt>
                <c:pt idx="1973">
                  <c:v>9314.20703125</c:v>
                </c:pt>
                <c:pt idx="1974">
                  <c:v>7883.58935546875</c:v>
                </c:pt>
                <c:pt idx="1975">
                  <c:v>7155.796875</c:v>
                </c:pt>
                <c:pt idx="1976">
                  <c:v>7004.0771484375</c:v>
                </c:pt>
                <c:pt idx="1977">
                  <c:v>7352.18994140625</c:v>
                </c:pt>
                <c:pt idx="1978">
                  <c:v>7505.99951171875</c:v>
                </c:pt>
                <c:pt idx="1979">
                  <c:v>5702.77685546875</c:v>
                </c:pt>
                <c:pt idx="1980">
                  <c:v>4166.9013671875</c:v>
                </c:pt>
                <c:pt idx="1981">
                  <c:v>3037.736572265625</c:v>
                </c:pt>
                <c:pt idx="1982">
                  <c:v>2713.54833984375</c:v>
                </c:pt>
                <c:pt idx="1983">
                  <c:v>2711.65869140625</c:v>
                </c:pt>
                <c:pt idx="1984">
                  <c:v>2906.10546875</c:v>
                </c:pt>
                <c:pt idx="1985">
                  <c:v>3542.123291015625</c:v>
                </c:pt>
                <c:pt idx="1986">
                  <c:v>4279.4091796875</c:v>
                </c:pt>
                <c:pt idx="1987">
                  <c:v>5511.248046875</c:v>
                </c:pt>
                <c:pt idx="1988">
                  <c:v>7696.595703125</c:v>
                </c:pt>
                <c:pt idx="1989">
                  <c:v>10243.0517578125</c:v>
                </c:pt>
                <c:pt idx="1990">
                  <c:v>11180.49609375</c:v>
                </c:pt>
                <c:pt idx="1991">
                  <c:v>10789.66015625</c:v>
                </c:pt>
                <c:pt idx="1992">
                  <c:v>10045.369140625</c:v>
                </c:pt>
                <c:pt idx="1993">
                  <c:v>7994.80224609375</c:v>
                </c:pt>
                <c:pt idx="1994">
                  <c:v>8487.2060546875</c:v>
                </c:pt>
                <c:pt idx="1995">
                  <c:v>7658.29638671875</c:v>
                </c:pt>
                <c:pt idx="1996">
                  <c:v>7211.37548828125</c:v>
                </c:pt>
                <c:pt idx="1997">
                  <c:v>6672.201171875</c:v>
                </c:pt>
                <c:pt idx="1998">
                  <c:v>6804.76611328125</c:v>
                </c:pt>
                <c:pt idx="1999">
                  <c:v>6675.748046875</c:v>
                </c:pt>
                <c:pt idx="2000">
                  <c:v>5570.5537109375</c:v>
                </c:pt>
                <c:pt idx="2001">
                  <c:v>5207.30517578125</c:v>
                </c:pt>
                <c:pt idx="2002">
                  <c:v>6254.9033203125</c:v>
                </c:pt>
                <c:pt idx="2003">
                  <c:v>7361.6162109375</c:v>
                </c:pt>
                <c:pt idx="2004">
                  <c:v>8026.08740234375</c:v>
                </c:pt>
                <c:pt idx="2005">
                  <c:v>8344.2939453125</c:v>
                </c:pt>
                <c:pt idx="2006">
                  <c:v>8760.6796875</c:v>
                </c:pt>
                <c:pt idx="2007">
                  <c:v>9753.689453125</c:v>
                </c:pt>
                <c:pt idx="2008">
                  <c:v>10707.873046875</c:v>
                </c:pt>
                <c:pt idx="2009">
                  <c:v>11552.310546875</c:v>
                </c:pt>
                <c:pt idx="2010">
                  <c:v>11279.08984375</c:v>
                </c:pt>
                <c:pt idx="2011">
                  <c:v>10340.4091796875</c:v>
                </c:pt>
                <c:pt idx="2012">
                  <c:v>10767.4306640625</c:v>
                </c:pt>
                <c:pt idx="2013">
                  <c:v>11669.314453125</c:v>
                </c:pt>
                <c:pt idx="2014">
                  <c:v>12934.494140625</c:v>
                </c:pt>
                <c:pt idx="2015">
                  <c:v>14182.466796875</c:v>
                </c:pt>
                <c:pt idx="2016">
                  <c:v>14405.54296875</c:v>
                </c:pt>
                <c:pt idx="2017">
                  <c:v>14064.265625</c:v>
                </c:pt>
                <c:pt idx="2018">
                  <c:v>13594.9013671875</c:v>
                </c:pt>
                <c:pt idx="2019">
                  <c:v>13466.65234375</c:v>
                </c:pt>
                <c:pt idx="2020">
                  <c:v>13060.986328125</c:v>
                </c:pt>
                <c:pt idx="2021">
                  <c:v>12372.12890625</c:v>
                </c:pt>
                <c:pt idx="2022">
                  <c:v>11486.814453125</c:v>
                </c:pt>
                <c:pt idx="2023">
                  <c:v>10589.0869140625</c:v>
                </c:pt>
                <c:pt idx="2024">
                  <c:v>10057.8779296875</c:v>
                </c:pt>
                <c:pt idx="2025">
                  <c:v>9937.9501953125</c:v>
                </c:pt>
                <c:pt idx="2026">
                  <c:v>9554.2060546875</c:v>
                </c:pt>
                <c:pt idx="2027">
                  <c:v>9426.5966796875</c:v>
                </c:pt>
                <c:pt idx="2028">
                  <c:v>8761.3662109375</c:v>
                </c:pt>
                <c:pt idx="2029">
                  <c:v>8674.24609375</c:v>
                </c:pt>
                <c:pt idx="2030">
                  <c:v>8826.150390625</c:v>
                </c:pt>
                <c:pt idx="2031">
                  <c:v>8254.0673828125</c:v>
                </c:pt>
                <c:pt idx="2032">
                  <c:v>7949.30224609375</c:v>
                </c:pt>
                <c:pt idx="2033">
                  <c:v>8044.5283203125</c:v>
                </c:pt>
                <c:pt idx="2034">
                  <c:v>8308.271484375</c:v>
                </c:pt>
                <c:pt idx="2035">
                  <c:v>8027.2470703125</c:v>
                </c:pt>
                <c:pt idx="2036">
                  <c:v>7774.87744140625</c:v>
                </c:pt>
                <c:pt idx="2037">
                  <c:v>7792.88427734375</c:v>
                </c:pt>
                <c:pt idx="2038">
                  <c:v>8385.6943359375</c:v>
                </c:pt>
                <c:pt idx="2039">
                  <c:v>8989.9326171875</c:v>
                </c:pt>
                <c:pt idx="2040">
                  <c:v>8783.384765625</c:v>
                </c:pt>
                <c:pt idx="2041">
                  <c:v>8840.8203125</c:v>
                </c:pt>
                <c:pt idx="2042">
                  <c:v>7185.30908203125</c:v>
                </c:pt>
                <c:pt idx="2043">
                  <c:v>6527.7392578125</c:v>
                </c:pt>
                <c:pt idx="2044">
                  <c:v>7236.85205078125</c:v>
                </c:pt>
                <c:pt idx="2045">
                  <c:v>8320.1884765625</c:v>
                </c:pt>
                <c:pt idx="2046">
                  <c:v>8479.587890625</c:v>
                </c:pt>
                <c:pt idx="2047">
                  <c:v>7993.8935546875</c:v>
                </c:pt>
                <c:pt idx="2048">
                  <c:v>7508.98388671875</c:v>
                </c:pt>
                <c:pt idx="2049">
                  <c:v>7679.04150390625</c:v>
                </c:pt>
                <c:pt idx="2050">
                  <c:v>7757.9130859375</c:v>
                </c:pt>
                <c:pt idx="2051">
                  <c:v>8166.8720703125</c:v>
                </c:pt>
                <c:pt idx="2052">
                  <c:v>9244.1953125</c:v>
                </c:pt>
                <c:pt idx="2053">
                  <c:v>8951.466796875</c:v>
                </c:pt>
                <c:pt idx="2054">
                  <c:v>10024.2607421875</c:v>
                </c:pt>
                <c:pt idx="2055">
                  <c:v>10651.384765625</c:v>
                </c:pt>
                <c:pt idx="2056">
                  <c:v>11001.9072265625</c:v>
                </c:pt>
                <c:pt idx="2057">
                  <c:v>11898.2841796875</c:v>
                </c:pt>
                <c:pt idx="2058">
                  <c:v>10668.3671875</c:v>
                </c:pt>
                <c:pt idx="2059">
                  <c:v>10495.7890625</c:v>
                </c:pt>
                <c:pt idx="2060">
                  <c:v>9962.0830078125</c:v>
                </c:pt>
                <c:pt idx="2061">
                  <c:v>10426.345703125</c:v>
                </c:pt>
                <c:pt idx="2062">
                  <c:v>9268.7373046875</c:v>
                </c:pt>
                <c:pt idx="2063">
                  <c:v>8989.3212890625</c:v>
                </c:pt>
                <c:pt idx="2064">
                  <c:v>9061.5751953125</c:v>
                </c:pt>
                <c:pt idx="2065">
                  <c:v>8017.1962890625</c:v>
                </c:pt>
                <c:pt idx="2066">
                  <c:v>7380.94970703125</c:v>
                </c:pt>
                <c:pt idx="2067">
                  <c:v>5740.1689453125</c:v>
                </c:pt>
                <c:pt idx="2068">
                  <c:v>4037.00146484375</c:v>
                </c:pt>
                <c:pt idx="2069">
                  <c:v>3734.99072265625</c:v>
                </c:pt>
                <c:pt idx="2070">
                  <c:v>3019.794189453125</c:v>
                </c:pt>
                <c:pt idx="2071">
                  <c:v>2975.62255859375</c:v>
                </c:pt>
                <c:pt idx="2072">
                  <c:v>2636.7353515625</c:v>
                </c:pt>
                <c:pt idx="2073">
                  <c:v>2848.984375</c:v>
                </c:pt>
                <c:pt idx="2074">
                  <c:v>3071.99755859375</c:v>
                </c:pt>
                <c:pt idx="2075">
                  <c:v>3467.10107421875</c:v>
                </c:pt>
                <c:pt idx="2076">
                  <c:v>3390.20166015625</c:v>
                </c:pt>
                <c:pt idx="2077">
                  <c:v>2957.713623046875</c:v>
                </c:pt>
                <c:pt idx="2078">
                  <c:v>3014.49609375</c:v>
                </c:pt>
                <c:pt idx="2079">
                  <c:v>3145.52734375</c:v>
                </c:pt>
                <c:pt idx="2080">
                  <c:v>3268.07958984375</c:v>
                </c:pt>
                <c:pt idx="2081">
                  <c:v>3386.235107421875</c:v>
                </c:pt>
                <c:pt idx="2082">
                  <c:v>4875.5458984375</c:v>
                </c:pt>
                <c:pt idx="2083">
                  <c:v>4587.14013671875</c:v>
                </c:pt>
                <c:pt idx="2084">
                  <c:v>4808.42529296875</c:v>
                </c:pt>
                <c:pt idx="2085">
                  <c:v>5498.0009765625</c:v>
                </c:pt>
                <c:pt idx="2086">
                  <c:v>6344.328125</c:v>
                </c:pt>
                <c:pt idx="2087">
                  <c:v>7793.65185546875</c:v>
                </c:pt>
                <c:pt idx="2088">
                  <c:v>7150.73779296875</c:v>
                </c:pt>
                <c:pt idx="2089">
                  <c:v>6538.947265625</c:v>
                </c:pt>
                <c:pt idx="2090">
                  <c:v>8064.4736328125</c:v>
                </c:pt>
                <c:pt idx="2091">
                  <c:v>8602.19921875</c:v>
                </c:pt>
                <c:pt idx="2092">
                  <c:v>8725.7568359375</c:v>
                </c:pt>
                <c:pt idx="2093">
                  <c:v>8648.298828125</c:v>
                </c:pt>
                <c:pt idx="2094">
                  <c:v>8689.8837890625</c:v>
                </c:pt>
                <c:pt idx="2095">
                  <c:v>8390.73046875</c:v>
                </c:pt>
                <c:pt idx="2096">
                  <c:v>8206.6806640625</c:v>
                </c:pt>
                <c:pt idx="2097">
                  <c:v>8174.43115234375</c:v>
                </c:pt>
                <c:pt idx="2098">
                  <c:v>7468.08447265625</c:v>
                </c:pt>
                <c:pt idx="2099">
                  <c:v>6765.48291015625</c:v>
                </c:pt>
                <c:pt idx="2100">
                  <c:v>5680.08203125</c:v>
                </c:pt>
                <c:pt idx="2101">
                  <c:v>5107.2900390625</c:v>
                </c:pt>
                <c:pt idx="2102">
                  <c:v>4449.28076171875</c:v>
                </c:pt>
                <c:pt idx="2103">
                  <c:v>3166.066162109375</c:v>
                </c:pt>
                <c:pt idx="2104">
                  <c:v>2740.19140625</c:v>
                </c:pt>
                <c:pt idx="2105">
                  <c:v>2495.70849609375</c:v>
                </c:pt>
                <c:pt idx="2106">
                  <c:v>1982.5421142578125</c:v>
                </c:pt>
                <c:pt idx="2107">
                  <c:v>2006.662109375</c:v>
                </c:pt>
                <c:pt idx="2108">
                  <c:v>3415.8359375</c:v>
                </c:pt>
                <c:pt idx="2109">
                  <c:v>5581.52099609375</c:v>
                </c:pt>
                <c:pt idx="2110">
                  <c:v>7251.25244140625</c:v>
                </c:pt>
                <c:pt idx="2111">
                  <c:v>7320.01708984375</c:v>
                </c:pt>
                <c:pt idx="2112">
                  <c:v>6424.64794921875</c:v>
                </c:pt>
                <c:pt idx="2113">
                  <c:v>5731.89501953125</c:v>
                </c:pt>
                <c:pt idx="2114">
                  <c:v>5986.40869140625</c:v>
                </c:pt>
                <c:pt idx="2115">
                  <c:v>5604.6015625</c:v>
                </c:pt>
                <c:pt idx="2116">
                  <c:v>4710.6796875</c:v>
                </c:pt>
                <c:pt idx="2117">
                  <c:v>4531.265625</c:v>
                </c:pt>
                <c:pt idx="2118">
                  <c:v>4833.69970703125</c:v>
                </c:pt>
                <c:pt idx="2119">
                  <c:v>4854.8095703125</c:v>
                </c:pt>
                <c:pt idx="2120">
                  <c:v>4121.81005859375</c:v>
                </c:pt>
                <c:pt idx="2121">
                  <c:v>4440.341796875</c:v>
                </c:pt>
                <c:pt idx="2122">
                  <c:v>6214.33154296875</c:v>
                </c:pt>
                <c:pt idx="2123">
                  <c:v>7101.3369140625</c:v>
                </c:pt>
                <c:pt idx="2124">
                  <c:v>7035.47412109375</c:v>
                </c:pt>
                <c:pt idx="2125">
                  <c:v>7122.3876953125</c:v>
                </c:pt>
                <c:pt idx="2126">
                  <c:v>7390.482421875</c:v>
                </c:pt>
                <c:pt idx="2127">
                  <c:v>7744.74365234375</c:v>
                </c:pt>
                <c:pt idx="2128">
                  <c:v>8540.3759765625</c:v>
                </c:pt>
                <c:pt idx="2129">
                  <c:v>9568.607421875</c:v>
                </c:pt>
                <c:pt idx="2130">
                  <c:v>10402.4775390625</c:v>
                </c:pt>
                <c:pt idx="2131">
                  <c:v>10043.4228515625</c:v>
                </c:pt>
                <c:pt idx="2132">
                  <c:v>12136.462890625</c:v>
                </c:pt>
                <c:pt idx="2133">
                  <c:v>13547.51953125</c:v>
                </c:pt>
                <c:pt idx="2134">
                  <c:v>13594.4892578125</c:v>
                </c:pt>
                <c:pt idx="2135">
                  <c:v>13441.0263671875</c:v>
                </c:pt>
                <c:pt idx="2136">
                  <c:v>13359.9443359375</c:v>
                </c:pt>
                <c:pt idx="2137">
                  <c:v>13166.9150390625</c:v>
                </c:pt>
                <c:pt idx="2138">
                  <c:v>12794.712890625</c:v>
                </c:pt>
                <c:pt idx="2139">
                  <c:v>12779.615234375</c:v>
                </c:pt>
                <c:pt idx="2140">
                  <c:v>12654.142578125</c:v>
                </c:pt>
                <c:pt idx="2141">
                  <c:v>12724.6796875</c:v>
                </c:pt>
                <c:pt idx="2142">
                  <c:v>13121.1787109375</c:v>
                </c:pt>
                <c:pt idx="2143">
                  <c:v>13148.5380859375</c:v>
                </c:pt>
                <c:pt idx="2144">
                  <c:v>12396.9453125</c:v>
                </c:pt>
                <c:pt idx="2145">
                  <c:v>13188.546875</c:v>
                </c:pt>
                <c:pt idx="2146">
                  <c:v>13814.9248046875</c:v>
                </c:pt>
                <c:pt idx="2147">
                  <c:v>12745.654296875</c:v>
                </c:pt>
                <c:pt idx="2148">
                  <c:v>12196.111328125</c:v>
                </c:pt>
                <c:pt idx="2149">
                  <c:v>9869.1484375</c:v>
                </c:pt>
                <c:pt idx="2150">
                  <c:v>8718.8994140625</c:v>
                </c:pt>
                <c:pt idx="2151">
                  <c:v>8128.8291015625</c:v>
                </c:pt>
                <c:pt idx="2152">
                  <c:v>8455.0947265625</c:v>
                </c:pt>
                <c:pt idx="2153">
                  <c:v>8193.3251953125</c:v>
                </c:pt>
                <c:pt idx="2154">
                  <c:v>7763.77392578125</c:v>
                </c:pt>
                <c:pt idx="2155">
                  <c:v>8466.1337890625</c:v>
                </c:pt>
                <c:pt idx="2156">
                  <c:v>10419.853515625</c:v>
                </c:pt>
                <c:pt idx="2157">
                  <c:v>12767.8623046875</c:v>
                </c:pt>
                <c:pt idx="2158">
                  <c:v>13056.1083984375</c:v>
                </c:pt>
                <c:pt idx="2159">
                  <c:v>12262.7373046875</c:v>
                </c:pt>
                <c:pt idx="2160">
                  <c:v>11337</c:v>
                </c:pt>
                <c:pt idx="2161">
                  <c:v>10200.90625</c:v>
                </c:pt>
                <c:pt idx="2162">
                  <c:v>9219.2177734375</c:v>
                </c:pt>
                <c:pt idx="2163">
                  <c:v>8438.3623046875</c:v>
                </c:pt>
                <c:pt idx="2164">
                  <c:v>8028.11572265625</c:v>
                </c:pt>
                <c:pt idx="2165">
                  <c:v>8310.4326171875</c:v>
                </c:pt>
                <c:pt idx="2166">
                  <c:v>8333.9404296875</c:v>
                </c:pt>
                <c:pt idx="2167">
                  <c:v>8333.4775390625</c:v>
                </c:pt>
                <c:pt idx="2168">
                  <c:v>7690.31005859375</c:v>
                </c:pt>
                <c:pt idx="2169">
                  <c:v>7503.6220703125</c:v>
                </c:pt>
                <c:pt idx="2170">
                  <c:v>6340.2666015625</c:v>
                </c:pt>
                <c:pt idx="2171">
                  <c:v>5105.01123046875</c:v>
                </c:pt>
                <c:pt idx="2172">
                  <c:v>4530.17431640625</c:v>
                </c:pt>
                <c:pt idx="2173">
                  <c:v>4812.376953125</c:v>
                </c:pt>
                <c:pt idx="2174">
                  <c:v>5462.70068359375</c:v>
                </c:pt>
                <c:pt idx="2175">
                  <c:v>6457.1591796875</c:v>
                </c:pt>
                <c:pt idx="2176">
                  <c:v>7905.291015625</c:v>
                </c:pt>
                <c:pt idx="2177">
                  <c:v>10273.98046875</c:v>
                </c:pt>
                <c:pt idx="2178">
                  <c:v>11561.38671875</c:v>
                </c:pt>
                <c:pt idx="2179">
                  <c:v>11680.794921875</c:v>
                </c:pt>
                <c:pt idx="2180">
                  <c:v>11727.9794921875</c:v>
                </c:pt>
                <c:pt idx="2181">
                  <c:v>11496.1728515625</c:v>
                </c:pt>
                <c:pt idx="2182">
                  <c:v>9436.349609375</c:v>
                </c:pt>
                <c:pt idx="2183">
                  <c:v>7656.1044921875</c:v>
                </c:pt>
                <c:pt idx="2184">
                  <c:v>6169.38134765625</c:v>
                </c:pt>
                <c:pt idx="2185">
                  <c:v>5001.58056640625</c:v>
                </c:pt>
                <c:pt idx="2186">
                  <c:v>4849.88623046875</c:v>
                </c:pt>
                <c:pt idx="2187">
                  <c:v>4706.3017578125</c:v>
                </c:pt>
                <c:pt idx="2188">
                  <c:v>4599.982421875</c:v>
                </c:pt>
                <c:pt idx="2189">
                  <c:v>4275.02734375</c:v>
                </c:pt>
                <c:pt idx="2190">
                  <c:v>4250.66259765625</c:v>
                </c:pt>
                <c:pt idx="2191">
                  <c:v>4162.146484375</c:v>
                </c:pt>
                <c:pt idx="2192">
                  <c:v>5018.5068359375</c:v>
                </c:pt>
                <c:pt idx="2193">
                  <c:v>5608.61328125</c:v>
                </c:pt>
                <c:pt idx="2194">
                  <c:v>6163.0703125</c:v>
                </c:pt>
                <c:pt idx="2195">
                  <c:v>7051.63037109375</c:v>
                </c:pt>
                <c:pt idx="2196">
                  <c:v>7606.8701171875</c:v>
                </c:pt>
                <c:pt idx="2197">
                  <c:v>7771.56494140625</c:v>
                </c:pt>
                <c:pt idx="2198">
                  <c:v>8775.8779296875</c:v>
                </c:pt>
                <c:pt idx="2199">
                  <c:v>10001.2783203125</c:v>
                </c:pt>
                <c:pt idx="2200">
                  <c:v>11120.5322265625</c:v>
                </c:pt>
                <c:pt idx="2201">
                  <c:v>11979.6904296875</c:v>
                </c:pt>
                <c:pt idx="2202">
                  <c:v>12712.6435546875</c:v>
                </c:pt>
                <c:pt idx="2203">
                  <c:v>13726.30859375</c:v>
                </c:pt>
                <c:pt idx="2204">
                  <c:v>16219.27734375</c:v>
                </c:pt>
                <c:pt idx="2205">
                  <c:v>17147.341796875</c:v>
                </c:pt>
                <c:pt idx="2206">
                  <c:v>17118.04296875</c:v>
                </c:pt>
                <c:pt idx="2207">
                  <c:v>16258.044921875</c:v>
                </c:pt>
                <c:pt idx="2208">
                  <c:v>16235.7685546875</c:v>
                </c:pt>
                <c:pt idx="2209">
                  <c:v>16176.279296875</c:v>
                </c:pt>
                <c:pt idx="2210">
                  <c:v>15887.3564453125</c:v>
                </c:pt>
                <c:pt idx="2211">
                  <c:v>15781.904296875</c:v>
                </c:pt>
                <c:pt idx="2212">
                  <c:v>15073.103515625</c:v>
                </c:pt>
                <c:pt idx="2213">
                  <c:v>14676.330078125</c:v>
                </c:pt>
                <c:pt idx="2214">
                  <c:v>13750.240234375</c:v>
                </c:pt>
                <c:pt idx="2215">
                  <c:v>12980.8994140625</c:v>
                </c:pt>
                <c:pt idx="2216">
                  <c:v>12130.6103515625</c:v>
                </c:pt>
                <c:pt idx="2217">
                  <c:v>11821.240234375</c:v>
                </c:pt>
                <c:pt idx="2218">
                  <c:v>12817.09765625</c:v>
                </c:pt>
                <c:pt idx="2219">
                  <c:v>14580.66015625</c:v>
                </c:pt>
                <c:pt idx="2220">
                  <c:v>14667.4716796875</c:v>
                </c:pt>
                <c:pt idx="2221">
                  <c:v>13849.537109375</c:v>
                </c:pt>
                <c:pt idx="2222">
                  <c:v>14069.2919921875</c:v>
                </c:pt>
                <c:pt idx="2223">
                  <c:v>13713.23046875</c:v>
                </c:pt>
                <c:pt idx="2224">
                  <c:v>13275.8671875</c:v>
                </c:pt>
                <c:pt idx="2225">
                  <c:v>11554.427734375</c:v>
                </c:pt>
                <c:pt idx="2226">
                  <c:v>12876.43359375</c:v>
                </c:pt>
                <c:pt idx="2227">
                  <c:v>12480.5322265625</c:v>
                </c:pt>
                <c:pt idx="2228">
                  <c:v>13003.5703125</c:v>
                </c:pt>
                <c:pt idx="2229">
                  <c:v>13011.2919921875</c:v>
                </c:pt>
                <c:pt idx="2230">
                  <c:v>11841.7177734375</c:v>
                </c:pt>
                <c:pt idx="2231">
                  <c:v>11039.7529296875</c:v>
                </c:pt>
                <c:pt idx="2232">
                  <c:v>10885.1474609375</c:v>
                </c:pt>
                <c:pt idx="2233">
                  <c:v>9942.25</c:v>
                </c:pt>
                <c:pt idx="2234">
                  <c:v>9216.3349609375</c:v>
                </c:pt>
                <c:pt idx="2235">
                  <c:v>8855.7587890625</c:v>
                </c:pt>
                <c:pt idx="2236">
                  <c:v>8581.84375</c:v>
                </c:pt>
                <c:pt idx="2237">
                  <c:v>9175.2568359375</c:v>
                </c:pt>
                <c:pt idx="2238">
                  <c:v>9938.73828125</c:v>
                </c:pt>
                <c:pt idx="2239">
                  <c:v>8662.6064453125</c:v>
                </c:pt>
                <c:pt idx="2240">
                  <c:v>7166.59619140625</c:v>
                </c:pt>
                <c:pt idx="2241">
                  <c:v>8001.37353515625</c:v>
                </c:pt>
                <c:pt idx="2242">
                  <c:v>8316.0810546875</c:v>
                </c:pt>
                <c:pt idx="2243">
                  <c:v>8754.01953125</c:v>
                </c:pt>
                <c:pt idx="2244">
                  <c:v>8849.240234375</c:v>
                </c:pt>
                <c:pt idx="2245">
                  <c:v>8362.390625</c:v>
                </c:pt>
                <c:pt idx="2246">
                  <c:v>7861.27294921875</c:v>
                </c:pt>
                <c:pt idx="2247">
                  <c:v>7941.0625</c:v>
                </c:pt>
                <c:pt idx="2248">
                  <c:v>8117.4970703125</c:v>
                </c:pt>
                <c:pt idx="2249">
                  <c:v>8444.353515625</c:v>
                </c:pt>
                <c:pt idx="2250">
                  <c:v>9337.9296875</c:v>
                </c:pt>
                <c:pt idx="2251">
                  <c:v>8828.2294921875</c:v>
                </c:pt>
                <c:pt idx="2252">
                  <c:v>10403.681640625</c:v>
                </c:pt>
                <c:pt idx="2253">
                  <c:v>11624.90234375</c:v>
                </c:pt>
                <c:pt idx="2254">
                  <c:v>12381.267578125</c:v>
                </c:pt>
                <c:pt idx="2255">
                  <c:v>10491.2587890625</c:v>
                </c:pt>
                <c:pt idx="2256">
                  <c:v>12119.4189453125</c:v>
                </c:pt>
                <c:pt idx="2257">
                  <c:v>12102.4560546875</c:v>
                </c:pt>
                <c:pt idx="2258">
                  <c:v>12000.3544921875</c:v>
                </c:pt>
                <c:pt idx="2259">
                  <c:v>12087.6708984375</c:v>
                </c:pt>
                <c:pt idx="2260">
                  <c:v>11979.744140625</c:v>
                </c:pt>
                <c:pt idx="2261">
                  <c:v>12226.03125</c:v>
                </c:pt>
                <c:pt idx="2262">
                  <c:v>12536.501953125</c:v>
                </c:pt>
                <c:pt idx="2263">
                  <c:v>12087.978515625</c:v>
                </c:pt>
                <c:pt idx="2264">
                  <c:v>10795.62109375</c:v>
                </c:pt>
                <c:pt idx="2265">
                  <c:v>10392.16796875</c:v>
                </c:pt>
                <c:pt idx="2266">
                  <c:v>9276.11328125</c:v>
                </c:pt>
                <c:pt idx="2267">
                  <c:v>8204.9482421875</c:v>
                </c:pt>
                <c:pt idx="2268">
                  <c:v>7351.8134765625</c:v>
                </c:pt>
                <c:pt idx="2269">
                  <c:v>6076.955078125</c:v>
                </c:pt>
                <c:pt idx="2270">
                  <c:v>5666.86865234375</c:v>
                </c:pt>
                <c:pt idx="2271">
                  <c:v>5230.5234375</c:v>
                </c:pt>
                <c:pt idx="2272">
                  <c:v>5230.26123046875</c:v>
                </c:pt>
                <c:pt idx="2273">
                  <c:v>5946.9931640625</c:v>
                </c:pt>
                <c:pt idx="2274">
                  <c:v>6257.52783203125</c:v>
                </c:pt>
                <c:pt idx="2275">
                  <c:v>7306.4287109375</c:v>
                </c:pt>
                <c:pt idx="2276">
                  <c:v>9608.33984375</c:v>
                </c:pt>
                <c:pt idx="2277">
                  <c:v>10963.4619140625</c:v>
                </c:pt>
                <c:pt idx="2278">
                  <c:v>11930.5009765625</c:v>
                </c:pt>
                <c:pt idx="2279">
                  <c:v>12869.064453125</c:v>
                </c:pt>
                <c:pt idx="2280">
                  <c:v>13354.7919921875</c:v>
                </c:pt>
                <c:pt idx="2281">
                  <c:v>13217.6669921875</c:v>
                </c:pt>
                <c:pt idx="2282">
                  <c:v>12704.1865234375</c:v>
                </c:pt>
                <c:pt idx="2283">
                  <c:v>11753.3271484375</c:v>
                </c:pt>
                <c:pt idx="2284">
                  <c:v>11104.826171875</c:v>
                </c:pt>
                <c:pt idx="2285">
                  <c:v>10788.8515625</c:v>
                </c:pt>
                <c:pt idx="2286">
                  <c:v>10659.373046875</c:v>
                </c:pt>
                <c:pt idx="2287">
                  <c:v>9947.4599609375</c:v>
                </c:pt>
                <c:pt idx="2288">
                  <c:v>9310.033203125</c:v>
                </c:pt>
                <c:pt idx="2289">
                  <c:v>10441.279296875</c:v>
                </c:pt>
                <c:pt idx="2290">
                  <c:v>9977.8583984375</c:v>
                </c:pt>
                <c:pt idx="2291">
                  <c:v>8847.564453125</c:v>
                </c:pt>
                <c:pt idx="2292">
                  <c:v>7613.44384765625</c:v>
                </c:pt>
                <c:pt idx="2293">
                  <c:v>8415.263671875</c:v>
                </c:pt>
                <c:pt idx="2294">
                  <c:v>8822.359375</c:v>
                </c:pt>
                <c:pt idx="2295">
                  <c:v>8928.0498046875</c:v>
                </c:pt>
                <c:pt idx="2296">
                  <c:v>10800.376953125</c:v>
                </c:pt>
                <c:pt idx="2297">
                  <c:v>13527.3330078125</c:v>
                </c:pt>
                <c:pt idx="2298">
                  <c:v>14946.6162109375</c:v>
                </c:pt>
                <c:pt idx="2299">
                  <c:v>15700.998046875</c:v>
                </c:pt>
                <c:pt idx="2300">
                  <c:v>16076.3798828125</c:v>
                </c:pt>
                <c:pt idx="2301">
                  <c:v>16335.7861328125</c:v>
                </c:pt>
                <c:pt idx="2302">
                  <c:v>15891.2177734375</c:v>
                </c:pt>
                <c:pt idx="2303">
                  <c:v>14858.2841796875</c:v>
                </c:pt>
                <c:pt idx="2304">
                  <c:v>14260.4091796875</c:v>
                </c:pt>
                <c:pt idx="2305">
                  <c:v>14366.3642578125</c:v>
                </c:pt>
                <c:pt idx="2306">
                  <c:v>13863.443359375</c:v>
                </c:pt>
                <c:pt idx="2307">
                  <c:v>13466.0244140625</c:v>
                </c:pt>
                <c:pt idx="2308">
                  <c:v>12556.2841796875</c:v>
                </c:pt>
                <c:pt idx="2309">
                  <c:v>12087.2890625</c:v>
                </c:pt>
                <c:pt idx="2310">
                  <c:v>11181.1455078125</c:v>
                </c:pt>
                <c:pt idx="2311">
                  <c:v>10391.294921875</c:v>
                </c:pt>
                <c:pt idx="2312">
                  <c:v>10490.3515625</c:v>
                </c:pt>
                <c:pt idx="2313">
                  <c:v>10407.359375</c:v>
                </c:pt>
                <c:pt idx="2314">
                  <c:v>9749.59375</c:v>
                </c:pt>
                <c:pt idx="2315">
                  <c:v>8871.3291015625</c:v>
                </c:pt>
                <c:pt idx="2316">
                  <c:v>8139.6337890625</c:v>
                </c:pt>
                <c:pt idx="2317">
                  <c:v>7552.123046875</c:v>
                </c:pt>
                <c:pt idx="2318">
                  <c:v>6603.82080078125</c:v>
                </c:pt>
                <c:pt idx="2319">
                  <c:v>5904.84423828125</c:v>
                </c:pt>
                <c:pt idx="2320">
                  <c:v>4715.498046875</c:v>
                </c:pt>
                <c:pt idx="2321">
                  <c:v>4183.3671875</c:v>
                </c:pt>
                <c:pt idx="2322">
                  <c:v>3642.14404296875</c:v>
                </c:pt>
                <c:pt idx="2323">
                  <c:v>3825.726318359375</c:v>
                </c:pt>
                <c:pt idx="2324">
                  <c:v>4429.279296875</c:v>
                </c:pt>
                <c:pt idx="2325">
                  <c:v>4895.20849609375</c:v>
                </c:pt>
                <c:pt idx="2326">
                  <c:v>5346.333984375</c:v>
                </c:pt>
                <c:pt idx="2327">
                  <c:v>5426.2998046875</c:v>
                </c:pt>
                <c:pt idx="2328">
                  <c:v>5494.93994140625</c:v>
                </c:pt>
                <c:pt idx="2329">
                  <c:v>5322.40185546875</c:v>
                </c:pt>
                <c:pt idx="2330">
                  <c:v>5599.98876953125</c:v>
                </c:pt>
                <c:pt idx="2331">
                  <c:v>5081.490234375</c:v>
                </c:pt>
                <c:pt idx="2332">
                  <c:v>4566.9833984375</c:v>
                </c:pt>
                <c:pt idx="2333">
                  <c:v>4939.51318359375</c:v>
                </c:pt>
                <c:pt idx="2334">
                  <c:v>4147.56298828125</c:v>
                </c:pt>
                <c:pt idx="2335">
                  <c:v>4247.947265625</c:v>
                </c:pt>
                <c:pt idx="2336">
                  <c:v>5104.07958984375</c:v>
                </c:pt>
                <c:pt idx="2337">
                  <c:v>6446.83935546875</c:v>
                </c:pt>
                <c:pt idx="2338">
                  <c:v>5354.578125</c:v>
                </c:pt>
                <c:pt idx="2339">
                  <c:v>4886.39453125</c:v>
                </c:pt>
                <c:pt idx="2340">
                  <c:v>4070.635009765625</c:v>
                </c:pt>
                <c:pt idx="2341">
                  <c:v>3945.814453125</c:v>
                </c:pt>
                <c:pt idx="2342">
                  <c:v>4425.3095703125</c:v>
                </c:pt>
                <c:pt idx="2343">
                  <c:v>4219.2822265625</c:v>
                </c:pt>
                <c:pt idx="2344">
                  <c:v>4999.31005859375</c:v>
                </c:pt>
                <c:pt idx="2345">
                  <c:v>6803.2265625</c:v>
                </c:pt>
                <c:pt idx="2346">
                  <c:v>8703.2890625</c:v>
                </c:pt>
                <c:pt idx="2347">
                  <c:v>10866.9072265625</c:v>
                </c:pt>
                <c:pt idx="2348">
                  <c:v>11508.2548828125</c:v>
                </c:pt>
                <c:pt idx="2349">
                  <c:v>11773.763671875</c:v>
                </c:pt>
                <c:pt idx="2350">
                  <c:v>10376.12109375</c:v>
                </c:pt>
                <c:pt idx="2351">
                  <c:v>9030.791015625</c:v>
                </c:pt>
                <c:pt idx="2352">
                  <c:v>7421.427734375</c:v>
                </c:pt>
                <c:pt idx="2353">
                  <c:v>5473.9306640625</c:v>
                </c:pt>
                <c:pt idx="2354">
                  <c:v>4120.892578125</c:v>
                </c:pt>
                <c:pt idx="2355">
                  <c:v>3450.919677734375</c:v>
                </c:pt>
                <c:pt idx="2356">
                  <c:v>2684.38134765625</c:v>
                </c:pt>
                <c:pt idx="2357">
                  <c:v>2455.209716796875</c:v>
                </c:pt>
                <c:pt idx="2358">
                  <c:v>2341.778076171875</c:v>
                </c:pt>
                <c:pt idx="2359">
                  <c:v>2353.74755859375</c:v>
                </c:pt>
                <c:pt idx="2360">
                  <c:v>1788.2900390625</c:v>
                </c:pt>
                <c:pt idx="2361">
                  <c:v>2028.35205078125</c:v>
                </c:pt>
                <c:pt idx="2362">
                  <c:v>2547.245849609375</c:v>
                </c:pt>
                <c:pt idx="2363">
                  <c:v>2680.1142578125</c:v>
                </c:pt>
                <c:pt idx="2364">
                  <c:v>2764.91552734375</c:v>
                </c:pt>
                <c:pt idx="2365">
                  <c:v>3237.10205078125</c:v>
                </c:pt>
                <c:pt idx="2366">
                  <c:v>4393.78515625</c:v>
                </c:pt>
                <c:pt idx="2367">
                  <c:v>5750.93603515625</c:v>
                </c:pt>
                <c:pt idx="2368">
                  <c:v>6781.88037109375</c:v>
                </c:pt>
                <c:pt idx="2369">
                  <c:v>8043.103515625</c:v>
                </c:pt>
                <c:pt idx="2370">
                  <c:v>8786.9169921875</c:v>
                </c:pt>
                <c:pt idx="2371">
                  <c:v>8636.572265625</c:v>
                </c:pt>
                <c:pt idx="2372">
                  <c:v>9055.115234375</c:v>
                </c:pt>
                <c:pt idx="2373">
                  <c:v>9997.8564453125</c:v>
                </c:pt>
                <c:pt idx="2374">
                  <c:v>9446.9375</c:v>
                </c:pt>
                <c:pt idx="2375">
                  <c:v>9136.572265625</c:v>
                </c:pt>
                <c:pt idx="2376">
                  <c:v>9023.435546875</c:v>
                </c:pt>
                <c:pt idx="2377">
                  <c:v>8183.5625</c:v>
                </c:pt>
                <c:pt idx="2378">
                  <c:v>6837.11767578125</c:v>
                </c:pt>
                <c:pt idx="2379">
                  <c:v>5776.1923828125</c:v>
                </c:pt>
                <c:pt idx="2380">
                  <c:v>5480.1357421875</c:v>
                </c:pt>
                <c:pt idx="2381">
                  <c:v>4530.85009765625</c:v>
                </c:pt>
                <c:pt idx="2382">
                  <c:v>4433.57177734375</c:v>
                </c:pt>
                <c:pt idx="2383">
                  <c:v>4096.11181640625</c:v>
                </c:pt>
                <c:pt idx="2384">
                  <c:v>2717.409912109375</c:v>
                </c:pt>
                <c:pt idx="2385">
                  <c:v>3021.81689453125</c:v>
                </c:pt>
                <c:pt idx="2386">
                  <c:v>3706.547119140625</c:v>
                </c:pt>
                <c:pt idx="2387">
                  <c:v>4024.525146484375</c:v>
                </c:pt>
                <c:pt idx="2388">
                  <c:v>3711.220703125</c:v>
                </c:pt>
                <c:pt idx="2389">
                  <c:v>4375.9267578125</c:v>
                </c:pt>
                <c:pt idx="2390">
                  <c:v>5026.7138671875</c:v>
                </c:pt>
                <c:pt idx="2391">
                  <c:v>5331.6201171875</c:v>
                </c:pt>
                <c:pt idx="2392">
                  <c:v>5908.8857421875</c:v>
                </c:pt>
                <c:pt idx="2393">
                  <c:v>5608.51123046875</c:v>
                </c:pt>
                <c:pt idx="2394">
                  <c:v>5461.951171875</c:v>
                </c:pt>
                <c:pt idx="2395">
                  <c:v>5586.20703125</c:v>
                </c:pt>
                <c:pt idx="2396">
                  <c:v>7832.49755859375</c:v>
                </c:pt>
                <c:pt idx="2397">
                  <c:v>10152.6484375</c:v>
                </c:pt>
                <c:pt idx="2398">
                  <c:v>11197.3310546875</c:v>
                </c:pt>
                <c:pt idx="2399">
                  <c:v>11122.125</c:v>
                </c:pt>
                <c:pt idx="2400">
                  <c:v>11339.0595703125</c:v>
                </c:pt>
                <c:pt idx="2401">
                  <c:v>11181.9326171875</c:v>
                </c:pt>
                <c:pt idx="2402">
                  <c:v>11252.59375</c:v>
                </c:pt>
                <c:pt idx="2403">
                  <c:v>11262.677734375</c:v>
                </c:pt>
                <c:pt idx="2404">
                  <c:v>11587.109375</c:v>
                </c:pt>
                <c:pt idx="2405">
                  <c:v>11689.943359375</c:v>
                </c:pt>
                <c:pt idx="2406">
                  <c:v>11857.896484375</c:v>
                </c:pt>
                <c:pt idx="2407">
                  <c:v>11534.6611328125</c:v>
                </c:pt>
                <c:pt idx="2408">
                  <c:v>10826.9609375</c:v>
                </c:pt>
                <c:pt idx="2409">
                  <c:v>11424.3916015625</c:v>
                </c:pt>
                <c:pt idx="2410">
                  <c:v>11906.974609375</c:v>
                </c:pt>
                <c:pt idx="2411">
                  <c:v>11809.4365234375</c:v>
                </c:pt>
                <c:pt idx="2412">
                  <c:v>11957.14453125</c:v>
                </c:pt>
                <c:pt idx="2413">
                  <c:v>11861.7529296875</c:v>
                </c:pt>
                <c:pt idx="2414">
                  <c:v>12359.068359375</c:v>
                </c:pt>
                <c:pt idx="2415">
                  <c:v>13070.859375</c:v>
                </c:pt>
                <c:pt idx="2416">
                  <c:v>13450.2529296875</c:v>
                </c:pt>
                <c:pt idx="2417">
                  <c:v>13635.552734375</c:v>
                </c:pt>
                <c:pt idx="2418">
                  <c:v>13681.2333984375</c:v>
                </c:pt>
                <c:pt idx="2419">
                  <c:v>13985.4189453125</c:v>
                </c:pt>
                <c:pt idx="2420">
                  <c:v>14432.572265625</c:v>
                </c:pt>
                <c:pt idx="2421">
                  <c:v>14241.396484375</c:v>
                </c:pt>
                <c:pt idx="2422">
                  <c:v>14102.904296875</c:v>
                </c:pt>
                <c:pt idx="2423">
                  <c:v>13732.0625</c:v>
                </c:pt>
                <c:pt idx="2424">
                  <c:v>13591.6845703125</c:v>
                </c:pt>
                <c:pt idx="2425">
                  <c:v>13133.9638671875</c:v>
                </c:pt>
                <c:pt idx="2426">
                  <c:v>12958.5908203125</c:v>
                </c:pt>
                <c:pt idx="2427">
                  <c:v>12811.1015625</c:v>
                </c:pt>
                <c:pt idx="2428">
                  <c:v>13445.884765625</c:v>
                </c:pt>
                <c:pt idx="2429">
                  <c:v>13922.330078125</c:v>
                </c:pt>
                <c:pt idx="2430">
                  <c:v>13734.6787109375</c:v>
                </c:pt>
                <c:pt idx="2431">
                  <c:v>13247.67578125</c:v>
                </c:pt>
                <c:pt idx="2432">
                  <c:v>13449.98828125</c:v>
                </c:pt>
                <c:pt idx="2433">
                  <c:v>13646.0263671875</c:v>
                </c:pt>
                <c:pt idx="2434">
                  <c:v>13574.76171875</c:v>
                </c:pt>
                <c:pt idx="2435">
                  <c:v>13328.9033203125</c:v>
                </c:pt>
                <c:pt idx="2436">
                  <c:v>13157.8046875</c:v>
                </c:pt>
                <c:pt idx="2437">
                  <c:v>13303.185546875</c:v>
                </c:pt>
                <c:pt idx="2438">
                  <c:v>13475.251953125</c:v>
                </c:pt>
                <c:pt idx="2439">
                  <c:v>14574.7734375</c:v>
                </c:pt>
                <c:pt idx="2440">
                  <c:v>14961.0888671875</c:v>
                </c:pt>
                <c:pt idx="2441">
                  <c:v>15169.46484375</c:v>
                </c:pt>
                <c:pt idx="2442">
                  <c:v>15533.8330078125</c:v>
                </c:pt>
                <c:pt idx="2443">
                  <c:v>15855.412109375</c:v>
                </c:pt>
                <c:pt idx="2444">
                  <c:v>15753.640625</c:v>
                </c:pt>
                <c:pt idx="2445">
                  <c:v>15856.759765625</c:v>
                </c:pt>
                <c:pt idx="2446">
                  <c:v>15694.103515625</c:v>
                </c:pt>
                <c:pt idx="2447">
                  <c:v>15830.3310546875</c:v>
                </c:pt>
                <c:pt idx="2448">
                  <c:v>15196.59375</c:v>
                </c:pt>
                <c:pt idx="2449">
                  <c:v>15115.259765625</c:v>
                </c:pt>
                <c:pt idx="2450">
                  <c:v>14930.849609375</c:v>
                </c:pt>
                <c:pt idx="2451">
                  <c:v>14832.8203125</c:v>
                </c:pt>
                <c:pt idx="2452">
                  <c:v>14741.90625</c:v>
                </c:pt>
                <c:pt idx="2453">
                  <c:v>14681.7626953125</c:v>
                </c:pt>
                <c:pt idx="2454">
                  <c:v>14230.462890625</c:v>
                </c:pt>
                <c:pt idx="2455">
                  <c:v>13610.6513671875</c:v>
                </c:pt>
                <c:pt idx="2456">
                  <c:v>13093.4677734375</c:v>
                </c:pt>
                <c:pt idx="2457">
                  <c:v>13583.21875</c:v>
                </c:pt>
                <c:pt idx="2458">
                  <c:v>14039.892578125</c:v>
                </c:pt>
                <c:pt idx="2459">
                  <c:v>13499.515625</c:v>
                </c:pt>
                <c:pt idx="2460">
                  <c:v>13410.001953125</c:v>
                </c:pt>
                <c:pt idx="2461">
                  <c:v>12751.638671875</c:v>
                </c:pt>
                <c:pt idx="2462">
                  <c:v>12657.162109375</c:v>
                </c:pt>
                <c:pt idx="2463">
                  <c:v>12517.29296875</c:v>
                </c:pt>
                <c:pt idx="2464">
                  <c:v>12322.6162109375</c:v>
                </c:pt>
                <c:pt idx="2465">
                  <c:v>12371.6923828125</c:v>
                </c:pt>
                <c:pt idx="2466">
                  <c:v>14005.7353515625</c:v>
                </c:pt>
                <c:pt idx="2467">
                  <c:v>14463.939453125</c:v>
                </c:pt>
                <c:pt idx="2468">
                  <c:v>14876.03515625</c:v>
                </c:pt>
                <c:pt idx="2469">
                  <c:v>15503.51953125</c:v>
                </c:pt>
                <c:pt idx="2470">
                  <c:v>15004.302734375</c:v>
                </c:pt>
                <c:pt idx="2471">
                  <c:v>14352.6552734375</c:v>
                </c:pt>
                <c:pt idx="2472">
                  <c:v>13600.251953125</c:v>
                </c:pt>
                <c:pt idx="2473">
                  <c:v>13473.31640625</c:v>
                </c:pt>
                <c:pt idx="2474">
                  <c:v>12839.1044921875</c:v>
                </c:pt>
                <c:pt idx="2475">
                  <c:v>12957.2724609375</c:v>
                </c:pt>
                <c:pt idx="2476">
                  <c:v>12673.06640625</c:v>
                </c:pt>
                <c:pt idx="2477">
                  <c:v>13233.5556640625</c:v>
                </c:pt>
                <c:pt idx="2478">
                  <c:v>12769.6201171875</c:v>
                </c:pt>
                <c:pt idx="2479">
                  <c:v>11571.2353515625</c:v>
                </c:pt>
                <c:pt idx="2480">
                  <c:v>12418.705078125</c:v>
                </c:pt>
                <c:pt idx="2481">
                  <c:v>13745.755859375</c:v>
                </c:pt>
                <c:pt idx="2482">
                  <c:v>13677.8154296875</c:v>
                </c:pt>
                <c:pt idx="2483">
                  <c:v>13329.0888671875</c:v>
                </c:pt>
                <c:pt idx="2484">
                  <c:v>13526.4580078125</c:v>
                </c:pt>
                <c:pt idx="2485">
                  <c:v>13649.6904296875</c:v>
                </c:pt>
                <c:pt idx="2486">
                  <c:v>13581.470703125</c:v>
                </c:pt>
                <c:pt idx="2487">
                  <c:v>13301.0126953125</c:v>
                </c:pt>
                <c:pt idx="2488">
                  <c:v>13081.49609375</c:v>
                </c:pt>
                <c:pt idx="2489">
                  <c:v>13524.830078125</c:v>
                </c:pt>
                <c:pt idx="2490">
                  <c:v>13152.2802734375</c:v>
                </c:pt>
                <c:pt idx="2491">
                  <c:v>11564.728515625</c:v>
                </c:pt>
                <c:pt idx="2492">
                  <c:v>8366.5263671875</c:v>
                </c:pt>
                <c:pt idx="2493">
                  <c:v>7193.5107421875</c:v>
                </c:pt>
                <c:pt idx="2494">
                  <c:v>7226.0048828125</c:v>
                </c:pt>
                <c:pt idx="2495">
                  <c:v>6517.9814453125</c:v>
                </c:pt>
                <c:pt idx="2496">
                  <c:v>5516.22607421875</c:v>
                </c:pt>
                <c:pt idx="2497">
                  <c:v>4990.02392578125</c:v>
                </c:pt>
                <c:pt idx="2498">
                  <c:v>4113.9052734375</c:v>
                </c:pt>
                <c:pt idx="2499">
                  <c:v>4150.23095703125</c:v>
                </c:pt>
                <c:pt idx="2500">
                  <c:v>3481.914794921875</c:v>
                </c:pt>
                <c:pt idx="2501">
                  <c:v>3487.212646484375</c:v>
                </c:pt>
                <c:pt idx="2502">
                  <c:v>3702.256103515625</c:v>
                </c:pt>
                <c:pt idx="2503">
                  <c:v>4270.37744140625</c:v>
                </c:pt>
                <c:pt idx="2504">
                  <c:v>3521.9599609375</c:v>
                </c:pt>
                <c:pt idx="2505">
                  <c:v>3439.868896484375</c:v>
                </c:pt>
                <c:pt idx="2506">
                  <c:v>2891.290771484375</c:v>
                </c:pt>
                <c:pt idx="2507">
                  <c:v>2033.02880859375</c:v>
                </c:pt>
                <c:pt idx="2508">
                  <c:v>1532.837890625</c:v>
                </c:pt>
                <c:pt idx="2509">
                  <c:v>1479.2110595703125</c:v>
                </c:pt>
                <c:pt idx="2510">
                  <c:v>1241.70654296875</c:v>
                </c:pt>
                <c:pt idx="2511">
                  <c:v>1167.667724609375</c:v>
                </c:pt>
                <c:pt idx="2512">
                  <c:v>1162.8035888671875</c:v>
                </c:pt>
                <c:pt idx="2513">
                  <c:v>1152.7298583984375</c:v>
                </c:pt>
                <c:pt idx="2514">
                  <c:v>1193.765625</c:v>
                </c:pt>
                <c:pt idx="2515">
                  <c:v>1918.0343017578125</c:v>
                </c:pt>
                <c:pt idx="2516">
                  <c:v>4446.8154296875</c:v>
                </c:pt>
                <c:pt idx="2517">
                  <c:v>6760.36328125</c:v>
                </c:pt>
                <c:pt idx="2518">
                  <c:v>8570.556640625</c:v>
                </c:pt>
                <c:pt idx="2519">
                  <c:v>10613.849609375</c:v>
                </c:pt>
                <c:pt idx="2520">
                  <c:v>12266.9462890625</c:v>
                </c:pt>
                <c:pt idx="2521">
                  <c:v>12586.5771484375</c:v>
                </c:pt>
                <c:pt idx="2522">
                  <c:v>12474.943359375</c:v>
                </c:pt>
                <c:pt idx="2523">
                  <c:v>12712.2265625</c:v>
                </c:pt>
                <c:pt idx="2524">
                  <c:v>13205.23828125</c:v>
                </c:pt>
                <c:pt idx="2525">
                  <c:v>13422.7783203125</c:v>
                </c:pt>
                <c:pt idx="2526">
                  <c:v>13527.0986328125</c:v>
                </c:pt>
                <c:pt idx="2527">
                  <c:v>13411.2255859375</c:v>
                </c:pt>
                <c:pt idx="2528">
                  <c:v>12091.4375</c:v>
                </c:pt>
                <c:pt idx="2529">
                  <c:v>12695.326171875</c:v>
                </c:pt>
                <c:pt idx="2530">
                  <c:v>13250.560546875</c:v>
                </c:pt>
                <c:pt idx="2531">
                  <c:v>13793.03125</c:v>
                </c:pt>
                <c:pt idx="2532">
                  <c:v>14298.4716796875</c:v>
                </c:pt>
                <c:pt idx="2533">
                  <c:v>14538.1865234375</c:v>
                </c:pt>
                <c:pt idx="2534">
                  <c:v>14653.5537109375</c:v>
                </c:pt>
                <c:pt idx="2535">
                  <c:v>14922.3818359375</c:v>
                </c:pt>
                <c:pt idx="2536">
                  <c:v>14553.21875</c:v>
                </c:pt>
                <c:pt idx="2537">
                  <c:v>14718.1806640625</c:v>
                </c:pt>
                <c:pt idx="2538">
                  <c:v>15396.3291015625</c:v>
                </c:pt>
                <c:pt idx="2539">
                  <c:v>15869.1484375</c:v>
                </c:pt>
                <c:pt idx="2540">
                  <c:v>15863.3349609375</c:v>
                </c:pt>
                <c:pt idx="2541">
                  <c:v>16533.560546875</c:v>
                </c:pt>
                <c:pt idx="2542">
                  <c:v>16448.5625</c:v>
                </c:pt>
                <c:pt idx="2543">
                  <c:v>15546.072265625</c:v>
                </c:pt>
                <c:pt idx="2544">
                  <c:v>15050.7001953125</c:v>
                </c:pt>
                <c:pt idx="2545">
                  <c:v>14355.7919921875</c:v>
                </c:pt>
                <c:pt idx="2546">
                  <c:v>13955.1025390625</c:v>
                </c:pt>
                <c:pt idx="2547">
                  <c:v>13796.392578125</c:v>
                </c:pt>
                <c:pt idx="2548">
                  <c:v>14046.15625</c:v>
                </c:pt>
                <c:pt idx="2549">
                  <c:v>14580.0537109375</c:v>
                </c:pt>
                <c:pt idx="2550">
                  <c:v>14383.138671875</c:v>
                </c:pt>
                <c:pt idx="2551">
                  <c:v>13773.0009765625</c:v>
                </c:pt>
                <c:pt idx="2552">
                  <c:v>12913.6162109375</c:v>
                </c:pt>
                <c:pt idx="2553">
                  <c:v>12983.2041015625</c:v>
                </c:pt>
                <c:pt idx="2554">
                  <c:v>13039.7705078125</c:v>
                </c:pt>
                <c:pt idx="2555">
                  <c:v>12555.4365234375</c:v>
                </c:pt>
                <c:pt idx="2556">
                  <c:v>12906.6240234375</c:v>
                </c:pt>
                <c:pt idx="2557">
                  <c:v>13472.6015625</c:v>
                </c:pt>
                <c:pt idx="2558">
                  <c:v>13694.7626953125</c:v>
                </c:pt>
                <c:pt idx="2559">
                  <c:v>13695.1474609375</c:v>
                </c:pt>
                <c:pt idx="2560">
                  <c:v>14249.1123046875</c:v>
                </c:pt>
                <c:pt idx="2561">
                  <c:v>14420.533203125</c:v>
                </c:pt>
                <c:pt idx="2562">
                  <c:v>13205.3876953125</c:v>
                </c:pt>
                <c:pt idx="2563">
                  <c:v>13018.046875</c:v>
                </c:pt>
                <c:pt idx="2564">
                  <c:v>13863.69921875</c:v>
                </c:pt>
                <c:pt idx="2565">
                  <c:v>15489.8173828125</c:v>
                </c:pt>
                <c:pt idx="2566">
                  <c:v>15061.74609375</c:v>
                </c:pt>
                <c:pt idx="2567">
                  <c:v>15175.6494140625</c:v>
                </c:pt>
                <c:pt idx="2568">
                  <c:v>14985.1328125</c:v>
                </c:pt>
                <c:pt idx="2569">
                  <c:v>14298.9423828125</c:v>
                </c:pt>
                <c:pt idx="2570">
                  <c:v>14124.6787109375</c:v>
                </c:pt>
                <c:pt idx="2571">
                  <c:v>13495.166015625</c:v>
                </c:pt>
                <c:pt idx="2572">
                  <c:v>13805.0703125</c:v>
                </c:pt>
                <c:pt idx="2573">
                  <c:v>13545.4697265625</c:v>
                </c:pt>
                <c:pt idx="2574">
                  <c:v>13538.3583984375</c:v>
                </c:pt>
                <c:pt idx="2575">
                  <c:v>12417.2158203125</c:v>
                </c:pt>
                <c:pt idx="2576">
                  <c:v>12243.931640625</c:v>
                </c:pt>
                <c:pt idx="2577">
                  <c:v>12802.6865234375</c:v>
                </c:pt>
                <c:pt idx="2578">
                  <c:v>12075.8779296875</c:v>
                </c:pt>
                <c:pt idx="2579">
                  <c:v>11140.4931640625</c:v>
                </c:pt>
                <c:pt idx="2580">
                  <c:v>9678.7177734375</c:v>
                </c:pt>
                <c:pt idx="2581">
                  <c:v>9438.8740234375</c:v>
                </c:pt>
                <c:pt idx="2582">
                  <c:v>8110.8447265625</c:v>
                </c:pt>
                <c:pt idx="2583">
                  <c:v>6642.43701171875</c:v>
                </c:pt>
                <c:pt idx="2584">
                  <c:v>6555.11083984375</c:v>
                </c:pt>
                <c:pt idx="2585">
                  <c:v>5473.0224609375</c:v>
                </c:pt>
                <c:pt idx="2586">
                  <c:v>4719.4482421875</c:v>
                </c:pt>
                <c:pt idx="2587">
                  <c:v>4093.25439453125</c:v>
                </c:pt>
                <c:pt idx="2588">
                  <c:v>4138.294921875</c:v>
                </c:pt>
                <c:pt idx="2589">
                  <c:v>4237.38134765625</c:v>
                </c:pt>
                <c:pt idx="2590">
                  <c:v>4116.42724609375</c:v>
                </c:pt>
                <c:pt idx="2591">
                  <c:v>4018.754150390625</c:v>
                </c:pt>
                <c:pt idx="2592">
                  <c:v>4180.2294921875</c:v>
                </c:pt>
                <c:pt idx="2593">
                  <c:v>4929.78515625</c:v>
                </c:pt>
                <c:pt idx="2594">
                  <c:v>5448.12939453125</c:v>
                </c:pt>
                <c:pt idx="2595">
                  <c:v>6057.07666015625</c:v>
                </c:pt>
                <c:pt idx="2596">
                  <c:v>6153.2578125</c:v>
                </c:pt>
                <c:pt idx="2597">
                  <c:v>6521.89697265625</c:v>
                </c:pt>
                <c:pt idx="2598">
                  <c:v>7108.1005859375</c:v>
                </c:pt>
                <c:pt idx="2599">
                  <c:v>7350.1865234375</c:v>
                </c:pt>
                <c:pt idx="2600">
                  <c:v>7025.20703125</c:v>
                </c:pt>
                <c:pt idx="2601">
                  <c:v>7634.40869140625</c:v>
                </c:pt>
                <c:pt idx="2602">
                  <c:v>7462.9306640625</c:v>
                </c:pt>
                <c:pt idx="2603">
                  <c:v>7202.6455078125</c:v>
                </c:pt>
                <c:pt idx="2604">
                  <c:v>7258.18603515625</c:v>
                </c:pt>
                <c:pt idx="2605">
                  <c:v>7665.54736328125</c:v>
                </c:pt>
                <c:pt idx="2606">
                  <c:v>8520.453125</c:v>
                </c:pt>
                <c:pt idx="2607">
                  <c:v>9794.9453125</c:v>
                </c:pt>
                <c:pt idx="2608">
                  <c:v>10518.51171875</c:v>
                </c:pt>
                <c:pt idx="2609">
                  <c:v>11100.279296875</c:v>
                </c:pt>
                <c:pt idx="2610">
                  <c:v>11331.0146484375</c:v>
                </c:pt>
                <c:pt idx="2611">
                  <c:v>10729.0126953125</c:v>
                </c:pt>
                <c:pt idx="2612">
                  <c:v>10514.51953125</c:v>
                </c:pt>
                <c:pt idx="2613">
                  <c:v>11389.841796875</c:v>
                </c:pt>
                <c:pt idx="2614">
                  <c:v>11699.650390625</c:v>
                </c:pt>
                <c:pt idx="2615">
                  <c:v>11936.7431640625</c:v>
                </c:pt>
                <c:pt idx="2616">
                  <c:v>11814.0439453125</c:v>
                </c:pt>
                <c:pt idx="2617">
                  <c:v>11445.0185546875</c:v>
                </c:pt>
                <c:pt idx="2618">
                  <c:v>11906.3505859375</c:v>
                </c:pt>
                <c:pt idx="2619">
                  <c:v>11753.646484375</c:v>
                </c:pt>
                <c:pt idx="2620">
                  <c:v>12091.8623046875</c:v>
                </c:pt>
                <c:pt idx="2621">
                  <c:v>12038.6884765625</c:v>
                </c:pt>
                <c:pt idx="2622">
                  <c:v>12609.685546875</c:v>
                </c:pt>
                <c:pt idx="2623">
                  <c:v>13057.2177734375</c:v>
                </c:pt>
                <c:pt idx="2624">
                  <c:v>13062.9248046875</c:v>
                </c:pt>
                <c:pt idx="2625">
                  <c:v>13165.3984375</c:v>
                </c:pt>
                <c:pt idx="2626">
                  <c:v>13418.7841796875</c:v>
                </c:pt>
                <c:pt idx="2627">
                  <c:v>14117.8310546875</c:v>
                </c:pt>
                <c:pt idx="2628">
                  <c:v>14444.9111328125</c:v>
                </c:pt>
                <c:pt idx="2629">
                  <c:v>14511.6826171875</c:v>
                </c:pt>
                <c:pt idx="2630">
                  <c:v>14865.123046875</c:v>
                </c:pt>
                <c:pt idx="2631">
                  <c:v>14651.7958984375</c:v>
                </c:pt>
                <c:pt idx="2632">
                  <c:v>14572.97265625</c:v>
                </c:pt>
                <c:pt idx="2633">
                  <c:v>14173.90234375</c:v>
                </c:pt>
                <c:pt idx="2634">
                  <c:v>14842.9140625</c:v>
                </c:pt>
                <c:pt idx="2635">
                  <c:v>14991.00390625</c:v>
                </c:pt>
                <c:pt idx="2636">
                  <c:v>14805.1865234375</c:v>
                </c:pt>
                <c:pt idx="2637">
                  <c:v>14562.98828125</c:v>
                </c:pt>
                <c:pt idx="2638">
                  <c:v>14308.9970703125</c:v>
                </c:pt>
                <c:pt idx="2639">
                  <c:v>13059.1201171875</c:v>
                </c:pt>
                <c:pt idx="2640">
                  <c:v>11563.0673828125</c:v>
                </c:pt>
                <c:pt idx="2641">
                  <c:v>11431.7734375</c:v>
                </c:pt>
                <c:pt idx="2642">
                  <c:v>12253.1474609375</c:v>
                </c:pt>
                <c:pt idx="2643">
                  <c:v>11920.1982421875</c:v>
                </c:pt>
                <c:pt idx="2644">
                  <c:v>10876.8486328125</c:v>
                </c:pt>
                <c:pt idx="2645">
                  <c:v>9582.541015625</c:v>
                </c:pt>
                <c:pt idx="2646">
                  <c:v>7841.2919921875</c:v>
                </c:pt>
                <c:pt idx="2647">
                  <c:v>7586.3251953125</c:v>
                </c:pt>
                <c:pt idx="2648">
                  <c:v>8101.09375</c:v>
                </c:pt>
                <c:pt idx="2649">
                  <c:v>8216.6298828125</c:v>
                </c:pt>
                <c:pt idx="2650">
                  <c:v>9529.64453125</c:v>
                </c:pt>
                <c:pt idx="2651">
                  <c:v>11039.708984375</c:v>
                </c:pt>
                <c:pt idx="2652">
                  <c:v>10160.3310546875</c:v>
                </c:pt>
                <c:pt idx="2653">
                  <c:v>10703.3046875</c:v>
                </c:pt>
                <c:pt idx="2654">
                  <c:v>11017.76953125</c:v>
                </c:pt>
                <c:pt idx="2655">
                  <c:v>11266.966796875</c:v>
                </c:pt>
                <c:pt idx="2656">
                  <c:v>11823.5390625</c:v>
                </c:pt>
                <c:pt idx="2657">
                  <c:v>11193.3583984375</c:v>
                </c:pt>
                <c:pt idx="2658">
                  <c:v>11895.1533203125</c:v>
                </c:pt>
                <c:pt idx="2659">
                  <c:v>11587.005859375</c:v>
                </c:pt>
                <c:pt idx="2660">
                  <c:v>9819.7470703125</c:v>
                </c:pt>
                <c:pt idx="2661">
                  <c:v>9495.5302734375</c:v>
                </c:pt>
                <c:pt idx="2662">
                  <c:v>8597.1650390625</c:v>
                </c:pt>
                <c:pt idx="2663">
                  <c:v>7776.51708984375</c:v>
                </c:pt>
                <c:pt idx="2664">
                  <c:v>7658.10205078125</c:v>
                </c:pt>
                <c:pt idx="2665">
                  <c:v>5999.49609375</c:v>
                </c:pt>
                <c:pt idx="2666">
                  <c:v>5075.21630859375</c:v>
                </c:pt>
                <c:pt idx="2667">
                  <c:v>5247.76953125</c:v>
                </c:pt>
                <c:pt idx="2668">
                  <c:v>5885.3125</c:v>
                </c:pt>
                <c:pt idx="2669">
                  <c:v>5248.875</c:v>
                </c:pt>
                <c:pt idx="2670">
                  <c:v>6839.96728515625</c:v>
                </c:pt>
                <c:pt idx="2671">
                  <c:v>6286.48291015625</c:v>
                </c:pt>
                <c:pt idx="2672">
                  <c:v>6615.26708984375</c:v>
                </c:pt>
                <c:pt idx="2673">
                  <c:v>6801.0283203125</c:v>
                </c:pt>
                <c:pt idx="2674">
                  <c:v>5188.62060546875</c:v>
                </c:pt>
                <c:pt idx="2675">
                  <c:v>4794.60107421875</c:v>
                </c:pt>
                <c:pt idx="2676">
                  <c:v>4362.189453125</c:v>
                </c:pt>
                <c:pt idx="2677">
                  <c:v>3621.18115234375</c:v>
                </c:pt>
                <c:pt idx="2678">
                  <c:v>3569.292724609375</c:v>
                </c:pt>
                <c:pt idx="2679">
                  <c:v>3450.733642578125</c:v>
                </c:pt>
                <c:pt idx="2680">
                  <c:v>3188.122802734375</c:v>
                </c:pt>
                <c:pt idx="2681">
                  <c:v>2804.068359375</c:v>
                </c:pt>
                <c:pt idx="2682">
                  <c:v>2757.76123046875</c:v>
                </c:pt>
                <c:pt idx="2683">
                  <c:v>2706.297119140625</c:v>
                </c:pt>
                <c:pt idx="2684">
                  <c:v>3451.514892578125</c:v>
                </c:pt>
                <c:pt idx="2685">
                  <c:v>3466.15283203125</c:v>
                </c:pt>
                <c:pt idx="2686">
                  <c:v>3366.029541015625</c:v>
                </c:pt>
                <c:pt idx="2687">
                  <c:v>3489.41259765625</c:v>
                </c:pt>
                <c:pt idx="2688">
                  <c:v>3319.65966796875</c:v>
                </c:pt>
                <c:pt idx="2689">
                  <c:v>3147.107666015625</c:v>
                </c:pt>
                <c:pt idx="2690">
                  <c:v>2603.054443359375</c:v>
                </c:pt>
                <c:pt idx="2691">
                  <c:v>2301.630126953125</c:v>
                </c:pt>
                <c:pt idx="2692">
                  <c:v>2231.204833984375</c:v>
                </c:pt>
                <c:pt idx="2693">
                  <c:v>2249.858154296875</c:v>
                </c:pt>
                <c:pt idx="2694">
                  <c:v>2232.058837890625</c:v>
                </c:pt>
                <c:pt idx="2695">
                  <c:v>2211.56005859375</c:v>
                </c:pt>
                <c:pt idx="2696">
                  <c:v>1536.8177490234375</c:v>
                </c:pt>
                <c:pt idx="2697">
                  <c:v>2134.976318359375</c:v>
                </c:pt>
                <c:pt idx="2698">
                  <c:v>1992.143310546875</c:v>
                </c:pt>
                <c:pt idx="2699">
                  <c:v>1440.4156494140625</c:v>
                </c:pt>
                <c:pt idx="2700">
                  <c:v>1159.6888427734375</c:v>
                </c:pt>
                <c:pt idx="2701">
                  <c:v>1179.638427734375</c:v>
                </c:pt>
                <c:pt idx="2702">
                  <c:v>1223.597900390625</c:v>
                </c:pt>
                <c:pt idx="2703">
                  <c:v>1314.6773681640625</c:v>
                </c:pt>
                <c:pt idx="2704">
                  <c:v>1441.5299072265625</c:v>
                </c:pt>
                <c:pt idx="2705">
                  <c:v>1512.044677734375</c:v>
                </c:pt>
                <c:pt idx="2706">
                  <c:v>1843.478759765625</c:v>
                </c:pt>
                <c:pt idx="2707">
                  <c:v>2729.5595703125</c:v>
                </c:pt>
                <c:pt idx="2708">
                  <c:v>5111.45654296875</c:v>
                </c:pt>
                <c:pt idx="2709">
                  <c:v>7119.1611328125</c:v>
                </c:pt>
                <c:pt idx="2710">
                  <c:v>8322.5615234375</c:v>
                </c:pt>
                <c:pt idx="2711">
                  <c:v>9069.43359375</c:v>
                </c:pt>
                <c:pt idx="2712">
                  <c:v>9579.2314453125</c:v>
                </c:pt>
                <c:pt idx="2713">
                  <c:v>9492.3759765625</c:v>
                </c:pt>
                <c:pt idx="2714">
                  <c:v>9286.7333984375</c:v>
                </c:pt>
                <c:pt idx="2715">
                  <c:v>9360.9697265625</c:v>
                </c:pt>
                <c:pt idx="2716">
                  <c:v>8788.57421875</c:v>
                </c:pt>
                <c:pt idx="2717">
                  <c:v>8281.5078125</c:v>
                </c:pt>
                <c:pt idx="2718">
                  <c:v>7098.47265625</c:v>
                </c:pt>
                <c:pt idx="2719">
                  <c:v>5968.462890625</c:v>
                </c:pt>
                <c:pt idx="2720">
                  <c:v>3353.557861328125</c:v>
                </c:pt>
                <c:pt idx="2721">
                  <c:v>3928.972412109375</c:v>
                </c:pt>
                <c:pt idx="2722">
                  <c:v>4336.43408203125</c:v>
                </c:pt>
                <c:pt idx="2723">
                  <c:v>5033.560546875</c:v>
                </c:pt>
                <c:pt idx="2724">
                  <c:v>5340.35986328125</c:v>
                </c:pt>
                <c:pt idx="2725">
                  <c:v>5583.791015625</c:v>
                </c:pt>
                <c:pt idx="2726">
                  <c:v>5885.7138671875</c:v>
                </c:pt>
                <c:pt idx="2727">
                  <c:v>7093.05712890625</c:v>
                </c:pt>
                <c:pt idx="2728">
                  <c:v>8824.3994140625</c:v>
                </c:pt>
                <c:pt idx="2729">
                  <c:v>9102.3154296875</c:v>
                </c:pt>
                <c:pt idx="2730">
                  <c:v>9840.0224609375</c:v>
                </c:pt>
                <c:pt idx="2731">
                  <c:v>11718.0439453125</c:v>
                </c:pt>
                <c:pt idx="2732">
                  <c:v>11929.3583984375</c:v>
                </c:pt>
                <c:pt idx="2733">
                  <c:v>12576.8125</c:v>
                </c:pt>
                <c:pt idx="2734">
                  <c:v>12350.17578125</c:v>
                </c:pt>
                <c:pt idx="2735">
                  <c:v>12198.6904296875</c:v>
                </c:pt>
                <c:pt idx="2736">
                  <c:v>11457.65625</c:v>
                </c:pt>
                <c:pt idx="2737">
                  <c:v>10824.3017578125</c:v>
                </c:pt>
                <c:pt idx="2738">
                  <c:v>10204.5234375</c:v>
                </c:pt>
                <c:pt idx="2739">
                  <c:v>11074.861328125</c:v>
                </c:pt>
                <c:pt idx="2740">
                  <c:v>11524.8271484375</c:v>
                </c:pt>
                <c:pt idx="2741">
                  <c:v>11456.5576171875</c:v>
                </c:pt>
                <c:pt idx="2742">
                  <c:v>11305.0869140625</c:v>
                </c:pt>
                <c:pt idx="2743">
                  <c:v>11183.46875</c:v>
                </c:pt>
                <c:pt idx="2744">
                  <c:v>11128.0048828125</c:v>
                </c:pt>
                <c:pt idx="2745">
                  <c:v>12012.953125</c:v>
                </c:pt>
                <c:pt idx="2746">
                  <c:v>12299.8046875</c:v>
                </c:pt>
                <c:pt idx="2747">
                  <c:v>12068.849609375</c:v>
                </c:pt>
                <c:pt idx="2748">
                  <c:v>11559.912109375</c:v>
                </c:pt>
                <c:pt idx="2749">
                  <c:v>10221.3994140625</c:v>
                </c:pt>
                <c:pt idx="2750">
                  <c:v>7393.6865234375</c:v>
                </c:pt>
                <c:pt idx="2751">
                  <c:v>5743.4443359375</c:v>
                </c:pt>
                <c:pt idx="2752">
                  <c:v>4622.84130859375</c:v>
                </c:pt>
                <c:pt idx="2753">
                  <c:v>4069.890625</c:v>
                </c:pt>
                <c:pt idx="2754">
                  <c:v>3155.842041015625</c:v>
                </c:pt>
                <c:pt idx="2755">
                  <c:v>2194.56396484375</c:v>
                </c:pt>
                <c:pt idx="2756">
                  <c:v>2085.54931640625</c:v>
                </c:pt>
                <c:pt idx="2757">
                  <c:v>2299.19921875</c:v>
                </c:pt>
                <c:pt idx="2758">
                  <c:v>2344.1845703125</c:v>
                </c:pt>
                <c:pt idx="2759">
                  <c:v>3148.455810546875</c:v>
                </c:pt>
                <c:pt idx="2760">
                  <c:v>3263.5234375</c:v>
                </c:pt>
                <c:pt idx="2761">
                  <c:v>3450.381591796875</c:v>
                </c:pt>
                <c:pt idx="2762">
                  <c:v>4224.97314453125</c:v>
                </c:pt>
                <c:pt idx="2763">
                  <c:v>5646.09912109375</c:v>
                </c:pt>
                <c:pt idx="2764">
                  <c:v>6266.55810546875</c:v>
                </c:pt>
                <c:pt idx="2765">
                  <c:v>6064.69580078125</c:v>
                </c:pt>
                <c:pt idx="2766">
                  <c:v>5556.93310546875</c:v>
                </c:pt>
                <c:pt idx="2767">
                  <c:v>5181.34326171875</c:v>
                </c:pt>
                <c:pt idx="2768">
                  <c:v>3152.9716796875</c:v>
                </c:pt>
                <c:pt idx="2769">
                  <c:v>3622.619140625</c:v>
                </c:pt>
                <c:pt idx="2770">
                  <c:v>4026.703857421875</c:v>
                </c:pt>
                <c:pt idx="2771">
                  <c:v>4102.7802734375</c:v>
                </c:pt>
                <c:pt idx="2772">
                  <c:v>4095.668212890625</c:v>
                </c:pt>
                <c:pt idx="2773">
                  <c:v>4235.21240234375</c:v>
                </c:pt>
                <c:pt idx="2774">
                  <c:v>4061.894775390625</c:v>
                </c:pt>
                <c:pt idx="2775">
                  <c:v>4029.998046875</c:v>
                </c:pt>
                <c:pt idx="2776">
                  <c:v>3776.80615234375</c:v>
                </c:pt>
                <c:pt idx="2777">
                  <c:v>4310.47314453125</c:v>
                </c:pt>
                <c:pt idx="2778">
                  <c:v>5355.259765625</c:v>
                </c:pt>
                <c:pt idx="2779">
                  <c:v>7077.50048828125</c:v>
                </c:pt>
                <c:pt idx="2780">
                  <c:v>8016.603515625</c:v>
                </c:pt>
                <c:pt idx="2781">
                  <c:v>7862.3388671875</c:v>
                </c:pt>
                <c:pt idx="2782">
                  <c:v>9307.4462890625</c:v>
                </c:pt>
                <c:pt idx="2783">
                  <c:v>10408.4541015625</c:v>
                </c:pt>
                <c:pt idx="2784">
                  <c:v>9582.3447265625</c:v>
                </c:pt>
                <c:pt idx="2785">
                  <c:v>9013.91796875</c:v>
                </c:pt>
                <c:pt idx="2786">
                  <c:v>7527.75</c:v>
                </c:pt>
                <c:pt idx="2787">
                  <c:v>6164.8125</c:v>
                </c:pt>
                <c:pt idx="2788">
                  <c:v>4485.0478515625</c:v>
                </c:pt>
                <c:pt idx="2789">
                  <c:v>4176.22705078125</c:v>
                </c:pt>
                <c:pt idx="2790">
                  <c:v>3883.904052734375</c:v>
                </c:pt>
                <c:pt idx="2791">
                  <c:v>2791.981689453125</c:v>
                </c:pt>
                <c:pt idx="2792">
                  <c:v>1196.1591796875</c:v>
                </c:pt>
                <c:pt idx="2793">
                  <c:v>995.0689697265625</c:v>
                </c:pt>
                <c:pt idx="2794">
                  <c:v>710.7052001953125</c:v>
                </c:pt>
                <c:pt idx="2795">
                  <c:v>686.93017578125</c:v>
                </c:pt>
                <c:pt idx="2796">
                  <c:v>574.7374267578125</c:v>
                </c:pt>
                <c:pt idx="2797">
                  <c:v>628.2528076171875</c:v>
                </c:pt>
                <c:pt idx="2798">
                  <c:v>836.3643798828125</c:v>
                </c:pt>
                <c:pt idx="2799">
                  <c:v>1049.4307861328125</c:v>
                </c:pt>
                <c:pt idx="2800">
                  <c:v>1144.47509765625</c:v>
                </c:pt>
                <c:pt idx="2801">
                  <c:v>1275.28466796875</c:v>
                </c:pt>
                <c:pt idx="2802">
                  <c:v>1509.01953125</c:v>
                </c:pt>
                <c:pt idx="2803">
                  <c:v>1675.01611328125</c:v>
                </c:pt>
                <c:pt idx="2804">
                  <c:v>1868.8883056640625</c:v>
                </c:pt>
                <c:pt idx="2805">
                  <c:v>2759.99169921875</c:v>
                </c:pt>
                <c:pt idx="2806">
                  <c:v>3550.02294921875</c:v>
                </c:pt>
                <c:pt idx="2807">
                  <c:v>4465.62109375</c:v>
                </c:pt>
                <c:pt idx="2808">
                  <c:v>5154.0859375</c:v>
                </c:pt>
                <c:pt idx="2809">
                  <c:v>5597.6923828125</c:v>
                </c:pt>
                <c:pt idx="2810">
                  <c:v>6032.57421875</c:v>
                </c:pt>
                <c:pt idx="2811">
                  <c:v>6586.80908203125</c:v>
                </c:pt>
                <c:pt idx="2812">
                  <c:v>6560.298828125</c:v>
                </c:pt>
                <c:pt idx="2813">
                  <c:v>5944.74658203125</c:v>
                </c:pt>
                <c:pt idx="2814">
                  <c:v>5977.73486328125</c:v>
                </c:pt>
                <c:pt idx="2815">
                  <c:v>5439.22802734375</c:v>
                </c:pt>
                <c:pt idx="2816">
                  <c:v>3930.866455078125</c:v>
                </c:pt>
                <c:pt idx="2817">
                  <c:v>4684.96240234375</c:v>
                </c:pt>
                <c:pt idx="2818">
                  <c:v>4438.11181640625</c:v>
                </c:pt>
                <c:pt idx="2819">
                  <c:v>3530.203857421875</c:v>
                </c:pt>
                <c:pt idx="2820">
                  <c:v>3568.609619140625</c:v>
                </c:pt>
                <c:pt idx="2821">
                  <c:v>4192.251953125</c:v>
                </c:pt>
                <c:pt idx="2822">
                  <c:v>4782.32177734375</c:v>
                </c:pt>
                <c:pt idx="2823">
                  <c:v>5293.94677734375</c:v>
                </c:pt>
                <c:pt idx="2824">
                  <c:v>5849.3740234375</c:v>
                </c:pt>
                <c:pt idx="2825">
                  <c:v>6466.15185546875</c:v>
                </c:pt>
                <c:pt idx="2826">
                  <c:v>7185.30712890625</c:v>
                </c:pt>
                <c:pt idx="2827">
                  <c:v>7749.49609375</c:v>
                </c:pt>
                <c:pt idx="2828">
                  <c:v>10067.9560546875</c:v>
                </c:pt>
                <c:pt idx="2829">
                  <c:v>11954.154296875</c:v>
                </c:pt>
                <c:pt idx="2830">
                  <c:v>12871.580078125</c:v>
                </c:pt>
                <c:pt idx="2831">
                  <c:v>12938.56640625</c:v>
                </c:pt>
                <c:pt idx="2832">
                  <c:v>12559.5126953125</c:v>
                </c:pt>
                <c:pt idx="2833">
                  <c:v>12079.6220703125</c:v>
                </c:pt>
                <c:pt idx="2834">
                  <c:v>11698.6025390625</c:v>
                </c:pt>
                <c:pt idx="2835">
                  <c:v>11382.78515625</c:v>
                </c:pt>
                <c:pt idx="2836">
                  <c:v>11110.9609375</c:v>
                </c:pt>
                <c:pt idx="2837">
                  <c:v>10059.708984375</c:v>
                </c:pt>
                <c:pt idx="2838">
                  <c:v>10197.513671875</c:v>
                </c:pt>
                <c:pt idx="2839">
                  <c:v>9984.4130859375</c:v>
                </c:pt>
                <c:pt idx="2840">
                  <c:v>9658.9638671875</c:v>
                </c:pt>
                <c:pt idx="2841">
                  <c:v>11432.4013671875</c:v>
                </c:pt>
                <c:pt idx="2842">
                  <c:v>13089.6318359375</c:v>
                </c:pt>
                <c:pt idx="2843">
                  <c:v>13146.7333984375</c:v>
                </c:pt>
                <c:pt idx="2844">
                  <c:v>13405.5341796875</c:v>
                </c:pt>
                <c:pt idx="2845">
                  <c:v>13045.1787109375</c:v>
                </c:pt>
                <c:pt idx="2846">
                  <c:v>13198.4267578125</c:v>
                </c:pt>
                <c:pt idx="2847">
                  <c:v>13537.607421875</c:v>
                </c:pt>
                <c:pt idx="2848">
                  <c:v>13936.0126953125</c:v>
                </c:pt>
                <c:pt idx="2849">
                  <c:v>14647.732421875</c:v>
                </c:pt>
                <c:pt idx="2850">
                  <c:v>14586.3203125</c:v>
                </c:pt>
                <c:pt idx="2851">
                  <c:v>14632.208984375</c:v>
                </c:pt>
                <c:pt idx="2852">
                  <c:v>14311.056640625</c:v>
                </c:pt>
                <c:pt idx="2853">
                  <c:v>14210.552734375</c:v>
                </c:pt>
                <c:pt idx="2854">
                  <c:v>13676.1845703125</c:v>
                </c:pt>
                <c:pt idx="2855">
                  <c:v>13541.0146484375</c:v>
                </c:pt>
                <c:pt idx="2856">
                  <c:v>13399.5126953125</c:v>
                </c:pt>
                <c:pt idx="2857">
                  <c:v>12899.14453125</c:v>
                </c:pt>
                <c:pt idx="2858">
                  <c:v>12561.8916015625</c:v>
                </c:pt>
                <c:pt idx="2859">
                  <c:v>12541.5576171875</c:v>
                </c:pt>
                <c:pt idx="2860">
                  <c:v>13082.5205078125</c:v>
                </c:pt>
                <c:pt idx="2861">
                  <c:v>13265.8154296875</c:v>
                </c:pt>
                <c:pt idx="2862">
                  <c:v>13490.3515625</c:v>
                </c:pt>
                <c:pt idx="2863">
                  <c:v>13943.6884765625</c:v>
                </c:pt>
                <c:pt idx="2864">
                  <c:v>14694.357421875</c:v>
                </c:pt>
                <c:pt idx="2865">
                  <c:v>15118.259765625</c:v>
                </c:pt>
                <c:pt idx="2866">
                  <c:v>15273.123046875</c:v>
                </c:pt>
                <c:pt idx="2867">
                  <c:v>15426.5126953125</c:v>
                </c:pt>
                <c:pt idx="2868">
                  <c:v>15184.25390625</c:v>
                </c:pt>
                <c:pt idx="2869">
                  <c:v>15347.3515625</c:v>
                </c:pt>
                <c:pt idx="2870">
                  <c:v>15420.845703125</c:v>
                </c:pt>
                <c:pt idx="2871">
                  <c:v>15360.349609375</c:v>
                </c:pt>
                <c:pt idx="2872">
                  <c:v>15799.62890625</c:v>
                </c:pt>
                <c:pt idx="2873">
                  <c:v>16289.123046875</c:v>
                </c:pt>
                <c:pt idx="2874">
                  <c:v>16587.0546875</c:v>
                </c:pt>
                <c:pt idx="2875">
                  <c:v>16795.291015625</c:v>
                </c:pt>
                <c:pt idx="2876">
                  <c:v>16509.783203125</c:v>
                </c:pt>
                <c:pt idx="2877">
                  <c:v>16163.779296875</c:v>
                </c:pt>
                <c:pt idx="2878">
                  <c:v>16342.4921875</c:v>
                </c:pt>
                <c:pt idx="2879">
                  <c:v>15862.974609375</c:v>
                </c:pt>
                <c:pt idx="2880">
                  <c:v>15693.4736328125</c:v>
                </c:pt>
                <c:pt idx="2881">
                  <c:v>15168.41015625</c:v>
                </c:pt>
                <c:pt idx="2882">
                  <c:v>14501.853515625</c:v>
                </c:pt>
                <c:pt idx="2883">
                  <c:v>14601.73828125</c:v>
                </c:pt>
                <c:pt idx="2884">
                  <c:v>14752.2060546875</c:v>
                </c:pt>
                <c:pt idx="2885">
                  <c:v>14234.951171875</c:v>
                </c:pt>
                <c:pt idx="2886">
                  <c:v>14504.8837890625</c:v>
                </c:pt>
                <c:pt idx="2887">
                  <c:v>13897.447265625</c:v>
                </c:pt>
                <c:pt idx="2888">
                  <c:v>14668.919921875</c:v>
                </c:pt>
                <c:pt idx="2889">
                  <c:v>14118.103515625</c:v>
                </c:pt>
                <c:pt idx="2890">
                  <c:v>14171.6455078125</c:v>
                </c:pt>
                <c:pt idx="2891">
                  <c:v>13844.990234375</c:v>
                </c:pt>
                <c:pt idx="2892">
                  <c:v>13534.7294921875</c:v>
                </c:pt>
                <c:pt idx="2893">
                  <c:v>13381.93359375</c:v>
                </c:pt>
                <c:pt idx="2894">
                  <c:v>13402.6552734375</c:v>
                </c:pt>
                <c:pt idx="2895">
                  <c:v>12998.9296875</c:v>
                </c:pt>
                <c:pt idx="2896">
                  <c:v>13773.83984375</c:v>
                </c:pt>
                <c:pt idx="2897">
                  <c:v>14064.0576171875</c:v>
                </c:pt>
                <c:pt idx="2898">
                  <c:v>13180.9443359375</c:v>
                </c:pt>
                <c:pt idx="2899">
                  <c:v>12719.0107421875</c:v>
                </c:pt>
                <c:pt idx="2900">
                  <c:v>13924.544921875</c:v>
                </c:pt>
                <c:pt idx="2901">
                  <c:v>15035.2529296875</c:v>
                </c:pt>
                <c:pt idx="2902">
                  <c:v>15557.7578125</c:v>
                </c:pt>
                <c:pt idx="2903">
                  <c:v>15646.6513671875</c:v>
                </c:pt>
                <c:pt idx="2904">
                  <c:v>15506.33984375</c:v>
                </c:pt>
                <c:pt idx="2905">
                  <c:v>15281.294921875</c:v>
                </c:pt>
                <c:pt idx="2906">
                  <c:v>15140.029296875</c:v>
                </c:pt>
                <c:pt idx="2907">
                  <c:v>15178.0595703125</c:v>
                </c:pt>
                <c:pt idx="2908">
                  <c:v>15147.0302734375</c:v>
                </c:pt>
                <c:pt idx="2909">
                  <c:v>15204.912109375</c:v>
                </c:pt>
                <c:pt idx="2910">
                  <c:v>15777.3486328125</c:v>
                </c:pt>
                <c:pt idx="2911">
                  <c:v>14827.0927734375</c:v>
                </c:pt>
                <c:pt idx="2912">
                  <c:v>15030.09765625</c:v>
                </c:pt>
                <c:pt idx="2913">
                  <c:v>15030.443359375</c:v>
                </c:pt>
                <c:pt idx="2914">
                  <c:v>14910.4296875</c:v>
                </c:pt>
                <c:pt idx="2915">
                  <c:v>15131.380859375</c:v>
                </c:pt>
                <c:pt idx="2916">
                  <c:v>14901.11328125</c:v>
                </c:pt>
                <c:pt idx="2917">
                  <c:v>14640.3740234375</c:v>
                </c:pt>
                <c:pt idx="2918">
                  <c:v>14103.4931640625</c:v>
                </c:pt>
                <c:pt idx="2919">
                  <c:v>14242.37890625</c:v>
                </c:pt>
                <c:pt idx="2920">
                  <c:v>14919.5625</c:v>
                </c:pt>
                <c:pt idx="2921">
                  <c:v>14217.5263671875</c:v>
                </c:pt>
                <c:pt idx="2922">
                  <c:v>13357.587890625</c:v>
                </c:pt>
                <c:pt idx="2923">
                  <c:v>11863.8701171875</c:v>
                </c:pt>
                <c:pt idx="2924">
                  <c:v>12986.109375</c:v>
                </c:pt>
                <c:pt idx="2925">
                  <c:v>13674.4990234375</c:v>
                </c:pt>
                <c:pt idx="2926">
                  <c:v>11890.59765625</c:v>
                </c:pt>
                <c:pt idx="2927">
                  <c:v>12084.8876953125</c:v>
                </c:pt>
                <c:pt idx="2928">
                  <c:v>13205.162109375</c:v>
                </c:pt>
                <c:pt idx="2929">
                  <c:v>12973.1533203125</c:v>
                </c:pt>
                <c:pt idx="2930">
                  <c:v>13438.4228515625</c:v>
                </c:pt>
                <c:pt idx="2931">
                  <c:v>11467.0146484375</c:v>
                </c:pt>
                <c:pt idx="2932">
                  <c:v>9916.73828125</c:v>
                </c:pt>
                <c:pt idx="2933">
                  <c:v>9421.326171875</c:v>
                </c:pt>
                <c:pt idx="2934">
                  <c:v>10310.521484375</c:v>
                </c:pt>
                <c:pt idx="2935">
                  <c:v>9607.681640625</c:v>
                </c:pt>
                <c:pt idx="2936">
                  <c:v>8250.646484375</c:v>
                </c:pt>
                <c:pt idx="2937">
                  <c:v>9111.572265625</c:v>
                </c:pt>
                <c:pt idx="2938">
                  <c:v>8899.2275390625</c:v>
                </c:pt>
                <c:pt idx="2939">
                  <c:v>9138.3955078125</c:v>
                </c:pt>
                <c:pt idx="2940">
                  <c:v>8845.8095703125</c:v>
                </c:pt>
                <c:pt idx="2941">
                  <c:v>8875.859375</c:v>
                </c:pt>
                <c:pt idx="2942">
                  <c:v>8439.0537109375</c:v>
                </c:pt>
                <c:pt idx="2943">
                  <c:v>8680.5009765625</c:v>
                </c:pt>
                <c:pt idx="2944">
                  <c:v>8523.9091796875</c:v>
                </c:pt>
                <c:pt idx="2945">
                  <c:v>8411.6162109375</c:v>
                </c:pt>
                <c:pt idx="2946">
                  <c:v>7958.49462890625</c:v>
                </c:pt>
                <c:pt idx="2947">
                  <c:v>7369.59423828125</c:v>
                </c:pt>
                <c:pt idx="2948">
                  <c:v>7283.24072265625</c:v>
                </c:pt>
                <c:pt idx="2949">
                  <c:v>7807.1533203125</c:v>
                </c:pt>
                <c:pt idx="2950">
                  <c:v>7927.67041015625</c:v>
                </c:pt>
                <c:pt idx="2951">
                  <c:v>8417.0166015625</c:v>
                </c:pt>
                <c:pt idx="2952">
                  <c:v>9746.779296875</c:v>
                </c:pt>
                <c:pt idx="2953">
                  <c:v>9592.107421875</c:v>
                </c:pt>
                <c:pt idx="2954">
                  <c:v>10063.4169921875</c:v>
                </c:pt>
                <c:pt idx="2955">
                  <c:v>10064.42578125</c:v>
                </c:pt>
                <c:pt idx="2956">
                  <c:v>10970.0732421875</c:v>
                </c:pt>
                <c:pt idx="2957">
                  <c:v>10784.0048828125</c:v>
                </c:pt>
                <c:pt idx="2958">
                  <c:v>10947.044921875</c:v>
                </c:pt>
                <c:pt idx="2959">
                  <c:v>10951.2109375</c:v>
                </c:pt>
                <c:pt idx="2960">
                  <c:v>11174.1533203125</c:v>
                </c:pt>
                <c:pt idx="2961">
                  <c:v>10937.5390625</c:v>
                </c:pt>
                <c:pt idx="2962">
                  <c:v>10346.5771484375</c:v>
                </c:pt>
                <c:pt idx="2963">
                  <c:v>8825.5</c:v>
                </c:pt>
                <c:pt idx="2964">
                  <c:v>5872.74169921875</c:v>
                </c:pt>
                <c:pt idx="2965">
                  <c:v>3631.78564453125</c:v>
                </c:pt>
                <c:pt idx="2966">
                  <c:v>2500.9267578125</c:v>
                </c:pt>
                <c:pt idx="2967">
                  <c:v>2825.989013671875</c:v>
                </c:pt>
                <c:pt idx="2968">
                  <c:v>3162.307373046875</c:v>
                </c:pt>
                <c:pt idx="2969">
                  <c:v>3095.36181640625</c:v>
                </c:pt>
                <c:pt idx="2970">
                  <c:v>2612.35302734375</c:v>
                </c:pt>
                <c:pt idx="2971">
                  <c:v>2157.83154296875</c:v>
                </c:pt>
                <c:pt idx="2972">
                  <c:v>2074.785400390625</c:v>
                </c:pt>
                <c:pt idx="2973">
                  <c:v>1603.62109375</c:v>
                </c:pt>
                <c:pt idx="2974">
                  <c:v>964.874755859375</c:v>
                </c:pt>
                <c:pt idx="2975">
                  <c:v>1037.303466796875</c:v>
                </c:pt>
                <c:pt idx="2976">
                  <c:v>1106.2825927734375</c:v>
                </c:pt>
                <c:pt idx="2977">
                  <c:v>965.541015625</c:v>
                </c:pt>
                <c:pt idx="2978">
                  <c:v>1025.7301025390625</c:v>
                </c:pt>
                <c:pt idx="2979">
                  <c:v>1248.775390625</c:v>
                </c:pt>
                <c:pt idx="2980">
                  <c:v>1213.156494140625</c:v>
                </c:pt>
                <c:pt idx="2981">
                  <c:v>1368.170166015625</c:v>
                </c:pt>
                <c:pt idx="2982">
                  <c:v>1680.41455078125</c:v>
                </c:pt>
                <c:pt idx="2983">
                  <c:v>2128.89990234375</c:v>
                </c:pt>
                <c:pt idx="2984">
                  <c:v>1387.036376953125</c:v>
                </c:pt>
                <c:pt idx="2985">
                  <c:v>1236.560791015625</c:v>
                </c:pt>
                <c:pt idx="2986">
                  <c:v>803.26885986328125</c:v>
                </c:pt>
                <c:pt idx="2987">
                  <c:v>773.95074462890625</c:v>
                </c:pt>
                <c:pt idx="2988">
                  <c:v>1162.62939453125</c:v>
                </c:pt>
                <c:pt idx="2989">
                  <c:v>1224.9639892578125</c:v>
                </c:pt>
                <c:pt idx="2990">
                  <c:v>1091.306884765625</c:v>
                </c:pt>
                <c:pt idx="2991">
                  <c:v>913.94195556640625</c:v>
                </c:pt>
                <c:pt idx="2992">
                  <c:v>779.25762939453125</c:v>
                </c:pt>
                <c:pt idx="2993">
                  <c:v>765.30242919921875</c:v>
                </c:pt>
                <c:pt idx="2994">
                  <c:v>685.362548828125</c:v>
                </c:pt>
                <c:pt idx="2995">
                  <c:v>1032.1995849609375</c:v>
                </c:pt>
                <c:pt idx="2996">
                  <c:v>2432.138427734375</c:v>
                </c:pt>
                <c:pt idx="2997">
                  <c:v>4644.052734375</c:v>
                </c:pt>
                <c:pt idx="2998">
                  <c:v>7153.880859375</c:v>
                </c:pt>
                <c:pt idx="2999">
                  <c:v>8887.2607421875</c:v>
                </c:pt>
                <c:pt idx="3000">
                  <c:v>9350.9853515625</c:v>
                </c:pt>
                <c:pt idx="3001">
                  <c:v>8512.2734375</c:v>
                </c:pt>
                <c:pt idx="3002">
                  <c:v>8168.03662109375</c:v>
                </c:pt>
                <c:pt idx="3003">
                  <c:v>7571.6923828125</c:v>
                </c:pt>
                <c:pt idx="3004">
                  <c:v>7662.54833984375</c:v>
                </c:pt>
                <c:pt idx="3005">
                  <c:v>7675.18603515625</c:v>
                </c:pt>
                <c:pt idx="3006">
                  <c:v>7064.2568359375</c:v>
                </c:pt>
                <c:pt idx="3007">
                  <c:v>6167.64111328125</c:v>
                </c:pt>
                <c:pt idx="3008">
                  <c:v>3526.8291015625</c:v>
                </c:pt>
                <c:pt idx="3009">
                  <c:v>4114.59765625</c:v>
                </c:pt>
                <c:pt idx="3010">
                  <c:v>3021.25</c:v>
                </c:pt>
                <c:pt idx="3011">
                  <c:v>1787.4775390625</c:v>
                </c:pt>
                <c:pt idx="3012">
                  <c:v>942.13848876953125</c:v>
                </c:pt>
                <c:pt idx="3013">
                  <c:v>1198.747802734375</c:v>
                </c:pt>
                <c:pt idx="3014">
                  <c:v>1394.3634033203125</c:v>
                </c:pt>
                <c:pt idx="3015">
                  <c:v>1863.6724853515625</c:v>
                </c:pt>
                <c:pt idx="3016">
                  <c:v>2212.4736328125</c:v>
                </c:pt>
                <c:pt idx="3017">
                  <c:v>2759.759033203125</c:v>
                </c:pt>
                <c:pt idx="3018">
                  <c:v>3226.03173828125</c:v>
                </c:pt>
                <c:pt idx="3019">
                  <c:v>4544.31201171875</c:v>
                </c:pt>
                <c:pt idx="3020">
                  <c:v>6991.0654296875</c:v>
                </c:pt>
                <c:pt idx="3021">
                  <c:v>9618.49609375</c:v>
                </c:pt>
                <c:pt idx="3022">
                  <c:v>11218.1083984375</c:v>
                </c:pt>
                <c:pt idx="3023">
                  <c:v>11767.12109375</c:v>
                </c:pt>
                <c:pt idx="3024">
                  <c:v>11246.5166015625</c:v>
                </c:pt>
                <c:pt idx="3025">
                  <c:v>10883.794921875</c:v>
                </c:pt>
                <c:pt idx="3026">
                  <c:v>10414.716796875</c:v>
                </c:pt>
                <c:pt idx="3027">
                  <c:v>10032.1044921875</c:v>
                </c:pt>
                <c:pt idx="3028">
                  <c:v>9841.4814453125</c:v>
                </c:pt>
                <c:pt idx="3029">
                  <c:v>10215.7998046875</c:v>
                </c:pt>
                <c:pt idx="3030">
                  <c:v>10548.9326171875</c:v>
                </c:pt>
                <c:pt idx="3031">
                  <c:v>8799.755859375</c:v>
                </c:pt>
                <c:pt idx="3032">
                  <c:v>7280.88916015625</c:v>
                </c:pt>
                <c:pt idx="3033">
                  <c:v>6774.83154296875</c:v>
                </c:pt>
                <c:pt idx="3034">
                  <c:v>6394.9951171875</c:v>
                </c:pt>
                <c:pt idx="3035">
                  <c:v>6560.041015625</c:v>
                </c:pt>
                <c:pt idx="3036">
                  <c:v>7400.3623046875</c:v>
                </c:pt>
                <c:pt idx="3037">
                  <c:v>7602.92919921875</c:v>
                </c:pt>
                <c:pt idx="3038">
                  <c:v>8461.0361328125</c:v>
                </c:pt>
                <c:pt idx="3039">
                  <c:v>8728.5224609375</c:v>
                </c:pt>
                <c:pt idx="3040">
                  <c:v>8837.8212890625</c:v>
                </c:pt>
                <c:pt idx="3041">
                  <c:v>9420.03125</c:v>
                </c:pt>
                <c:pt idx="3042">
                  <c:v>9927.271484375</c:v>
                </c:pt>
                <c:pt idx="3043">
                  <c:v>10203.7138671875</c:v>
                </c:pt>
                <c:pt idx="3044">
                  <c:v>11080.6396484375</c:v>
                </c:pt>
                <c:pt idx="3045">
                  <c:v>11829.3046875</c:v>
                </c:pt>
                <c:pt idx="3046">
                  <c:v>13384.4140625</c:v>
                </c:pt>
                <c:pt idx="3047">
                  <c:v>13271.8095703125</c:v>
                </c:pt>
                <c:pt idx="3048">
                  <c:v>12856.2412109375</c:v>
                </c:pt>
                <c:pt idx="3049">
                  <c:v>12234.0185546875</c:v>
                </c:pt>
                <c:pt idx="3050">
                  <c:v>12166.01953125</c:v>
                </c:pt>
                <c:pt idx="3051">
                  <c:v>11881.1826171875</c:v>
                </c:pt>
                <c:pt idx="3052">
                  <c:v>11764.533203125</c:v>
                </c:pt>
                <c:pt idx="3053">
                  <c:v>12047.025390625</c:v>
                </c:pt>
                <c:pt idx="3054">
                  <c:v>12308.5849609375</c:v>
                </c:pt>
                <c:pt idx="3055">
                  <c:v>12185.509765625</c:v>
                </c:pt>
                <c:pt idx="3056">
                  <c:v>11379.435546875</c:v>
                </c:pt>
                <c:pt idx="3057">
                  <c:v>11222.5419921875</c:v>
                </c:pt>
                <c:pt idx="3058">
                  <c:v>10280.853515625</c:v>
                </c:pt>
                <c:pt idx="3059">
                  <c:v>9801.7236328125</c:v>
                </c:pt>
                <c:pt idx="3060">
                  <c:v>9738.947265625</c:v>
                </c:pt>
                <c:pt idx="3061">
                  <c:v>9940.2294921875</c:v>
                </c:pt>
                <c:pt idx="3062">
                  <c:v>10224.072265625</c:v>
                </c:pt>
                <c:pt idx="3063">
                  <c:v>10869.2333984375</c:v>
                </c:pt>
                <c:pt idx="3064">
                  <c:v>10579.06640625</c:v>
                </c:pt>
                <c:pt idx="3065">
                  <c:v>11047.5205078125</c:v>
                </c:pt>
                <c:pt idx="3066">
                  <c:v>12225.6669921875</c:v>
                </c:pt>
                <c:pt idx="3067">
                  <c:v>12462.7451171875</c:v>
                </c:pt>
                <c:pt idx="3068">
                  <c:v>12634.6904296875</c:v>
                </c:pt>
                <c:pt idx="3069">
                  <c:v>13890.2607421875</c:v>
                </c:pt>
                <c:pt idx="3070">
                  <c:v>13633.7431640625</c:v>
                </c:pt>
                <c:pt idx="3071">
                  <c:v>13693.046875</c:v>
                </c:pt>
                <c:pt idx="3072">
                  <c:v>12997.2138671875</c:v>
                </c:pt>
                <c:pt idx="3073">
                  <c:v>12769.138671875</c:v>
                </c:pt>
                <c:pt idx="3074">
                  <c:v>12511.81640625</c:v>
                </c:pt>
                <c:pt idx="3075">
                  <c:v>12190.5166015625</c:v>
                </c:pt>
                <c:pt idx="3076">
                  <c:v>12047.275390625</c:v>
                </c:pt>
                <c:pt idx="3077">
                  <c:v>11874.3095703125</c:v>
                </c:pt>
                <c:pt idx="3078">
                  <c:v>10322.5751953125</c:v>
                </c:pt>
                <c:pt idx="3079">
                  <c:v>10368.2763671875</c:v>
                </c:pt>
                <c:pt idx="3080">
                  <c:v>8561.11328125</c:v>
                </c:pt>
                <c:pt idx="3081">
                  <c:v>7884.10400390625</c:v>
                </c:pt>
                <c:pt idx="3082">
                  <c:v>7652.22705078125</c:v>
                </c:pt>
                <c:pt idx="3083">
                  <c:v>8785.7783203125</c:v>
                </c:pt>
                <c:pt idx="3084">
                  <c:v>9907.1162109375</c:v>
                </c:pt>
                <c:pt idx="3085">
                  <c:v>10544.74609375</c:v>
                </c:pt>
                <c:pt idx="3086">
                  <c:v>11100.85546875</c:v>
                </c:pt>
                <c:pt idx="3087">
                  <c:v>10823.0126953125</c:v>
                </c:pt>
                <c:pt idx="3088">
                  <c:v>11875.4375</c:v>
                </c:pt>
                <c:pt idx="3089">
                  <c:v>12279.705078125</c:v>
                </c:pt>
                <c:pt idx="3090">
                  <c:v>13627.0537109375</c:v>
                </c:pt>
                <c:pt idx="3091">
                  <c:v>13638.958984375</c:v>
                </c:pt>
                <c:pt idx="3092">
                  <c:v>14677.8046875</c:v>
                </c:pt>
                <c:pt idx="3093">
                  <c:v>15090.7900390625</c:v>
                </c:pt>
                <c:pt idx="3094">
                  <c:v>14854.298828125</c:v>
                </c:pt>
                <c:pt idx="3095">
                  <c:v>14472.46875</c:v>
                </c:pt>
                <c:pt idx="3096">
                  <c:v>13841.75</c:v>
                </c:pt>
                <c:pt idx="3097">
                  <c:v>12832.6484375</c:v>
                </c:pt>
                <c:pt idx="3098">
                  <c:v>12257.26171875</c:v>
                </c:pt>
                <c:pt idx="3099">
                  <c:v>11998.5615234375</c:v>
                </c:pt>
                <c:pt idx="3100">
                  <c:v>12084.662109375</c:v>
                </c:pt>
                <c:pt idx="3101">
                  <c:v>12312.6279296875</c:v>
                </c:pt>
                <c:pt idx="3102">
                  <c:v>12020.21484375</c:v>
                </c:pt>
                <c:pt idx="3103">
                  <c:v>10762.146484375</c:v>
                </c:pt>
                <c:pt idx="3104">
                  <c:v>11063.1787109375</c:v>
                </c:pt>
                <c:pt idx="3105">
                  <c:v>11415.91796875</c:v>
                </c:pt>
                <c:pt idx="3106">
                  <c:v>11430.212890625</c:v>
                </c:pt>
                <c:pt idx="3107">
                  <c:v>11480.0966796875</c:v>
                </c:pt>
                <c:pt idx="3108">
                  <c:v>11899.58984375</c:v>
                </c:pt>
                <c:pt idx="3109">
                  <c:v>12314.697265625</c:v>
                </c:pt>
                <c:pt idx="3110">
                  <c:v>12713.0009765625</c:v>
                </c:pt>
                <c:pt idx="3111">
                  <c:v>12831.265625</c:v>
                </c:pt>
                <c:pt idx="3112">
                  <c:v>13205.3828125</c:v>
                </c:pt>
                <c:pt idx="3113">
                  <c:v>13347.443359375</c:v>
                </c:pt>
                <c:pt idx="3114">
                  <c:v>13411.1884765625</c:v>
                </c:pt>
                <c:pt idx="3115">
                  <c:v>14383.4775390625</c:v>
                </c:pt>
                <c:pt idx="3116">
                  <c:v>14734.4736328125</c:v>
                </c:pt>
                <c:pt idx="3117">
                  <c:v>14840.2421875</c:v>
                </c:pt>
                <c:pt idx="3118">
                  <c:v>14397.0673828125</c:v>
                </c:pt>
                <c:pt idx="3119">
                  <c:v>14050.2529296875</c:v>
                </c:pt>
                <c:pt idx="3120">
                  <c:v>13767.365234375</c:v>
                </c:pt>
                <c:pt idx="3121">
                  <c:v>13536.13671875</c:v>
                </c:pt>
                <c:pt idx="3122">
                  <c:v>13140.4345703125</c:v>
                </c:pt>
                <c:pt idx="3123">
                  <c:v>12966.19140625</c:v>
                </c:pt>
                <c:pt idx="3124">
                  <c:v>13070.08984375</c:v>
                </c:pt>
                <c:pt idx="3125">
                  <c:v>13190.9189453125</c:v>
                </c:pt>
                <c:pt idx="3126">
                  <c:v>13506.6474609375</c:v>
                </c:pt>
                <c:pt idx="3127">
                  <c:v>12694.623046875</c:v>
                </c:pt>
                <c:pt idx="3128">
                  <c:v>13451.060546875</c:v>
                </c:pt>
                <c:pt idx="3129">
                  <c:v>13709.78125</c:v>
                </c:pt>
                <c:pt idx="3130">
                  <c:v>13677.587890625</c:v>
                </c:pt>
                <c:pt idx="3131">
                  <c:v>13410.9345703125</c:v>
                </c:pt>
                <c:pt idx="3132">
                  <c:v>13621.943359375</c:v>
                </c:pt>
                <c:pt idx="3133">
                  <c:v>13336.029296875</c:v>
                </c:pt>
                <c:pt idx="3134">
                  <c:v>13564.091796875</c:v>
                </c:pt>
                <c:pt idx="3135">
                  <c:v>13868.3388671875</c:v>
                </c:pt>
                <c:pt idx="3136">
                  <c:v>14767.2080078125</c:v>
                </c:pt>
                <c:pt idx="3137">
                  <c:v>14945.189453125</c:v>
                </c:pt>
                <c:pt idx="3138">
                  <c:v>15817.474609375</c:v>
                </c:pt>
                <c:pt idx="3139">
                  <c:v>16036.7958984375</c:v>
                </c:pt>
                <c:pt idx="3140">
                  <c:v>15868.7080078125</c:v>
                </c:pt>
                <c:pt idx="3141">
                  <c:v>15821.78515625</c:v>
                </c:pt>
                <c:pt idx="3142">
                  <c:v>15309.6171875</c:v>
                </c:pt>
                <c:pt idx="3143">
                  <c:v>15143.5107421875</c:v>
                </c:pt>
                <c:pt idx="3144">
                  <c:v>14752.951171875</c:v>
                </c:pt>
                <c:pt idx="3145">
                  <c:v>14699.111328125</c:v>
                </c:pt>
                <c:pt idx="3146">
                  <c:v>14237.9189453125</c:v>
                </c:pt>
                <c:pt idx="3147">
                  <c:v>14053.4794921875</c:v>
                </c:pt>
                <c:pt idx="3148">
                  <c:v>13794.5693359375</c:v>
                </c:pt>
                <c:pt idx="3149">
                  <c:v>13877.41015625</c:v>
                </c:pt>
                <c:pt idx="3150">
                  <c:v>13384.69921875</c:v>
                </c:pt>
                <c:pt idx="3151">
                  <c:v>12882.783203125</c:v>
                </c:pt>
                <c:pt idx="3152">
                  <c:v>12818.0439453125</c:v>
                </c:pt>
                <c:pt idx="3153">
                  <c:v>12850.2099609375</c:v>
                </c:pt>
                <c:pt idx="3154">
                  <c:v>12154.7626953125</c:v>
                </c:pt>
                <c:pt idx="3155">
                  <c:v>9397.345703125</c:v>
                </c:pt>
                <c:pt idx="3156">
                  <c:v>7755.09716796875</c:v>
                </c:pt>
                <c:pt idx="3157">
                  <c:v>7754.8701171875</c:v>
                </c:pt>
                <c:pt idx="3158">
                  <c:v>8833.41015625</c:v>
                </c:pt>
                <c:pt idx="3159">
                  <c:v>10155.0400390625</c:v>
                </c:pt>
                <c:pt idx="3160">
                  <c:v>11583.9951171875</c:v>
                </c:pt>
                <c:pt idx="3161">
                  <c:v>11972.2607421875</c:v>
                </c:pt>
                <c:pt idx="3162">
                  <c:v>13107.5859375</c:v>
                </c:pt>
                <c:pt idx="3163">
                  <c:v>13737.888671875</c:v>
                </c:pt>
                <c:pt idx="3164">
                  <c:v>14349.7255859375</c:v>
                </c:pt>
                <c:pt idx="3165">
                  <c:v>15033.869140625</c:v>
                </c:pt>
                <c:pt idx="3166">
                  <c:v>14685.2421875</c:v>
                </c:pt>
                <c:pt idx="3167">
                  <c:v>14390.5732421875</c:v>
                </c:pt>
                <c:pt idx="3168">
                  <c:v>14224.279296875</c:v>
                </c:pt>
                <c:pt idx="3169">
                  <c:v>13919.7763671875</c:v>
                </c:pt>
                <c:pt idx="3170">
                  <c:v>13386.1171875</c:v>
                </c:pt>
                <c:pt idx="3171">
                  <c:v>13004.904296875</c:v>
                </c:pt>
                <c:pt idx="3172">
                  <c:v>12372.6044921875</c:v>
                </c:pt>
                <c:pt idx="3173">
                  <c:v>11662.2412109375</c:v>
                </c:pt>
                <c:pt idx="3174">
                  <c:v>11264.359375</c:v>
                </c:pt>
                <c:pt idx="3175">
                  <c:v>10208.478515625</c:v>
                </c:pt>
                <c:pt idx="3176">
                  <c:v>10701.748046875</c:v>
                </c:pt>
                <c:pt idx="3177">
                  <c:v>10720.4619140625</c:v>
                </c:pt>
                <c:pt idx="3178">
                  <c:v>10073.6591796875</c:v>
                </c:pt>
                <c:pt idx="3179">
                  <c:v>7769.14306640625</c:v>
                </c:pt>
                <c:pt idx="3180">
                  <c:v>6301.6552734375</c:v>
                </c:pt>
                <c:pt idx="3181">
                  <c:v>6156.60205078125</c:v>
                </c:pt>
                <c:pt idx="3182">
                  <c:v>7441.86767578125</c:v>
                </c:pt>
                <c:pt idx="3183">
                  <c:v>8578.033203125</c:v>
                </c:pt>
                <c:pt idx="3184">
                  <c:v>9991.328125</c:v>
                </c:pt>
                <c:pt idx="3185">
                  <c:v>12358.3134765625</c:v>
                </c:pt>
                <c:pt idx="3186">
                  <c:v>13924.4912109375</c:v>
                </c:pt>
                <c:pt idx="3187">
                  <c:v>13913.6728515625</c:v>
                </c:pt>
                <c:pt idx="3188">
                  <c:v>14395.8779296875</c:v>
                </c:pt>
                <c:pt idx="3189">
                  <c:v>14168.091796875</c:v>
                </c:pt>
                <c:pt idx="3190">
                  <c:v>13683.5703125</c:v>
                </c:pt>
                <c:pt idx="3191">
                  <c:v>13206.857421875</c:v>
                </c:pt>
                <c:pt idx="3192">
                  <c:v>12367.9609375</c:v>
                </c:pt>
                <c:pt idx="3193">
                  <c:v>12191.576171875</c:v>
                </c:pt>
                <c:pt idx="3194">
                  <c:v>11532.439453125</c:v>
                </c:pt>
                <c:pt idx="3195">
                  <c:v>11970.6435546875</c:v>
                </c:pt>
                <c:pt idx="3196">
                  <c:v>11528.33203125</c:v>
                </c:pt>
                <c:pt idx="3197">
                  <c:v>11368.443359375</c:v>
                </c:pt>
                <c:pt idx="3198">
                  <c:v>11097.90625</c:v>
                </c:pt>
                <c:pt idx="3199">
                  <c:v>10449.69921875</c:v>
                </c:pt>
                <c:pt idx="3200">
                  <c:v>11343.2412109375</c:v>
                </c:pt>
                <c:pt idx="3201">
                  <c:v>11073.6142578125</c:v>
                </c:pt>
                <c:pt idx="3202">
                  <c:v>9061.1044921875</c:v>
                </c:pt>
                <c:pt idx="3203">
                  <c:v>6861.81005859375</c:v>
                </c:pt>
                <c:pt idx="3204">
                  <c:v>5505.6416015625</c:v>
                </c:pt>
                <c:pt idx="3205">
                  <c:v>5661.82421875</c:v>
                </c:pt>
                <c:pt idx="3206">
                  <c:v>6419.67529296875</c:v>
                </c:pt>
                <c:pt idx="3207">
                  <c:v>7849.79052734375</c:v>
                </c:pt>
                <c:pt idx="3208">
                  <c:v>9974.6484375</c:v>
                </c:pt>
                <c:pt idx="3209">
                  <c:v>10997</c:v>
                </c:pt>
                <c:pt idx="3210">
                  <c:v>11150.6484375</c:v>
                </c:pt>
                <c:pt idx="3211">
                  <c:v>11186.3935546875</c:v>
                </c:pt>
                <c:pt idx="3212">
                  <c:v>11613.5166015625</c:v>
                </c:pt>
                <c:pt idx="3213">
                  <c:v>12062.5517578125</c:v>
                </c:pt>
                <c:pt idx="3214">
                  <c:v>11541.6611328125</c:v>
                </c:pt>
                <c:pt idx="3215">
                  <c:v>11782.37890625</c:v>
                </c:pt>
                <c:pt idx="3216">
                  <c:v>11701.92578125</c:v>
                </c:pt>
                <c:pt idx="3217">
                  <c:v>11652.8212890625</c:v>
                </c:pt>
                <c:pt idx="3218">
                  <c:v>10932.1162109375</c:v>
                </c:pt>
                <c:pt idx="3219">
                  <c:v>9957.9111328125</c:v>
                </c:pt>
                <c:pt idx="3220">
                  <c:v>8660.263671875</c:v>
                </c:pt>
                <c:pt idx="3221">
                  <c:v>8813.8740234375</c:v>
                </c:pt>
                <c:pt idx="3222">
                  <c:v>8152.40966796875</c:v>
                </c:pt>
                <c:pt idx="3223">
                  <c:v>6649.2373046875</c:v>
                </c:pt>
                <c:pt idx="3224">
                  <c:v>5008.58837890625</c:v>
                </c:pt>
                <c:pt idx="3225">
                  <c:v>4017.89599609375</c:v>
                </c:pt>
                <c:pt idx="3226">
                  <c:v>2914.29345703125</c:v>
                </c:pt>
                <c:pt idx="3227">
                  <c:v>1945.2935791015625</c:v>
                </c:pt>
                <c:pt idx="3228">
                  <c:v>1940.7845458984375</c:v>
                </c:pt>
                <c:pt idx="3229">
                  <c:v>2834.22119140625</c:v>
                </c:pt>
                <c:pt idx="3230">
                  <c:v>3585.690673828125</c:v>
                </c:pt>
                <c:pt idx="3231">
                  <c:v>5155.0771484375</c:v>
                </c:pt>
                <c:pt idx="3232">
                  <c:v>6566.8330078125</c:v>
                </c:pt>
                <c:pt idx="3233">
                  <c:v>7628.2626953125</c:v>
                </c:pt>
                <c:pt idx="3234">
                  <c:v>9751.4384765625</c:v>
                </c:pt>
                <c:pt idx="3235">
                  <c:v>8481.9599609375</c:v>
                </c:pt>
                <c:pt idx="3236">
                  <c:v>8815.572265625</c:v>
                </c:pt>
                <c:pt idx="3237">
                  <c:v>9236.515625</c:v>
                </c:pt>
                <c:pt idx="3238">
                  <c:v>9274.80078125</c:v>
                </c:pt>
                <c:pt idx="3239">
                  <c:v>9259.84765625</c:v>
                </c:pt>
                <c:pt idx="3240">
                  <c:v>8154.8408203125</c:v>
                </c:pt>
                <c:pt idx="3241">
                  <c:v>7687.197265625</c:v>
                </c:pt>
                <c:pt idx="3242">
                  <c:v>6308.52783203125</c:v>
                </c:pt>
                <c:pt idx="3243">
                  <c:v>5546.87451171875</c:v>
                </c:pt>
                <c:pt idx="3244">
                  <c:v>4774.9453125</c:v>
                </c:pt>
                <c:pt idx="3245">
                  <c:v>4707.056640625</c:v>
                </c:pt>
                <c:pt idx="3246">
                  <c:v>4290.71142578125</c:v>
                </c:pt>
                <c:pt idx="3247">
                  <c:v>3580.21044921875</c:v>
                </c:pt>
                <c:pt idx="3248">
                  <c:v>3331.226806640625</c:v>
                </c:pt>
                <c:pt idx="3249">
                  <c:v>3051.3740234375</c:v>
                </c:pt>
                <c:pt idx="3250">
                  <c:v>2430.681884765625</c:v>
                </c:pt>
                <c:pt idx="3251">
                  <c:v>2704.891357421875</c:v>
                </c:pt>
                <c:pt idx="3252">
                  <c:v>3515.826171875</c:v>
                </c:pt>
                <c:pt idx="3253">
                  <c:v>3971.11669921875</c:v>
                </c:pt>
                <c:pt idx="3254">
                  <c:v>3989.291259765625</c:v>
                </c:pt>
                <c:pt idx="3255">
                  <c:v>3949.37060546875</c:v>
                </c:pt>
                <c:pt idx="3256">
                  <c:v>3967.05810546875</c:v>
                </c:pt>
                <c:pt idx="3257">
                  <c:v>4570.43505859375</c:v>
                </c:pt>
                <c:pt idx="3258">
                  <c:v>5498.47509765625</c:v>
                </c:pt>
                <c:pt idx="3259">
                  <c:v>7305.56201171875</c:v>
                </c:pt>
                <c:pt idx="3260">
                  <c:v>9254.2119140625</c:v>
                </c:pt>
                <c:pt idx="3261">
                  <c:v>10226.376953125</c:v>
                </c:pt>
                <c:pt idx="3262">
                  <c:v>10285.26953125</c:v>
                </c:pt>
                <c:pt idx="3263">
                  <c:v>10819.064453125</c:v>
                </c:pt>
                <c:pt idx="3264">
                  <c:v>10870.498046875</c:v>
                </c:pt>
                <c:pt idx="3265">
                  <c:v>10549.9814453125</c:v>
                </c:pt>
                <c:pt idx="3266">
                  <c:v>10627.0146484375</c:v>
                </c:pt>
                <c:pt idx="3267">
                  <c:v>9857.3310546875</c:v>
                </c:pt>
                <c:pt idx="3268">
                  <c:v>9146.7255859375</c:v>
                </c:pt>
                <c:pt idx="3269">
                  <c:v>8202.5966796875</c:v>
                </c:pt>
                <c:pt idx="3270">
                  <c:v>8706.53515625</c:v>
                </c:pt>
                <c:pt idx="3271">
                  <c:v>7593.02734375</c:v>
                </c:pt>
                <c:pt idx="3272">
                  <c:v>6935.78076171875</c:v>
                </c:pt>
                <c:pt idx="3273">
                  <c:v>7826.1533203125</c:v>
                </c:pt>
                <c:pt idx="3274">
                  <c:v>7841.52099609375</c:v>
                </c:pt>
                <c:pt idx="3275">
                  <c:v>7614.20166015625</c:v>
                </c:pt>
                <c:pt idx="3276">
                  <c:v>8474.35546875</c:v>
                </c:pt>
                <c:pt idx="3277">
                  <c:v>9792.1865234375</c:v>
                </c:pt>
                <c:pt idx="3278">
                  <c:v>11034.4482421875</c:v>
                </c:pt>
                <c:pt idx="3279">
                  <c:v>11566.326171875</c:v>
                </c:pt>
                <c:pt idx="3280">
                  <c:v>12524.4833984375</c:v>
                </c:pt>
                <c:pt idx="3281">
                  <c:v>13157.009765625</c:v>
                </c:pt>
                <c:pt idx="3282">
                  <c:v>13989.359375</c:v>
                </c:pt>
                <c:pt idx="3283">
                  <c:v>14772.67578125</c:v>
                </c:pt>
                <c:pt idx="3284">
                  <c:v>13447.603515625</c:v>
                </c:pt>
                <c:pt idx="3285">
                  <c:v>12641.2734375</c:v>
                </c:pt>
                <c:pt idx="3286">
                  <c:v>13157.2685546875</c:v>
                </c:pt>
                <c:pt idx="3287">
                  <c:v>12189.095703125</c:v>
                </c:pt>
                <c:pt idx="3288">
                  <c:v>12986.6923828125</c:v>
                </c:pt>
                <c:pt idx="3289">
                  <c:v>11881.3525390625</c:v>
                </c:pt>
                <c:pt idx="3290">
                  <c:v>12332.4306640625</c:v>
                </c:pt>
                <c:pt idx="3291">
                  <c:v>12249.4375</c:v>
                </c:pt>
                <c:pt idx="3292">
                  <c:v>11924.6748046875</c:v>
                </c:pt>
                <c:pt idx="3293">
                  <c:v>11967.2353515625</c:v>
                </c:pt>
                <c:pt idx="3294">
                  <c:v>12542.3671875</c:v>
                </c:pt>
                <c:pt idx="3295">
                  <c:v>11885.2333984375</c:v>
                </c:pt>
                <c:pt idx="3296">
                  <c:v>12642.2265625</c:v>
                </c:pt>
                <c:pt idx="3297">
                  <c:v>14059.9560546875</c:v>
                </c:pt>
                <c:pt idx="3298">
                  <c:v>13918.63671875</c:v>
                </c:pt>
                <c:pt idx="3299">
                  <c:v>13818.8466796875</c:v>
                </c:pt>
                <c:pt idx="3300">
                  <c:v>13588.84375</c:v>
                </c:pt>
                <c:pt idx="3301">
                  <c:v>14624.56640625</c:v>
                </c:pt>
                <c:pt idx="3302">
                  <c:v>14954.2685546875</c:v>
                </c:pt>
                <c:pt idx="3303">
                  <c:v>14990.330078125</c:v>
                </c:pt>
                <c:pt idx="3304">
                  <c:v>14536.189453125</c:v>
                </c:pt>
                <c:pt idx="3305">
                  <c:v>15199.3515625</c:v>
                </c:pt>
                <c:pt idx="3306">
                  <c:v>15254.3994140625</c:v>
                </c:pt>
                <c:pt idx="3307">
                  <c:v>14671.4697265625</c:v>
                </c:pt>
                <c:pt idx="3308">
                  <c:v>15014.1748046875</c:v>
                </c:pt>
                <c:pt idx="3309">
                  <c:v>13360.78125</c:v>
                </c:pt>
                <c:pt idx="3310">
                  <c:v>14998.58203125</c:v>
                </c:pt>
                <c:pt idx="3311">
                  <c:v>16060.7744140625</c:v>
                </c:pt>
                <c:pt idx="3312">
                  <c:v>16623.220703125</c:v>
                </c:pt>
                <c:pt idx="3313">
                  <c:v>16033.171875</c:v>
                </c:pt>
                <c:pt idx="3314">
                  <c:v>15844.5107421875</c:v>
                </c:pt>
                <c:pt idx="3315">
                  <c:v>14673.853515625</c:v>
                </c:pt>
                <c:pt idx="3316">
                  <c:v>13572.61328125</c:v>
                </c:pt>
                <c:pt idx="3317">
                  <c:v>13330.626953125</c:v>
                </c:pt>
                <c:pt idx="3318">
                  <c:v>12685.16015625</c:v>
                </c:pt>
                <c:pt idx="3319">
                  <c:v>12350.146484375</c:v>
                </c:pt>
                <c:pt idx="3320">
                  <c:v>13416.86328125</c:v>
                </c:pt>
                <c:pt idx="3321">
                  <c:v>13675.5830078125</c:v>
                </c:pt>
                <c:pt idx="3322">
                  <c:v>13493.3447265625</c:v>
                </c:pt>
                <c:pt idx="3323">
                  <c:v>13831.1005859375</c:v>
                </c:pt>
                <c:pt idx="3324">
                  <c:v>13131.505859375</c:v>
                </c:pt>
                <c:pt idx="3325">
                  <c:v>12658.5927734375</c:v>
                </c:pt>
                <c:pt idx="3326">
                  <c:v>13020.4423828125</c:v>
                </c:pt>
                <c:pt idx="3327">
                  <c:v>12591.4560546875</c:v>
                </c:pt>
                <c:pt idx="3328">
                  <c:v>11718.2841796875</c:v>
                </c:pt>
                <c:pt idx="3329">
                  <c:v>11941.0810546875</c:v>
                </c:pt>
                <c:pt idx="3330">
                  <c:v>13012.478515625</c:v>
                </c:pt>
                <c:pt idx="3331">
                  <c:v>12736.0810546875</c:v>
                </c:pt>
                <c:pt idx="3332">
                  <c:v>12693.9208984375</c:v>
                </c:pt>
                <c:pt idx="3333">
                  <c:v>11759.50390625</c:v>
                </c:pt>
                <c:pt idx="3334">
                  <c:v>13562.8203125</c:v>
                </c:pt>
                <c:pt idx="3335">
                  <c:v>12931.736328125</c:v>
                </c:pt>
                <c:pt idx="3336">
                  <c:v>13118.02734375</c:v>
                </c:pt>
                <c:pt idx="3337">
                  <c:v>11970.1953125</c:v>
                </c:pt>
                <c:pt idx="3338">
                  <c:v>12201.6064453125</c:v>
                </c:pt>
                <c:pt idx="3339">
                  <c:v>11787.794921875</c:v>
                </c:pt>
                <c:pt idx="3340">
                  <c:v>11226.216796875</c:v>
                </c:pt>
                <c:pt idx="3341">
                  <c:v>11590.0126953125</c:v>
                </c:pt>
                <c:pt idx="3342">
                  <c:v>12047.2578125</c:v>
                </c:pt>
                <c:pt idx="3343">
                  <c:v>9546.1103515625</c:v>
                </c:pt>
                <c:pt idx="3344">
                  <c:v>9080.4267578125</c:v>
                </c:pt>
                <c:pt idx="3345">
                  <c:v>9644.822265625</c:v>
                </c:pt>
                <c:pt idx="3346">
                  <c:v>9142.654296875</c:v>
                </c:pt>
                <c:pt idx="3347">
                  <c:v>7166.88671875</c:v>
                </c:pt>
                <c:pt idx="3348">
                  <c:v>6497.14208984375</c:v>
                </c:pt>
                <c:pt idx="3349">
                  <c:v>5444.125</c:v>
                </c:pt>
                <c:pt idx="3350">
                  <c:v>5468.52783203125</c:v>
                </c:pt>
                <c:pt idx="3351">
                  <c:v>4972.81494140625</c:v>
                </c:pt>
                <c:pt idx="3352">
                  <c:v>4484.72900390625</c:v>
                </c:pt>
                <c:pt idx="3353">
                  <c:v>4819.537109375</c:v>
                </c:pt>
                <c:pt idx="3354">
                  <c:v>5597.52099609375</c:v>
                </c:pt>
                <c:pt idx="3355">
                  <c:v>5717.900390625</c:v>
                </c:pt>
                <c:pt idx="3356">
                  <c:v>5194.791015625</c:v>
                </c:pt>
                <c:pt idx="3357">
                  <c:v>5466.916015625</c:v>
                </c:pt>
                <c:pt idx="3358">
                  <c:v>5580.314453125</c:v>
                </c:pt>
                <c:pt idx="3359">
                  <c:v>5317.87939453125</c:v>
                </c:pt>
                <c:pt idx="3360">
                  <c:v>4724.65576171875</c:v>
                </c:pt>
                <c:pt idx="3361">
                  <c:v>4181.96337890625</c:v>
                </c:pt>
                <c:pt idx="3362">
                  <c:v>3617.52734375</c:v>
                </c:pt>
                <c:pt idx="3363">
                  <c:v>2276.71484375</c:v>
                </c:pt>
                <c:pt idx="3364">
                  <c:v>2459.073974609375</c:v>
                </c:pt>
                <c:pt idx="3365">
                  <c:v>2159.102783203125</c:v>
                </c:pt>
                <c:pt idx="3366">
                  <c:v>2336.435791015625</c:v>
                </c:pt>
                <c:pt idx="3367">
                  <c:v>2124.58056640625</c:v>
                </c:pt>
                <c:pt idx="3368">
                  <c:v>1527.7418212890625</c:v>
                </c:pt>
                <c:pt idx="3369">
                  <c:v>2094.256591796875</c:v>
                </c:pt>
                <c:pt idx="3370">
                  <c:v>1738.18896484375</c:v>
                </c:pt>
                <c:pt idx="3371">
                  <c:v>1633.692626953125</c:v>
                </c:pt>
                <c:pt idx="3372">
                  <c:v>1636.8824462890625</c:v>
                </c:pt>
                <c:pt idx="3373">
                  <c:v>1349.77783203125</c:v>
                </c:pt>
                <c:pt idx="3374">
                  <c:v>1810.2659912109375</c:v>
                </c:pt>
                <c:pt idx="3375">
                  <c:v>2695.88720703125</c:v>
                </c:pt>
                <c:pt idx="3376">
                  <c:v>3767.97412109375</c:v>
                </c:pt>
                <c:pt idx="3377">
                  <c:v>5388.97607421875</c:v>
                </c:pt>
                <c:pt idx="3378">
                  <c:v>6648.12353515625</c:v>
                </c:pt>
                <c:pt idx="3379">
                  <c:v>6692.51025390625</c:v>
                </c:pt>
                <c:pt idx="3380">
                  <c:v>7195.91748046875</c:v>
                </c:pt>
                <c:pt idx="3381">
                  <c:v>8661.83203125</c:v>
                </c:pt>
                <c:pt idx="3382">
                  <c:v>9539.884765625</c:v>
                </c:pt>
                <c:pt idx="3383">
                  <c:v>9864.671875</c:v>
                </c:pt>
                <c:pt idx="3384">
                  <c:v>9425.115234375</c:v>
                </c:pt>
                <c:pt idx="3385">
                  <c:v>8903.853515625</c:v>
                </c:pt>
                <c:pt idx="3386">
                  <c:v>6975.236328125</c:v>
                </c:pt>
                <c:pt idx="3387">
                  <c:v>5986.49072265625</c:v>
                </c:pt>
                <c:pt idx="3388">
                  <c:v>4463.6005859375</c:v>
                </c:pt>
                <c:pt idx="3389">
                  <c:v>3437.461181640625</c:v>
                </c:pt>
                <c:pt idx="3390">
                  <c:v>3114.400146484375</c:v>
                </c:pt>
                <c:pt idx="3391">
                  <c:v>2424.58935546875</c:v>
                </c:pt>
                <c:pt idx="3392">
                  <c:v>2584.490966796875</c:v>
                </c:pt>
                <c:pt idx="3393">
                  <c:v>3468.2890625</c:v>
                </c:pt>
                <c:pt idx="3394">
                  <c:v>4879.47412109375</c:v>
                </c:pt>
                <c:pt idx="3395">
                  <c:v>6249.49658203125</c:v>
                </c:pt>
                <c:pt idx="3396">
                  <c:v>6735.83544921875</c:v>
                </c:pt>
                <c:pt idx="3397">
                  <c:v>7316.525390625</c:v>
                </c:pt>
                <c:pt idx="3398">
                  <c:v>7655.37890625</c:v>
                </c:pt>
                <c:pt idx="3399">
                  <c:v>8075.78759765625</c:v>
                </c:pt>
                <c:pt idx="3400">
                  <c:v>8396.17578125</c:v>
                </c:pt>
                <c:pt idx="3401">
                  <c:v>8940.560546875</c:v>
                </c:pt>
                <c:pt idx="3402">
                  <c:v>9425.7109375</c:v>
                </c:pt>
                <c:pt idx="3403">
                  <c:v>9110.8544921875</c:v>
                </c:pt>
                <c:pt idx="3404">
                  <c:v>9287.251953125</c:v>
                </c:pt>
                <c:pt idx="3405">
                  <c:v>10428.23828125</c:v>
                </c:pt>
                <c:pt idx="3406">
                  <c:v>11390.9189453125</c:v>
                </c:pt>
                <c:pt idx="3407">
                  <c:v>12010.634765625</c:v>
                </c:pt>
                <c:pt idx="3408">
                  <c:v>12204.2568359375</c:v>
                </c:pt>
                <c:pt idx="3409">
                  <c:v>11629.224609375</c:v>
                </c:pt>
                <c:pt idx="3410">
                  <c:v>10971.130859375</c:v>
                </c:pt>
                <c:pt idx="3411">
                  <c:v>10829.6298828125</c:v>
                </c:pt>
                <c:pt idx="3412">
                  <c:v>9474.0537109375</c:v>
                </c:pt>
                <c:pt idx="3413">
                  <c:v>7960.70361328125</c:v>
                </c:pt>
                <c:pt idx="3414">
                  <c:v>6494.86669921875</c:v>
                </c:pt>
                <c:pt idx="3415">
                  <c:v>4399.66162109375</c:v>
                </c:pt>
                <c:pt idx="3416">
                  <c:v>4560.3720703125</c:v>
                </c:pt>
                <c:pt idx="3417">
                  <c:v>4928.916015625</c:v>
                </c:pt>
                <c:pt idx="3418">
                  <c:v>4840.91748046875</c:v>
                </c:pt>
                <c:pt idx="3419">
                  <c:v>5421.365234375</c:v>
                </c:pt>
                <c:pt idx="3420">
                  <c:v>6170.95654296875</c:v>
                </c:pt>
                <c:pt idx="3421">
                  <c:v>7104.81884765625</c:v>
                </c:pt>
                <c:pt idx="3422">
                  <c:v>7829.9130859375</c:v>
                </c:pt>
                <c:pt idx="3423">
                  <c:v>8213.763671875</c:v>
                </c:pt>
                <c:pt idx="3424">
                  <c:v>8978.419921875</c:v>
                </c:pt>
                <c:pt idx="3425">
                  <c:v>9945.4833984375</c:v>
                </c:pt>
                <c:pt idx="3426">
                  <c:v>10538.0234375</c:v>
                </c:pt>
                <c:pt idx="3427">
                  <c:v>9092.9697265625</c:v>
                </c:pt>
                <c:pt idx="3428">
                  <c:v>8007.51416015625</c:v>
                </c:pt>
                <c:pt idx="3429">
                  <c:v>8654.712890625</c:v>
                </c:pt>
                <c:pt idx="3430">
                  <c:v>8469.740234375</c:v>
                </c:pt>
                <c:pt idx="3431">
                  <c:v>7011.43017578125</c:v>
                </c:pt>
                <c:pt idx="3432">
                  <c:v>8405.94140625</c:v>
                </c:pt>
                <c:pt idx="3433">
                  <c:v>8451.7705078125</c:v>
                </c:pt>
                <c:pt idx="3434">
                  <c:v>7764.9599609375</c:v>
                </c:pt>
                <c:pt idx="3435">
                  <c:v>6506.45458984375</c:v>
                </c:pt>
                <c:pt idx="3436">
                  <c:v>5895.20849609375</c:v>
                </c:pt>
                <c:pt idx="3437">
                  <c:v>5713.4873046875</c:v>
                </c:pt>
                <c:pt idx="3438">
                  <c:v>4771.37060546875</c:v>
                </c:pt>
                <c:pt idx="3439">
                  <c:v>3579.6728515625</c:v>
                </c:pt>
                <c:pt idx="3440">
                  <c:v>3349.025390625</c:v>
                </c:pt>
                <c:pt idx="3441">
                  <c:v>3539.90869140625</c:v>
                </c:pt>
                <c:pt idx="3442">
                  <c:v>3823.518798828125</c:v>
                </c:pt>
                <c:pt idx="3443">
                  <c:v>4290.26025390625</c:v>
                </c:pt>
                <c:pt idx="3444">
                  <c:v>4212.265625</c:v>
                </c:pt>
                <c:pt idx="3445">
                  <c:v>4551.2412109375</c:v>
                </c:pt>
                <c:pt idx="3446">
                  <c:v>4228.15625</c:v>
                </c:pt>
                <c:pt idx="3447">
                  <c:v>4207.51416015625</c:v>
                </c:pt>
                <c:pt idx="3448">
                  <c:v>4224.5703125</c:v>
                </c:pt>
                <c:pt idx="3449">
                  <c:v>4461.00439453125</c:v>
                </c:pt>
                <c:pt idx="3450">
                  <c:v>5487.53515625</c:v>
                </c:pt>
                <c:pt idx="3451">
                  <c:v>6442.54443359375</c:v>
                </c:pt>
                <c:pt idx="3452">
                  <c:v>7065.01806640625</c:v>
                </c:pt>
                <c:pt idx="3453">
                  <c:v>8919.103515625</c:v>
                </c:pt>
                <c:pt idx="3454">
                  <c:v>10347.83984375</c:v>
                </c:pt>
                <c:pt idx="3455">
                  <c:v>11708.8701171875</c:v>
                </c:pt>
                <c:pt idx="3456">
                  <c:v>12003.8310546875</c:v>
                </c:pt>
                <c:pt idx="3457">
                  <c:v>11422.314453125</c:v>
                </c:pt>
                <c:pt idx="3458">
                  <c:v>10920.056640625</c:v>
                </c:pt>
                <c:pt idx="3459">
                  <c:v>10282.779296875</c:v>
                </c:pt>
                <c:pt idx="3460">
                  <c:v>9744.5810546875</c:v>
                </c:pt>
                <c:pt idx="3461">
                  <c:v>9373.3076171875</c:v>
                </c:pt>
                <c:pt idx="3462">
                  <c:v>9193.220703125</c:v>
                </c:pt>
                <c:pt idx="3463">
                  <c:v>7644.22216796875</c:v>
                </c:pt>
                <c:pt idx="3464">
                  <c:v>7283.0556640625</c:v>
                </c:pt>
                <c:pt idx="3465">
                  <c:v>6896.29638671875</c:v>
                </c:pt>
                <c:pt idx="3466">
                  <c:v>5128.59130859375</c:v>
                </c:pt>
                <c:pt idx="3467">
                  <c:v>3648.43603515625</c:v>
                </c:pt>
                <c:pt idx="3468">
                  <c:v>2757.392822265625</c:v>
                </c:pt>
                <c:pt idx="3469">
                  <c:v>2541.139892578125</c:v>
                </c:pt>
                <c:pt idx="3470">
                  <c:v>2713.2109375</c:v>
                </c:pt>
                <c:pt idx="3471">
                  <c:v>3158.781494140625</c:v>
                </c:pt>
                <c:pt idx="3472">
                  <c:v>4102.10986328125</c:v>
                </c:pt>
                <c:pt idx="3473">
                  <c:v>4770.70361328125</c:v>
                </c:pt>
                <c:pt idx="3474">
                  <c:v>5552.6474609375</c:v>
                </c:pt>
                <c:pt idx="3475">
                  <c:v>6846.3642578125</c:v>
                </c:pt>
                <c:pt idx="3476">
                  <c:v>8558.2138671875</c:v>
                </c:pt>
                <c:pt idx="3477">
                  <c:v>10797.8125</c:v>
                </c:pt>
                <c:pt idx="3478">
                  <c:v>11460.265625</c:v>
                </c:pt>
                <c:pt idx="3479">
                  <c:v>11845.8408203125</c:v>
                </c:pt>
                <c:pt idx="3480">
                  <c:v>12460.5390625</c:v>
                </c:pt>
                <c:pt idx="3481">
                  <c:v>11962.7392578125</c:v>
                </c:pt>
                <c:pt idx="3482">
                  <c:v>11670.19921875</c:v>
                </c:pt>
                <c:pt idx="3483">
                  <c:v>11441.0810546875</c:v>
                </c:pt>
                <c:pt idx="3484">
                  <c:v>10965.1669921875</c:v>
                </c:pt>
                <c:pt idx="3485">
                  <c:v>9849.7177734375</c:v>
                </c:pt>
                <c:pt idx="3486">
                  <c:v>9112.4794921875</c:v>
                </c:pt>
                <c:pt idx="3487">
                  <c:v>7896.01171875</c:v>
                </c:pt>
                <c:pt idx="3488">
                  <c:v>7009.7626953125</c:v>
                </c:pt>
                <c:pt idx="3489">
                  <c:v>5902.50048828125</c:v>
                </c:pt>
                <c:pt idx="3490">
                  <c:v>3223.260009765625</c:v>
                </c:pt>
                <c:pt idx="3491">
                  <c:v>1344.0804443359375</c:v>
                </c:pt>
                <c:pt idx="3492">
                  <c:v>1078.5185546875</c:v>
                </c:pt>
                <c:pt idx="3493">
                  <c:v>1389.8094482421875</c:v>
                </c:pt>
                <c:pt idx="3494">
                  <c:v>1983.2803955078125</c:v>
                </c:pt>
                <c:pt idx="3495">
                  <c:v>2512.694580078125</c:v>
                </c:pt>
                <c:pt idx="3496">
                  <c:v>3180.781494140625</c:v>
                </c:pt>
                <c:pt idx="3497">
                  <c:v>4344.72314453125</c:v>
                </c:pt>
                <c:pt idx="3498">
                  <c:v>5118.39013671875</c:v>
                </c:pt>
                <c:pt idx="3499">
                  <c:v>6314.57861328125</c:v>
                </c:pt>
                <c:pt idx="3500">
                  <c:v>8116.90234375</c:v>
                </c:pt>
                <c:pt idx="3501">
                  <c:v>11208.6611328125</c:v>
                </c:pt>
                <c:pt idx="3502">
                  <c:v>12284.2734375</c:v>
                </c:pt>
                <c:pt idx="3503">
                  <c:v>13017.783203125</c:v>
                </c:pt>
                <c:pt idx="3504">
                  <c:v>12755.41796875</c:v>
                </c:pt>
                <c:pt idx="3505">
                  <c:v>12517.3583984375</c:v>
                </c:pt>
                <c:pt idx="3506">
                  <c:v>12060.6591796875</c:v>
                </c:pt>
                <c:pt idx="3507">
                  <c:v>11507.4833984375</c:v>
                </c:pt>
                <c:pt idx="3508">
                  <c:v>10501.484375</c:v>
                </c:pt>
                <c:pt idx="3509">
                  <c:v>9337.2802734375</c:v>
                </c:pt>
                <c:pt idx="3510">
                  <c:v>8877.1083984375</c:v>
                </c:pt>
                <c:pt idx="3511">
                  <c:v>7152.97900390625</c:v>
                </c:pt>
                <c:pt idx="3512">
                  <c:v>5687.20556640625</c:v>
                </c:pt>
                <c:pt idx="3513">
                  <c:v>4872.708984375</c:v>
                </c:pt>
                <c:pt idx="3514">
                  <c:v>3845.81005859375</c:v>
                </c:pt>
                <c:pt idx="3515">
                  <c:v>4585.96240234375</c:v>
                </c:pt>
                <c:pt idx="3516">
                  <c:v>6217.06201171875</c:v>
                </c:pt>
                <c:pt idx="3517">
                  <c:v>7611.52880859375</c:v>
                </c:pt>
                <c:pt idx="3518">
                  <c:v>8070.91845703125</c:v>
                </c:pt>
                <c:pt idx="3519">
                  <c:v>8470.3994140625</c:v>
                </c:pt>
                <c:pt idx="3520">
                  <c:v>8809.03125</c:v>
                </c:pt>
                <c:pt idx="3521">
                  <c:v>9271.3701171875</c:v>
                </c:pt>
                <c:pt idx="3522">
                  <c:v>10768.1337890625</c:v>
                </c:pt>
                <c:pt idx="3523">
                  <c:v>11687.4853515625</c:v>
                </c:pt>
                <c:pt idx="3524">
                  <c:v>12422.908203125</c:v>
                </c:pt>
                <c:pt idx="3525">
                  <c:v>13679.3037109375</c:v>
                </c:pt>
                <c:pt idx="3526">
                  <c:v>14132.9951171875</c:v>
                </c:pt>
                <c:pt idx="3527">
                  <c:v>14022.560546875</c:v>
                </c:pt>
                <c:pt idx="3528">
                  <c:v>13740.236328125</c:v>
                </c:pt>
                <c:pt idx="3529">
                  <c:v>12707.546875</c:v>
                </c:pt>
                <c:pt idx="3530">
                  <c:v>11766.6064453125</c:v>
                </c:pt>
                <c:pt idx="3531">
                  <c:v>10825.1494140625</c:v>
                </c:pt>
                <c:pt idx="3532">
                  <c:v>10359.962890625</c:v>
                </c:pt>
                <c:pt idx="3533">
                  <c:v>10163.6826171875</c:v>
                </c:pt>
                <c:pt idx="3534">
                  <c:v>9618.06640625</c:v>
                </c:pt>
                <c:pt idx="3535">
                  <c:v>7559.94384765625</c:v>
                </c:pt>
                <c:pt idx="3536">
                  <c:v>8095.97265625</c:v>
                </c:pt>
                <c:pt idx="3537">
                  <c:v>9237.224609375</c:v>
                </c:pt>
                <c:pt idx="3538">
                  <c:v>8809.0732421875</c:v>
                </c:pt>
                <c:pt idx="3539">
                  <c:v>8558.95703125</c:v>
                </c:pt>
                <c:pt idx="3540">
                  <c:v>9203.1201171875</c:v>
                </c:pt>
                <c:pt idx="3541">
                  <c:v>9191.419921875</c:v>
                </c:pt>
                <c:pt idx="3542">
                  <c:v>9571.83984375</c:v>
                </c:pt>
                <c:pt idx="3543">
                  <c:v>9830.2919921875</c:v>
                </c:pt>
                <c:pt idx="3544">
                  <c:v>10317.146484375</c:v>
                </c:pt>
                <c:pt idx="3545">
                  <c:v>10496.8330078125</c:v>
                </c:pt>
                <c:pt idx="3546">
                  <c:v>10814.302734375</c:v>
                </c:pt>
                <c:pt idx="3547">
                  <c:v>11410.33984375</c:v>
                </c:pt>
                <c:pt idx="3548">
                  <c:v>11750.119140625</c:v>
                </c:pt>
                <c:pt idx="3549">
                  <c:v>12999.251953125</c:v>
                </c:pt>
                <c:pt idx="3550">
                  <c:v>13643.7060546875</c:v>
                </c:pt>
                <c:pt idx="3551">
                  <c:v>13938.5673828125</c:v>
                </c:pt>
                <c:pt idx="3552">
                  <c:v>14100.2265625</c:v>
                </c:pt>
                <c:pt idx="3553">
                  <c:v>12820.38671875</c:v>
                </c:pt>
                <c:pt idx="3554">
                  <c:v>12082.0224609375</c:v>
                </c:pt>
                <c:pt idx="3555">
                  <c:v>11539.1328125</c:v>
                </c:pt>
                <c:pt idx="3556">
                  <c:v>11777.5673828125</c:v>
                </c:pt>
                <c:pt idx="3557">
                  <c:v>11577.9189453125</c:v>
                </c:pt>
                <c:pt idx="3558">
                  <c:v>11287.0517578125</c:v>
                </c:pt>
                <c:pt idx="3559">
                  <c:v>10561.8681640625</c:v>
                </c:pt>
                <c:pt idx="3560">
                  <c:v>11832.1787109375</c:v>
                </c:pt>
                <c:pt idx="3561">
                  <c:v>11702.4384765625</c:v>
                </c:pt>
                <c:pt idx="3562">
                  <c:v>10480.6455078125</c:v>
                </c:pt>
                <c:pt idx="3563">
                  <c:v>8666.787109375</c:v>
                </c:pt>
                <c:pt idx="3564">
                  <c:v>7865.087890625</c:v>
                </c:pt>
                <c:pt idx="3565">
                  <c:v>7157.51220703125</c:v>
                </c:pt>
                <c:pt idx="3566">
                  <c:v>6763.56103515625</c:v>
                </c:pt>
                <c:pt idx="3567">
                  <c:v>6663.6337890625</c:v>
                </c:pt>
                <c:pt idx="3568">
                  <c:v>6877.23681640625</c:v>
                </c:pt>
                <c:pt idx="3569">
                  <c:v>8020.33447265625</c:v>
                </c:pt>
                <c:pt idx="3570">
                  <c:v>9482.8115234375</c:v>
                </c:pt>
                <c:pt idx="3571">
                  <c:v>9627.013671875</c:v>
                </c:pt>
                <c:pt idx="3572">
                  <c:v>9425.74609375</c:v>
                </c:pt>
                <c:pt idx="3573">
                  <c:v>10422.8017578125</c:v>
                </c:pt>
                <c:pt idx="3574">
                  <c:v>11512.7431640625</c:v>
                </c:pt>
                <c:pt idx="3575">
                  <c:v>12510.5576171875</c:v>
                </c:pt>
                <c:pt idx="3576">
                  <c:v>12578.0400390625</c:v>
                </c:pt>
                <c:pt idx="3577">
                  <c:v>11685.5830078125</c:v>
                </c:pt>
                <c:pt idx="3578">
                  <c:v>11125.8955078125</c:v>
                </c:pt>
                <c:pt idx="3579">
                  <c:v>10522.6513671875</c:v>
                </c:pt>
                <c:pt idx="3580">
                  <c:v>10834.384765625</c:v>
                </c:pt>
                <c:pt idx="3581">
                  <c:v>10942.6103515625</c:v>
                </c:pt>
                <c:pt idx="3582">
                  <c:v>11881.619140625</c:v>
                </c:pt>
                <c:pt idx="3583">
                  <c:v>10053.14453125</c:v>
                </c:pt>
                <c:pt idx="3584">
                  <c:v>10116.80078125</c:v>
                </c:pt>
                <c:pt idx="3585">
                  <c:v>9052.2734375</c:v>
                </c:pt>
                <c:pt idx="3586">
                  <c:v>7340.7783203125</c:v>
                </c:pt>
                <c:pt idx="3587">
                  <c:v>6849.6396484375</c:v>
                </c:pt>
                <c:pt idx="3588">
                  <c:v>6537.837890625</c:v>
                </c:pt>
                <c:pt idx="3589">
                  <c:v>6929.02880859375</c:v>
                </c:pt>
                <c:pt idx="3590">
                  <c:v>7797.27392578125</c:v>
                </c:pt>
                <c:pt idx="3591">
                  <c:v>8719.4990234375</c:v>
                </c:pt>
                <c:pt idx="3592">
                  <c:v>9398.419921875</c:v>
                </c:pt>
                <c:pt idx="3593">
                  <c:v>10653.978515625</c:v>
                </c:pt>
                <c:pt idx="3594">
                  <c:v>12000.8515625</c:v>
                </c:pt>
                <c:pt idx="3595">
                  <c:v>12711.673828125</c:v>
                </c:pt>
                <c:pt idx="3596">
                  <c:v>12941.9111328125</c:v>
                </c:pt>
                <c:pt idx="3597">
                  <c:v>13483.4580078125</c:v>
                </c:pt>
                <c:pt idx="3598">
                  <c:v>14213.31640625</c:v>
                </c:pt>
                <c:pt idx="3599">
                  <c:v>14773.4912109375</c:v>
                </c:pt>
                <c:pt idx="3600">
                  <c:v>15122.1240234375</c:v>
                </c:pt>
                <c:pt idx="3601">
                  <c:v>14855.77734375</c:v>
                </c:pt>
                <c:pt idx="3602">
                  <c:v>14131.7890625</c:v>
                </c:pt>
                <c:pt idx="3603">
                  <c:v>12869.2939453125</c:v>
                </c:pt>
                <c:pt idx="3604">
                  <c:v>11876.83203125</c:v>
                </c:pt>
                <c:pt idx="3605">
                  <c:v>11516.06640625</c:v>
                </c:pt>
                <c:pt idx="3606">
                  <c:v>10645.13671875</c:v>
                </c:pt>
                <c:pt idx="3607">
                  <c:v>8995.9912109375</c:v>
                </c:pt>
                <c:pt idx="3608">
                  <c:v>9478.958984375</c:v>
                </c:pt>
                <c:pt idx="3609">
                  <c:v>8261.8916015625</c:v>
                </c:pt>
                <c:pt idx="3610">
                  <c:v>6391.8505859375</c:v>
                </c:pt>
                <c:pt idx="3611">
                  <c:v>5059.1044921875</c:v>
                </c:pt>
                <c:pt idx="3612">
                  <c:v>3868.94482421875</c:v>
                </c:pt>
                <c:pt idx="3613">
                  <c:v>3322.333251953125</c:v>
                </c:pt>
                <c:pt idx="3614">
                  <c:v>3028.68408203125</c:v>
                </c:pt>
                <c:pt idx="3615">
                  <c:v>3435.3720703125</c:v>
                </c:pt>
                <c:pt idx="3616">
                  <c:v>4280.794921875</c:v>
                </c:pt>
                <c:pt idx="3617">
                  <c:v>5397.18359375</c:v>
                </c:pt>
                <c:pt idx="3618">
                  <c:v>7800.18310546875</c:v>
                </c:pt>
                <c:pt idx="3619">
                  <c:v>10097.0390625</c:v>
                </c:pt>
                <c:pt idx="3620">
                  <c:v>10686.98828125</c:v>
                </c:pt>
                <c:pt idx="3621">
                  <c:v>12327.953125</c:v>
                </c:pt>
                <c:pt idx="3622">
                  <c:v>14010.5927734375</c:v>
                </c:pt>
                <c:pt idx="3623">
                  <c:v>14336.2021484375</c:v>
                </c:pt>
                <c:pt idx="3624">
                  <c:v>13874.5068359375</c:v>
                </c:pt>
                <c:pt idx="3625">
                  <c:v>13584.1845703125</c:v>
                </c:pt>
                <c:pt idx="3626">
                  <c:v>13192.2724609375</c:v>
                </c:pt>
                <c:pt idx="3627">
                  <c:v>12303.955078125</c:v>
                </c:pt>
                <c:pt idx="3628">
                  <c:v>12057.2568359375</c:v>
                </c:pt>
                <c:pt idx="3629">
                  <c:v>12052.7685546875</c:v>
                </c:pt>
                <c:pt idx="3630">
                  <c:v>11492.740234375</c:v>
                </c:pt>
                <c:pt idx="3631">
                  <c:v>9845.96484375</c:v>
                </c:pt>
                <c:pt idx="3632">
                  <c:v>10496.087890625</c:v>
                </c:pt>
                <c:pt idx="3633">
                  <c:v>9310.6005859375</c:v>
                </c:pt>
                <c:pt idx="3634">
                  <c:v>7051.7509765625</c:v>
                </c:pt>
                <c:pt idx="3635">
                  <c:v>6229.3427734375</c:v>
                </c:pt>
                <c:pt idx="3636">
                  <c:v>6432.5302734375</c:v>
                </c:pt>
                <c:pt idx="3637">
                  <c:v>7580.359375</c:v>
                </c:pt>
                <c:pt idx="3638">
                  <c:v>8718.318359375</c:v>
                </c:pt>
                <c:pt idx="3639">
                  <c:v>10214.6181640625</c:v>
                </c:pt>
                <c:pt idx="3640">
                  <c:v>11794.7119140625</c:v>
                </c:pt>
                <c:pt idx="3641">
                  <c:v>13589.1064453125</c:v>
                </c:pt>
                <c:pt idx="3642">
                  <c:v>15017.0263671875</c:v>
                </c:pt>
                <c:pt idx="3643">
                  <c:v>14502.09765625</c:v>
                </c:pt>
                <c:pt idx="3644">
                  <c:v>13766.4267578125</c:v>
                </c:pt>
                <c:pt idx="3645">
                  <c:v>13188.1689453125</c:v>
                </c:pt>
                <c:pt idx="3646">
                  <c:v>12785.8759765625</c:v>
                </c:pt>
                <c:pt idx="3647">
                  <c:v>12416.931640625</c:v>
                </c:pt>
                <c:pt idx="3648">
                  <c:v>13548.421875</c:v>
                </c:pt>
                <c:pt idx="3649">
                  <c:v>13491.6328125</c:v>
                </c:pt>
                <c:pt idx="3650">
                  <c:v>13383.23046875</c:v>
                </c:pt>
                <c:pt idx="3651">
                  <c:v>12628.013671875</c:v>
                </c:pt>
                <c:pt idx="3652">
                  <c:v>12735.34765625</c:v>
                </c:pt>
                <c:pt idx="3653">
                  <c:v>12249.1142578125</c:v>
                </c:pt>
                <c:pt idx="3654">
                  <c:v>12077.689453125</c:v>
                </c:pt>
                <c:pt idx="3655">
                  <c:v>10792.3974609375</c:v>
                </c:pt>
                <c:pt idx="3656">
                  <c:v>10730.1123046875</c:v>
                </c:pt>
                <c:pt idx="3657">
                  <c:v>9556.904296875</c:v>
                </c:pt>
                <c:pt idx="3658">
                  <c:v>8104.99658203125</c:v>
                </c:pt>
                <c:pt idx="3659">
                  <c:v>7896.6640625</c:v>
                </c:pt>
                <c:pt idx="3660">
                  <c:v>7964.33056640625</c:v>
                </c:pt>
                <c:pt idx="3661">
                  <c:v>8611.4912109375</c:v>
                </c:pt>
                <c:pt idx="3662">
                  <c:v>9353.9453125</c:v>
                </c:pt>
                <c:pt idx="3663">
                  <c:v>10569.87109375</c:v>
                </c:pt>
                <c:pt idx="3664">
                  <c:v>11746.71484375</c:v>
                </c:pt>
                <c:pt idx="3665">
                  <c:v>12744.0341796875</c:v>
                </c:pt>
                <c:pt idx="3666">
                  <c:v>14140.833984375</c:v>
                </c:pt>
                <c:pt idx="3667">
                  <c:v>14622.390625</c:v>
                </c:pt>
                <c:pt idx="3668">
                  <c:v>12946.583984375</c:v>
                </c:pt>
                <c:pt idx="3669">
                  <c:v>12629.2529296875</c:v>
                </c:pt>
                <c:pt idx="3670">
                  <c:v>12579.029296875</c:v>
                </c:pt>
                <c:pt idx="3671">
                  <c:v>12046.9462890625</c:v>
                </c:pt>
                <c:pt idx="3672">
                  <c:v>11505.8916015625</c:v>
                </c:pt>
                <c:pt idx="3673">
                  <c:v>11406.037109375</c:v>
                </c:pt>
                <c:pt idx="3674">
                  <c:v>11738.4638671875</c:v>
                </c:pt>
                <c:pt idx="3675">
                  <c:v>11842.845703125</c:v>
                </c:pt>
                <c:pt idx="3676">
                  <c:v>11299.876953125</c:v>
                </c:pt>
                <c:pt idx="3677">
                  <c:v>10537.4609375</c:v>
                </c:pt>
                <c:pt idx="3678">
                  <c:v>9899.8994140625</c:v>
                </c:pt>
                <c:pt idx="3679">
                  <c:v>9400.779296875</c:v>
                </c:pt>
                <c:pt idx="3680">
                  <c:v>10098.1826171875</c:v>
                </c:pt>
                <c:pt idx="3681">
                  <c:v>9995.013671875</c:v>
                </c:pt>
                <c:pt idx="3682">
                  <c:v>8408.3134765625</c:v>
                </c:pt>
                <c:pt idx="3683">
                  <c:v>6820.943359375</c:v>
                </c:pt>
                <c:pt idx="3684">
                  <c:v>5100.0810546875</c:v>
                </c:pt>
                <c:pt idx="3685">
                  <c:v>4078.283935546875</c:v>
                </c:pt>
                <c:pt idx="3686">
                  <c:v>3993.421142578125</c:v>
                </c:pt>
                <c:pt idx="3687">
                  <c:v>4092.756103515625</c:v>
                </c:pt>
                <c:pt idx="3688">
                  <c:v>4649.58154296875</c:v>
                </c:pt>
                <c:pt idx="3689">
                  <c:v>5257.63916015625</c:v>
                </c:pt>
                <c:pt idx="3690">
                  <c:v>7192.7607421875</c:v>
                </c:pt>
                <c:pt idx="3691">
                  <c:v>8727.1171875</c:v>
                </c:pt>
                <c:pt idx="3692">
                  <c:v>8512.7236328125</c:v>
                </c:pt>
                <c:pt idx="3693">
                  <c:v>8951.0625</c:v>
                </c:pt>
                <c:pt idx="3694">
                  <c:v>8265.7470703125</c:v>
                </c:pt>
                <c:pt idx="3695">
                  <c:v>6311.51123046875</c:v>
                </c:pt>
                <c:pt idx="3696">
                  <c:v>7127.00146484375</c:v>
                </c:pt>
                <c:pt idx="3697">
                  <c:v>8617.4599609375</c:v>
                </c:pt>
                <c:pt idx="3698">
                  <c:v>9984.9658203125</c:v>
                </c:pt>
                <c:pt idx="3699">
                  <c:v>8256.1044921875</c:v>
                </c:pt>
                <c:pt idx="3700">
                  <c:v>6022.4970703125</c:v>
                </c:pt>
                <c:pt idx="3701">
                  <c:v>7623.87158203125</c:v>
                </c:pt>
                <c:pt idx="3702">
                  <c:v>6402.837890625</c:v>
                </c:pt>
                <c:pt idx="3703">
                  <c:v>4206.1650390625</c:v>
                </c:pt>
                <c:pt idx="3704">
                  <c:v>3565.768798828125</c:v>
                </c:pt>
                <c:pt idx="3705">
                  <c:v>2258.23876953125</c:v>
                </c:pt>
                <c:pt idx="3706">
                  <c:v>2093.737060546875</c:v>
                </c:pt>
                <c:pt idx="3707">
                  <c:v>2849.917724609375</c:v>
                </c:pt>
                <c:pt idx="3708">
                  <c:v>3573.70654296875</c:v>
                </c:pt>
                <c:pt idx="3709">
                  <c:v>3791.4521484375</c:v>
                </c:pt>
                <c:pt idx="3710">
                  <c:v>4375.38818359375</c:v>
                </c:pt>
                <c:pt idx="3711">
                  <c:v>4833.861328125</c:v>
                </c:pt>
                <c:pt idx="3712">
                  <c:v>5419.18115234375</c:v>
                </c:pt>
                <c:pt idx="3713">
                  <c:v>5733.40673828125</c:v>
                </c:pt>
                <c:pt idx="3714">
                  <c:v>5618.07470703125</c:v>
                </c:pt>
                <c:pt idx="3715">
                  <c:v>5719.3203125</c:v>
                </c:pt>
                <c:pt idx="3716">
                  <c:v>6430.51416015625</c:v>
                </c:pt>
                <c:pt idx="3717">
                  <c:v>7851.58154296875</c:v>
                </c:pt>
                <c:pt idx="3718">
                  <c:v>8743.6728515625</c:v>
                </c:pt>
                <c:pt idx="3719">
                  <c:v>9549.529296875</c:v>
                </c:pt>
                <c:pt idx="3720">
                  <c:v>10230.6826171875</c:v>
                </c:pt>
                <c:pt idx="3721">
                  <c:v>11046.845703125</c:v>
                </c:pt>
                <c:pt idx="3722">
                  <c:v>9758.6220703125</c:v>
                </c:pt>
                <c:pt idx="3723">
                  <c:v>9132.5556640625</c:v>
                </c:pt>
                <c:pt idx="3724">
                  <c:v>7960.6640625</c:v>
                </c:pt>
                <c:pt idx="3725">
                  <c:v>7127.83056640625</c:v>
                </c:pt>
                <c:pt idx="3726">
                  <c:v>6617.79638671875</c:v>
                </c:pt>
                <c:pt idx="3727">
                  <c:v>5715.8056640625</c:v>
                </c:pt>
                <c:pt idx="3728">
                  <c:v>5286.1962890625</c:v>
                </c:pt>
                <c:pt idx="3729">
                  <c:v>5182.251953125</c:v>
                </c:pt>
                <c:pt idx="3730">
                  <c:v>4004.184814453125</c:v>
                </c:pt>
                <c:pt idx="3731">
                  <c:v>2549.21484375</c:v>
                </c:pt>
                <c:pt idx="3732">
                  <c:v>1835.7860107421875</c:v>
                </c:pt>
                <c:pt idx="3733">
                  <c:v>1866.1943359375</c:v>
                </c:pt>
                <c:pt idx="3734">
                  <c:v>2328.341552734375</c:v>
                </c:pt>
                <c:pt idx="3735">
                  <c:v>2758.912109375</c:v>
                </c:pt>
                <c:pt idx="3736">
                  <c:v>3400.02587890625</c:v>
                </c:pt>
                <c:pt idx="3737">
                  <c:v>4499.37255859375</c:v>
                </c:pt>
                <c:pt idx="3738">
                  <c:v>6362.27099609375</c:v>
                </c:pt>
                <c:pt idx="3739">
                  <c:v>7717.9443359375</c:v>
                </c:pt>
                <c:pt idx="3740">
                  <c:v>10130.095703125</c:v>
                </c:pt>
                <c:pt idx="3741">
                  <c:v>12376.107421875</c:v>
                </c:pt>
                <c:pt idx="3742">
                  <c:v>12215.9990234375</c:v>
                </c:pt>
                <c:pt idx="3743">
                  <c:v>12183.7041015625</c:v>
                </c:pt>
                <c:pt idx="3744">
                  <c:v>12710.3544921875</c:v>
                </c:pt>
                <c:pt idx="3745">
                  <c:v>12086.8935546875</c:v>
                </c:pt>
                <c:pt idx="3746">
                  <c:v>12877.986328125</c:v>
                </c:pt>
                <c:pt idx="3747">
                  <c:v>11915.705078125</c:v>
                </c:pt>
                <c:pt idx="3748">
                  <c:v>12427.3955078125</c:v>
                </c:pt>
                <c:pt idx="3749">
                  <c:v>11861.0927734375</c:v>
                </c:pt>
                <c:pt idx="3750">
                  <c:v>11492.751953125</c:v>
                </c:pt>
                <c:pt idx="3751">
                  <c:v>9901.7578125</c:v>
                </c:pt>
                <c:pt idx="3752">
                  <c:v>9047.0439453125</c:v>
                </c:pt>
                <c:pt idx="3753">
                  <c:v>9430.0048828125</c:v>
                </c:pt>
                <c:pt idx="3754">
                  <c:v>8618.0400390625</c:v>
                </c:pt>
                <c:pt idx="3755">
                  <c:v>6377.435546875</c:v>
                </c:pt>
                <c:pt idx="3756">
                  <c:v>4454.5634765625</c:v>
                </c:pt>
                <c:pt idx="3757">
                  <c:v>4353.0849609375</c:v>
                </c:pt>
                <c:pt idx="3758">
                  <c:v>4684.83447265625</c:v>
                </c:pt>
                <c:pt idx="3759">
                  <c:v>5360.50634765625</c:v>
                </c:pt>
                <c:pt idx="3760">
                  <c:v>6867.12255859375</c:v>
                </c:pt>
                <c:pt idx="3761">
                  <c:v>8775.7607421875</c:v>
                </c:pt>
                <c:pt idx="3762">
                  <c:v>10938.626953125</c:v>
                </c:pt>
                <c:pt idx="3763">
                  <c:v>12700.0380859375</c:v>
                </c:pt>
                <c:pt idx="3764">
                  <c:v>13564.38671875</c:v>
                </c:pt>
                <c:pt idx="3765">
                  <c:v>13998.697265625</c:v>
                </c:pt>
                <c:pt idx="3766">
                  <c:v>14680.2998046875</c:v>
                </c:pt>
                <c:pt idx="3767">
                  <c:v>14534.0009765625</c:v>
                </c:pt>
                <c:pt idx="3768">
                  <c:v>14341.0185546875</c:v>
                </c:pt>
                <c:pt idx="3769">
                  <c:v>13653.1474609375</c:v>
                </c:pt>
                <c:pt idx="3770">
                  <c:v>13026.5751953125</c:v>
                </c:pt>
                <c:pt idx="3771">
                  <c:v>11621.9501953125</c:v>
                </c:pt>
                <c:pt idx="3772">
                  <c:v>11430.2021484375</c:v>
                </c:pt>
                <c:pt idx="3773">
                  <c:v>10750.3291015625</c:v>
                </c:pt>
                <c:pt idx="3774">
                  <c:v>11358.416015625</c:v>
                </c:pt>
                <c:pt idx="3775">
                  <c:v>9910.89453125</c:v>
                </c:pt>
                <c:pt idx="3776">
                  <c:v>10284.35546875</c:v>
                </c:pt>
                <c:pt idx="3777">
                  <c:v>10841.69921875</c:v>
                </c:pt>
                <c:pt idx="3778">
                  <c:v>9699.392578125</c:v>
                </c:pt>
                <c:pt idx="3779">
                  <c:v>9301.0224609375</c:v>
                </c:pt>
                <c:pt idx="3780">
                  <c:v>7738.47119140625</c:v>
                </c:pt>
                <c:pt idx="3781">
                  <c:v>7622.6669921875</c:v>
                </c:pt>
                <c:pt idx="3782">
                  <c:v>8219.67578125</c:v>
                </c:pt>
                <c:pt idx="3783">
                  <c:v>8183.5126953125</c:v>
                </c:pt>
                <c:pt idx="3784">
                  <c:v>10125.2001953125</c:v>
                </c:pt>
                <c:pt idx="3785">
                  <c:v>12287.9765625</c:v>
                </c:pt>
                <c:pt idx="3786">
                  <c:v>13927.29296875</c:v>
                </c:pt>
                <c:pt idx="3787">
                  <c:v>14664.869140625</c:v>
                </c:pt>
                <c:pt idx="3788">
                  <c:v>13907.9462890625</c:v>
                </c:pt>
                <c:pt idx="3789">
                  <c:v>13598.9501953125</c:v>
                </c:pt>
                <c:pt idx="3790">
                  <c:v>13056.8203125</c:v>
                </c:pt>
                <c:pt idx="3791">
                  <c:v>11787.9384765625</c:v>
                </c:pt>
                <c:pt idx="3792">
                  <c:v>12718.2431640625</c:v>
                </c:pt>
                <c:pt idx="3793">
                  <c:v>12642.234375</c:v>
                </c:pt>
                <c:pt idx="3794">
                  <c:v>12765.619140625</c:v>
                </c:pt>
                <c:pt idx="3795">
                  <c:v>11528.6728515625</c:v>
                </c:pt>
                <c:pt idx="3796">
                  <c:v>11312.435546875</c:v>
                </c:pt>
                <c:pt idx="3797">
                  <c:v>10541.59765625</c:v>
                </c:pt>
                <c:pt idx="3798">
                  <c:v>8043.9248046875</c:v>
                </c:pt>
                <c:pt idx="3799">
                  <c:v>6818.9384765625</c:v>
                </c:pt>
                <c:pt idx="3800">
                  <c:v>6305.7197265625</c:v>
                </c:pt>
                <c:pt idx="3801">
                  <c:v>7908.8837890625</c:v>
                </c:pt>
                <c:pt idx="3802">
                  <c:v>8925.6728515625</c:v>
                </c:pt>
                <c:pt idx="3803">
                  <c:v>9646.3583984375</c:v>
                </c:pt>
                <c:pt idx="3804">
                  <c:v>9980.4091796875</c:v>
                </c:pt>
                <c:pt idx="3805">
                  <c:v>8908.41015625</c:v>
                </c:pt>
                <c:pt idx="3806">
                  <c:v>8260.2421875</c:v>
                </c:pt>
                <c:pt idx="3807">
                  <c:v>8466.30859375</c:v>
                </c:pt>
                <c:pt idx="3808">
                  <c:v>9582.140625</c:v>
                </c:pt>
                <c:pt idx="3809">
                  <c:v>10188.8125</c:v>
                </c:pt>
                <c:pt idx="3810">
                  <c:v>10400.6171875</c:v>
                </c:pt>
                <c:pt idx="3811">
                  <c:v>10358.037109375</c:v>
                </c:pt>
                <c:pt idx="3812">
                  <c:v>9926.97265625</c:v>
                </c:pt>
                <c:pt idx="3813">
                  <c:v>10707.0341796875</c:v>
                </c:pt>
                <c:pt idx="3814">
                  <c:v>11122.49609375</c:v>
                </c:pt>
                <c:pt idx="3815">
                  <c:v>10657.94140625</c:v>
                </c:pt>
                <c:pt idx="3816">
                  <c:v>11302.8125</c:v>
                </c:pt>
                <c:pt idx="3817">
                  <c:v>11267.140625</c:v>
                </c:pt>
                <c:pt idx="3818">
                  <c:v>10837.4990234375</c:v>
                </c:pt>
                <c:pt idx="3819">
                  <c:v>10022.2744140625</c:v>
                </c:pt>
                <c:pt idx="3820">
                  <c:v>9232.1279296875</c:v>
                </c:pt>
                <c:pt idx="3821">
                  <c:v>8349.19140625</c:v>
                </c:pt>
                <c:pt idx="3822">
                  <c:v>8241.5751953125</c:v>
                </c:pt>
                <c:pt idx="3823">
                  <c:v>8146.79931640625</c:v>
                </c:pt>
                <c:pt idx="3824">
                  <c:v>9192.3759765625</c:v>
                </c:pt>
                <c:pt idx="3825">
                  <c:v>9368.740234375</c:v>
                </c:pt>
                <c:pt idx="3826">
                  <c:v>8768.3486328125</c:v>
                </c:pt>
                <c:pt idx="3827">
                  <c:v>7946.611328125</c:v>
                </c:pt>
                <c:pt idx="3828">
                  <c:v>7097.64599609375</c:v>
                </c:pt>
                <c:pt idx="3829">
                  <c:v>8404.138671875</c:v>
                </c:pt>
                <c:pt idx="3830">
                  <c:v>8949.1142578125</c:v>
                </c:pt>
                <c:pt idx="3831">
                  <c:v>9315.3642578125</c:v>
                </c:pt>
                <c:pt idx="3832">
                  <c:v>10182.9638671875</c:v>
                </c:pt>
                <c:pt idx="3833">
                  <c:v>10593.7529296875</c:v>
                </c:pt>
                <c:pt idx="3834">
                  <c:v>11292.8876953125</c:v>
                </c:pt>
                <c:pt idx="3835">
                  <c:v>10814.1435546875</c:v>
                </c:pt>
                <c:pt idx="3836">
                  <c:v>10474.619140625</c:v>
                </c:pt>
                <c:pt idx="3837">
                  <c:v>11635.9287109375</c:v>
                </c:pt>
                <c:pt idx="3838">
                  <c:v>12854.7587890625</c:v>
                </c:pt>
                <c:pt idx="3839">
                  <c:v>13595.4462890625</c:v>
                </c:pt>
                <c:pt idx="3840">
                  <c:v>13879.9130859375</c:v>
                </c:pt>
                <c:pt idx="3841">
                  <c:v>14570.3359375</c:v>
                </c:pt>
                <c:pt idx="3842">
                  <c:v>14214.8310546875</c:v>
                </c:pt>
                <c:pt idx="3843">
                  <c:v>13571.951171875</c:v>
                </c:pt>
                <c:pt idx="3844">
                  <c:v>13397.7138671875</c:v>
                </c:pt>
                <c:pt idx="3845">
                  <c:v>12954.365234375</c:v>
                </c:pt>
                <c:pt idx="3846">
                  <c:v>12744.962890625</c:v>
                </c:pt>
                <c:pt idx="3847">
                  <c:v>12345.091796875</c:v>
                </c:pt>
                <c:pt idx="3848">
                  <c:v>14603.498046875</c:v>
                </c:pt>
                <c:pt idx="3849">
                  <c:v>14216.09375</c:v>
                </c:pt>
                <c:pt idx="3850">
                  <c:v>13217.71875</c:v>
                </c:pt>
                <c:pt idx="3851">
                  <c:v>11953.7861328125</c:v>
                </c:pt>
                <c:pt idx="3852">
                  <c:v>10900.1015625</c:v>
                </c:pt>
                <c:pt idx="3853">
                  <c:v>9693.1669921875</c:v>
                </c:pt>
                <c:pt idx="3854">
                  <c:v>9581.2060546875</c:v>
                </c:pt>
                <c:pt idx="3855">
                  <c:v>10044.880859375</c:v>
                </c:pt>
                <c:pt idx="3856">
                  <c:v>10192.677734375</c:v>
                </c:pt>
                <c:pt idx="3857">
                  <c:v>11956.8896484375</c:v>
                </c:pt>
                <c:pt idx="3858">
                  <c:v>13358.6201171875</c:v>
                </c:pt>
                <c:pt idx="3859">
                  <c:v>13518.5234375</c:v>
                </c:pt>
                <c:pt idx="3860">
                  <c:v>14039.1630859375</c:v>
                </c:pt>
                <c:pt idx="3861">
                  <c:v>14763.4052734375</c:v>
                </c:pt>
                <c:pt idx="3862">
                  <c:v>14388.794921875</c:v>
                </c:pt>
                <c:pt idx="3863">
                  <c:v>13958.76953125</c:v>
                </c:pt>
                <c:pt idx="3864">
                  <c:v>13641.6630859375</c:v>
                </c:pt>
                <c:pt idx="3865">
                  <c:v>13681.36328125</c:v>
                </c:pt>
                <c:pt idx="3866">
                  <c:v>13492.8984375</c:v>
                </c:pt>
                <c:pt idx="3867">
                  <c:v>13616.779296875</c:v>
                </c:pt>
                <c:pt idx="3868">
                  <c:v>13754.208984375</c:v>
                </c:pt>
                <c:pt idx="3869">
                  <c:v>14087.8720703125</c:v>
                </c:pt>
                <c:pt idx="3870">
                  <c:v>14130.1416015625</c:v>
                </c:pt>
                <c:pt idx="3871">
                  <c:v>13181.150390625</c:v>
                </c:pt>
                <c:pt idx="3872">
                  <c:v>14556.39453125</c:v>
                </c:pt>
                <c:pt idx="3873">
                  <c:v>14392.994140625</c:v>
                </c:pt>
                <c:pt idx="3874">
                  <c:v>13594.0615234375</c:v>
                </c:pt>
                <c:pt idx="3875">
                  <c:v>12277.783203125</c:v>
                </c:pt>
                <c:pt idx="3876">
                  <c:v>10743.4189453125</c:v>
                </c:pt>
                <c:pt idx="3877">
                  <c:v>9647.1787109375</c:v>
                </c:pt>
                <c:pt idx="3878">
                  <c:v>9086.8310546875</c:v>
                </c:pt>
                <c:pt idx="3879">
                  <c:v>8716.646484375</c:v>
                </c:pt>
                <c:pt idx="3880">
                  <c:v>8433.58203125</c:v>
                </c:pt>
                <c:pt idx="3881">
                  <c:v>8293.4619140625</c:v>
                </c:pt>
                <c:pt idx="3882">
                  <c:v>8910.0654296875</c:v>
                </c:pt>
                <c:pt idx="3883">
                  <c:v>9355.6298828125</c:v>
                </c:pt>
                <c:pt idx="3884">
                  <c:v>10307.001953125</c:v>
                </c:pt>
                <c:pt idx="3885">
                  <c:v>11701.4189453125</c:v>
                </c:pt>
                <c:pt idx="3886">
                  <c:v>13106.2666015625</c:v>
                </c:pt>
                <c:pt idx="3887">
                  <c:v>13061.216796875</c:v>
                </c:pt>
                <c:pt idx="3888">
                  <c:v>13260.3623046875</c:v>
                </c:pt>
                <c:pt idx="3889">
                  <c:v>13269.32421875</c:v>
                </c:pt>
                <c:pt idx="3890">
                  <c:v>12817.1044921875</c:v>
                </c:pt>
                <c:pt idx="3891">
                  <c:v>12106.8017578125</c:v>
                </c:pt>
                <c:pt idx="3892">
                  <c:v>11419.3115234375</c:v>
                </c:pt>
                <c:pt idx="3893">
                  <c:v>11221.1494140625</c:v>
                </c:pt>
                <c:pt idx="3894">
                  <c:v>10443.494140625</c:v>
                </c:pt>
                <c:pt idx="3895">
                  <c:v>9339.6845703125</c:v>
                </c:pt>
                <c:pt idx="3896">
                  <c:v>10683.1494140625</c:v>
                </c:pt>
                <c:pt idx="3897">
                  <c:v>10595.5302734375</c:v>
                </c:pt>
                <c:pt idx="3898">
                  <c:v>9249.8876953125</c:v>
                </c:pt>
                <c:pt idx="3899">
                  <c:v>8500.70703125</c:v>
                </c:pt>
                <c:pt idx="3900">
                  <c:v>8720.2900390625</c:v>
                </c:pt>
                <c:pt idx="3901">
                  <c:v>9505.470703125</c:v>
                </c:pt>
                <c:pt idx="3902">
                  <c:v>9899.083984375</c:v>
                </c:pt>
                <c:pt idx="3903">
                  <c:v>10755.01953125</c:v>
                </c:pt>
                <c:pt idx="3904">
                  <c:v>12270.9697265625</c:v>
                </c:pt>
                <c:pt idx="3905">
                  <c:v>13111.5009765625</c:v>
                </c:pt>
                <c:pt idx="3906">
                  <c:v>13218.6513671875</c:v>
                </c:pt>
                <c:pt idx="3907">
                  <c:v>11689.361328125</c:v>
                </c:pt>
                <c:pt idx="3908">
                  <c:v>9811.287109375</c:v>
                </c:pt>
                <c:pt idx="3909">
                  <c:v>10221.6845703125</c:v>
                </c:pt>
                <c:pt idx="3910">
                  <c:v>11259.5078125</c:v>
                </c:pt>
                <c:pt idx="3911">
                  <c:v>11212.599609375</c:v>
                </c:pt>
                <c:pt idx="3912">
                  <c:v>11020.02734375</c:v>
                </c:pt>
                <c:pt idx="3913">
                  <c:v>10915.2197265625</c:v>
                </c:pt>
                <c:pt idx="3914">
                  <c:v>11626.6552734375</c:v>
                </c:pt>
                <c:pt idx="3915">
                  <c:v>10820.6953125</c:v>
                </c:pt>
                <c:pt idx="3916">
                  <c:v>9890.365234375</c:v>
                </c:pt>
                <c:pt idx="3917">
                  <c:v>9300.1611328125</c:v>
                </c:pt>
                <c:pt idx="3918">
                  <c:v>7106.02880859375</c:v>
                </c:pt>
                <c:pt idx="3919">
                  <c:v>5504.72900390625</c:v>
                </c:pt>
                <c:pt idx="3920">
                  <c:v>6204.29833984375</c:v>
                </c:pt>
                <c:pt idx="3921">
                  <c:v>5690.98193359375</c:v>
                </c:pt>
                <c:pt idx="3922">
                  <c:v>4378.7255859375</c:v>
                </c:pt>
                <c:pt idx="3923">
                  <c:v>3497.717041015625</c:v>
                </c:pt>
                <c:pt idx="3924">
                  <c:v>4120.26708984375</c:v>
                </c:pt>
                <c:pt idx="3925">
                  <c:v>3881.487548828125</c:v>
                </c:pt>
                <c:pt idx="3926">
                  <c:v>4820.38525390625</c:v>
                </c:pt>
                <c:pt idx="3927">
                  <c:v>5789.10595703125</c:v>
                </c:pt>
                <c:pt idx="3928">
                  <c:v>7009.07958984375</c:v>
                </c:pt>
                <c:pt idx="3929">
                  <c:v>8100.849609375</c:v>
                </c:pt>
                <c:pt idx="3930">
                  <c:v>8310.01953125</c:v>
                </c:pt>
                <c:pt idx="3931">
                  <c:v>8480.267578125</c:v>
                </c:pt>
                <c:pt idx="3932">
                  <c:v>8220.30859375</c:v>
                </c:pt>
                <c:pt idx="3933">
                  <c:v>8846.111328125</c:v>
                </c:pt>
                <c:pt idx="3934">
                  <c:v>9511.93359375</c:v>
                </c:pt>
                <c:pt idx="3935">
                  <c:v>10211.5634765625</c:v>
                </c:pt>
                <c:pt idx="3936">
                  <c:v>11304.0302734375</c:v>
                </c:pt>
                <c:pt idx="3937">
                  <c:v>12181.7275390625</c:v>
                </c:pt>
                <c:pt idx="3938">
                  <c:v>12047.50390625</c:v>
                </c:pt>
                <c:pt idx="3939">
                  <c:v>12407.607421875</c:v>
                </c:pt>
                <c:pt idx="3940">
                  <c:v>11525.8564453125</c:v>
                </c:pt>
                <c:pt idx="3941">
                  <c:v>10353.7626953125</c:v>
                </c:pt>
                <c:pt idx="3942">
                  <c:v>9126.015625</c:v>
                </c:pt>
                <c:pt idx="3943">
                  <c:v>7078.642578125</c:v>
                </c:pt>
                <c:pt idx="3944">
                  <c:v>7868</c:v>
                </c:pt>
                <c:pt idx="3945">
                  <c:v>9157.8369140625</c:v>
                </c:pt>
                <c:pt idx="3946">
                  <c:v>8977.58984375</c:v>
                </c:pt>
                <c:pt idx="3947">
                  <c:v>8457.0029296875</c:v>
                </c:pt>
                <c:pt idx="3948">
                  <c:v>9108.3056640625</c:v>
                </c:pt>
                <c:pt idx="3949">
                  <c:v>9967.0078125</c:v>
                </c:pt>
                <c:pt idx="3950">
                  <c:v>10034.8525390625</c:v>
                </c:pt>
                <c:pt idx="3951">
                  <c:v>10786.9501953125</c:v>
                </c:pt>
                <c:pt idx="3952">
                  <c:v>10885.8720703125</c:v>
                </c:pt>
                <c:pt idx="3953">
                  <c:v>11528.123046875</c:v>
                </c:pt>
                <c:pt idx="3954">
                  <c:v>12254.2783203125</c:v>
                </c:pt>
                <c:pt idx="3955">
                  <c:v>12515.5263671875</c:v>
                </c:pt>
                <c:pt idx="3956">
                  <c:v>12008.82421875</c:v>
                </c:pt>
                <c:pt idx="3957">
                  <c:v>13215.291015625</c:v>
                </c:pt>
                <c:pt idx="3958">
                  <c:v>13920.0478515625</c:v>
                </c:pt>
                <c:pt idx="3959">
                  <c:v>14028.021484375</c:v>
                </c:pt>
                <c:pt idx="3960">
                  <c:v>14267.2138671875</c:v>
                </c:pt>
                <c:pt idx="3961">
                  <c:v>14195.203125</c:v>
                </c:pt>
                <c:pt idx="3962">
                  <c:v>13614.0087890625</c:v>
                </c:pt>
                <c:pt idx="3963">
                  <c:v>13412.078125</c:v>
                </c:pt>
                <c:pt idx="3964">
                  <c:v>12091.3818359375</c:v>
                </c:pt>
                <c:pt idx="3965">
                  <c:v>11534.3603515625</c:v>
                </c:pt>
                <c:pt idx="3966">
                  <c:v>10833.6259765625</c:v>
                </c:pt>
                <c:pt idx="3967">
                  <c:v>10389.412109375</c:v>
                </c:pt>
                <c:pt idx="3968">
                  <c:v>12758.8193359375</c:v>
                </c:pt>
                <c:pt idx="3969">
                  <c:v>12521.0927734375</c:v>
                </c:pt>
                <c:pt idx="3970">
                  <c:v>12081.7001953125</c:v>
                </c:pt>
                <c:pt idx="3971">
                  <c:v>12498.001953125</c:v>
                </c:pt>
                <c:pt idx="3972">
                  <c:v>12775.9677734375</c:v>
                </c:pt>
                <c:pt idx="3973">
                  <c:v>13554.978515625</c:v>
                </c:pt>
                <c:pt idx="3974">
                  <c:v>14028.4736328125</c:v>
                </c:pt>
                <c:pt idx="3975">
                  <c:v>14372.4375</c:v>
                </c:pt>
                <c:pt idx="3976">
                  <c:v>14744.39453125</c:v>
                </c:pt>
                <c:pt idx="3977">
                  <c:v>14786.162109375</c:v>
                </c:pt>
                <c:pt idx="3978">
                  <c:v>15068.1064453125</c:v>
                </c:pt>
                <c:pt idx="3979">
                  <c:v>14735.4736328125</c:v>
                </c:pt>
                <c:pt idx="3980">
                  <c:v>13634.5869140625</c:v>
                </c:pt>
                <c:pt idx="3981">
                  <c:v>13559.2861328125</c:v>
                </c:pt>
                <c:pt idx="3982">
                  <c:v>14924.5810546875</c:v>
                </c:pt>
                <c:pt idx="3983">
                  <c:v>15428.66796875</c:v>
                </c:pt>
                <c:pt idx="3984">
                  <c:v>15760.60546875</c:v>
                </c:pt>
                <c:pt idx="3985">
                  <c:v>15090.7705078125</c:v>
                </c:pt>
                <c:pt idx="3986">
                  <c:v>14194.703125</c:v>
                </c:pt>
                <c:pt idx="3987">
                  <c:v>13812.3466796875</c:v>
                </c:pt>
                <c:pt idx="3988">
                  <c:v>12968.0537109375</c:v>
                </c:pt>
                <c:pt idx="3989">
                  <c:v>12621.3896484375</c:v>
                </c:pt>
                <c:pt idx="3990">
                  <c:v>12407.8349609375</c:v>
                </c:pt>
                <c:pt idx="3991">
                  <c:v>12937.228515625</c:v>
                </c:pt>
                <c:pt idx="3992">
                  <c:v>15312.3291015625</c:v>
                </c:pt>
                <c:pt idx="3993">
                  <c:v>15381.3740234375</c:v>
                </c:pt>
                <c:pt idx="3994">
                  <c:v>14640.3828125</c:v>
                </c:pt>
                <c:pt idx="3995">
                  <c:v>14638.537109375</c:v>
                </c:pt>
                <c:pt idx="3996">
                  <c:v>14991.798828125</c:v>
                </c:pt>
                <c:pt idx="3997">
                  <c:v>15307.9248046875</c:v>
                </c:pt>
                <c:pt idx="3998">
                  <c:v>15540.6064453125</c:v>
                </c:pt>
                <c:pt idx="3999">
                  <c:v>15892.44921875</c:v>
                </c:pt>
                <c:pt idx="4000">
                  <c:v>16054.3115234375</c:v>
                </c:pt>
                <c:pt idx="4001">
                  <c:v>16077.5166015625</c:v>
                </c:pt>
                <c:pt idx="4002">
                  <c:v>15986.970703125</c:v>
                </c:pt>
                <c:pt idx="4003">
                  <c:v>15378.052734375</c:v>
                </c:pt>
                <c:pt idx="4004">
                  <c:v>12725.1044921875</c:v>
                </c:pt>
                <c:pt idx="4005">
                  <c:v>11864.1689453125</c:v>
                </c:pt>
                <c:pt idx="4006">
                  <c:v>12099.9248046875</c:v>
                </c:pt>
                <c:pt idx="4007">
                  <c:v>11292.6005859375</c:v>
                </c:pt>
                <c:pt idx="4008">
                  <c:v>10075.0380859375</c:v>
                </c:pt>
                <c:pt idx="4009">
                  <c:v>8802.2001953125</c:v>
                </c:pt>
                <c:pt idx="4010">
                  <c:v>8771.1474609375</c:v>
                </c:pt>
                <c:pt idx="4011">
                  <c:v>7668.380859375</c:v>
                </c:pt>
                <c:pt idx="4012">
                  <c:v>6453.32666015625</c:v>
                </c:pt>
                <c:pt idx="4013">
                  <c:v>6713.5078125</c:v>
                </c:pt>
                <c:pt idx="4014">
                  <c:v>6713.6630859375</c:v>
                </c:pt>
                <c:pt idx="4015">
                  <c:v>6163.54296875</c:v>
                </c:pt>
                <c:pt idx="4016">
                  <c:v>6815.58251953125</c:v>
                </c:pt>
                <c:pt idx="4017">
                  <c:v>6891.02880859375</c:v>
                </c:pt>
                <c:pt idx="4018">
                  <c:v>6324.2373046875</c:v>
                </c:pt>
                <c:pt idx="4019">
                  <c:v>6877.40673828125</c:v>
                </c:pt>
                <c:pt idx="4020">
                  <c:v>6999.31201171875</c:v>
                </c:pt>
                <c:pt idx="4021">
                  <c:v>7146.556640625</c:v>
                </c:pt>
                <c:pt idx="4022">
                  <c:v>6778.255859375</c:v>
                </c:pt>
                <c:pt idx="4023">
                  <c:v>7230.43994140625</c:v>
                </c:pt>
                <c:pt idx="4024">
                  <c:v>7157.51318359375</c:v>
                </c:pt>
                <c:pt idx="4025">
                  <c:v>7020.77880859375</c:v>
                </c:pt>
                <c:pt idx="4026">
                  <c:v>8283.423828125</c:v>
                </c:pt>
                <c:pt idx="4027">
                  <c:v>6759.44384765625</c:v>
                </c:pt>
                <c:pt idx="4028">
                  <c:v>6197.00341796875</c:v>
                </c:pt>
                <c:pt idx="4029">
                  <c:v>6460.537109375</c:v>
                </c:pt>
                <c:pt idx="4030">
                  <c:v>6384.21630859375</c:v>
                </c:pt>
                <c:pt idx="4031">
                  <c:v>6424.55712890625</c:v>
                </c:pt>
                <c:pt idx="4032">
                  <c:v>6028.009765625</c:v>
                </c:pt>
                <c:pt idx="4033">
                  <c:v>6001.8095703125</c:v>
                </c:pt>
                <c:pt idx="4034">
                  <c:v>6109.79638671875</c:v>
                </c:pt>
                <c:pt idx="4035">
                  <c:v>6509.55712890625</c:v>
                </c:pt>
                <c:pt idx="4036">
                  <c:v>6089.00439453125</c:v>
                </c:pt>
                <c:pt idx="4037">
                  <c:v>5819.173828125</c:v>
                </c:pt>
                <c:pt idx="4038">
                  <c:v>5362.8212890625</c:v>
                </c:pt>
                <c:pt idx="4039">
                  <c:v>3789.058837890625</c:v>
                </c:pt>
                <c:pt idx="4040">
                  <c:v>3648.419189453125</c:v>
                </c:pt>
                <c:pt idx="4041">
                  <c:v>2752.663818359375</c:v>
                </c:pt>
                <c:pt idx="4042">
                  <c:v>1901.5589599609375</c:v>
                </c:pt>
                <c:pt idx="4043">
                  <c:v>1585.0205078125</c:v>
                </c:pt>
                <c:pt idx="4044">
                  <c:v>1557.216064453125</c:v>
                </c:pt>
                <c:pt idx="4045">
                  <c:v>2419.221435546875</c:v>
                </c:pt>
                <c:pt idx="4046">
                  <c:v>3944.59228515625</c:v>
                </c:pt>
                <c:pt idx="4047">
                  <c:v>4975.16162109375</c:v>
                </c:pt>
                <c:pt idx="4048">
                  <c:v>5870.84521484375</c:v>
                </c:pt>
                <c:pt idx="4049">
                  <c:v>7833.88916015625</c:v>
                </c:pt>
                <c:pt idx="4050">
                  <c:v>7296.3818359375</c:v>
                </c:pt>
                <c:pt idx="4051">
                  <c:v>6511.4833984375</c:v>
                </c:pt>
                <c:pt idx="4052">
                  <c:v>6270.1494140625</c:v>
                </c:pt>
                <c:pt idx="4053">
                  <c:v>6938.43994140625</c:v>
                </c:pt>
                <c:pt idx="4054">
                  <c:v>8252.2119140625</c:v>
                </c:pt>
                <c:pt idx="4055">
                  <c:v>9182.294921875</c:v>
                </c:pt>
                <c:pt idx="4056">
                  <c:v>9587.953125</c:v>
                </c:pt>
                <c:pt idx="4057">
                  <c:v>9042.4052734375</c:v>
                </c:pt>
                <c:pt idx="4058">
                  <c:v>8129.88720703125</c:v>
                </c:pt>
                <c:pt idx="4059">
                  <c:v>7551.29052734375</c:v>
                </c:pt>
                <c:pt idx="4060">
                  <c:v>6540.70654296875</c:v>
                </c:pt>
                <c:pt idx="4061">
                  <c:v>5333.29833984375</c:v>
                </c:pt>
                <c:pt idx="4062">
                  <c:v>4982.0322265625</c:v>
                </c:pt>
                <c:pt idx="4063">
                  <c:v>3635.532958984375</c:v>
                </c:pt>
                <c:pt idx="4064">
                  <c:v>3722.72705078125</c:v>
                </c:pt>
                <c:pt idx="4065">
                  <c:v>2862.090087890625</c:v>
                </c:pt>
                <c:pt idx="4066">
                  <c:v>2211.03515625</c:v>
                </c:pt>
                <c:pt idx="4067">
                  <c:v>1825.4991455078125</c:v>
                </c:pt>
                <c:pt idx="4068">
                  <c:v>1872.721923828125</c:v>
                </c:pt>
                <c:pt idx="4069">
                  <c:v>2782.792236328125</c:v>
                </c:pt>
                <c:pt idx="4070">
                  <c:v>3334.043212890625</c:v>
                </c:pt>
                <c:pt idx="4071">
                  <c:v>3418.9794921875</c:v>
                </c:pt>
                <c:pt idx="4072">
                  <c:v>4222.01953125</c:v>
                </c:pt>
                <c:pt idx="4073">
                  <c:v>5213.10986328125</c:v>
                </c:pt>
                <c:pt idx="4074">
                  <c:v>6814.359375</c:v>
                </c:pt>
                <c:pt idx="4075">
                  <c:v>8488.1298828125</c:v>
                </c:pt>
                <c:pt idx="4076">
                  <c:v>9312.18359375</c:v>
                </c:pt>
                <c:pt idx="4077">
                  <c:v>9567.029296875</c:v>
                </c:pt>
                <c:pt idx="4078">
                  <c:v>10094.25390625</c:v>
                </c:pt>
                <c:pt idx="4079">
                  <c:v>10167.8408203125</c:v>
                </c:pt>
                <c:pt idx="4080">
                  <c:v>9225.5927734375</c:v>
                </c:pt>
                <c:pt idx="4081">
                  <c:v>9096.1728515625</c:v>
                </c:pt>
                <c:pt idx="4082">
                  <c:v>7827.01220703125</c:v>
                </c:pt>
                <c:pt idx="4083">
                  <c:v>6311.4921875</c:v>
                </c:pt>
                <c:pt idx="4084">
                  <c:v>5442.94970703125</c:v>
                </c:pt>
                <c:pt idx="4085">
                  <c:v>4733.447265625</c:v>
                </c:pt>
                <c:pt idx="4086">
                  <c:v>5032.865234375</c:v>
                </c:pt>
                <c:pt idx="4087">
                  <c:v>4605.25732421875</c:v>
                </c:pt>
                <c:pt idx="4088">
                  <c:v>3904.910888671875</c:v>
                </c:pt>
                <c:pt idx="4089">
                  <c:v>3175.5849609375</c:v>
                </c:pt>
                <c:pt idx="4090">
                  <c:v>3078.56982421875</c:v>
                </c:pt>
                <c:pt idx="4091">
                  <c:v>2441.323486328125</c:v>
                </c:pt>
                <c:pt idx="4092">
                  <c:v>1601.05322265625</c:v>
                </c:pt>
                <c:pt idx="4093">
                  <c:v>1129.8455810546875</c:v>
                </c:pt>
                <c:pt idx="4094">
                  <c:v>802.40289306640625</c:v>
                </c:pt>
                <c:pt idx="4095">
                  <c:v>729.58953857421875</c:v>
                </c:pt>
                <c:pt idx="4096">
                  <c:v>1154.6021728515625</c:v>
                </c:pt>
                <c:pt idx="4097">
                  <c:v>1134.425537109375</c:v>
                </c:pt>
                <c:pt idx="4098">
                  <c:v>1536.5350341796875</c:v>
                </c:pt>
                <c:pt idx="4099">
                  <c:v>2147.594482421875</c:v>
                </c:pt>
                <c:pt idx="4100">
                  <c:v>2982.907958984375</c:v>
                </c:pt>
                <c:pt idx="4101">
                  <c:v>3288.26025390625</c:v>
                </c:pt>
                <c:pt idx="4102">
                  <c:v>3429.24462890625</c:v>
                </c:pt>
                <c:pt idx="4103">
                  <c:v>3903.6201171875</c:v>
                </c:pt>
                <c:pt idx="4104">
                  <c:v>3763.96484375</c:v>
                </c:pt>
                <c:pt idx="4105">
                  <c:v>3734.250732421875</c:v>
                </c:pt>
                <c:pt idx="4106">
                  <c:v>3137.1181640625</c:v>
                </c:pt>
                <c:pt idx="4107">
                  <c:v>2233.280517578125</c:v>
                </c:pt>
                <c:pt idx="4108">
                  <c:v>1673.4515380859375</c:v>
                </c:pt>
                <c:pt idx="4109">
                  <c:v>1442.2933349609375</c:v>
                </c:pt>
                <c:pt idx="4110">
                  <c:v>1254.7530517578125</c:v>
                </c:pt>
                <c:pt idx="4111">
                  <c:v>1091.296630859375</c:v>
                </c:pt>
                <c:pt idx="4112">
                  <c:v>1313.5537109375</c:v>
                </c:pt>
                <c:pt idx="4113">
                  <c:v>1407.455078125</c:v>
                </c:pt>
                <c:pt idx="4114">
                  <c:v>1710.6124267578125</c:v>
                </c:pt>
                <c:pt idx="4115">
                  <c:v>1630.281005859375</c:v>
                </c:pt>
                <c:pt idx="4116">
                  <c:v>1756.8731689453125</c:v>
                </c:pt>
                <c:pt idx="4117">
                  <c:v>1712.75732421875</c:v>
                </c:pt>
                <c:pt idx="4118">
                  <c:v>1808.7086181640625</c:v>
                </c:pt>
                <c:pt idx="4119">
                  <c:v>1564.5762939453125</c:v>
                </c:pt>
                <c:pt idx="4120">
                  <c:v>1562.7265625</c:v>
                </c:pt>
                <c:pt idx="4121">
                  <c:v>1549.0601806640625</c:v>
                </c:pt>
                <c:pt idx="4122">
                  <c:v>1233.733642578125</c:v>
                </c:pt>
                <c:pt idx="4123">
                  <c:v>1359.3619384765625</c:v>
                </c:pt>
                <c:pt idx="4124">
                  <c:v>2500.9140625</c:v>
                </c:pt>
                <c:pt idx="4125">
                  <c:v>4116.8291015625</c:v>
                </c:pt>
                <c:pt idx="4126">
                  <c:v>6290.1533203125</c:v>
                </c:pt>
                <c:pt idx="4127">
                  <c:v>8539.8798828125</c:v>
                </c:pt>
                <c:pt idx="4128">
                  <c:v>9708.0771484375</c:v>
                </c:pt>
                <c:pt idx="4129">
                  <c:v>10501.6318359375</c:v>
                </c:pt>
                <c:pt idx="4130">
                  <c:v>10465.5673828125</c:v>
                </c:pt>
                <c:pt idx="4131">
                  <c:v>10246.4150390625</c:v>
                </c:pt>
                <c:pt idx="4132">
                  <c:v>10653.4658203125</c:v>
                </c:pt>
                <c:pt idx="4133">
                  <c:v>8887.76171875</c:v>
                </c:pt>
                <c:pt idx="4134">
                  <c:v>8724.14453125</c:v>
                </c:pt>
                <c:pt idx="4135">
                  <c:v>6986.56201171875</c:v>
                </c:pt>
                <c:pt idx="4136">
                  <c:v>8188.01904296875</c:v>
                </c:pt>
                <c:pt idx="4137">
                  <c:v>6858.73779296875</c:v>
                </c:pt>
                <c:pt idx="4138">
                  <c:v>6257.59228515625</c:v>
                </c:pt>
                <c:pt idx="4139">
                  <c:v>5904.69580078125</c:v>
                </c:pt>
                <c:pt idx="4140">
                  <c:v>6213.7900390625</c:v>
                </c:pt>
                <c:pt idx="4141">
                  <c:v>7097.8837890625</c:v>
                </c:pt>
                <c:pt idx="4142">
                  <c:v>7739.73681640625</c:v>
                </c:pt>
                <c:pt idx="4143">
                  <c:v>8279.666015625</c:v>
                </c:pt>
                <c:pt idx="4144">
                  <c:v>8887.140625</c:v>
                </c:pt>
                <c:pt idx="4145">
                  <c:v>9848.6513671875</c:v>
                </c:pt>
                <c:pt idx="4146">
                  <c:v>11373</c:v>
                </c:pt>
                <c:pt idx="4147">
                  <c:v>12365.396484375</c:v>
                </c:pt>
                <c:pt idx="4148">
                  <c:v>12742.5732421875</c:v>
                </c:pt>
                <c:pt idx="4149">
                  <c:v>13693.123046875</c:v>
                </c:pt>
                <c:pt idx="4150">
                  <c:v>14544.671875</c:v>
                </c:pt>
                <c:pt idx="4151">
                  <c:v>15055.927734375</c:v>
                </c:pt>
                <c:pt idx="4152">
                  <c:v>13982.5810546875</c:v>
                </c:pt>
                <c:pt idx="4153">
                  <c:v>14328.9833984375</c:v>
                </c:pt>
                <c:pt idx="4154">
                  <c:v>14040.150390625</c:v>
                </c:pt>
                <c:pt idx="4155">
                  <c:v>14014.572265625</c:v>
                </c:pt>
                <c:pt idx="4156">
                  <c:v>12125.076171875</c:v>
                </c:pt>
                <c:pt idx="4157">
                  <c:v>9684.806640625</c:v>
                </c:pt>
                <c:pt idx="4158">
                  <c:v>10551.1787109375</c:v>
                </c:pt>
                <c:pt idx="4159">
                  <c:v>11040.0029296875</c:v>
                </c:pt>
                <c:pt idx="4160">
                  <c:v>13278.048828125</c:v>
                </c:pt>
                <c:pt idx="4161">
                  <c:v>13044.67578125</c:v>
                </c:pt>
                <c:pt idx="4162">
                  <c:v>12099.615234375</c:v>
                </c:pt>
                <c:pt idx="4163">
                  <c:v>11109.5283203125</c:v>
                </c:pt>
                <c:pt idx="4164">
                  <c:v>9869.3115234375</c:v>
                </c:pt>
                <c:pt idx="4165">
                  <c:v>8382.0615234375</c:v>
                </c:pt>
                <c:pt idx="4166">
                  <c:v>7280.19091796875</c:v>
                </c:pt>
                <c:pt idx="4167">
                  <c:v>7005.43212890625</c:v>
                </c:pt>
                <c:pt idx="4168">
                  <c:v>7214.83154296875</c:v>
                </c:pt>
                <c:pt idx="4169">
                  <c:v>7529.90771484375</c:v>
                </c:pt>
                <c:pt idx="4170">
                  <c:v>8793.22265625</c:v>
                </c:pt>
                <c:pt idx="4171">
                  <c:v>10760.7890625</c:v>
                </c:pt>
                <c:pt idx="4172">
                  <c:v>11404.98828125</c:v>
                </c:pt>
                <c:pt idx="4173">
                  <c:v>12797.5908203125</c:v>
                </c:pt>
                <c:pt idx="4174">
                  <c:v>13887.88671875</c:v>
                </c:pt>
                <c:pt idx="4175">
                  <c:v>15019.3203125</c:v>
                </c:pt>
                <c:pt idx="4176">
                  <c:v>15759.1318359375</c:v>
                </c:pt>
                <c:pt idx="4177">
                  <c:v>15131.388671875</c:v>
                </c:pt>
                <c:pt idx="4178">
                  <c:v>15261.009765625</c:v>
                </c:pt>
                <c:pt idx="4179">
                  <c:v>14877.0771484375</c:v>
                </c:pt>
                <c:pt idx="4180">
                  <c:v>14815.94921875</c:v>
                </c:pt>
                <c:pt idx="4181">
                  <c:v>14465.107421875</c:v>
                </c:pt>
                <c:pt idx="4182">
                  <c:v>13535.11328125</c:v>
                </c:pt>
                <c:pt idx="4183">
                  <c:v>13142.5703125</c:v>
                </c:pt>
                <c:pt idx="4184">
                  <c:v>14329.6376953125</c:v>
                </c:pt>
                <c:pt idx="4185">
                  <c:v>13864.8076171875</c:v>
                </c:pt>
                <c:pt idx="4186">
                  <c:v>13777.7861328125</c:v>
                </c:pt>
                <c:pt idx="4187">
                  <c:v>12818.1513671875</c:v>
                </c:pt>
                <c:pt idx="4188">
                  <c:v>11710.412109375</c:v>
                </c:pt>
                <c:pt idx="4189">
                  <c:v>11424.7919921875</c:v>
                </c:pt>
                <c:pt idx="4190">
                  <c:v>11269.2119140625</c:v>
                </c:pt>
                <c:pt idx="4191">
                  <c:v>10560.736328125</c:v>
                </c:pt>
                <c:pt idx="4192">
                  <c:v>11764.767578125</c:v>
                </c:pt>
                <c:pt idx="4193">
                  <c:v>13673.5009765625</c:v>
                </c:pt>
                <c:pt idx="4194">
                  <c:v>14744.66796875</c:v>
                </c:pt>
                <c:pt idx="4195">
                  <c:v>14577.7197265625</c:v>
                </c:pt>
                <c:pt idx="4196">
                  <c:v>14437.5078125</c:v>
                </c:pt>
                <c:pt idx="4197">
                  <c:v>14806.78515625</c:v>
                </c:pt>
                <c:pt idx="4198">
                  <c:v>14581.7685546875</c:v>
                </c:pt>
                <c:pt idx="4199">
                  <c:v>13916.0205078125</c:v>
                </c:pt>
                <c:pt idx="4200">
                  <c:v>14529.966796875</c:v>
                </c:pt>
                <c:pt idx="4201">
                  <c:v>15185.091796875</c:v>
                </c:pt>
                <c:pt idx="4202">
                  <c:v>14156.697265625</c:v>
                </c:pt>
                <c:pt idx="4203">
                  <c:v>13565.19140625</c:v>
                </c:pt>
                <c:pt idx="4204">
                  <c:v>11636.9384765625</c:v>
                </c:pt>
                <c:pt idx="4205">
                  <c:v>10056.8603515625</c:v>
                </c:pt>
                <c:pt idx="4206">
                  <c:v>8008.3525390625</c:v>
                </c:pt>
                <c:pt idx="4207">
                  <c:v>6959.16015625</c:v>
                </c:pt>
                <c:pt idx="4208">
                  <c:v>7914.919921875</c:v>
                </c:pt>
                <c:pt idx="4209">
                  <c:v>7975.173828125</c:v>
                </c:pt>
                <c:pt idx="4210">
                  <c:v>7495.0947265625</c:v>
                </c:pt>
                <c:pt idx="4211">
                  <c:v>7256.185546875</c:v>
                </c:pt>
                <c:pt idx="4212">
                  <c:v>6803.4697265625</c:v>
                </c:pt>
                <c:pt idx="4213">
                  <c:v>6295.1396484375</c:v>
                </c:pt>
                <c:pt idx="4214">
                  <c:v>6039.99169921875</c:v>
                </c:pt>
                <c:pt idx="4215">
                  <c:v>5885.06640625</c:v>
                </c:pt>
                <c:pt idx="4216">
                  <c:v>5916.10498046875</c:v>
                </c:pt>
                <c:pt idx="4217">
                  <c:v>6470.90869140625</c:v>
                </c:pt>
                <c:pt idx="4218">
                  <c:v>7037.78076171875</c:v>
                </c:pt>
                <c:pt idx="4219">
                  <c:v>8253.5498046875</c:v>
                </c:pt>
                <c:pt idx="4220">
                  <c:v>7804.19189453125</c:v>
                </c:pt>
                <c:pt idx="4221">
                  <c:v>8644.1474609375</c:v>
                </c:pt>
                <c:pt idx="4222">
                  <c:v>10105.947265625</c:v>
                </c:pt>
                <c:pt idx="4223">
                  <c:v>11611.404296875</c:v>
                </c:pt>
                <c:pt idx="4224">
                  <c:v>12489.2451171875</c:v>
                </c:pt>
                <c:pt idx="4225">
                  <c:v>12637.5263671875</c:v>
                </c:pt>
                <c:pt idx="4226">
                  <c:v>11991.69921875</c:v>
                </c:pt>
                <c:pt idx="4227">
                  <c:v>11711.2490234375</c:v>
                </c:pt>
                <c:pt idx="4228">
                  <c:v>11186.2177734375</c:v>
                </c:pt>
                <c:pt idx="4229">
                  <c:v>11068.419921875</c:v>
                </c:pt>
                <c:pt idx="4230">
                  <c:v>10711.8671875</c:v>
                </c:pt>
                <c:pt idx="4231">
                  <c:v>9936.0859375</c:v>
                </c:pt>
                <c:pt idx="4232">
                  <c:v>11600.57421875</c:v>
                </c:pt>
                <c:pt idx="4233">
                  <c:v>12304.0654296875</c:v>
                </c:pt>
                <c:pt idx="4234">
                  <c:v>11295.9423828125</c:v>
                </c:pt>
                <c:pt idx="4235">
                  <c:v>11210.2392578125</c:v>
                </c:pt>
                <c:pt idx="4236">
                  <c:v>9999.1201171875</c:v>
                </c:pt>
                <c:pt idx="4237">
                  <c:v>9611.18359375</c:v>
                </c:pt>
                <c:pt idx="4238">
                  <c:v>9456.1259765625</c:v>
                </c:pt>
                <c:pt idx="4239">
                  <c:v>9553.6533203125</c:v>
                </c:pt>
                <c:pt idx="4240">
                  <c:v>9800.20703125</c:v>
                </c:pt>
                <c:pt idx="4241">
                  <c:v>10105.962890625</c:v>
                </c:pt>
                <c:pt idx="4242">
                  <c:v>10284.2001953125</c:v>
                </c:pt>
                <c:pt idx="4243">
                  <c:v>10426.064453125</c:v>
                </c:pt>
                <c:pt idx="4244">
                  <c:v>10066.6142578125</c:v>
                </c:pt>
                <c:pt idx="4245">
                  <c:v>11719.087890625</c:v>
                </c:pt>
                <c:pt idx="4246">
                  <c:v>13386.1904296875</c:v>
                </c:pt>
                <c:pt idx="4247">
                  <c:v>14040.5166015625</c:v>
                </c:pt>
                <c:pt idx="4248">
                  <c:v>14216.236328125</c:v>
                </c:pt>
                <c:pt idx="4249">
                  <c:v>13483.9150390625</c:v>
                </c:pt>
                <c:pt idx="4250">
                  <c:v>12800.8740234375</c:v>
                </c:pt>
                <c:pt idx="4251">
                  <c:v>12645.087890625</c:v>
                </c:pt>
                <c:pt idx="4252">
                  <c:v>12473.5537109375</c:v>
                </c:pt>
                <c:pt idx="4253">
                  <c:v>12124.91796875</c:v>
                </c:pt>
                <c:pt idx="4254">
                  <c:v>11439.484375</c:v>
                </c:pt>
                <c:pt idx="4255">
                  <c:v>10372.6123046875</c:v>
                </c:pt>
                <c:pt idx="4256">
                  <c:v>13088.2919921875</c:v>
                </c:pt>
                <c:pt idx="4257">
                  <c:v>11870.7607421875</c:v>
                </c:pt>
                <c:pt idx="4258">
                  <c:v>9744.6826171875</c:v>
                </c:pt>
                <c:pt idx="4259">
                  <c:v>8101.59521484375</c:v>
                </c:pt>
                <c:pt idx="4260">
                  <c:v>8253.1220703125</c:v>
                </c:pt>
                <c:pt idx="4261">
                  <c:v>7663.408203125</c:v>
                </c:pt>
                <c:pt idx="4262">
                  <c:v>7440.01123046875</c:v>
                </c:pt>
                <c:pt idx="4263">
                  <c:v>7526.54833984375</c:v>
                </c:pt>
                <c:pt idx="4264">
                  <c:v>7276.64697265625</c:v>
                </c:pt>
                <c:pt idx="4265">
                  <c:v>7602.3994140625</c:v>
                </c:pt>
                <c:pt idx="4266">
                  <c:v>8073.67919921875</c:v>
                </c:pt>
                <c:pt idx="4267">
                  <c:v>8861.25</c:v>
                </c:pt>
                <c:pt idx="4268">
                  <c:v>9071.6484375</c:v>
                </c:pt>
                <c:pt idx="4269">
                  <c:v>11049.26171875</c:v>
                </c:pt>
                <c:pt idx="4270">
                  <c:v>12959.6416015625</c:v>
                </c:pt>
                <c:pt idx="4271">
                  <c:v>14217.703125</c:v>
                </c:pt>
                <c:pt idx="4272">
                  <c:v>13920.1376953125</c:v>
                </c:pt>
                <c:pt idx="4273">
                  <c:v>13929.8525390625</c:v>
                </c:pt>
                <c:pt idx="4274">
                  <c:v>14036.732421875</c:v>
                </c:pt>
                <c:pt idx="4275">
                  <c:v>13257.38671875</c:v>
                </c:pt>
                <c:pt idx="4276">
                  <c:v>12530.71484375</c:v>
                </c:pt>
                <c:pt idx="4277">
                  <c:v>11569.3798828125</c:v>
                </c:pt>
                <c:pt idx="4278">
                  <c:v>10612.3017578125</c:v>
                </c:pt>
                <c:pt idx="4279">
                  <c:v>8997.9375</c:v>
                </c:pt>
                <c:pt idx="4280">
                  <c:v>11327.4443359375</c:v>
                </c:pt>
                <c:pt idx="4281">
                  <c:v>10839.86328125</c:v>
                </c:pt>
                <c:pt idx="4282">
                  <c:v>10003.62890625</c:v>
                </c:pt>
                <c:pt idx="4283">
                  <c:v>9729.4404296875</c:v>
                </c:pt>
                <c:pt idx="4284">
                  <c:v>8960.1640625</c:v>
                </c:pt>
                <c:pt idx="4285">
                  <c:v>9235.1435546875</c:v>
                </c:pt>
                <c:pt idx="4286">
                  <c:v>9991.15234375</c:v>
                </c:pt>
                <c:pt idx="4287">
                  <c:v>10871.2705078125</c:v>
                </c:pt>
                <c:pt idx="4288">
                  <c:v>11917.52734375</c:v>
                </c:pt>
                <c:pt idx="4289">
                  <c:v>12526.4404296875</c:v>
                </c:pt>
                <c:pt idx="4290">
                  <c:v>12959.072265625</c:v>
                </c:pt>
                <c:pt idx="4291">
                  <c:v>13429.2314453125</c:v>
                </c:pt>
                <c:pt idx="4292">
                  <c:v>12404.7001953125</c:v>
                </c:pt>
                <c:pt idx="4293">
                  <c:v>13465.265625</c:v>
                </c:pt>
                <c:pt idx="4294">
                  <c:v>14801.736328125</c:v>
                </c:pt>
                <c:pt idx="4295">
                  <c:v>15776.5087890625</c:v>
                </c:pt>
                <c:pt idx="4296">
                  <c:v>16162.314453125</c:v>
                </c:pt>
                <c:pt idx="4297">
                  <c:v>15825.16796875</c:v>
                </c:pt>
                <c:pt idx="4298">
                  <c:v>15228.3642578125</c:v>
                </c:pt>
                <c:pt idx="4299">
                  <c:v>14712.62109375</c:v>
                </c:pt>
                <c:pt idx="4300">
                  <c:v>14387.505859375</c:v>
                </c:pt>
                <c:pt idx="4301">
                  <c:v>14088.2998046875</c:v>
                </c:pt>
                <c:pt idx="4302">
                  <c:v>13628.0576171875</c:v>
                </c:pt>
                <c:pt idx="4303">
                  <c:v>13866.080078125</c:v>
                </c:pt>
                <c:pt idx="4304">
                  <c:v>15905.4072265625</c:v>
                </c:pt>
                <c:pt idx="4305">
                  <c:v>15539.6640625</c:v>
                </c:pt>
                <c:pt idx="4306">
                  <c:v>14468.1083984375</c:v>
                </c:pt>
                <c:pt idx="4307">
                  <c:v>13716.8466796875</c:v>
                </c:pt>
                <c:pt idx="4308">
                  <c:v>12846.3466796875</c:v>
                </c:pt>
                <c:pt idx="4309">
                  <c:v>11555.2587890625</c:v>
                </c:pt>
                <c:pt idx="4310">
                  <c:v>11453.955078125</c:v>
                </c:pt>
                <c:pt idx="4311">
                  <c:v>11867.8876953125</c:v>
                </c:pt>
                <c:pt idx="4312">
                  <c:v>12393.9833984375</c:v>
                </c:pt>
                <c:pt idx="4313">
                  <c:v>12529.1591796875</c:v>
                </c:pt>
                <c:pt idx="4314">
                  <c:v>13999.2841796875</c:v>
                </c:pt>
                <c:pt idx="4315">
                  <c:v>14820.400390625</c:v>
                </c:pt>
                <c:pt idx="4316">
                  <c:v>14218.1796875</c:v>
                </c:pt>
                <c:pt idx="4317">
                  <c:v>14131.5927734375</c:v>
                </c:pt>
                <c:pt idx="4318">
                  <c:v>12967.9755859375</c:v>
                </c:pt>
                <c:pt idx="4319">
                  <c:v>12125.47265625</c:v>
                </c:pt>
                <c:pt idx="4320">
                  <c:v>10904.8681640625</c:v>
                </c:pt>
                <c:pt idx="4321">
                  <c:v>11039.2490234375</c:v>
                </c:pt>
                <c:pt idx="4322">
                  <c:v>10303.875</c:v>
                </c:pt>
                <c:pt idx="4323">
                  <c:v>9878.3798828125</c:v>
                </c:pt>
                <c:pt idx="4324">
                  <c:v>9313.5595703125</c:v>
                </c:pt>
                <c:pt idx="4325">
                  <c:v>9763.4833984375</c:v>
                </c:pt>
                <c:pt idx="4326">
                  <c:v>9986.7685546875</c:v>
                </c:pt>
                <c:pt idx="4327">
                  <c:v>10147.2587890625</c:v>
                </c:pt>
                <c:pt idx="4328">
                  <c:v>13104.5439453125</c:v>
                </c:pt>
                <c:pt idx="4329">
                  <c:v>14625.25390625</c:v>
                </c:pt>
                <c:pt idx="4330">
                  <c:v>14742.22265625</c:v>
                </c:pt>
                <c:pt idx="4331">
                  <c:v>13709.02734375</c:v>
                </c:pt>
                <c:pt idx="4332">
                  <c:v>12262.244140625</c:v>
                </c:pt>
                <c:pt idx="4333">
                  <c:v>11335.1220703125</c:v>
                </c:pt>
                <c:pt idx="4334">
                  <c:v>10546.8291015625</c:v>
                </c:pt>
                <c:pt idx="4335">
                  <c:v>10409.0283203125</c:v>
                </c:pt>
                <c:pt idx="4336">
                  <c:v>10660.1435546875</c:v>
                </c:pt>
                <c:pt idx="4337">
                  <c:v>11061.9111328125</c:v>
                </c:pt>
                <c:pt idx="4338">
                  <c:v>11453.458984375</c:v>
                </c:pt>
                <c:pt idx="4339">
                  <c:v>11136.9619140625</c:v>
                </c:pt>
                <c:pt idx="4340">
                  <c:v>12317.80078125</c:v>
                </c:pt>
                <c:pt idx="4341">
                  <c:v>12110.599609375</c:v>
                </c:pt>
                <c:pt idx="4342">
                  <c:v>13170.9130859375</c:v>
                </c:pt>
                <c:pt idx="4343">
                  <c:v>13094.4326171875</c:v>
                </c:pt>
                <c:pt idx="4344">
                  <c:v>13276.572265625</c:v>
                </c:pt>
                <c:pt idx="4345">
                  <c:v>14164.4873046875</c:v>
                </c:pt>
                <c:pt idx="4346">
                  <c:v>13820.10546875</c:v>
                </c:pt>
                <c:pt idx="4347">
                  <c:v>12561.46875</c:v>
                </c:pt>
                <c:pt idx="4348">
                  <c:v>11683.23828125</c:v>
                </c:pt>
                <c:pt idx="4349">
                  <c:v>11193.3212890625</c:v>
                </c:pt>
                <c:pt idx="4350">
                  <c:v>11359.1787109375</c:v>
                </c:pt>
                <c:pt idx="4351">
                  <c:v>9910.837890625</c:v>
                </c:pt>
                <c:pt idx="4352">
                  <c:v>10031.3583984375</c:v>
                </c:pt>
                <c:pt idx="4353">
                  <c:v>9610.150390625</c:v>
                </c:pt>
                <c:pt idx="4354">
                  <c:v>7799.09375</c:v>
                </c:pt>
                <c:pt idx="4355">
                  <c:v>6405.0810546875</c:v>
                </c:pt>
                <c:pt idx="4356">
                  <c:v>5263.9599609375</c:v>
                </c:pt>
                <c:pt idx="4357">
                  <c:v>4918.529296875</c:v>
                </c:pt>
                <c:pt idx="4358">
                  <c:v>4791.6201171875</c:v>
                </c:pt>
                <c:pt idx="4359">
                  <c:v>4642.671875</c:v>
                </c:pt>
                <c:pt idx="4360">
                  <c:v>5168.7724609375</c:v>
                </c:pt>
                <c:pt idx="4361">
                  <c:v>7071.79150390625</c:v>
                </c:pt>
                <c:pt idx="4362">
                  <c:v>8334.4541015625</c:v>
                </c:pt>
                <c:pt idx="4363">
                  <c:v>9634.48046875</c:v>
                </c:pt>
                <c:pt idx="4364">
                  <c:v>9226.376953125</c:v>
                </c:pt>
                <c:pt idx="4365">
                  <c:v>9213.623046875</c:v>
                </c:pt>
                <c:pt idx="4366">
                  <c:v>9226.779296875</c:v>
                </c:pt>
                <c:pt idx="4367">
                  <c:v>9905.2294921875</c:v>
                </c:pt>
                <c:pt idx="4368">
                  <c:v>8157.654296875</c:v>
                </c:pt>
                <c:pt idx="4369">
                  <c:v>5977.67578125</c:v>
                </c:pt>
                <c:pt idx="4370">
                  <c:v>4853.17578125</c:v>
                </c:pt>
                <c:pt idx="4371">
                  <c:v>4868.22021484375</c:v>
                </c:pt>
                <c:pt idx="4372">
                  <c:v>5849.5107421875</c:v>
                </c:pt>
                <c:pt idx="4373">
                  <c:v>5366.23876953125</c:v>
                </c:pt>
                <c:pt idx="4374">
                  <c:v>5093.78857421875</c:v>
                </c:pt>
                <c:pt idx="4375">
                  <c:v>3821.850830078125</c:v>
                </c:pt>
                <c:pt idx="4376">
                  <c:v>3965.563720703125</c:v>
                </c:pt>
                <c:pt idx="4377">
                  <c:v>4312.0439453125</c:v>
                </c:pt>
                <c:pt idx="4378">
                  <c:v>3874.08935546875</c:v>
                </c:pt>
                <c:pt idx="4379">
                  <c:v>3761.830078125</c:v>
                </c:pt>
                <c:pt idx="4380">
                  <c:v>4225.4931640625</c:v>
                </c:pt>
                <c:pt idx="4381">
                  <c:v>5045.4951171875</c:v>
                </c:pt>
                <c:pt idx="4382">
                  <c:v>6280.86376953125</c:v>
                </c:pt>
                <c:pt idx="4383">
                  <c:v>6485.34765625</c:v>
                </c:pt>
                <c:pt idx="4384">
                  <c:v>7586.8857421875</c:v>
                </c:pt>
                <c:pt idx="4385">
                  <c:v>8589.494140625</c:v>
                </c:pt>
                <c:pt idx="4386">
                  <c:v>9340.71484375</c:v>
                </c:pt>
                <c:pt idx="4387">
                  <c:v>8642.0859375</c:v>
                </c:pt>
                <c:pt idx="4388">
                  <c:v>8141.453125</c:v>
                </c:pt>
                <c:pt idx="4389">
                  <c:v>9593.4609375</c:v>
                </c:pt>
                <c:pt idx="4390">
                  <c:v>12051.4345703125</c:v>
                </c:pt>
                <c:pt idx="4391">
                  <c:v>11649.6083984375</c:v>
                </c:pt>
                <c:pt idx="4392">
                  <c:v>7897.87255859375</c:v>
                </c:pt>
                <c:pt idx="4393">
                  <c:v>5239.39453125</c:v>
                </c:pt>
                <c:pt idx="4394">
                  <c:v>4398.42919921875</c:v>
                </c:pt>
                <c:pt idx="4395">
                  <c:v>4511.8564453125</c:v>
                </c:pt>
                <c:pt idx="4396">
                  <c:v>4579.97265625</c:v>
                </c:pt>
                <c:pt idx="4397">
                  <c:v>5164.71826171875</c:v>
                </c:pt>
                <c:pt idx="4398">
                  <c:v>5167.32275390625</c:v>
                </c:pt>
                <c:pt idx="4399">
                  <c:v>4785.64208984375</c:v>
                </c:pt>
                <c:pt idx="4400">
                  <c:v>5099.74267578125</c:v>
                </c:pt>
                <c:pt idx="4401">
                  <c:v>6451.0341796875</c:v>
                </c:pt>
                <c:pt idx="4402">
                  <c:v>6934.1240234375</c:v>
                </c:pt>
                <c:pt idx="4403">
                  <c:v>6066.31591796875</c:v>
                </c:pt>
                <c:pt idx="4404">
                  <c:v>5516.623046875</c:v>
                </c:pt>
                <c:pt idx="4405">
                  <c:v>5553.9169921875</c:v>
                </c:pt>
                <c:pt idx="4406">
                  <c:v>5876.20361328125</c:v>
                </c:pt>
                <c:pt idx="4407">
                  <c:v>6121.9130859375</c:v>
                </c:pt>
                <c:pt idx="4408">
                  <c:v>6507.6533203125</c:v>
                </c:pt>
                <c:pt idx="4409">
                  <c:v>6936.11328125</c:v>
                </c:pt>
                <c:pt idx="4410">
                  <c:v>6923.4013671875</c:v>
                </c:pt>
                <c:pt idx="4411">
                  <c:v>6739.7919921875</c:v>
                </c:pt>
                <c:pt idx="4412">
                  <c:v>7114.31005859375</c:v>
                </c:pt>
                <c:pt idx="4413">
                  <c:v>9236.3515625</c:v>
                </c:pt>
                <c:pt idx="4414">
                  <c:v>10719.17578125</c:v>
                </c:pt>
                <c:pt idx="4415">
                  <c:v>11811.6845703125</c:v>
                </c:pt>
                <c:pt idx="4416">
                  <c:v>12017.943359375</c:v>
                </c:pt>
                <c:pt idx="4417">
                  <c:v>11380.0654296875</c:v>
                </c:pt>
                <c:pt idx="4418">
                  <c:v>10513.87109375</c:v>
                </c:pt>
                <c:pt idx="4419">
                  <c:v>9834.6669921875</c:v>
                </c:pt>
                <c:pt idx="4420">
                  <c:v>9187.822265625</c:v>
                </c:pt>
                <c:pt idx="4421">
                  <c:v>8140.5224609375</c:v>
                </c:pt>
                <c:pt idx="4422">
                  <c:v>7039.19921875</c:v>
                </c:pt>
                <c:pt idx="4423">
                  <c:v>5359.978515625</c:v>
                </c:pt>
                <c:pt idx="4424">
                  <c:v>4506.30029296875</c:v>
                </c:pt>
                <c:pt idx="4425">
                  <c:v>4072.097900390625</c:v>
                </c:pt>
                <c:pt idx="4426">
                  <c:v>2643.6591796875</c:v>
                </c:pt>
                <c:pt idx="4427">
                  <c:v>1686.837646484375</c:v>
                </c:pt>
                <c:pt idx="4428">
                  <c:v>1780.5186767578125</c:v>
                </c:pt>
                <c:pt idx="4429">
                  <c:v>2719.658935546875</c:v>
                </c:pt>
                <c:pt idx="4430">
                  <c:v>4400.5673828125</c:v>
                </c:pt>
                <c:pt idx="4431">
                  <c:v>6354.27490234375</c:v>
                </c:pt>
                <c:pt idx="4432">
                  <c:v>7382.7080078125</c:v>
                </c:pt>
                <c:pt idx="4433">
                  <c:v>8720.634765625</c:v>
                </c:pt>
                <c:pt idx="4434">
                  <c:v>9574.2958984375</c:v>
                </c:pt>
                <c:pt idx="4435">
                  <c:v>10501.66015625</c:v>
                </c:pt>
                <c:pt idx="4436">
                  <c:v>9608.216796875</c:v>
                </c:pt>
                <c:pt idx="4437">
                  <c:v>9390.26171875</c:v>
                </c:pt>
                <c:pt idx="4438">
                  <c:v>9079.666015625</c:v>
                </c:pt>
                <c:pt idx="4439">
                  <c:v>8009.40234375</c:v>
                </c:pt>
                <c:pt idx="4440">
                  <c:v>6473.36474609375</c:v>
                </c:pt>
                <c:pt idx="4441">
                  <c:v>5211.357421875</c:v>
                </c:pt>
                <c:pt idx="4442">
                  <c:v>3806.167724609375</c:v>
                </c:pt>
                <c:pt idx="4443">
                  <c:v>3623.98193359375</c:v>
                </c:pt>
                <c:pt idx="4444">
                  <c:v>3571.4814453125</c:v>
                </c:pt>
                <c:pt idx="4445">
                  <c:v>3254.699462890625</c:v>
                </c:pt>
                <c:pt idx="4446">
                  <c:v>2786.898681640625</c:v>
                </c:pt>
                <c:pt idx="4447">
                  <c:v>2641.1533203125</c:v>
                </c:pt>
                <c:pt idx="4448">
                  <c:v>3315.4111328125</c:v>
                </c:pt>
                <c:pt idx="4449">
                  <c:v>3601.484619140625</c:v>
                </c:pt>
                <c:pt idx="4450">
                  <c:v>3451.399658203125</c:v>
                </c:pt>
                <c:pt idx="4451">
                  <c:v>4078.458251953125</c:v>
                </c:pt>
                <c:pt idx="4452">
                  <c:v>4431.6845703125</c:v>
                </c:pt>
                <c:pt idx="4453">
                  <c:v>4663.4833984375</c:v>
                </c:pt>
                <c:pt idx="4454">
                  <c:v>5580.65478515625</c:v>
                </c:pt>
                <c:pt idx="4455">
                  <c:v>5569.21533203125</c:v>
                </c:pt>
                <c:pt idx="4456">
                  <c:v>5289.48828125</c:v>
                </c:pt>
                <c:pt idx="4457">
                  <c:v>5842.43017578125</c:v>
                </c:pt>
                <c:pt idx="4458">
                  <c:v>5605.76953125</c:v>
                </c:pt>
                <c:pt idx="4459">
                  <c:v>4659.3037109375</c:v>
                </c:pt>
                <c:pt idx="4460">
                  <c:v>2804.822509765625</c:v>
                </c:pt>
                <c:pt idx="4461">
                  <c:v>2136.247802734375</c:v>
                </c:pt>
                <c:pt idx="4462">
                  <c:v>2148.312255859375</c:v>
                </c:pt>
                <c:pt idx="4463">
                  <c:v>2040.0146484375</c:v>
                </c:pt>
                <c:pt idx="4464">
                  <c:v>2165.455810546875</c:v>
                </c:pt>
                <c:pt idx="4465">
                  <c:v>1764.9361572265625</c:v>
                </c:pt>
                <c:pt idx="4466">
                  <c:v>1684.291015625</c:v>
                </c:pt>
                <c:pt idx="4467">
                  <c:v>1438.0347900390625</c:v>
                </c:pt>
                <c:pt idx="4468">
                  <c:v>971.92620849609375</c:v>
                </c:pt>
                <c:pt idx="4469">
                  <c:v>576.39459228515625</c:v>
                </c:pt>
                <c:pt idx="4470">
                  <c:v>557.77532958984375</c:v>
                </c:pt>
                <c:pt idx="4471">
                  <c:v>390.880615234375</c:v>
                </c:pt>
                <c:pt idx="4472">
                  <c:v>259.27276611328125</c:v>
                </c:pt>
                <c:pt idx="4473">
                  <c:v>668.62835693359375</c:v>
                </c:pt>
                <c:pt idx="4474">
                  <c:v>1337.289306640625</c:v>
                </c:pt>
                <c:pt idx="4475">
                  <c:v>1751.4315185546875</c:v>
                </c:pt>
                <c:pt idx="4476">
                  <c:v>2309.10009765625</c:v>
                </c:pt>
                <c:pt idx="4477">
                  <c:v>2797.037841796875</c:v>
                </c:pt>
                <c:pt idx="4478">
                  <c:v>3292.54345703125</c:v>
                </c:pt>
                <c:pt idx="4479">
                  <c:v>3264.54052734375</c:v>
                </c:pt>
                <c:pt idx="4480">
                  <c:v>3921.031982421875</c:v>
                </c:pt>
                <c:pt idx="4481">
                  <c:v>4984.73974609375</c:v>
                </c:pt>
                <c:pt idx="4482">
                  <c:v>5779.72998046875</c:v>
                </c:pt>
                <c:pt idx="4483">
                  <c:v>5464.56494140625</c:v>
                </c:pt>
                <c:pt idx="4484">
                  <c:v>5205.869140625</c:v>
                </c:pt>
                <c:pt idx="4485">
                  <c:v>4731.03076171875</c:v>
                </c:pt>
                <c:pt idx="4486">
                  <c:v>3460.886962890625</c:v>
                </c:pt>
                <c:pt idx="4487">
                  <c:v>2851.517333984375</c:v>
                </c:pt>
                <c:pt idx="4488">
                  <c:v>2408.26513671875</c:v>
                </c:pt>
                <c:pt idx="4489">
                  <c:v>1646.3216552734375</c:v>
                </c:pt>
                <c:pt idx="4490">
                  <c:v>959.10858154296875</c:v>
                </c:pt>
                <c:pt idx="4491">
                  <c:v>792.74945068359375</c:v>
                </c:pt>
                <c:pt idx="4492">
                  <c:v>794.02587890625</c:v>
                </c:pt>
                <c:pt idx="4493">
                  <c:v>652.608642578125</c:v>
                </c:pt>
                <c:pt idx="4494">
                  <c:v>702.69036865234375</c:v>
                </c:pt>
                <c:pt idx="4495">
                  <c:v>516.2579345703125</c:v>
                </c:pt>
                <c:pt idx="4496">
                  <c:v>324.57427978515625</c:v>
                </c:pt>
                <c:pt idx="4497">
                  <c:v>375.65188598632813</c:v>
                </c:pt>
                <c:pt idx="4498">
                  <c:v>325.35699462890625</c:v>
                </c:pt>
                <c:pt idx="4499">
                  <c:v>638.0302734375</c:v>
                </c:pt>
                <c:pt idx="4500">
                  <c:v>1518.82080078125</c:v>
                </c:pt>
                <c:pt idx="4501">
                  <c:v>2097.958740234375</c:v>
                </c:pt>
                <c:pt idx="4502">
                  <c:v>2471.40185546875</c:v>
                </c:pt>
                <c:pt idx="4503">
                  <c:v>2944.252685546875</c:v>
                </c:pt>
                <c:pt idx="4504">
                  <c:v>4004.807861328125</c:v>
                </c:pt>
                <c:pt idx="4505">
                  <c:v>3473.44873046875</c:v>
                </c:pt>
                <c:pt idx="4506">
                  <c:v>4794.62890625</c:v>
                </c:pt>
                <c:pt idx="4507">
                  <c:v>3995.1484375</c:v>
                </c:pt>
                <c:pt idx="4508">
                  <c:v>2976.823974609375</c:v>
                </c:pt>
                <c:pt idx="4509">
                  <c:v>2571.8193359375</c:v>
                </c:pt>
                <c:pt idx="4510">
                  <c:v>2554.228759765625</c:v>
                </c:pt>
                <c:pt idx="4511">
                  <c:v>2224.237548828125</c:v>
                </c:pt>
                <c:pt idx="4512">
                  <c:v>2032.34521484375</c:v>
                </c:pt>
                <c:pt idx="4513">
                  <c:v>1749.4320068359375</c:v>
                </c:pt>
                <c:pt idx="4514">
                  <c:v>1408.6884765625</c:v>
                </c:pt>
                <c:pt idx="4515">
                  <c:v>1099.368896484375</c:v>
                </c:pt>
                <c:pt idx="4516">
                  <c:v>952.564208984375</c:v>
                </c:pt>
                <c:pt idx="4517">
                  <c:v>726.36126708984375</c:v>
                </c:pt>
                <c:pt idx="4518">
                  <c:v>676.06427001953125</c:v>
                </c:pt>
                <c:pt idx="4519">
                  <c:v>395.42205810546875</c:v>
                </c:pt>
                <c:pt idx="4520">
                  <c:v>200.65968322753906</c:v>
                </c:pt>
                <c:pt idx="4521">
                  <c:v>492.35433959960938</c:v>
                </c:pt>
                <c:pt idx="4522">
                  <c:v>465.64187622070313</c:v>
                </c:pt>
                <c:pt idx="4523">
                  <c:v>798.7076416015625</c:v>
                </c:pt>
                <c:pt idx="4524">
                  <c:v>1604.561279296875</c:v>
                </c:pt>
                <c:pt idx="4525">
                  <c:v>1702.0218505859375</c:v>
                </c:pt>
                <c:pt idx="4526">
                  <c:v>2375.776611328125</c:v>
                </c:pt>
                <c:pt idx="4527">
                  <c:v>3027.7900390625</c:v>
                </c:pt>
                <c:pt idx="4528">
                  <c:v>3575.45556640625</c:v>
                </c:pt>
                <c:pt idx="4529">
                  <c:v>3882.0419921875</c:v>
                </c:pt>
                <c:pt idx="4530">
                  <c:v>3908.0224609375</c:v>
                </c:pt>
                <c:pt idx="4531">
                  <c:v>4545.20458984375</c:v>
                </c:pt>
                <c:pt idx="4532">
                  <c:v>4532.51953125</c:v>
                </c:pt>
                <c:pt idx="4533">
                  <c:v>4596.505859375</c:v>
                </c:pt>
                <c:pt idx="4534">
                  <c:v>5520.92578125</c:v>
                </c:pt>
                <c:pt idx="4535">
                  <c:v>5147.10400390625</c:v>
                </c:pt>
                <c:pt idx="4536">
                  <c:v>4539.4970703125</c:v>
                </c:pt>
                <c:pt idx="4537">
                  <c:v>3692.8359375</c:v>
                </c:pt>
                <c:pt idx="4538">
                  <c:v>3101.626953125</c:v>
                </c:pt>
                <c:pt idx="4539">
                  <c:v>2494.200439453125</c:v>
                </c:pt>
                <c:pt idx="4540">
                  <c:v>2165.91259765625</c:v>
                </c:pt>
                <c:pt idx="4541">
                  <c:v>1621.25537109375</c:v>
                </c:pt>
                <c:pt idx="4542">
                  <c:v>1268.2330322265625</c:v>
                </c:pt>
                <c:pt idx="4543">
                  <c:v>931.58447265625</c:v>
                </c:pt>
                <c:pt idx="4544">
                  <c:v>858.75372314453125</c:v>
                </c:pt>
                <c:pt idx="4545">
                  <c:v>1387.597900390625</c:v>
                </c:pt>
                <c:pt idx="4546">
                  <c:v>1339.68798828125</c:v>
                </c:pt>
                <c:pt idx="4547">
                  <c:v>1634.3541259765625</c:v>
                </c:pt>
                <c:pt idx="4548">
                  <c:v>2574.00537109375</c:v>
                </c:pt>
                <c:pt idx="4549">
                  <c:v>3015.939453125</c:v>
                </c:pt>
                <c:pt idx="4550">
                  <c:v>4610.4775390625</c:v>
                </c:pt>
                <c:pt idx="4551">
                  <c:v>4225.8994140625</c:v>
                </c:pt>
                <c:pt idx="4552">
                  <c:v>4618.12451171875</c:v>
                </c:pt>
                <c:pt idx="4553">
                  <c:v>5423.61328125</c:v>
                </c:pt>
                <c:pt idx="4554">
                  <c:v>5738.70458984375</c:v>
                </c:pt>
                <c:pt idx="4555">
                  <c:v>5642.76416015625</c:v>
                </c:pt>
                <c:pt idx="4556">
                  <c:v>5620.45947265625</c:v>
                </c:pt>
                <c:pt idx="4557">
                  <c:v>5256.275390625</c:v>
                </c:pt>
                <c:pt idx="4558">
                  <c:v>4693.73681640625</c:v>
                </c:pt>
                <c:pt idx="4559">
                  <c:v>4112.1953125</c:v>
                </c:pt>
                <c:pt idx="4560">
                  <c:v>4178.63232421875</c:v>
                </c:pt>
                <c:pt idx="4561">
                  <c:v>3969.8623046875</c:v>
                </c:pt>
                <c:pt idx="4562">
                  <c:v>3429.08251953125</c:v>
                </c:pt>
                <c:pt idx="4563">
                  <c:v>2816.753173828125</c:v>
                </c:pt>
                <c:pt idx="4564">
                  <c:v>2306.42626953125</c:v>
                </c:pt>
                <c:pt idx="4565">
                  <c:v>1628.0465087890625</c:v>
                </c:pt>
                <c:pt idx="4566">
                  <c:v>1592.387451171875</c:v>
                </c:pt>
                <c:pt idx="4567">
                  <c:v>1326.064697265625</c:v>
                </c:pt>
                <c:pt idx="4568">
                  <c:v>1259.7352294921875</c:v>
                </c:pt>
                <c:pt idx="4569">
                  <c:v>1729.994140625</c:v>
                </c:pt>
                <c:pt idx="4570">
                  <c:v>1216.3822021484375</c:v>
                </c:pt>
                <c:pt idx="4571">
                  <c:v>1301.678955078125</c:v>
                </c:pt>
                <c:pt idx="4572">
                  <c:v>1567.5216064453125</c:v>
                </c:pt>
                <c:pt idx="4573">
                  <c:v>2050.976318359375</c:v>
                </c:pt>
                <c:pt idx="4574">
                  <c:v>2770.967529296875</c:v>
                </c:pt>
                <c:pt idx="4575">
                  <c:v>4002.92822265625</c:v>
                </c:pt>
                <c:pt idx="4576">
                  <c:v>4730.2802734375</c:v>
                </c:pt>
                <c:pt idx="4577">
                  <c:v>4731.8046875</c:v>
                </c:pt>
                <c:pt idx="4578">
                  <c:v>4956.83984375</c:v>
                </c:pt>
                <c:pt idx="4579">
                  <c:v>5512.32470703125</c:v>
                </c:pt>
                <c:pt idx="4580">
                  <c:v>5361.150390625</c:v>
                </c:pt>
                <c:pt idx="4581">
                  <c:v>5647.43310546875</c:v>
                </c:pt>
                <c:pt idx="4582">
                  <c:v>6611.31005859375</c:v>
                </c:pt>
                <c:pt idx="4583">
                  <c:v>7516.33349609375</c:v>
                </c:pt>
                <c:pt idx="4584">
                  <c:v>7440.236328125</c:v>
                </c:pt>
                <c:pt idx="4585">
                  <c:v>7636.0947265625</c:v>
                </c:pt>
                <c:pt idx="4586">
                  <c:v>7134.8046875</c:v>
                </c:pt>
                <c:pt idx="4587">
                  <c:v>6936.8173828125</c:v>
                </c:pt>
                <c:pt idx="4588">
                  <c:v>6419.14013671875</c:v>
                </c:pt>
                <c:pt idx="4589">
                  <c:v>6415.57275390625</c:v>
                </c:pt>
                <c:pt idx="4590">
                  <c:v>6036.4560546875</c:v>
                </c:pt>
                <c:pt idx="4591">
                  <c:v>5107.548828125</c:v>
                </c:pt>
                <c:pt idx="4592">
                  <c:v>4897.15185546875</c:v>
                </c:pt>
                <c:pt idx="4593">
                  <c:v>5112.087890625</c:v>
                </c:pt>
                <c:pt idx="4594">
                  <c:v>3753.640869140625</c:v>
                </c:pt>
                <c:pt idx="4595">
                  <c:v>3150.2822265625</c:v>
                </c:pt>
                <c:pt idx="4596">
                  <c:v>5261.8984375</c:v>
                </c:pt>
                <c:pt idx="4597">
                  <c:v>6258.77587890625</c:v>
                </c:pt>
                <c:pt idx="4598">
                  <c:v>6890.02734375</c:v>
                </c:pt>
                <c:pt idx="4599">
                  <c:v>7415.55908203125</c:v>
                </c:pt>
                <c:pt idx="4600">
                  <c:v>7284.83935546875</c:v>
                </c:pt>
                <c:pt idx="4601">
                  <c:v>7301.318359375</c:v>
                </c:pt>
                <c:pt idx="4602">
                  <c:v>7339.65234375</c:v>
                </c:pt>
                <c:pt idx="4603">
                  <c:v>7480.8720703125</c:v>
                </c:pt>
                <c:pt idx="4604">
                  <c:v>6971.03173828125</c:v>
                </c:pt>
                <c:pt idx="4605">
                  <c:v>7934.30078125</c:v>
                </c:pt>
                <c:pt idx="4606">
                  <c:v>9064.2919921875</c:v>
                </c:pt>
                <c:pt idx="4607">
                  <c:v>10278.4990234375</c:v>
                </c:pt>
                <c:pt idx="4608">
                  <c:v>9854.8779296875</c:v>
                </c:pt>
                <c:pt idx="4609">
                  <c:v>9390.953125</c:v>
                </c:pt>
                <c:pt idx="4610">
                  <c:v>9076.826171875</c:v>
                </c:pt>
                <c:pt idx="4611">
                  <c:v>8456.1787109375</c:v>
                </c:pt>
                <c:pt idx="4612">
                  <c:v>8031.89794921875</c:v>
                </c:pt>
                <c:pt idx="4613">
                  <c:v>7473.6943359375</c:v>
                </c:pt>
                <c:pt idx="4614">
                  <c:v>6911.94921875</c:v>
                </c:pt>
                <c:pt idx="4615">
                  <c:v>5576.11328125</c:v>
                </c:pt>
                <c:pt idx="4616">
                  <c:v>5240.685546875</c:v>
                </c:pt>
                <c:pt idx="4617">
                  <c:v>4256.26025390625</c:v>
                </c:pt>
                <c:pt idx="4618">
                  <c:v>3716.676025390625</c:v>
                </c:pt>
                <c:pt idx="4619">
                  <c:v>3361.041015625</c:v>
                </c:pt>
                <c:pt idx="4620">
                  <c:v>3715.878173828125</c:v>
                </c:pt>
                <c:pt idx="4621">
                  <c:v>4360.22607421875</c:v>
                </c:pt>
                <c:pt idx="4622">
                  <c:v>5054.24462890625</c:v>
                </c:pt>
                <c:pt idx="4623">
                  <c:v>6046.71533203125</c:v>
                </c:pt>
                <c:pt idx="4624">
                  <c:v>6325.36181640625</c:v>
                </c:pt>
                <c:pt idx="4625">
                  <c:v>6213.16748046875</c:v>
                </c:pt>
                <c:pt idx="4626">
                  <c:v>6467.9638671875</c:v>
                </c:pt>
                <c:pt idx="4627">
                  <c:v>5889.11083984375</c:v>
                </c:pt>
                <c:pt idx="4628">
                  <c:v>6737.0009765625</c:v>
                </c:pt>
                <c:pt idx="4629">
                  <c:v>9403.93359375</c:v>
                </c:pt>
                <c:pt idx="4630">
                  <c:v>10347.697265625</c:v>
                </c:pt>
                <c:pt idx="4631">
                  <c:v>10461.7451171875</c:v>
                </c:pt>
                <c:pt idx="4632">
                  <c:v>10407.94140625</c:v>
                </c:pt>
                <c:pt idx="4633">
                  <c:v>10013.0869140625</c:v>
                </c:pt>
                <c:pt idx="4634">
                  <c:v>9011.5341796875</c:v>
                </c:pt>
                <c:pt idx="4635">
                  <c:v>7573.5234375</c:v>
                </c:pt>
                <c:pt idx="4636">
                  <c:v>7111.35498046875</c:v>
                </c:pt>
                <c:pt idx="4637">
                  <c:v>6445.86669921875</c:v>
                </c:pt>
                <c:pt idx="4638">
                  <c:v>6763.04541015625</c:v>
                </c:pt>
                <c:pt idx="4639">
                  <c:v>6402.74951171875</c:v>
                </c:pt>
                <c:pt idx="4640">
                  <c:v>6717.2158203125</c:v>
                </c:pt>
                <c:pt idx="4641">
                  <c:v>7660.99609375</c:v>
                </c:pt>
                <c:pt idx="4642">
                  <c:v>6720.51708984375</c:v>
                </c:pt>
                <c:pt idx="4643">
                  <c:v>5331.15771484375</c:v>
                </c:pt>
                <c:pt idx="4644">
                  <c:v>4697.05712890625</c:v>
                </c:pt>
                <c:pt idx="4645">
                  <c:v>4983.40185546875</c:v>
                </c:pt>
                <c:pt idx="4646">
                  <c:v>5954.17578125</c:v>
                </c:pt>
                <c:pt idx="4647">
                  <c:v>6778.00830078125</c:v>
                </c:pt>
                <c:pt idx="4648">
                  <c:v>7870.4091796875</c:v>
                </c:pt>
                <c:pt idx="4649">
                  <c:v>7737.82421875</c:v>
                </c:pt>
                <c:pt idx="4650">
                  <c:v>8055.9501953125</c:v>
                </c:pt>
                <c:pt idx="4651">
                  <c:v>8136.3525390625</c:v>
                </c:pt>
                <c:pt idx="4652">
                  <c:v>7109.72998046875</c:v>
                </c:pt>
                <c:pt idx="4653">
                  <c:v>7290.80810546875</c:v>
                </c:pt>
                <c:pt idx="4654">
                  <c:v>7904.072265625</c:v>
                </c:pt>
                <c:pt idx="4655">
                  <c:v>8395.4404296875</c:v>
                </c:pt>
                <c:pt idx="4656">
                  <c:v>8679.32421875</c:v>
                </c:pt>
                <c:pt idx="4657">
                  <c:v>8694.2568359375</c:v>
                </c:pt>
                <c:pt idx="4658">
                  <c:v>8322.048828125</c:v>
                </c:pt>
                <c:pt idx="4659">
                  <c:v>7198.2294921875</c:v>
                </c:pt>
                <c:pt idx="4660">
                  <c:v>6767.31982421875</c:v>
                </c:pt>
                <c:pt idx="4661">
                  <c:v>6709.78564453125</c:v>
                </c:pt>
                <c:pt idx="4662">
                  <c:v>6894.51611328125</c:v>
                </c:pt>
                <c:pt idx="4663">
                  <c:v>6216.13671875</c:v>
                </c:pt>
                <c:pt idx="4664">
                  <c:v>6482.640625</c:v>
                </c:pt>
                <c:pt idx="4665">
                  <c:v>5939.6435546875</c:v>
                </c:pt>
                <c:pt idx="4666">
                  <c:v>4601.3173828125</c:v>
                </c:pt>
                <c:pt idx="4667">
                  <c:v>3679.64453125</c:v>
                </c:pt>
                <c:pt idx="4668">
                  <c:v>3246.2138671875</c:v>
                </c:pt>
                <c:pt idx="4669">
                  <c:v>3771.73828125</c:v>
                </c:pt>
                <c:pt idx="4670">
                  <c:v>5507.244140625</c:v>
                </c:pt>
                <c:pt idx="4671">
                  <c:v>6721.5322265625</c:v>
                </c:pt>
                <c:pt idx="4672">
                  <c:v>6472.1982421875</c:v>
                </c:pt>
                <c:pt idx="4673">
                  <c:v>7130.73681640625</c:v>
                </c:pt>
                <c:pt idx="4674">
                  <c:v>6831.265625</c:v>
                </c:pt>
                <c:pt idx="4675">
                  <c:v>6299.982421875</c:v>
                </c:pt>
                <c:pt idx="4676">
                  <c:v>6488.07080078125</c:v>
                </c:pt>
                <c:pt idx="4677">
                  <c:v>7166.623046875</c:v>
                </c:pt>
                <c:pt idx="4678">
                  <c:v>8026.22802734375</c:v>
                </c:pt>
                <c:pt idx="4679">
                  <c:v>8634.1533203125</c:v>
                </c:pt>
                <c:pt idx="4680">
                  <c:v>9666.89453125</c:v>
                </c:pt>
                <c:pt idx="4681">
                  <c:v>10370.21484375</c:v>
                </c:pt>
                <c:pt idx="4682">
                  <c:v>10729.6875</c:v>
                </c:pt>
                <c:pt idx="4683">
                  <c:v>10585.3291015625</c:v>
                </c:pt>
                <c:pt idx="4684">
                  <c:v>10147.625</c:v>
                </c:pt>
                <c:pt idx="4685">
                  <c:v>9388.796875</c:v>
                </c:pt>
                <c:pt idx="4686">
                  <c:v>8992.6923828125</c:v>
                </c:pt>
                <c:pt idx="4687">
                  <c:v>7528.08251953125</c:v>
                </c:pt>
                <c:pt idx="4688">
                  <c:v>7336.51708984375</c:v>
                </c:pt>
                <c:pt idx="4689">
                  <c:v>7692.32666015625</c:v>
                </c:pt>
                <c:pt idx="4690">
                  <c:v>6653.51953125</c:v>
                </c:pt>
                <c:pt idx="4691">
                  <c:v>5415.28955078125</c:v>
                </c:pt>
                <c:pt idx="4692">
                  <c:v>5068.0517578125</c:v>
                </c:pt>
                <c:pt idx="4693">
                  <c:v>5334.1240234375</c:v>
                </c:pt>
                <c:pt idx="4694">
                  <c:v>7132.8037109375</c:v>
                </c:pt>
                <c:pt idx="4695">
                  <c:v>8260.9208984375</c:v>
                </c:pt>
                <c:pt idx="4696">
                  <c:v>7980.35302734375</c:v>
                </c:pt>
                <c:pt idx="4697">
                  <c:v>8361.4326171875</c:v>
                </c:pt>
                <c:pt idx="4698">
                  <c:v>7744.81689453125</c:v>
                </c:pt>
                <c:pt idx="4699">
                  <c:v>7160.0703125</c:v>
                </c:pt>
                <c:pt idx="4700">
                  <c:v>6744.955078125</c:v>
                </c:pt>
                <c:pt idx="4701">
                  <c:v>7090.7265625</c:v>
                </c:pt>
                <c:pt idx="4702">
                  <c:v>7079.90625</c:v>
                </c:pt>
                <c:pt idx="4703">
                  <c:v>7017.376953125</c:v>
                </c:pt>
                <c:pt idx="4704">
                  <c:v>6624.33984375</c:v>
                </c:pt>
                <c:pt idx="4705">
                  <c:v>6962.703125</c:v>
                </c:pt>
                <c:pt idx="4706">
                  <c:v>7131.234375</c:v>
                </c:pt>
                <c:pt idx="4707">
                  <c:v>7022.337890625</c:v>
                </c:pt>
                <c:pt idx="4708">
                  <c:v>6932.7724609375</c:v>
                </c:pt>
                <c:pt idx="4709">
                  <c:v>6631.53759765625</c:v>
                </c:pt>
                <c:pt idx="4710">
                  <c:v>6200.384765625</c:v>
                </c:pt>
                <c:pt idx="4711">
                  <c:v>4928.48681640625</c:v>
                </c:pt>
                <c:pt idx="4712">
                  <c:v>5030.89306640625</c:v>
                </c:pt>
                <c:pt idx="4713">
                  <c:v>4951.9169921875</c:v>
                </c:pt>
                <c:pt idx="4714">
                  <c:v>3411.45849609375</c:v>
                </c:pt>
                <c:pt idx="4715">
                  <c:v>2628.61865234375</c:v>
                </c:pt>
                <c:pt idx="4716">
                  <c:v>2477.359619140625</c:v>
                </c:pt>
                <c:pt idx="4717">
                  <c:v>3364.485107421875</c:v>
                </c:pt>
                <c:pt idx="4718">
                  <c:v>4473.5859375</c:v>
                </c:pt>
                <c:pt idx="4719">
                  <c:v>5585.0419921875</c:v>
                </c:pt>
                <c:pt idx="4720">
                  <c:v>6215.30419921875</c:v>
                </c:pt>
                <c:pt idx="4721">
                  <c:v>6387.28955078125</c:v>
                </c:pt>
                <c:pt idx="4722">
                  <c:v>6193.99462890625</c:v>
                </c:pt>
                <c:pt idx="4723">
                  <c:v>6168.29833984375</c:v>
                </c:pt>
                <c:pt idx="4724">
                  <c:v>5914.078125</c:v>
                </c:pt>
                <c:pt idx="4725">
                  <c:v>6562.62255859375</c:v>
                </c:pt>
                <c:pt idx="4726">
                  <c:v>7621.25341796875</c:v>
                </c:pt>
                <c:pt idx="4727">
                  <c:v>8840.9990234375</c:v>
                </c:pt>
                <c:pt idx="4728">
                  <c:v>9681.7001953125</c:v>
                </c:pt>
                <c:pt idx="4729">
                  <c:v>9428.2578125</c:v>
                </c:pt>
                <c:pt idx="4730">
                  <c:v>9957.421875</c:v>
                </c:pt>
                <c:pt idx="4731">
                  <c:v>10314.314453125</c:v>
                </c:pt>
                <c:pt idx="4732">
                  <c:v>10544.607421875</c:v>
                </c:pt>
                <c:pt idx="4733">
                  <c:v>10208.408203125</c:v>
                </c:pt>
                <c:pt idx="4734">
                  <c:v>9611.3349609375</c:v>
                </c:pt>
                <c:pt idx="4735">
                  <c:v>8124.2880859375</c:v>
                </c:pt>
                <c:pt idx="4736">
                  <c:v>6686.54248046875</c:v>
                </c:pt>
                <c:pt idx="4737">
                  <c:v>6700.30810546875</c:v>
                </c:pt>
                <c:pt idx="4738">
                  <c:v>4861.583984375</c:v>
                </c:pt>
                <c:pt idx="4739">
                  <c:v>2892.12158203125</c:v>
                </c:pt>
                <c:pt idx="4740">
                  <c:v>1937.94482421875</c:v>
                </c:pt>
                <c:pt idx="4741">
                  <c:v>2242.81689453125</c:v>
                </c:pt>
                <c:pt idx="4742">
                  <c:v>2906.586181640625</c:v>
                </c:pt>
                <c:pt idx="4743">
                  <c:v>3362.20166015625</c:v>
                </c:pt>
                <c:pt idx="4744">
                  <c:v>3804.26171875</c:v>
                </c:pt>
                <c:pt idx="4745">
                  <c:v>3997.8994140625</c:v>
                </c:pt>
                <c:pt idx="4746">
                  <c:v>4585.0927734375</c:v>
                </c:pt>
                <c:pt idx="4747">
                  <c:v>4698.37841796875</c:v>
                </c:pt>
                <c:pt idx="4748">
                  <c:v>5472.26953125</c:v>
                </c:pt>
                <c:pt idx="4749">
                  <c:v>7171.216796875</c:v>
                </c:pt>
                <c:pt idx="4750">
                  <c:v>8597.6845703125</c:v>
                </c:pt>
                <c:pt idx="4751">
                  <c:v>9777.177734375</c:v>
                </c:pt>
                <c:pt idx="4752">
                  <c:v>10365.1865234375</c:v>
                </c:pt>
                <c:pt idx="4753">
                  <c:v>10874.6171875</c:v>
                </c:pt>
                <c:pt idx="4754">
                  <c:v>10873.33203125</c:v>
                </c:pt>
                <c:pt idx="4755">
                  <c:v>11141.2880859375</c:v>
                </c:pt>
                <c:pt idx="4756">
                  <c:v>10639.0263671875</c:v>
                </c:pt>
                <c:pt idx="4757">
                  <c:v>9984.599609375</c:v>
                </c:pt>
                <c:pt idx="4758">
                  <c:v>9782.8359375</c:v>
                </c:pt>
                <c:pt idx="4759">
                  <c:v>8386.025390625</c:v>
                </c:pt>
                <c:pt idx="4760">
                  <c:v>6856.94189453125</c:v>
                </c:pt>
                <c:pt idx="4761">
                  <c:v>6770.64892578125</c:v>
                </c:pt>
                <c:pt idx="4762">
                  <c:v>5667.36376953125</c:v>
                </c:pt>
                <c:pt idx="4763">
                  <c:v>4138.25830078125</c:v>
                </c:pt>
                <c:pt idx="4764">
                  <c:v>3088.0625</c:v>
                </c:pt>
                <c:pt idx="4765">
                  <c:v>2512.35107421875</c:v>
                </c:pt>
                <c:pt idx="4766">
                  <c:v>2632.94873046875</c:v>
                </c:pt>
                <c:pt idx="4767">
                  <c:v>2903.802978515625</c:v>
                </c:pt>
                <c:pt idx="4768">
                  <c:v>3057.064697265625</c:v>
                </c:pt>
                <c:pt idx="4769">
                  <c:v>3575.74853515625</c:v>
                </c:pt>
                <c:pt idx="4770">
                  <c:v>4137.97119140625</c:v>
                </c:pt>
                <c:pt idx="4771">
                  <c:v>4993.40380859375</c:v>
                </c:pt>
                <c:pt idx="4772">
                  <c:v>6422.265625</c:v>
                </c:pt>
                <c:pt idx="4773">
                  <c:v>8968.8076171875</c:v>
                </c:pt>
                <c:pt idx="4774">
                  <c:v>10460.08984375</c:v>
                </c:pt>
                <c:pt idx="4775">
                  <c:v>11430.875</c:v>
                </c:pt>
                <c:pt idx="4776">
                  <c:v>12695.703125</c:v>
                </c:pt>
                <c:pt idx="4777">
                  <c:v>12397.6787109375</c:v>
                </c:pt>
                <c:pt idx="4778">
                  <c:v>12144.185546875</c:v>
                </c:pt>
                <c:pt idx="4779">
                  <c:v>12202.337890625</c:v>
                </c:pt>
                <c:pt idx="4780">
                  <c:v>12342.0546875</c:v>
                </c:pt>
                <c:pt idx="4781">
                  <c:v>12327.4560546875</c:v>
                </c:pt>
                <c:pt idx="4782">
                  <c:v>11418.0673828125</c:v>
                </c:pt>
                <c:pt idx="4783">
                  <c:v>9976.11328125</c:v>
                </c:pt>
                <c:pt idx="4784">
                  <c:v>8306.31640625</c:v>
                </c:pt>
                <c:pt idx="4785">
                  <c:v>7443.92919921875</c:v>
                </c:pt>
                <c:pt idx="4786">
                  <c:v>5936.79736328125</c:v>
                </c:pt>
                <c:pt idx="4787">
                  <c:v>4923.76953125</c:v>
                </c:pt>
                <c:pt idx="4788">
                  <c:v>3694.530029296875</c:v>
                </c:pt>
                <c:pt idx="4789">
                  <c:v>3790.27880859375</c:v>
                </c:pt>
                <c:pt idx="4790">
                  <c:v>3802.7451171875</c:v>
                </c:pt>
                <c:pt idx="4791">
                  <c:v>4176.98681640625</c:v>
                </c:pt>
                <c:pt idx="4792">
                  <c:v>4303.572265625</c:v>
                </c:pt>
                <c:pt idx="4793">
                  <c:v>4525.93701171875</c:v>
                </c:pt>
                <c:pt idx="4794">
                  <c:v>5104.287109375</c:v>
                </c:pt>
                <c:pt idx="4795">
                  <c:v>6001.8994140625</c:v>
                </c:pt>
                <c:pt idx="4796">
                  <c:v>7938.4970703125</c:v>
                </c:pt>
                <c:pt idx="4797">
                  <c:v>9503.892578125</c:v>
                </c:pt>
                <c:pt idx="4798">
                  <c:v>11548.9013671875</c:v>
                </c:pt>
                <c:pt idx="4799">
                  <c:v>12471.4189453125</c:v>
                </c:pt>
                <c:pt idx="4800">
                  <c:v>13098.5458984375</c:v>
                </c:pt>
                <c:pt idx="4801">
                  <c:v>12960.2890625</c:v>
                </c:pt>
                <c:pt idx="4802">
                  <c:v>13189.099609375</c:v>
                </c:pt>
                <c:pt idx="4803">
                  <c:v>12715.869140625</c:v>
                </c:pt>
                <c:pt idx="4804">
                  <c:v>12859.390625</c:v>
                </c:pt>
                <c:pt idx="4805">
                  <c:v>12023.6796875</c:v>
                </c:pt>
                <c:pt idx="4806">
                  <c:v>11603.3095703125</c:v>
                </c:pt>
                <c:pt idx="4807">
                  <c:v>10031.244140625</c:v>
                </c:pt>
                <c:pt idx="4808">
                  <c:v>8765.060546875</c:v>
                </c:pt>
                <c:pt idx="4809">
                  <c:v>8617.9111328125</c:v>
                </c:pt>
                <c:pt idx="4810">
                  <c:v>6631.97802734375</c:v>
                </c:pt>
                <c:pt idx="4811">
                  <c:v>5572.9990234375</c:v>
                </c:pt>
                <c:pt idx="4812">
                  <c:v>5713.23779296875</c:v>
                </c:pt>
                <c:pt idx="4813">
                  <c:v>5410.66552734375</c:v>
                </c:pt>
                <c:pt idx="4814">
                  <c:v>5296.220703125</c:v>
                </c:pt>
                <c:pt idx="4815">
                  <c:v>5303.51171875</c:v>
                </c:pt>
                <c:pt idx="4816">
                  <c:v>5724.1875</c:v>
                </c:pt>
                <c:pt idx="4817">
                  <c:v>6514.3427734375</c:v>
                </c:pt>
                <c:pt idx="4818">
                  <c:v>7108.9599609375</c:v>
                </c:pt>
                <c:pt idx="4819">
                  <c:v>8199.361328125</c:v>
                </c:pt>
                <c:pt idx="4820">
                  <c:v>9337.1552734375</c:v>
                </c:pt>
                <c:pt idx="4821">
                  <c:v>11394.595703125</c:v>
                </c:pt>
                <c:pt idx="4822">
                  <c:v>12864.869140625</c:v>
                </c:pt>
                <c:pt idx="4823">
                  <c:v>13061.9990234375</c:v>
                </c:pt>
                <c:pt idx="4824">
                  <c:v>13450.837890625</c:v>
                </c:pt>
                <c:pt idx="4825">
                  <c:v>12760.5830078125</c:v>
                </c:pt>
                <c:pt idx="4826">
                  <c:v>12312.2392578125</c:v>
                </c:pt>
                <c:pt idx="4827">
                  <c:v>11332.486328125</c:v>
                </c:pt>
                <c:pt idx="4828">
                  <c:v>10487.9306640625</c:v>
                </c:pt>
                <c:pt idx="4829">
                  <c:v>9512.47265625</c:v>
                </c:pt>
                <c:pt idx="4830">
                  <c:v>9155.4443359375</c:v>
                </c:pt>
                <c:pt idx="4831">
                  <c:v>7836.46533203125</c:v>
                </c:pt>
                <c:pt idx="4832">
                  <c:v>6011.27197265625</c:v>
                </c:pt>
                <c:pt idx="4833">
                  <c:v>5794.45751953125</c:v>
                </c:pt>
                <c:pt idx="4834">
                  <c:v>4537.50634765625</c:v>
                </c:pt>
                <c:pt idx="4835">
                  <c:v>3267.934814453125</c:v>
                </c:pt>
                <c:pt idx="4836">
                  <c:v>2817.56201171875</c:v>
                </c:pt>
                <c:pt idx="4837">
                  <c:v>3310.231201171875</c:v>
                </c:pt>
                <c:pt idx="4838">
                  <c:v>4264.59326171875</c:v>
                </c:pt>
                <c:pt idx="4839">
                  <c:v>4777.9794921875</c:v>
                </c:pt>
                <c:pt idx="4840">
                  <c:v>4989.97216796875</c:v>
                </c:pt>
                <c:pt idx="4841">
                  <c:v>4813.12939453125</c:v>
                </c:pt>
                <c:pt idx="4842">
                  <c:v>5070.396484375</c:v>
                </c:pt>
                <c:pt idx="4843">
                  <c:v>6012.33349609375</c:v>
                </c:pt>
                <c:pt idx="4844">
                  <c:v>7312.06396484375</c:v>
                </c:pt>
                <c:pt idx="4845">
                  <c:v>9097.91796875</c:v>
                </c:pt>
                <c:pt idx="4846">
                  <c:v>10867.1240234375</c:v>
                </c:pt>
                <c:pt idx="4847">
                  <c:v>11580.2060546875</c:v>
                </c:pt>
                <c:pt idx="4848">
                  <c:v>11246.224609375</c:v>
                </c:pt>
                <c:pt idx="4849">
                  <c:v>10989.05078125</c:v>
                </c:pt>
                <c:pt idx="4850">
                  <c:v>10840.2392578125</c:v>
                </c:pt>
                <c:pt idx="4851">
                  <c:v>10661.2060546875</c:v>
                </c:pt>
                <c:pt idx="4852">
                  <c:v>10319.5615234375</c:v>
                </c:pt>
                <c:pt idx="4853">
                  <c:v>9840.869140625</c:v>
                </c:pt>
                <c:pt idx="4854">
                  <c:v>8602.376953125</c:v>
                </c:pt>
                <c:pt idx="4855">
                  <c:v>8426.7373046875</c:v>
                </c:pt>
                <c:pt idx="4856">
                  <c:v>6235.49365234375</c:v>
                </c:pt>
                <c:pt idx="4857">
                  <c:v>5630.8896484375</c:v>
                </c:pt>
                <c:pt idx="4858">
                  <c:v>3989.255859375</c:v>
                </c:pt>
                <c:pt idx="4859">
                  <c:v>2321.1015625</c:v>
                </c:pt>
                <c:pt idx="4860">
                  <c:v>2213.77490234375</c:v>
                </c:pt>
                <c:pt idx="4861">
                  <c:v>2325.0966796875</c:v>
                </c:pt>
                <c:pt idx="4862">
                  <c:v>2659.3515625</c:v>
                </c:pt>
                <c:pt idx="4863">
                  <c:v>2843.307861328125</c:v>
                </c:pt>
                <c:pt idx="4864">
                  <c:v>3106.573974609375</c:v>
                </c:pt>
                <c:pt idx="4865">
                  <c:v>3380.688232421875</c:v>
                </c:pt>
                <c:pt idx="4866">
                  <c:v>4031.324951171875</c:v>
                </c:pt>
                <c:pt idx="4867">
                  <c:v>4224.3505859375</c:v>
                </c:pt>
                <c:pt idx="4868">
                  <c:v>5156.91015625</c:v>
                </c:pt>
                <c:pt idx="4869">
                  <c:v>7550.8525390625</c:v>
                </c:pt>
                <c:pt idx="4870">
                  <c:v>9248.109375</c:v>
                </c:pt>
                <c:pt idx="4871">
                  <c:v>9989.3095703125</c:v>
                </c:pt>
                <c:pt idx="4872">
                  <c:v>9763.220703125</c:v>
                </c:pt>
                <c:pt idx="4873">
                  <c:v>10008.4794921875</c:v>
                </c:pt>
                <c:pt idx="4874">
                  <c:v>10639.7529296875</c:v>
                </c:pt>
                <c:pt idx="4875">
                  <c:v>9865.0244140625</c:v>
                </c:pt>
                <c:pt idx="4876">
                  <c:v>8540.5087890625</c:v>
                </c:pt>
                <c:pt idx="4877">
                  <c:v>8163.57861328125</c:v>
                </c:pt>
                <c:pt idx="4878">
                  <c:v>7182.17333984375</c:v>
                </c:pt>
                <c:pt idx="4879">
                  <c:v>6055.04638671875</c:v>
                </c:pt>
                <c:pt idx="4880">
                  <c:v>5252.2080078125</c:v>
                </c:pt>
                <c:pt idx="4881">
                  <c:v>4011.230224609375</c:v>
                </c:pt>
                <c:pt idx="4882">
                  <c:v>3298.932373046875</c:v>
                </c:pt>
                <c:pt idx="4883">
                  <c:v>4040.361083984375</c:v>
                </c:pt>
                <c:pt idx="4884">
                  <c:v>4726.47900390625</c:v>
                </c:pt>
                <c:pt idx="4885">
                  <c:v>5065.14892578125</c:v>
                </c:pt>
                <c:pt idx="4886">
                  <c:v>5482.1689453125</c:v>
                </c:pt>
                <c:pt idx="4887">
                  <c:v>6314.1884765625</c:v>
                </c:pt>
                <c:pt idx="4888">
                  <c:v>7697.14599609375</c:v>
                </c:pt>
                <c:pt idx="4889">
                  <c:v>8113.35498046875</c:v>
                </c:pt>
                <c:pt idx="4890">
                  <c:v>9208.287109375</c:v>
                </c:pt>
                <c:pt idx="4891">
                  <c:v>9762.533203125</c:v>
                </c:pt>
                <c:pt idx="4892">
                  <c:v>9184.880859375</c:v>
                </c:pt>
                <c:pt idx="4893">
                  <c:v>9801.2177734375</c:v>
                </c:pt>
                <c:pt idx="4894">
                  <c:v>9450.8359375</c:v>
                </c:pt>
                <c:pt idx="4895">
                  <c:v>8956.21484375</c:v>
                </c:pt>
                <c:pt idx="4896">
                  <c:v>7618.61279296875</c:v>
                </c:pt>
                <c:pt idx="4897">
                  <c:v>6628.85009765625</c:v>
                </c:pt>
                <c:pt idx="4898">
                  <c:v>5845.4873046875</c:v>
                </c:pt>
                <c:pt idx="4899">
                  <c:v>5474.9140625</c:v>
                </c:pt>
                <c:pt idx="4900">
                  <c:v>4992.8544921875</c:v>
                </c:pt>
                <c:pt idx="4901">
                  <c:v>4361.35693359375</c:v>
                </c:pt>
                <c:pt idx="4902">
                  <c:v>4360.4892578125</c:v>
                </c:pt>
                <c:pt idx="4903">
                  <c:v>3544.06103515625</c:v>
                </c:pt>
                <c:pt idx="4904">
                  <c:v>3363.4931640625</c:v>
                </c:pt>
                <c:pt idx="4905">
                  <c:v>2774.62109375</c:v>
                </c:pt>
                <c:pt idx="4906">
                  <c:v>3160.75048828125</c:v>
                </c:pt>
                <c:pt idx="4907">
                  <c:v>2475.282958984375</c:v>
                </c:pt>
                <c:pt idx="4908">
                  <c:v>2041.6082763671875</c:v>
                </c:pt>
                <c:pt idx="4909">
                  <c:v>2113.52587890625</c:v>
                </c:pt>
                <c:pt idx="4910">
                  <c:v>2685.40283203125</c:v>
                </c:pt>
                <c:pt idx="4911">
                  <c:v>2965.36865234375</c:v>
                </c:pt>
                <c:pt idx="4912">
                  <c:v>3896.23681640625</c:v>
                </c:pt>
                <c:pt idx="4913">
                  <c:v>4567.4033203125</c:v>
                </c:pt>
                <c:pt idx="4914">
                  <c:v>4572.24267578125</c:v>
                </c:pt>
                <c:pt idx="4915">
                  <c:v>4466.0625</c:v>
                </c:pt>
                <c:pt idx="4916">
                  <c:v>4280.841796875</c:v>
                </c:pt>
                <c:pt idx="4917">
                  <c:v>4978.9228515625</c:v>
                </c:pt>
                <c:pt idx="4918">
                  <c:v>4861.80859375</c:v>
                </c:pt>
                <c:pt idx="4919">
                  <c:v>4778.6591796875</c:v>
                </c:pt>
                <c:pt idx="4920">
                  <c:v>4477.29443359375</c:v>
                </c:pt>
                <c:pt idx="4921">
                  <c:v>3751.89306640625</c:v>
                </c:pt>
                <c:pt idx="4922">
                  <c:v>3362.348388671875</c:v>
                </c:pt>
                <c:pt idx="4923">
                  <c:v>3432.6650390625</c:v>
                </c:pt>
                <c:pt idx="4924">
                  <c:v>3168.912353515625</c:v>
                </c:pt>
                <c:pt idx="4925">
                  <c:v>3192.072265625</c:v>
                </c:pt>
                <c:pt idx="4926">
                  <c:v>3111.29345703125</c:v>
                </c:pt>
                <c:pt idx="4927">
                  <c:v>2809.9150390625</c:v>
                </c:pt>
                <c:pt idx="4928">
                  <c:v>2022.9678955078125</c:v>
                </c:pt>
                <c:pt idx="4929">
                  <c:v>2221.55419921875</c:v>
                </c:pt>
                <c:pt idx="4930">
                  <c:v>2044.62353515625</c:v>
                </c:pt>
                <c:pt idx="4931">
                  <c:v>1660.239990234375</c:v>
                </c:pt>
                <c:pt idx="4932">
                  <c:v>1479.5006103515625</c:v>
                </c:pt>
                <c:pt idx="4933">
                  <c:v>1477.1943359375</c:v>
                </c:pt>
                <c:pt idx="4934">
                  <c:v>1914.497802734375</c:v>
                </c:pt>
                <c:pt idx="4935">
                  <c:v>2457.902099609375</c:v>
                </c:pt>
                <c:pt idx="4936">
                  <c:v>2932.516357421875</c:v>
                </c:pt>
                <c:pt idx="4937">
                  <c:v>3497.25439453125</c:v>
                </c:pt>
                <c:pt idx="4938">
                  <c:v>4178.275390625</c:v>
                </c:pt>
                <c:pt idx="4939">
                  <c:v>5444.85400390625</c:v>
                </c:pt>
                <c:pt idx="4940">
                  <c:v>6096.021484375</c:v>
                </c:pt>
                <c:pt idx="4941">
                  <c:v>7630.875</c:v>
                </c:pt>
                <c:pt idx="4942">
                  <c:v>8794.357421875</c:v>
                </c:pt>
                <c:pt idx="4943">
                  <c:v>9769.3076171875</c:v>
                </c:pt>
                <c:pt idx="4944">
                  <c:v>9819.91796875</c:v>
                </c:pt>
                <c:pt idx="4945">
                  <c:v>8955.7216796875</c:v>
                </c:pt>
                <c:pt idx="4946">
                  <c:v>8464.662109375</c:v>
                </c:pt>
                <c:pt idx="4947">
                  <c:v>8238.724609375</c:v>
                </c:pt>
                <c:pt idx="4948">
                  <c:v>8137.18896484375</c:v>
                </c:pt>
                <c:pt idx="4949">
                  <c:v>7056.14453125</c:v>
                </c:pt>
                <c:pt idx="4950">
                  <c:v>5923.376953125</c:v>
                </c:pt>
                <c:pt idx="4951">
                  <c:v>5606.38037109375</c:v>
                </c:pt>
                <c:pt idx="4952">
                  <c:v>3606.69140625</c:v>
                </c:pt>
                <c:pt idx="4953">
                  <c:v>2617.218505859375</c:v>
                </c:pt>
                <c:pt idx="4954">
                  <c:v>1722.7796630859375</c:v>
                </c:pt>
                <c:pt idx="4955">
                  <c:v>1834.850341796875</c:v>
                </c:pt>
                <c:pt idx="4956">
                  <c:v>1490.978515625</c:v>
                </c:pt>
                <c:pt idx="4957">
                  <c:v>1957.1246337890625</c:v>
                </c:pt>
                <c:pt idx="4958">
                  <c:v>1918.27099609375</c:v>
                </c:pt>
                <c:pt idx="4959">
                  <c:v>2259.1884765625</c:v>
                </c:pt>
                <c:pt idx="4960">
                  <c:v>2923.521484375</c:v>
                </c:pt>
                <c:pt idx="4961">
                  <c:v>3379.556884765625</c:v>
                </c:pt>
                <c:pt idx="4962">
                  <c:v>4232.0146484375</c:v>
                </c:pt>
                <c:pt idx="4963">
                  <c:v>3748.730712890625</c:v>
                </c:pt>
                <c:pt idx="4964">
                  <c:v>3663.069580078125</c:v>
                </c:pt>
                <c:pt idx="4965">
                  <c:v>3709.7236328125</c:v>
                </c:pt>
                <c:pt idx="4966">
                  <c:v>3984.33251953125</c:v>
                </c:pt>
                <c:pt idx="4967">
                  <c:v>3874.94677734375</c:v>
                </c:pt>
                <c:pt idx="4968">
                  <c:v>3855.86279296875</c:v>
                </c:pt>
                <c:pt idx="4969">
                  <c:v>3879.38330078125</c:v>
                </c:pt>
                <c:pt idx="4970">
                  <c:v>3609.092529296875</c:v>
                </c:pt>
                <c:pt idx="4971">
                  <c:v>4514.87060546875</c:v>
                </c:pt>
                <c:pt idx="4972">
                  <c:v>3885.925048828125</c:v>
                </c:pt>
                <c:pt idx="4973">
                  <c:v>3052.118408203125</c:v>
                </c:pt>
                <c:pt idx="4974">
                  <c:v>2542.855224609375</c:v>
                </c:pt>
                <c:pt idx="4975">
                  <c:v>1530.52392578125</c:v>
                </c:pt>
                <c:pt idx="4976">
                  <c:v>1046.5745849609375</c:v>
                </c:pt>
                <c:pt idx="4977">
                  <c:v>1047.9832763671875</c:v>
                </c:pt>
                <c:pt idx="4978">
                  <c:v>1176.2518310546875</c:v>
                </c:pt>
                <c:pt idx="4979">
                  <c:v>1081.231201171875</c:v>
                </c:pt>
                <c:pt idx="4980">
                  <c:v>1084.0833740234375</c:v>
                </c:pt>
                <c:pt idx="4981">
                  <c:v>1240.1402587890625</c:v>
                </c:pt>
                <c:pt idx="4982">
                  <c:v>1580.5096435546875</c:v>
                </c:pt>
                <c:pt idx="4983">
                  <c:v>2016.7384033203125</c:v>
                </c:pt>
                <c:pt idx="4984">
                  <c:v>2347.80419921875</c:v>
                </c:pt>
                <c:pt idx="4985">
                  <c:v>3265.052734375</c:v>
                </c:pt>
                <c:pt idx="4986">
                  <c:v>4301.697265625</c:v>
                </c:pt>
                <c:pt idx="4987">
                  <c:v>4333.990234375</c:v>
                </c:pt>
                <c:pt idx="4988">
                  <c:v>4555.8720703125</c:v>
                </c:pt>
                <c:pt idx="4989">
                  <c:v>4439.3896484375</c:v>
                </c:pt>
                <c:pt idx="4990">
                  <c:v>4697.67138671875</c:v>
                </c:pt>
                <c:pt idx="4991">
                  <c:v>4911.8271484375</c:v>
                </c:pt>
                <c:pt idx="4992">
                  <c:v>5410.908203125</c:v>
                </c:pt>
                <c:pt idx="4993">
                  <c:v>5767.87109375</c:v>
                </c:pt>
                <c:pt idx="4994">
                  <c:v>5965.681640625</c:v>
                </c:pt>
                <c:pt idx="4995">
                  <c:v>5478.85595703125</c:v>
                </c:pt>
                <c:pt idx="4996">
                  <c:v>5745.8505859375</c:v>
                </c:pt>
                <c:pt idx="4997">
                  <c:v>5865.41552734375</c:v>
                </c:pt>
                <c:pt idx="4998">
                  <c:v>6235.33349609375</c:v>
                </c:pt>
                <c:pt idx="4999">
                  <c:v>4440.2060546875</c:v>
                </c:pt>
                <c:pt idx="5000">
                  <c:v>3138.0888671875</c:v>
                </c:pt>
                <c:pt idx="5001">
                  <c:v>3120.8203125</c:v>
                </c:pt>
                <c:pt idx="5002">
                  <c:v>3191.96630859375</c:v>
                </c:pt>
                <c:pt idx="5003">
                  <c:v>2812.606201171875</c:v>
                </c:pt>
                <c:pt idx="5004">
                  <c:v>2486.833251953125</c:v>
                </c:pt>
                <c:pt idx="5005">
                  <c:v>2427.1591796875</c:v>
                </c:pt>
                <c:pt idx="5006">
                  <c:v>2534.224609375</c:v>
                </c:pt>
                <c:pt idx="5007">
                  <c:v>3025.192138671875</c:v>
                </c:pt>
                <c:pt idx="5008">
                  <c:v>3188.406494140625</c:v>
                </c:pt>
                <c:pt idx="5009">
                  <c:v>3343.940673828125</c:v>
                </c:pt>
                <c:pt idx="5010">
                  <c:v>4073.08447265625</c:v>
                </c:pt>
                <c:pt idx="5011">
                  <c:v>4550.33837890625</c:v>
                </c:pt>
                <c:pt idx="5012">
                  <c:v>5209.572265625</c:v>
                </c:pt>
                <c:pt idx="5013">
                  <c:v>7343.140625</c:v>
                </c:pt>
                <c:pt idx="5014">
                  <c:v>9326.9169921875</c:v>
                </c:pt>
                <c:pt idx="5015">
                  <c:v>11357.939453125</c:v>
                </c:pt>
                <c:pt idx="5016">
                  <c:v>11852.8134765625</c:v>
                </c:pt>
                <c:pt idx="5017">
                  <c:v>11559.634765625</c:v>
                </c:pt>
                <c:pt idx="5018">
                  <c:v>11137.701171875</c:v>
                </c:pt>
                <c:pt idx="5019">
                  <c:v>10631.3154296875</c:v>
                </c:pt>
                <c:pt idx="5020">
                  <c:v>10716.244140625</c:v>
                </c:pt>
                <c:pt idx="5021">
                  <c:v>11127.068359375</c:v>
                </c:pt>
                <c:pt idx="5022">
                  <c:v>10552.3642578125</c:v>
                </c:pt>
                <c:pt idx="5023">
                  <c:v>8735.529296875</c:v>
                </c:pt>
                <c:pt idx="5024">
                  <c:v>7470.1279296875</c:v>
                </c:pt>
                <c:pt idx="5025">
                  <c:v>6978.36767578125</c:v>
                </c:pt>
                <c:pt idx="5026">
                  <c:v>5319.794921875</c:v>
                </c:pt>
                <c:pt idx="5027">
                  <c:v>3302.2099609375</c:v>
                </c:pt>
                <c:pt idx="5028">
                  <c:v>2102.798095703125</c:v>
                </c:pt>
                <c:pt idx="5029">
                  <c:v>2239.21337890625</c:v>
                </c:pt>
                <c:pt idx="5030">
                  <c:v>2759.595458984375</c:v>
                </c:pt>
                <c:pt idx="5031">
                  <c:v>2612.3515625</c:v>
                </c:pt>
                <c:pt idx="5032">
                  <c:v>2684.26318359375</c:v>
                </c:pt>
                <c:pt idx="5033">
                  <c:v>3165.491455078125</c:v>
                </c:pt>
                <c:pt idx="5034">
                  <c:v>4572.60791015625</c:v>
                </c:pt>
                <c:pt idx="5035">
                  <c:v>5347.07373046875</c:v>
                </c:pt>
                <c:pt idx="5036">
                  <c:v>6834.22607421875</c:v>
                </c:pt>
                <c:pt idx="5037">
                  <c:v>8221.4619140625</c:v>
                </c:pt>
                <c:pt idx="5038">
                  <c:v>9019.755859375</c:v>
                </c:pt>
                <c:pt idx="5039">
                  <c:v>10278.548828125</c:v>
                </c:pt>
                <c:pt idx="5040">
                  <c:v>10858.0205078125</c:v>
                </c:pt>
                <c:pt idx="5041">
                  <c:v>11955.18359375</c:v>
                </c:pt>
                <c:pt idx="5042">
                  <c:v>11613.724609375</c:v>
                </c:pt>
                <c:pt idx="5043">
                  <c:v>11387.69921875</c:v>
                </c:pt>
                <c:pt idx="5044">
                  <c:v>10060.0068359375</c:v>
                </c:pt>
                <c:pt idx="5045">
                  <c:v>10279.7763671875</c:v>
                </c:pt>
                <c:pt idx="5046">
                  <c:v>10138.9814453125</c:v>
                </c:pt>
                <c:pt idx="5047">
                  <c:v>7780.5693359375</c:v>
                </c:pt>
                <c:pt idx="5048">
                  <c:v>8587.2919921875</c:v>
                </c:pt>
                <c:pt idx="5049">
                  <c:v>7256.23876953125</c:v>
                </c:pt>
                <c:pt idx="5050">
                  <c:v>5109.4794921875</c:v>
                </c:pt>
                <c:pt idx="5051">
                  <c:v>4395.806640625</c:v>
                </c:pt>
                <c:pt idx="5052">
                  <c:v>4562.84228515625</c:v>
                </c:pt>
                <c:pt idx="5053">
                  <c:v>4480.39990234375</c:v>
                </c:pt>
                <c:pt idx="5054">
                  <c:v>4668.5537109375</c:v>
                </c:pt>
                <c:pt idx="5055">
                  <c:v>4345.8828125</c:v>
                </c:pt>
                <c:pt idx="5056">
                  <c:v>4313.72705078125</c:v>
                </c:pt>
                <c:pt idx="5057">
                  <c:v>4915.0185546875</c:v>
                </c:pt>
                <c:pt idx="5058">
                  <c:v>7358.22998046875</c:v>
                </c:pt>
                <c:pt idx="5059">
                  <c:v>7336.9248046875</c:v>
                </c:pt>
                <c:pt idx="5060">
                  <c:v>7277.087890625</c:v>
                </c:pt>
                <c:pt idx="5061">
                  <c:v>7199.783203125</c:v>
                </c:pt>
                <c:pt idx="5062">
                  <c:v>6617.85009765625</c:v>
                </c:pt>
                <c:pt idx="5063">
                  <c:v>5995.0322265625</c:v>
                </c:pt>
                <c:pt idx="5064">
                  <c:v>5903.19921875</c:v>
                </c:pt>
                <c:pt idx="5065">
                  <c:v>5243.78076171875</c:v>
                </c:pt>
                <c:pt idx="5066">
                  <c:v>4157.58349609375</c:v>
                </c:pt>
                <c:pt idx="5067">
                  <c:v>2589.685302734375</c:v>
                </c:pt>
                <c:pt idx="5068">
                  <c:v>1890.321533203125</c:v>
                </c:pt>
                <c:pt idx="5069">
                  <c:v>1784.060302734375</c:v>
                </c:pt>
                <c:pt idx="5070">
                  <c:v>1663.599365234375</c:v>
                </c:pt>
                <c:pt idx="5071">
                  <c:v>1159.310791015625</c:v>
                </c:pt>
                <c:pt idx="5072">
                  <c:v>843.96722412109375</c:v>
                </c:pt>
                <c:pt idx="5073">
                  <c:v>1018.71923828125</c:v>
                </c:pt>
                <c:pt idx="5074">
                  <c:v>1125.767822265625</c:v>
                </c:pt>
                <c:pt idx="5075">
                  <c:v>1318.1839599609375</c:v>
                </c:pt>
                <c:pt idx="5076">
                  <c:v>1880.572021484375</c:v>
                </c:pt>
                <c:pt idx="5077">
                  <c:v>2413.593017578125</c:v>
                </c:pt>
                <c:pt idx="5078">
                  <c:v>2644.06591796875</c:v>
                </c:pt>
                <c:pt idx="5079">
                  <c:v>3033.126953125</c:v>
                </c:pt>
                <c:pt idx="5080">
                  <c:v>3296.1455078125</c:v>
                </c:pt>
                <c:pt idx="5081">
                  <c:v>3327.226806640625</c:v>
                </c:pt>
                <c:pt idx="5082">
                  <c:v>3677.19775390625</c:v>
                </c:pt>
                <c:pt idx="5083">
                  <c:v>4078.26171875</c:v>
                </c:pt>
                <c:pt idx="5084">
                  <c:v>4685.392578125</c:v>
                </c:pt>
                <c:pt idx="5085">
                  <c:v>4713.03125</c:v>
                </c:pt>
                <c:pt idx="5086">
                  <c:v>5154.962890625</c:v>
                </c:pt>
                <c:pt idx="5087">
                  <c:v>4994.6435546875</c:v>
                </c:pt>
                <c:pt idx="5088">
                  <c:v>5067.2373046875</c:v>
                </c:pt>
                <c:pt idx="5089">
                  <c:v>4915.13232421875</c:v>
                </c:pt>
                <c:pt idx="5090">
                  <c:v>4307.5595703125</c:v>
                </c:pt>
                <c:pt idx="5091">
                  <c:v>3565.5283203125</c:v>
                </c:pt>
                <c:pt idx="5092">
                  <c:v>3339.773681640625</c:v>
                </c:pt>
                <c:pt idx="5093">
                  <c:v>3188.534423828125</c:v>
                </c:pt>
                <c:pt idx="5094">
                  <c:v>2999.2998046875</c:v>
                </c:pt>
                <c:pt idx="5095">
                  <c:v>2694.900390625</c:v>
                </c:pt>
                <c:pt idx="5096">
                  <c:v>1892.4576416015625</c:v>
                </c:pt>
                <c:pt idx="5097">
                  <c:v>2371.0576171875</c:v>
                </c:pt>
                <c:pt idx="5098">
                  <c:v>1893.0233154296875</c:v>
                </c:pt>
                <c:pt idx="5099">
                  <c:v>1758.831298828125</c:v>
                </c:pt>
                <c:pt idx="5100">
                  <c:v>1699.60400390625</c:v>
                </c:pt>
                <c:pt idx="5101">
                  <c:v>1639.4005126953125</c:v>
                </c:pt>
                <c:pt idx="5102">
                  <c:v>1546.2103271484375</c:v>
                </c:pt>
                <c:pt idx="5103">
                  <c:v>1821.489990234375</c:v>
                </c:pt>
                <c:pt idx="5104">
                  <c:v>2061.1396484375</c:v>
                </c:pt>
                <c:pt idx="5105">
                  <c:v>2318.328857421875</c:v>
                </c:pt>
                <c:pt idx="5106">
                  <c:v>3201.429443359375</c:v>
                </c:pt>
                <c:pt idx="5107">
                  <c:v>4238.599609375</c:v>
                </c:pt>
                <c:pt idx="5108">
                  <c:v>6021.16796875</c:v>
                </c:pt>
                <c:pt idx="5109">
                  <c:v>7801.1240234375</c:v>
                </c:pt>
                <c:pt idx="5110">
                  <c:v>9910.6669921875</c:v>
                </c:pt>
                <c:pt idx="5111">
                  <c:v>10030.9833984375</c:v>
                </c:pt>
                <c:pt idx="5112">
                  <c:v>9172.892578125</c:v>
                </c:pt>
                <c:pt idx="5113">
                  <c:v>9293.71875</c:v>
                </c:pt>
                <c:pt idx="5114">
                  <c:v>9115.3828125</c:v>
                </c:pt>
                <c:pt idx="5115">
                  <c:v>8232.41796875</c:v>
                </c:pt>
                <c:pt idx="5116">
                  <c:v>7091.02294921875</c:v>
                </c:pt>
                <c:pt idx="5117">
                  <c:v>6150.86083984375</c:v>
                </c:pt>
                <c:pt idx="5118">
                  <c:v>4874.06787109375</c:v>
                </c:pt>
                <c:pt idx="5119">
                  <c:v>2920.872314453125</c:v>
                </c:pt>
                <c:pt idx="5120">
                  <c:v>1947.2120361328125</c:v>
                </c:pt>
                <c:pt idx="5121">
                  <c:v>2061.340576171875</c:v>
                </c:pt>
                <c:pt idx="5122">
                  <c:v>2203.190185546875</c:v>
                </c:pt>
                <c:pt idx="5123">
                  <c:v>1842.2789306640625</c:v>
                </c:pt>
                <c:pt idx="5124">
                  <c:v>1764.5313720703125</c:v>
                </c:pt>
                <c:pt idx="5125">
                  <c:v>1860.921142578125</c:v>
                </c:pt>
                <c:pt idx="5126">
                  <c:v>1991.928466796875</c:v>
                </c:pt>
                <c:pt idx="5127">
                  <c:v>2379.642822265625</c:v>
                </c:pt>
                <c:pt idx="5128">
                  <c:v>2749.969970703125</c:v>
                </c:pt>
                <c:pt idx="5129">
                  <c:v>3182.77978515625</c:v>
                </c:pt>
                <c:pt idx="5130">
                  <c:v>4087.980712890625</c:v>
                </c:pt>
                <c:pt idx="5131">
                  <c:v>5590.25244140625</c:v>
                </c:pt>
                <c:pt idx="5132">
                  <c:v>7968.44873046875</c:v>
                </c:pt>
                <c:pt idx="5133">
                  <c:v>10688.5419921875</c:v>
                </c:pt>
                <c:pt idx="5134">
                  <c:v>12020.5908203125</c:v>
                </c:pt>
                <c:pt idx="5135">
                  <c:v>12571.17578125</c:v>
                </c:pt>
                <c:pt idx="5136">
                  <c:v>12904.4658203125</c:v>
                </c:pt>
                <c:pt idx="5137">
                  <c:v>12547.2333984375</c:v>
                </c:pt>
                <c:pt idx="5138">
                  <c:v>11549.9306640625</c:v>
                </c:pt>
                <c:pt idx="5139">
                  <c:v>10700.8603515625</c:v>
                </c:pt>
                <c:pt idx="5140">
                  <c:v>10585.5576171875</c:v>
                </c:pt>
                <c:pt idx="5141">
                  <c:v>10450.09375</c:v>
                </c:pt>
                <c:pt idx="5142">
                  <c:v>10294.62109375</c:v>
                </c:pt>
                <c:pt idx="5143">
                  <c:v>9136.1474609375</c:v>
                </c:pt>
                <c:pt idx="5144">
                  <c:v>8115.810546875</c:v>
                </c:pt>
                <c:pt idx="5145">
                  <c:v>8769.1962890625</c:v>
                </c:pt>
                <c:pt idx="5146">
                  <c:v>8700.8408203125</c:v>
                </c:pt>
                <c:pt idx="5147">
                  <c:v>8938.8662109375</c:v>
                </c:pt>
                <c:pt idx="5148">
                  <c:v>9008.6474609375</c:v>
                </c:pt>
                <c:pt idx="5149">
                  <c:v>9062.4873046875</c:v>
                </c:pt>
                <c:pt idx="5150">
                  <c:v>9538.3994140625</c:v>
                </c:pt>
                <c:pt idx="5151">
                  <c:v>9573.5546875</c:v>
                </c:pt>
                <c:pt idx="5152">
                  <c:v>9776.203125</c:v>
                </c:pt>
                <c:pt idx="5153">
                  <c:v>10389.3330078125</c:v>
                </c:pt>
                <c:pt idx="5154">
                  <c:v>11524.224609375</c:v>
                </c:pt>
                <c:pt idx="5155">
                  <c:v>11835.796875</c:v>
                </c:pt>
                <c:pt idx="5156">
                  <c:v>10908.5224609375</c:v>
                </c:pt>
                <c:pt idx="5157">
                  <c:v>12063.5537109375</c:v>
                </c:pt>
                <c:pt idx="5158">
                  <c:v>13408.2431640625</c:v>
                </c:pt>
                <c:pt idx="5159">
                  <c:v>13144.9931640625</c:v>
                </c:pt>
                <c:pt idx="5160">
                  <c:v>13169.640625</c:v>
                </c:pt>
                <c:pt idx="5161">
                  <c:v>11915.7783203125</c:v>
                </c:pt>
                <c:pt idx="5162">
                  <c:v>9767.466796875</c:v>
                </c:pt>
                <c:pt idx="5163">
                  <c:v>8985.845703125</c:v>
                </c:pt>
                <c:pt idx="5164">
                  <c:v>7602.923828125</c:v>
                </c:pt>
                <c:pt idx="5165">
                  <c:v>8151.59765625</c:v>
                </c:pt>
                <c:pt idx="5166">
                  <c:v>9319.294921875</c:v>
                </c:pt>
                <c:pt idx="5167">
                  <c:v>8328.23828125</c:v>
                </c:pt>
                <c:pt idx="5168">
                  <c:v>7730.10498046875</c:v>
                </c:pt>
                <c:pt idx="5169">
                  <c:v>9495.3427734375</c:v>
                </c:pt>
                <c:pt idx="5170">
                  <c:v>8795.5595703125</c:v>
                </c:pt>
                <c:pt idx="5171">
                  <c:v>7707.05126953125</c:v>
                </c:pt>
                <c:pt idx="5172">
                  <c:v>7816.95556640625</c:v>
                </c:pt>
                <c:pt idx="5173">
                  <c:v>8281.9873046875</c:v>
                </c:pt>
                <c:pt idx="5174">
                  <c:v>8828.43359375</c:v>
                </c:pt>
                <c:pt idx="5175">
                  <c:v>9192.537109375</c:v>
                </c:pt>
                <c:pt idx="5176">
                  <c:v>9203.033203125</c:v>
                </c:pt>
                <c:pt idx="5177">
                  <c:v>9954.6142578125</c:v>
                </c:pt>
                <c:pt idx="5178">
                  <c:v>10454.6357421875</c:v>
                </c:pt>
                <c:pt idx="5179">
                  <c:v>10459.779296875</c:v>
                </c:pt>
                <c:pt idx="5180">
                  <c:v>9852.01171875</c:v>
                </c:pt>
                <c:pt idx="5181">
                  <c:v>10491.78125</c:v>
                </c:pt>
                <c:pt idx="5182">
                  <c:v>11335.98046875</c:v>
                </c:pt>
                <c:pt idx="5183">
                  <c:v>11670.7802734375</c:v>
                </c:pt>
                <c:pt idx="5184">
                  <c:v>11775.8544921875</c:v>
                </c:pt>
                <c:pt idx="5185">
                  <c:v>11654.2353515625</c:v>
                </c:pt>
                <c:pt idx="5186">
                  <c:v>11580.267578125</c:v>
                </c:pt>
                <c:pt idx="5187">
                  <c:v>11282.359375</c:v>
                </c:pt>
                <c:pt idx="5188">
                  <c:v>11111.8818359375</c:v>
                </c:pt>
                <c:pt idx="5189">
                  <c:v>10691.5517578125</c:v>
                </c:pt>
                <c:pt idx="5190">
                  <c:v>10532.9091796875</c:v>
                </c:pt>
                <c:pt idx="5191">
                  <c:v>9170.318359375</c:v>
                </c:pt>
                <c:pt idx="5192">
                  <c:v>9595.6923828125</c:v>
                </c:pt>
                <c:pt idx="5193">
                  <c:v>11024.162109375</c:v>
                </c:pt>
                <c:pt idx="5194">
                  <c:v>10177.3349609375</c:v>
                </c:pt>
                <c:pt idx="5195">
                  <c:v>8980.1845703125</c:v>
                </c:pt>
                <c:pt idx="5196">
                  <c:v>9120.8876953125</c:v>
                </c:pt>
                <c:pt idx="5197">
                  <c:v>9202.072265625</c:v>
                </c:pt>
                <c:pt idx="5198">
                  <c:v>9373.3251953125</c:v>
                </c:pt>
                <c:pt idx="5199">
                  <c:v>9267.607421875</c:v>
                </c:pt>
                <c:pt idx="5200">
                  <c:v>9718.271484375</c:v>
                </c:pt>
                <c:pt idx="5201">
                  <c:v>10487.654296875</c:v>
                </c:pt>
                <c:pt idx="5202">
                  <c:v>9899.02734375</c:v>
                </c:pt>
                <c:pt idx="5203">
                  <c:v>8811.6630859375</c:v>
                </c:pt>
                <c:pt idx="5204">
                  <c:v>10370.7822265625</c:v>
                </c:pt>
                <c:pt idx="5205">
                  <c:v>11272.16015625</c:v>
                </c:pt>
                <c:pt idx="5206">
                  <c:v>12021.6728515625</c:v>
                </c:pt>
                <c:pt idx="5207">
                  <c:v>12023.736328125</c:v>
                </c:pt>
                <c:pt idx="5208">
                  <c:v>11421.505859375</c:v>
                </c:pt>
                <c:pt idx="5209">
                  <c:v>11308.646484375</c:v>
                </c:pt>
                <c:pt idx="5210">
                  <c:v>10820.951171875</c:v>
                </c:pt>
                <c:pt idx="5211">
                  <c:v>10450.861328125</c:v>
                </c:pt>
                <c:pt idx="5212">
                  <c:v>9616.365234375</c:v>
                </c:pt>
                <c:pt idx="5213">
                  <c:v>8578.1015625</c:v>
                </c:pt>
                <c:pt idx="5214">
                  <c:v>7632.76123046875</c:v>
                </c:pt>
                <c:pt idx="5215">
                  <c:v>6068.80859375</c:v>
                </c:pt>
                <c:pt idx="5216">
                  <c:v>7109.56494140625</c:v>
                </c:pt>
                <c:pt idx="5217">
                  <c:v>7954.4404296875</c:v>
                </c:pt>
                <c:pt idx="5218">
                  <c:v>6751.63134765625</c:v>
                </c:pt>
                <c:pt idx="5219">
                  <c:v>6013.67041015625</c:v>
                </c:pt>
                <c:pt idx="5220">
                  <c:v>6380.5986328125</c:v>
                </c:pt>
                <c:pt idx="5221">
                  <c:v>7458.54541015625</c:v>
                </c:pt>
                <c:pt idx="5222">
                  <c:v>7723.52734375</c:v>
                </c:pt>
                <c:pt idx="5223">
                  <c:v>8115.3291015625</c:v>
                </c:pt>
                <c:pt idx="5224">
                  <c:v>8074.3359375</c:v>
                </c:pt>
                <c:pt idx="5225">
                  <c:v>9335.4296875</c:v>
                </c:pt>
                <c:pt idx="5226">
                  <c:v>9831.587890625</c:v>
                </c:pt>
                <c:pt idx="5227">
                  <c:v>8987.548828125</c:v>
                </c:pt>
                <c:pt idx="5228">
                  <c:v>7967.205078125</c:v>
                </c:pt>
                <c:pt idx="5229">
                  <c:v>9389.9697265625</c:v>
                </c:pt>
                <c:pt idx="5230">
                  <c:v>10367.9892578125</c:v>
                </c:pt>
                <c:pt idx="5231">
                  <c:v>11101.4345703125</c:v>
                </c:pt>
                <c:pt idx="5232">
                  <c:v>11073.4580078125</c:v>
                </c:pt>
                <c:pt idx="5233">
                  <c:v>10794.208984375</c:v>
                </c:pt>
                <c:pt idx="5234">
                  <c:v>9662.845703125</c:v>
                </c:pt>
                <c:pt idx="5235">
                  <c:v>8995.1708984375</c:v>
                </c:pt>
                <c:pt idx="5236">
                  <c:v>7934.333984375</c:v>
                </c:pt>
                <c:pt idx="5237">
                  <c:v>6812.3076171875</c:v>
                </c:pt>
                <c:pt idx="5238">
                  <c:v>5363.61767578125</c:v>
                </c:pt>
                <c:pt idx="5239">
                  <c:v>3914.031494140625</c:v>
                </c:pt>
                <c:pt idx="5240">
                  <c:v>3293.398681640625</c:v>
                </c:pt>
                <c:pt idx="5241">
                  <c:v>3743.41259765625</c:v>
                </c:pt>
                <c:pt idx="5242">
                  <c:v>3797.9716796875</c:v>
                </c:pt>
                <c:pt idx="5243">
                  <c:v>3481.25439453125</c:v>
                </c:pt>
                <c:pt idx="5244">
                  <c:v>4417.271484375</c:v>
                </c:pt>
                <c:pt idx="5245">
                  <c:v>4919.197265625</c:v>
                </c:pt>
                <c:pt idx="5246">
                  <c:v>4879.01220703125</c:v>
                </c:pt>
                <c:pt idx="5247">
                  <c:v>4745.1826171875</c:v>
                </c:pt>
                <c:pt idx="5248">
                  <c:v>4082.672119140625</c:v>
                </c:pt>
                <c:pt idx="5249">
                  <c:v>4350.3388671875</c:v>
                </c:pt>
                <c:pt idx="5250">
                  <c:v>4676.447265625</c:v>
                </c:pt>
                <c:pt idx="5251">
                  <c:v>5470.77392578125</c:v>
                </c:pt>
                <c:pt idx="5252">
                  <c:v>6211.767578125</c:v>
                </c:pt>
                <c:pt idx="5253">
                  <c:v>8059.5859375</c:v>
                </c:pt>
                <c:pt idx="5254">
                  <c:v>10033.9619140625</c:v>
                </c:pt>
                <c:pt idx="5255">
                  <c:v>11516.6357421875</c:v>
                </c:pt>
                <c:pt idx="5256">
                  <c:v>11899.365234375</c:v>
                </c:pt>
                <c:pt idx="5257">
                  <c:v>11524.876953125</c:v>
                </c:pt>
                <c:pt idx="5258">
                  <c:v>11034.8837890625</c:v>
                </c:pt>
                <c:pt idx="5259">
                  <c:v>10961.1376953125</c:v>
                </c:pt>
                <c:pt idx="5260">
                  <c:v>10849.525390625</c:v>
                </c:pt>
                <c:pt idx="5261">
                  <c:v>9934.7802734375</c:v>
                </c:pt>
                <c:pt idx="5262">
                  <c:v>8204.9619140625</c:v>
                </c:pt>
                <c:pt idx="5263">
                  <c:v>6894.6611328125</c:v>
                </c:pt>
                <c:pt idx="5264">
                  <c:v>7848.5576171875</c:v>
                </c:pt>
                <c:pt idx="5265">
                  <c:v>8191.1806640625</c:v>
                </c:pt>
                <c:pt idx="5266">
                  <c:v>6844.0537109375</c:v>
                </c:pt>
                <c:pt idx="5267">
                  <c:v>4990.72509765625</c:v>
                </c:pt>
                <c:pt idx="5268">
                  <c:v>3328.97900390625</c:v>
                </c:pt>
                <c:pt idx="5269">
                  <c:v>2775.368408203125</c:v>
                </c:pt>
                <c:pt idx="5270">
                  <c:v>3181.98193359375</c:v>
                </c:pt>
                <c:pt idx="5271">
                  <c:v>3748.581298828125</c:v>
                </c:pt>
                <c:pt idx="5272">
                  <c:v>4193.9375</c:v>
                </c:pt>
                <c:pt idx="5273">
                  <c:v>4778.57861328125</c:v>
                </c:pt>
                <c:pt idx="5274">
                  <c:v>5404.83447265625</c:v>
                </c:pt>
                <c:pt idx="5275">
                  <c:v>5595.1767578125</c:v>
                </c:pt>
                <c:pt idx="5276">
                  <c:v>5966.70263671875</c:v>
                </c:pt>
                <c:pt idx="5277">
                  <c:v>7625.8779296875</c:v>
                </c:pt>
                <c:pt idx="5278">
                  <c:v>6664.376953125</c:v>
                </c:pt>
                <c:pt idx="5279">
                  <c:v>7469.2763671875</c:v>
                </c:pt>
                <c:pt idx="5280">
                  <c:v>7314.97119140625</c:v>
                </c:pt>
                <c:pt idx="5281">
                  <c:v>7033.02294921875</c:v>
                </c:pt>
                <c:pt idx="5282">
                  <c:v>6044.35693359375</c:v>
                </c:pt>
                <c:pt idx="5283">
                  <c:v>5942.61376953125</c:v>
                </c:pt>
                <c:pt idx="5284">
                  <c:v>4369.5673828125</c:v>
                </c:pt>
                <c:pt idx="5285">
                  <c:v>4540.18994140625</c:v>
                </c:pt>
                <c:pt idx="5286">
                  <c:v>3767.494384765625</c:v>
                </c:pt>
                <c:pt idx="5287">
                  <c:v>4272.7255859375</c:v>
                </c:pt>
                <c:pt idx="5288">
                  <c:v>3064.39111328125</c:v>
                </c:pt>
                <c:pt idx="5289">
                  <c:v>1850.639404296875</c:v>
                </c:pt>
                <c:pt idx="5290">
                  <c:v>2008.5118408203125</c:v>
                </c:pt>
                <c:pt idx="5291">
                  <c:v>1394.7989501953125</c:v>
                </c:pt>
                <c:pt idx="5292">
                  <c:v>1318.035400390625</c:v>
                </c:pt>
                <c:pt idx="5293">
                  <c:v>1871.002685546875</c:v>
                </c:pt>
                <c:pt idx="5294">
                  <c:v>2220.72998046875</c:v>
                </c:pt>
                <c:pt idx="5295">
                  <c:v>2918.809814453125</c:v>
                </c:pt>
                <c:pt idx="5296">
                  <c:v>4113.8271484375</c:v>
                </c:pt>
                <c:pt idx="5297">
                  <c:v>4057.171875</c:v>
                </c:pt>
                <c:pt idx="5298">
                  <c:v>4487.29638671875</c:v>
                </c:pt>
                <c:pt idx="5299">
                  <c:v>4580.8388671875</c:v>
                </c:pt>
                <c:pt idx="5300">
                  <c:v>4606.27197265625</c:v>
                </c:pt>
                <c:pt idx="5301">
                  <c:v>4199.73876953125</c:v>
                </c:pt>
                <c:pt idx="5302">
                  <c:v>3994.62548828125</c:v>
                </c:pt>
                <c:pt idx="5303">
                  <c:v>4051.352294921875</c:v>
                </c:pt>
                <c:pt idx="5304">
                  <c:v>3899.500732421875</c:v>
                </c:pt>
                <c:pt idx="5305">
                  <c:v>3013.321533203125</c:v>
                </c:pt>
                <c:pt idx="5306">
                  <c:v>2435.944580078125</c:v>
                </c:pt>
                <c:pt idx="5307">
                  <c:v>2597.2236328125</c:v>
                </c:pt>
                <c:pt idx="5308">
                  <c:v>2994.403076171875</c:v>
                </c:pt>
                <c:pt idx="5309">
                  <c:v>3202.9091796875</c:v>
                </c:pt>
                <c:pt idx="5310">
                  <c:v>3316.777587890625</c:v>
                </c:pt>
                <c:pt idx="5311">
                  <c:v>2739.92822265625</c:v>
                </c:pt>
                <c:pt idx="5312">
                  <c:v>2581.5732421875</c:v>
                </c:pt>
                <c:pt idx="5313">
                  <c:v>2795.517578125</c:v>
                </c:pt>
                <c:pt idx="5314">
                  <c:v>2777.5244140625</c:v>
                </c:pt>
                <c:pt idx="5315">
                  <c:v>3216.476318359375</c:v>
                </c:pt>
                <c:pt idx="5316">
                  <c:v>3810.181396484375</c:v>
                </c:pt>
                <c:pt idx="5317">
                  <c:v>4404.1640625</c:v>
                </c:pt>
                <c:pt idx="5318">
                  <c:v>5162.5185546875</c:v>
                </c:pt>
                <c:pt idx="5319">
                  <c:v>5390.4521484375</c:v>
                </c:pt>
                <c:pt idx="5320">
                  <c:v>5104.58544921875</c:v>
                </c:pt>
                <c:pt idx="5321">
                  <c:v>4605.2060546875</c:v>
                </c:pt>
                <c:pt idx="5322">
                  <c:v>4763.14697265625</c:v>
                </c:pt>
                <c:pt idx="5323">
                  <c:v>4256.68505859375</c:v>
                </c:pt>
                <c:pt idx="5324">
                  <c:v>3705.453857421875</c:v>
                </c:pt>
                <c:pt idx="5325">
                  <c:v>3771.844482421875</c:v>
                </c:pt>
                <c:pt idx="5326">
                  <c:v>3608.113037109375</c:v>
                </c:pt>
                <c:pt idx="5327">
                  <c:v>3156.02001953125</c:v>
                </c:pt>
                <c:pt idx="5328">
                  <c:v>2567.120361328125</c:v>
                </c:pt>
                <c:pt idx="5329">
                  <c:v>2163.50390625</c:v>
                </c:pt>
                <c:pt idx="5330">
                  <c:v>2032.767822265625</c:v>
                </c:pt>
                <c:pt idx="5331">
                  <c:v>1525.3797607421875</c:v>
                </c:pt>
                <c:pt idx="5332">
                  <c:v>1424.3948974609375</c:v>
                </c:pt>
                <c:pt idx="5333">
                  <c:v>1866.347900390625</c:v>
                </c:pt>
                <c:pt idx="5334">
                  <c:v>2051.1748046875</c:v>
                </c:pt>
                <c:pt idx="5335">
                  <c:v>1309.9287109375</c:v>
                </c:pt>
                <c:pt idx="5336">
                  <c:v>1092.0423583984375</c:v>
                </c:pt>
                <c:pt idx="5337">
                  <c:v>1366.0728759765625</c:v>
                </c:pt>
                <c:pt idx="5338">
                  <c:v>1329.2562255859375</c:v>
                </c:pt>
                <c:pt idx="5339">
                  <c:v>1352.54931640625</c:v>
                </c:pt>
                <c:pt idx="5340">
                  <c:v>1617.8402099609375</c:v>
                </c:pt>
                <c:pt idx="5341">
                  <c:v>1928.8438720703125</c:v>
                </c:pt>
                <c:pt idx="5342">
                  <c:v>2627.29931640625</c:v>
                </c:pt>
                <c:pt idx="5343">
                  <c:v>3493.053955078125</c:v>
                </c:pt>
                <c:pt idx="5344">
                  <c:v>5181.46484375</c:v>
                </c:pt>
                <c:pt idx="5345">
                  <c:v>5625.28515625</c:v>
                </c:pt>
                <c:pt idx="5346">
                  <c:v>5645.06103515625</c:v>
                </c:pt>
                <c:pt idx="5347">
                  <c:v>3959.381591796875</c:v>
                </c:pt>
                <c:pt idx="5348">
                  <c:v>3557.289794921875</c:v>
                </c:pt>
                <c:pt idx="5349">
                  <c:v>2921.9423828125</c:v>
                </c:pt>
                <c:pt idx="5350">
                  <c:v>2414.2431640625</c:v>
                </c:pt>
                <c:pt idx="5351">
                  <c:v>2354.881591796875</c:v>
                </c:pt>
                <c:pt idx="5352">
                  <c:v>2379.050537109375</c:v>
                </c:pt>
                <c:pt idx="5353">
                  <c:v>2547.0869140625</c:v>
                </c:pt>
                <c:pt idx="5354">
                  <c:v>1971.3486328125</c:v>
                </c:pt>
                <c:pt idx="5355">
                  <c:v>1443.6993408203125</c:v>
                </c:pt>
                <c:pt idx="5356">
                  <c:v>1352.8555908203125</c:v>
                </c:pt>
                <c:pt idx="5357">
                  <c:v>1458.0054931640625</c:v>
                </c:pt>
                <c:pt idx="5358">
                  <c:v>1477.369384765625</c:v>
                </c:pt>
                <c:pt idx="5359">
                  <c:v>1290.1024169921875</c:v>
                </c:pt>
                <c:pt idx="5360">
                  <c:v>1837.8662109375</c:v>
                </c:pt>
                <c:pt idx="5361">
                  <c:v>2656.224609375</c:v>
                </c:pt>
                <c:pt idx="5362">
                  <c:v>2936.093017578125</c:v>
                </c:pt>
                <c:pt idx="5363">
                  <c:v>3663.1474609375</c:v>
                </c:pt>
                <c:pt idx="5364">
                  <c:v>5130.40234375</c:v>
                </c:pt>
                <c:pt idx="5365">
                  <c:v>5454.63671875</c:v>
                </c:pt>
                <c:pt idx="5366">
                  <c:v>5263.6171875</c:v>
                </c:pt>
                <c:pt idx="5367">
                  <c:v>4992.5439453125</c:v>
                </c:pt>
                <c:pt idx="5368">
                  <c:v>4699.0009765625</c:v>
                </c:pt>
                <c:pt idx="5369">
                  <c:v>4079.194580078125</c:v>
                </c:pt>
                <c:pt idx="5370">
                  <c:v>4449.46484375</c:v>
                </c:pt>
                <c:pt idx="5371">
                  <c:v>4425.9697265625</c:v>
                </c:pt>
                <c:pt idx="5372">
                  <c:v>3634.341552734375</c:v>
                </c:pt>
                <c:pt idx="5373">
                  <c:v>3519.956298828125</c:v>
                </c:pt>
                <c:pt idx="5374">
                  <c:v>4362.28125</c:v>
                </c:pt>
                <c:pt idx="5375">
                  <c:v>4252.30712890625</c:v>
                </c:pt>
                <c:pt idx="5376">
                  <c:v>4916.31884765625</c:v>
                </c:pt>
                <c:pt idx="5377">
                  <c:v>4825.0888671875</c:v>
                </c:pt>
                <c:pt idx="5378">
                  <c:v>4618.16845703125</c:v>
                </c:pt>
                <c:pt idx="5379">
                  <c:v>3712.949951171875</c:v>
                </c:pt>
                <c:pt idx="5380">
                  <c:v>3530.0126953125</c:v>
                </c:pt>
                <c:pt idx="5381">
                  <c:v>3749.51513671875</c:v>
                </c:pt>
                <c:pt idx="5382">
                  <c:v>3605.84716796875</c:v>
                </c:pt>
                <c:pt idx="5383">
                  <c:v>3785.060302734375</c:v>
                </c:pt>
                <c:pt idx="5384">
                  <c:v>3862.15673828125</c:v>
                </c:pt>
                <c:pt idx="5385">
                  <c:v>4593.86669921875</c:v>
                </c:pt>
                <c:pt idx="5386">
                  <c:v>4952.29150390625</c:v>
                </c:pt>
                <c:pt idx="5387">
                  <c:v>4967.1826171875</c:v>
                </c:pt>
                <c:pt idx="5388">
                  <c:v>5240.10888671875</c:v>
                </c:pt>
                <c:pt idx="5389">
                  <c:v>5257.0009765625</c:v>
                </c:pt>
                <c:pt idx="5390">
                  <c:v>5604.43310546875</c:v>
                </c:pt>
                <c:pt idx="5391">
                  <c:v>5945.72314453125</c:v>
                </c:pt>
                <c:pt idx="5392">
                  <c:v>6641.1943359375</c:v>
                </c:pt>
                <c:pt idx="5393">
                  <c:v>7506.27197265625</c:v>
                </c:pt>
                <c:pt idx="5394">
                  <c:v>7902.06396484375</c:v>
                </c:pt>
                <c:pt idx="5395">
                  <c:v>9156.69921875</c:v>
                </c:pt>
                <c:pt idx="5396">
                  <c:v>9871.29296875</c:v>
                </c:pt>
                <c:pt idx="5397">
                  <c:v>10061.3828125</c:v>
                </c:pt>
                <c:pt idx="5398">
                  <c:v>10367.1669921875</c:v>
                </c:pt>
                <c:pt idx="5399">
                  <c:v>9890.703125</c:v>
                </c:pt>
                <c:pt idx="5400">
                  <c:v>9547.048828125</c:v>
                </c:pt>
                <c:pt idx="5401">
                  <c:v>9377.494140625</c:v>
                </c:pt>
                <c:pt idx="5402">
                  <c:v>9229.48828125</c:v>
                </c:pt>
                <c:pt idx="5403">
                  <c:v>9151.3671875</c:v>
                </c:pt>
                <c:pt idx="5404">
                  <c:v>8925.32421875</c:v>
                </c:pt>
                <c:pt idx="5405">
                  <c:v>8463.2255859375</c:v>
                </c:pt>
                <c:pt idx="5406">
                  <c:v>8372.66015625</c:v>
                </c:pt>
                <c:pt idx="5407">
                  <c:v>7835.3271484375</c:v>
                </c:pt>
                <c:pt idx="5408">
                  <c:v>8360.3447265625</c:v>
                </c:pt>
                <c:pt idx="5409">
                  <c:v>10166.63671875</c:v>
                </c:pt>
                <c:pt idx="5410">
                  <c:v>9879.326171875</c:v>
                </c:pt>
                <c:pt idx="5411">
                  <c:v>8297.8974609375</c:v>
                </c:pt>
                <c:pt idx="5412">
                  <c:v>7419.06591796875</c:v>
                </c:pt>
                <c:pt idx="5413">
                  <c:v>7487.83740234375</c:v>
                </c:pt>
                <c:pt idx="5414">
                  <c:v>7663.7783203125</c:v>
                </c:pt>
                <c:pt idx="5415">
                  <c:v>8217.4521484375</c:v>
                </c:pt>
                <c:pt idx="5416">
                  <c:v>8713.2119140625</c:v>
                </c:pt>
                <c:pt idx="5417">
                  <c:v>9819.1396484375</c:v>
                </c:pt>
                <c:pt idx="5418">
                  <c:v>11259.3271484375</c:v>
                </c:pt>
                <c:pt idx="5419">
                  <c:v>9583.259765625</c:v>
                </c:pt>
                <c:pt idx="5420">
                  <c:v>10601.015625</c:v>
                </c:pt>
                <c:pt idx="5421">
                  <c:v>12572.5859375</c:v>
                </c:pt>
                <c:pt idx="5422">
                  <c:v>12034.8203125</c:v>
                </c:pt>
                <c:pt idx="5423">
                  <c:v>11469.82421875</c:v>
                </c:pt>
                <c:pt idx="5424">
                  <c:v>11717.1484375</c:v>
                </c:pt>
                <c:pt idx="5425">
                  <c:v>10661.3095703125</c:v>
                </c:pt>
                <c:pt idx="5426">
                  <c:v>10131.5009765625</c:v>
                </c:pt>
                <c:pt idx="5427">
                  <c:v>10057.564453125</c:v>
                </c:pt>
                <c:pt idx="5428">
                  <c:v>9150.7041015625</c:v>
                </c:pt>
                <c:pt idx="5429">
                  <c:v>8857.830078125</c:v>
                </c:pt>
                <c:pt idx="5430">
                  <c:v>8235.958984375</c:v>
                </c:pt>
                <c:pt idx="5431">
                  <c:v>7316.5634765625</c:v>
                </c:pt>
                <c:pt idx="5432">
                  <c:v>7087.2705078125</c:v>
                </c:pt>
                <c:pt idx="5433">
                  <c:v>7845.2197265625</c:v>
                </c:pt>
                <c:pt idx="5434">
                  <c:v>6517.224609375</c:v>
                </c:pt>
                <c:pt idx="5435">
                  <c:v>5294.314453125</c:v>
                </c:pt>
                <c:pt idx="5436">
                  <c:v>4686.458984375</c:v>
                </c:pt>
                <c:pt idx="5437">
                  <c:v>4253.3779296875</c:v>
                </c:pt>
                <c:pt idx="5438">
                  <c:v>4296.3134765625</c:v>
                </c:pt>
                <c:pt idx="5439">
                  <c:v>5162.2568359375</c:v>
                </c:pt>
                <c:pt idx="5440">
                  <c:v>6622.9326171875</c:v>
                </c:pt>
                <c:pt idx="5441">
                  <c:v>8133.8515625</c:v>
                </c:pt>
                <c:pt idx="5442">
                  <c:v>9393.8759765625</c:v>
                </c:pt>
                <c:pt idx="5443">
                  <c:v>8838.8583984375</c:v>
                </c:pt>
                <c:pt idx="5444">
                  <c:v>9078.1767578125</c:v>
                </c:pt>
                <c:pt idx="5445">
                  <c:v>9835.833984375</c:v>
                </c:pt>
                <c:pt idx="5446">
                  <c:v>11764.5947265625</c:v>
                </c:pt>
                <c:pt idx="5447">
                  <c:v>12028.6318359375</c:v>
                </c:pt>
                <c:pt idx="5448">
                  <c:v>11669.56640625</c:v>
                </c:pt>
                <c:pt idx="5449">
                  <c:v>11087.5673828125</c:v>
                </c:pt>
                <c:pt idx="5450">
                  <c:v>10592.58203125</c:v>
                </c:pt>
                <c:pt idx="5451">
                  <c:v>9440.8759765625</c:v>
                </c:pt>
                <c:pt idx="5452">
                  <c:v>9424.74609375</c:v>
                </c:pt>
                <c:pt idx="5453">
                  <c:v>6913.43603515625</c:v>
                </c:pt>
                <c:pt idx="5454">
                  <c:v>5328.0810546875</c:v>
                </c:pt>
                <c:pt idx="5455">
                  <c:v>4836.96435546875</c:v>
                </c:pt>
                <c:pt idx="5456">
                  <c:v>4908.64208984375</c:v>
                </c:pt>
                <c:pt idx="5457">
                  <c:v>6613.6474609375</c:v>
                </c:pt>
                <c:pt idx="5458">
                  <c:v>6845.076171875</c:v>
                </c:pt>
                <c:pt idx="5459">
                  <c:v>6587.2294921875</c:v>
                </c:pt>
                <c:pt idx="5460">
                  <c:v>6007.91552734375</c:v>
                </c:pt>
                <c:pt idx="5461">
                  <c:v>5804.55517578125</c:v>
                </c:pt>
                <c:pt idx="5462">
                  <c:v>6798.93359375</c:v>
                </c:pt>
                <c:pt idx="5463">
                  <c:v>7265.30517578125</c:v>
                </c:pt>
                <c:pt idx="5464">
                  <c:v>7770.7998046875</c:v>
                </c:pt>
                <c:pt idx="5465">
                  <c:v>8153.81689453125</c:v>
                </c:pt>
                <c:pt idx="5466">
                  <c:v>8363.8603515625</c:v>
                </c:pt>
                <c:pt idx="5467">
                  <c:v>8112.73095703125</c:v>
                </c:pt>
                <c:pt idx="5468">
                  <c:v>8476.9560546875</c:v>
                </c:pt>
                <c:pt idx="5469">
                  <c:v>8929.736328125</c:v>
                </c:pt>
                <c:pt idx="5470">
                  <c:v>9396.599609375</c:v>
                </c:pt>
                <c:pt idx="5471">
                  <c:v>9657.0869140625</c:v>
                </c:pt>
                <c:pt idx="5472">
                  <c:v>9697.4697265625</c:v>
                </c:pt>
                <c:pt idx="5473">
                  <c:v>9340.5791015625</c:v>
                </c:pt>
                <c:pt idx="5474">
                  <c:v>8253.1328125</c:v>
                </c:pt>
                <c:pt idx="5475">
                  <c:v>7970.5888671875</c:v>
                </c:pt>
                <c:pt idx="5476">
                  <c:v>7839.42138671875</c:v>
                </c:pt>
                <c:pt idx="5477">
                  <c:v>7712.63330078125</c:v>
                </c:pt>
                <c:pt idx="5478">
                  <c:v>7548.37451171875</c:v>
                </c:pt>
                <c:pt idx="5479">
                  <c:v>6787.61279296875</c:v>
                </c:pt>
                <c:pt idx="5480">
                  <c:v>6177.5244140625</c:v>
                </c:pt>
                <c:pt idx="5481">
                  <c:v>5866.1591796875</c:v>
                </c:pt>
                <c:pt idx="5482">
                  <c:v>4525.65234375</c:v>
                </c:pt>
                <c:pt idx="5483">
                  <c:v>3654.99609375</c:v>
                </c:pt>
                <c:pt idx="5484">
                  <c:v>2769.61572265625</c:v>
                </c:pt>
                <c:pt idx="5485">
                  <c:v>2675.092041015625</c:v>
                </c:pt>
                <c:pt idx="5486">
                  <c:v>3573.7490234375</c:v>
                </c:pt>
                <c:pt idx="5487">
                  <c:v>4862.7939453125</c:v>
                </c:pt>
                <c:pt idx="5488">
                  <c:v>5961.9873046875</c:v>
                </c:pt>
                <c:pt idx="5489">
                  <c:v>5863.3583984375</c:v>
                </c:pt>
                <c:pt idx="5490">
                  <c:v>7001.291015625</c:v>
                </c:pt>
                <c:pt idx="5491">
                  <c:v>7557.541015625</c:v>
                </c:pt>
                <c:pt idx="5492">
                  <c:v>6667.97021484375</c:v>
                </c:pt>
                <c:pt idx="5493">
                  <c:v>6430.10205078125</c:v>
                </c:pt>
                <c:pt idx="5494">
                  <c:v>6662.79443359375</c:v>
                </c:pt>
                <c:pt idx="5495">
                  <c:v>6410.79541015625</c:v>
                </c:pt>
                <c:pt idx="5496">
                  <c:v>5980.2265625</c:v>
                </c:pt>
                <c:pt idx="5497">
                  <c:v>5873.2041015625</c:v>
                </c:pt>
                <c:pt idx="5498">
                  <c:v>5684.4267578125</c:v>
                </c:pt>
                <c:pt idx="5499">
                  <c:v>5144.2509765625</c:v>
                </c:pt>
                <c:pt idx="5500">
                  <c:v>4473.5859375</c:v>
                </c:pt>
                <c:pt idx="5501">
                  <c:v>4003.562744140625</c:v>
                </c:pt>
                <c:pt idx="5502">
                  <c:v>3530.2197265625</c:v>
                </c:pt>
                <c:pt idx="5503">
                  <c:v>2913.73779296875</c:v>
                </c:pt>
                <c:pt idx="5504">
                  <c:v>2224.128173828125</c:v>
                </c:pt>
                <c:pt idx="5505">
                  <c:v>2484.56787109375</c:v>
                </c:pt>
                <c:pt idx="5506">
                  <c:v>2082.758056640625</c:v>
                </c:pt>
                <c:pt idx="5507">
                  <c:v>1982.2401123046875</c:v>
                </c:pt>
                <c:pt idx="5508">
                  <c:v>1810.468994140625</c:v>
                </c:pt>
                <c:pt idx="5509">
                  <c:v>2340.467041015625</c:v>
                </c:pt>
                <c:pt idx="5510">
                  <c:v>3204.7001953125</c:v>
                </c:pt>
                <c:pt idx="5511">
                  <c:v>4457.2021484375</c:v>
                </c:pt>
                <c:pt idx="5512">
                  <c:v>5194.35595703125</c:v>
                </c:pt>
                <c:pt idx="5513">
                  <c:v>6210.65380859375</c:v>
                </c:pt>
                <c:pt idx="5514">
                  <c:v>6377.7275390625</c:v>
                </c:pt>
                <c:pt idx="5515">
                  <c:v>6801.60546875</c:v>
                </c:pt>
                <c:pt idx="5516">
                  <c:v>7056.8662109375</c:v>
                </c:pt>
                <c:pt idx="5517">
                  <c:v>7970.88720703125</c:v>
                </c:pt>
                <c:pt idx="5518">
                  <c:v>8195.2255859375</c:v>
                </c:pt>
                <c:pt idx="5519">
                  <c:v>8937.51953125</c:v>
                </c:pt>
                <c:pt idx="5520">
                  <c:v>8952.1318359375</c:v>
                </c:pt>
                <c:pt idx="5521">
                  <c:v>9386.9287109375</c:v>
                </c:pt>
                <c:pt idx="5522">
                  <c:v>8949.0380859375</c:v>
                </c:pt>
                <c:pt idx="5523">
                  <c:v>8212.97265625</c:v>
                </c:pt>
                <c:pt idx="5524">
                  <c:v>6538.58447265625</c:v>
                </c:pt>
                <c:pt idx="5525">
                  <c:v>5264.42724609375</c:v>
                </c:pt>
                <c:pt idx="5526">
                  <c:v>4234.8916015625</c:v>
                </c:pt>
                <c:pt idx="5527">
                  <c:v>4630.734375</c:v>
                </c:pt>
                <c:pt idx="5528">
                  <c:v>5286.4560546875</c:v>
                </c:pt>
                <c:pt idx="5529">
                  <c:v>5314.93310546875</c:v>
                </c:pt>
                <c:pt idx="5530">
                  <c:v>5267.90673828125</c:v>
                </c:pt>
                <c:pt idx="5531">
                  <c:v>4913.60009765625</c:v>
                </c:pt>
                <c:pt idx="5532">
                  <c:v>4033.43359375</c:v>
                </c:pt>
                <c:pt idx="5533">
                  <c:v>3092.888427734375</c:v>
                </c:pt>
                <c:pt idx="5534">
                  <c:v>3001.56103515625</c:v>
                </c:pt>
                <c:pt idx="5535">
                  <c:v>3076.43994140625</c:v>
                </c:pt>
                <c:pt idx="5536">
                  <c:v>3236.94677734375</c:v>
                </c:pt>
                <c:pt idx="5537">
                  <c:v>3502.60302734375</c:v>
                </c:pt>
                <c:pt idx="5538">
                  <c:v>4067.70654296875</c:v>
                </c:pt>
                <c:pt idx="5539">
                  <c:v>5210.0830078125</c:v>
                </c:pt>
                <c:pt idx="5540">
                  <c:v>5830.50048828125</c:v>
                </c:pt>
                <c:pt idx="5541">
                  <c:v>6053.35791015625</c:v>
                </c:pt>
                <c:pt idx="5542">
                  <c:v>5906.55712890625</c:v>
                </c:pt>
                <c:pt idx="5543">
                  <c:v>6299.78955078125</c:v>
                </c:pt>
                <c:pt idx="5544">
                  <c:v>5662.17041015625</c:v>
                </c:pt>
                <c:pt idx="5545">
                  <c:v>5051.1884765625</c:v>
                </c:pt>
                <c:pt idx="5546">
                  <c:v>6002.259765625</c:v>
                </c:pt>
                <c:pt idx="5547">
                  <c:v>6402.078125</c:v>
                </c:pt>
                <c:pt idx="5548">
                  <c:v>6852.5478515625</c:v>
                </c:pt>
                <c:pt idx="5549">
                  <c:v>7481.84130859375</c:v>
                </c:pt>
                <c:pt idx="5550">
                  <c:v>7042.91259765625</c:v>
                </c:pt>
                <c:pt idx="5551">
                  <c:v>6666.2744140625</c:v>
                </c:pt>
                <c:pt idx="5552">
                  <c:v>6601.39111328125</c:v>
                </c:pt>
                <c:pt idx="5553">
                  <c:v>7487.65576171875</c:v>
                </c:pt>
                <c:pt idx="5554">
                  <c:v>5881.60595703125</c:v>
                </c:pt>
                <c:pt idx="5555">
                  <c:v>4456.72607421875</c:v>
                </c:pt>
                <c:pt idx="5556">
                  <c:v>4124.6455078125</c:v>
                </c:pt>
                <c:pt idx="5557">
                  <c:v>3663.010498046875</c:v>
                </c:pt>
                <c:pt idx="5558">
                  <c:v>3325.2490234375</c:v>
                </c:pt>
                <c:pt idx="5559">
                  <c:v>3141.048583984375</c:v>
                </c:pt>
                <c:pt idx="5560">
                  <c:v>3458.7548828125</c:v>
                </c:pt>
                <c:pt idx="5561">
                  <c:v>3738.914794921875</c:v>
                </c:pt>
                <c:pt idx="5562">
                  <c:v>3802.68310546875</c:v>
                </c:pt>
                <c:pt idx="5563">
                  <c:v>3426.262939453125</c:v>
                </c:pt>
                <c:pt idx="5564">
                  <c:v>3588.666748046875</c:v>
                </c:pt>
                <c:pt idx="5565">
                  <c:v>3628.81640625</c:v>
                </c:pt>
                <c:pt idx="5566">
                  <c:v>3978.287109375</c:v>
                </c:pt>
                <c:pt idx="5567">
                  <c:v>4541.92724609375</c:v>
                </c:pt>
                <c:pt idx="5568">
                  <c:v>5562.93408203125</c:v>
                </c:pt>
                <c:pt idx="5569">
                  <c:v>5391.38720703125</c:v>
                </c:pt>
                <c:pt idx="5570">
                  <c:v>5202.21630859375</c:v>
                </c:pt>
                <c:pt idx="5571">
                  <c:v>5007.43408203125</c:v>
                </c:pt>
                <c:pt idx="5572">
                  <c:v>4539.2734375</c:v>
                </c:pt>
                <c:pt idx="5573">
                  <c:v>4006.064208984375</c:v>
                </c:pt>
                <c:pt idx="5574">
                  <c:v>3815.266845703125</c:v>
                </c:pt>
                <c:pt idx="5575">
                  <c:v>3135.261962890625</c:v>
                </c:pt>
                <c:pt idx="5576">
                  <c:v>2039.7227783203125</c:v>
                </c:pt>
                <c:pt idx="5577">
                  <c:v>2752.626220703125</c:v>
                </c:pt>
                <c:pt idx="5578">
                  <c:v>2825.697021484375</c:v>
                </c:pt>
                <c:pt idx="5579">
                  <c:v>3175.52392578125</c:v>
                </c:pt>
                <c:pt idx="5580">
                  <c:v>3537.24072265625</c:v>
                </c:pt>
                <c:pt idx="5581">
                  <c:v>3750.591796875</c:v>
                </c:pt>
                <c:pt idx="5582">
                  <c:v>4115.35595703125</c:v>
                </c:pt>
                <c:pt idx="5583">
                  <c:v>4421.40869140625</c:v>
                </c:pt>
                <c:pt idx="5584">
                  <c:v>5477.818359375</c:v>
                </c:pt>
                <c:pt idx="5585">
                  <c:v>6580.837890625</c:v>
                </c:pt>
                <c:pt idx="5586">
                  <c:v>7000.62890625</c:v>
                </c:pt>
                <c:pt idx="5587">
                  <c:v>6949.61376953125</c:v>
                </c:pt>
                <c:pt idx="5588">
                  <c:v>7844.22998046875</c:v>
                </c:pt>
                <c:pt idx="5589">
                  <c:v>8961.7431640625</c:v>
                </c:pt>
                <c:pt idx="5590">
                  <c:v>9054.0947265625</c:v>
                </c:pt>
                <c:pt idx="5591">
                  <c:v>9233.7333984375</c:v>
                </c:pt>
                <c:pt idx="5592">
                  <c:v>8900.119140625</c:v>
                </c:pt>
                <c:pt idx="5593">
                  <c:v>7596.00390625</c:v>
                </c:pt>
                <c:pt idx="5594">
                  <c:v>7294.96484375</c:v>
                </c:pt>
                <c:pt idx="5595">
                  <c:v>6983.95751953125</c:v>
                </c:pt>
                <c:pt idx="5596">
                  <c:v>6178.21533203125</c:v>
                </c:pt>
                <c:pt idx="5597">
                  <c:v>6174.13623046875</c:v>
                </c:pt>
                <c:pt idx="5598">
                  <c:v>5674.66748046875</c:v>
                </c:pt>
                <c:pt idx="5599">
                  <c:v>4806.759765625</c:v>
                </c:pt>
                <c:pt idx="5600">
                  <c:v>3407.66015625</c:v>
                </c:pt>
                <c:pt idx="5601">
                  <c:v>3466.610107421875</c:v>
                </c:pt>
                <c:pt idx="5602">
                  <c:v>3504.887939453125</c:v>
                </c:pt>
                <c:pt idx="5603">
                  <c:v>3129.21875</c:v>
                </c:pt>
                <c:pt idx="5604">
                  <c:v>3195.252197265625</c:v>
                </c:pt>
                <c:pt idx="5605">
                  <c:v>3193.306640625</c:v>
                </c:pt>
                <c:pt idx="5606">
                  <c:v>4092.251953125</c:v>
                </c:pt>
                <c:pt idx="5607">
                  <c:v>4602.138671875</c:v>
                </c:pt>
                <c:pt idx="5608">
                  <c:v>5397.66064453125</c:v>
                </c:pt>
                <c:pt idx="5609">
                  <c:v>6467.93603515625</c:v>
                </c:pt>
                <c:pt idx="5610">
                  <c:v>7565.41943359375</c:v>
                </c:pt>
                <c:pt idx="5611">
                  <c:v>8064.66015625</c:v>
                </c:pt>
                <c:pt idx="5612">
                  <c:v>9093.5205078125</c:v>
                </c:pt>
                <c:pt idx="5613">
                  <c:v>10645.9716796875</c:v>
                </c:pt>
                <c:pt idx="5614">
                  <c:v>11144.0859375</c:v>
                </c:pt>
                <c:pt idx="5615">
                  <c:v>11290.6171875</c:v>
                </c:pt>
                <c:pt idx="5616">
                  <c:v>11072.6220703125</c:v>
                </c:pt>
                <c:pt idx="5617">
                  <c:v>10629.2431640625</c:v>
                </c:pt>
                <c:pt idx="5618">
                  <c:v>10522.8037109375</c:v>
                </c:pt>
                <c:pt idx="5619">
                  <c:v>11047.6025390625</c:v>
                </c:pt>
                <c:pt idx="5620">
                  <c:v>11176.775390625</c:v>
                </c:pt>
                <c:pt idx="5621">
                  <c:v>11030.6728515625</c:v>
                </c:pt>
                <c:pt idx="5622">
                  <c:v>10727.3984375</c:v>
                </c:pt>
                <c:pt idx="5623">
                  <c:v>10075.2919921875</c:v>
                </c:pt>
                <c:pt idx="5624">
                  <c:v>8313.119140625</c:v>
                </c:pt>
                <c:pt idx="5625">
                  <c:v>9330.611328125</c:v>
                </c:pt>
                <c:pt idx="5626">
                  <c:v>10843.0791015625</c:v>
                </c:pt>
                <c:pt idx="5627">
                  <c:v>10935.2490234375</c:v>
                </c:pt>
                <c:pt idx="5628">
                  <c:v>10226.7939453125</c:v>
                </c:pt>
                <c:pt idx="5629">
                  <c:v>8762.791015625</c:v>
                </c:pt>
                <c:pt idx="5630">
                  <c:v>8262.2041015625</c:v>
                </c:pt>
                <c:pt idx="5631">
                  <c:v>7533.37548828125</c:v>
                </c:pt>
                <c:pt idx="5632">
                  <c:v>7211.6611328125</c:v>
                </c:pt>
                <c:pt idx="5633">
                  <c:v>7256.5478515625</c:v>
                </c:pt>
                <c:pt idx="5634">
                  <c:v>8449.5244140625</c:v>
                </c:pt>
                <c:pt idx="5635">
                  <c:v>9074.5009765625</c:v>
                </c:pt>
                <c:pt idx="5636">
                  <c:v>11144.43359375</c:v>
                </c:pt>
                <c:pt idx="5637">
                  <c:v>13520.013671875</c:v>
                </c:pt>
                <c:pt idx="5638">
                  <c:v>14579.9951171875</c:v>
                </c:pt>
                <c:pt idx="5639">
                  <c:v>14756.4462890625</c:v>
                </c:pt>
                <c:pt idx="5640">
                  <c:v>14816.345703125</c:v>
                </c:pt>
                <c:pt idx="5641">
                  <c:v>15072.2080078125</c:v>
                </c:pt>
                <c:pt idx="5642">
                  <c:v>15019.6611328125</c:v>
                </c:pt>
                <c:pt idx="5643">
                  <c:v>14726.443359375</c:v>
                </c:pt>
                <c:pt idx="5644">
                  <c:v>14457.869140625</c:v>
                </c:pt>
                <c:pt idx="5645">
                  <c:v>14212.8974609375</c:v>
                </c:pt>
                <c:pt idx="5646">
                  <c:v>14088.279296875</c:v>
                </c:pt>
                <c:pt idx="5647">
                  <c:v>12819.03125</c:v>
                </c:pt>
                <c:pt idx="5648">
                  <c:v>12243.3056640625</c:v>
                </c:pt>
                <c:pt idx="5649">
                  <c:v>13803.93359375</c:v>
                </c:pt>
                <c:pt idx="5650">
                  <c:v>12925.4365234375</c:v>
                </c:pt>
                <c:pt idx="5651">
                  <c:v>11277.7265625</c:v>
                </c:pt>
                <c:pt idx="5652">
                  <c:v>8918.2744140625</c:v>
                </c:pt>
                <c:pt idx="5653">
                  <c:v>7098.08544921875</c:v>
                </c:pt>
                <c:pt idx="5654">
                  <c:v>6187.435546875</c:v>
                </c:pt>
                <c:pt idx="5655">
                  <c:v>5472.99072265625</c:v>
                </c:pt>
                <c:pt idx="5656">
                  <c:v>5609.80517578125</c:v>
                </c:pt>
                <c:pt idx="5657">
                  <c:v>6280.19091796875</c:v>
                </c:pt>
                <c:pt idx="5658">
                  <c:v>7840.17431640625</c:v>
                </c:pt>
                <c:pt idx="5659">
                  <c:v>8830.9130859375</c:v>
                </c:pt>
                <c:pt idx="5660">
                  <c:v>10661.40234375</c:v>
                </c:pt>
                <c:pt idx="5661">
                  <c:v>12752.765625</c:v>
                </c:pt>
                <c:pt idx="5662">
                  <c:v>13814.9306640625</c:v>
                </c:pt>
                <c:pt idx="5663">
                  <c:v>14012.828125</c:v>
                </c:pt>
                <c:pt idx="5664">
                  <c:v>13900.4287109375</c:v>
                </c:pt>
                <c:pt idx="5665">
                  <c:v>13403.216796875</c:v>
                </c:pt>
                <c:pt idx="5666">
                  <c:v>13091.7216796875</c:v>
                </c:pt>
                <c:pt idx="5667">
                  <c:v>13292.2841796875</c:v>
                </c:pt>
                <c:pt idx="5668">
                  <c:v>13095.4541015625</c:v>
                </c:pt>
                <c:pt idx="5669">
                  <c:v>12715.3623046875</c:v>
                </c:pt>
                <c:pt idx="5670">
                  <c:v>12136.501953125</c:v>
                </c:pt>
                <c:pt idx="5671">
                  <c:v>10861.8486328125</c:v>
                </c:pt>
                <c:pt idx="5672">
                  <c:v>10335.076171875</c:v>
                </c:pt>
                <c:pt idx="5673">
                  <c:v>11766.62890625</c:v>
                </c:pt>
                <c:pt idx="5674">
                  <c:v>11213.9501953125</c:v>
                </c:pt>
                <c:pt idx="5675">
                  <c:v>9581.1015625</c:v>
                </c:pt>
                <c:pt idx="5676">
                  <c:v>7595.34814453125</c:v>
                </c:pt>
                <c:pt idx="5677">
                  <c:v>6570.80078125</c:v>
                </c:pt>
                <c:pt idx="5678">
                  <c:v>6522.90869140625</c:v>
                </c:pt>
                <c:pt idx="5679">
                  <c:v>6898.61669921875</c:v>
                </c:pt>
                <c:pt idx="5680">
                  <c:v>7931.146484375</c:v>
                </c:pt>
                <c:pt idx="5681">
                  <c:v>9714.47265625</c:v>
                </c:pt>
                <c:pt idx="5682">
                  <c:v>10439.916015625</c:v>
                </c:pt>
                <c:pt idx="5683">
                  <c:v>10596.2724609375</c:v>
                </c:pt>
                <c:pt idx="5684">
                  <c:v>10810.498046875</c:v>
                </c:pt>
                <c:pt idx="5685">
                  <c:v>12181.859375</c:v>
                </c:pt>
                <c:pt idx="5686">
                  <c:v>12399.763671875</c:v>
                </c:pt>
                <c:pt idx="5687">
                  <c:v>11641.75390625</c:v>
                </c:pt>
                <c:pt idx="5688">
                  <c:v>10897.8759765625</c:v>
                </c:pt>
                <c:pt idx="5689">
                  <c:v>10714.880859375</c:v>
                </c:pt>
                <c:pt idx="5690">
                  <c:v>11319.974609375</c:v>
                </c:pt>
                <c:pt idx="5691">
                  <c:v>11547.505859375</c:v>
                </c:pt>
                <c:pt idx="5692">
                  <c:v>11322.0048828125</c:v>
                </c:pt>
                <c:pt idx="5693">
                  <c:v>11316.3173828125</c:v>
                </c:pt>
                <c:pt idx="5694">
                  <c:v>11615.26953125</c:v>
                </c:pt>
                <c:pt idx="5695">
                  <c:v>11067.94140625</c:v>
                </c:pt>
                <c:pt idx="5696">
                  <c:v>11332.2490234375</c:v>
                </c:pt>
                <c:pt idx="5697">
                  <c:v>13062.0546875</c:v>
                </c:pt>
                <c:pt idx="5698">
                  <c:v>12576.45703125</c:v>
                </c:pt>
                <c:pt idx="5699">
                  <c:v>11439.2080078125</c:v>
                </c:pt>
                <c:pt idx="5700">
                  <c:v>10210.123046875</c:v>
                </c:pt>
                <c:pt idx="5701">
                  <c:v>9733.0322265625</c:v>
                </c:pt>
                <c:pt idx="5702">
                  <c:v>9332.7890625</c:v>
                </c:pt>
                <c:pt idx="5703">
                  <c:v>9175.5712890625</c:v>
                </c:pt>
                <c:pt idx="5704">
                  <c:v>9271.4189453125</c:v>
                </c:pt>
                <c:pt idx="5705">
                  <c:v>9775.9736328125</c:v>
                </c:pt>
                <c:pt idx="5706">
                  <c:v>10367.0146484375</c:v>
                </c:pt>
                <c:pt idx="5707">
                  <c:v>10469.8330078125</c:v>
                </c:pt>
                <c:pt idx="5708">
                  <c:v>11875.2978515625</c:v>
                </c:pt>
                <c:pt idx="5709">
                  <c:v>14303.515625</c:v>
                </c:pt>
                <c:pt idx="5710">
                  <c:v>14907.7939453125</c:v>
                </c:pt>
                <c:pt idx="5711">
                  <c:v>15214.40234375</c:v>
                </c:pt>
                <c:pt idx="5712">
                  <c:v>15408.087890625</c:v>
                </c:pt>
                <c:pt idx="5713">
                  <c:v>14944.73046875</c:v>
                </c:pt>
                <c:pt idx="5714">
                  <c:v>14926.93359375</c:v>
                </c:pt>
                <c:pt idx="5715">
                  <c:v>14522.26171875</c:v>
                </c:pt>
                <c:pt idx="5716">
                  <c:v>14306.509765625</c:v>
                </c:pt>
                <c:pt idx="5717">
                  <c:v>14159.75390625</c:v>
                </c:pt>
                <c:pt idx="5718">
                  <c:v>13718.2392578125</c:v>
                </c:pt>
                <c:pt idx="5719">
                  <c:v>12558.6962890625</c:v>
                </c:pt>
                <c:pt idx="5720">
                  <c:v>13076.19921875</c:v>
                </c:pt>
                <c:pt idx="5721">
                  <c:v>14812.7451171875</c:v>
                </c:pt>
                <c:pt idx="5722">
                  <c:v>13414.0732421875</c:v>
                </c:pt>
                <c:pt idx="5723">
                  <c:v>12197.86328125</c:v>
                </c:pt>
                <c:pt idx="5724">
                  <c:v>10890.9658203125</c:v>
                </c:pt>
                <c:pt idx="5725">
                  <c:v>10276.9208984375</c:v>
                </c:pt>
                <c:pt idx="5726">
                  <c:v>10433.947265625</c:v>
                </c:pt>
                <c:pt idx="5727">
                  <c:v>10190.4091796875</c:v>
                </c:pt>
                <c:pt idx="5728">
                  <c:v>10562.4140625</c:v>
                </c:pt>
                <c:pt idx="5729">
                  <c:v>11530.4658203125</c:v>
                </c:pt>
                <c:pt idx="5730">
                  <c:v>12154.7021484375</c:v>
                </c:pt>
                <c:pt idx="5731">
                  <c:v>12244.7392578125</c:v>
                </c:pt>
                <c:pt idx="5732">
                  <c:v>13416.35546875</c:v>
                </c:pt>
                <c:pt idx="5733">
                  <c:v>13803.7275390625</c:v>
                </c:pt>
                <c:pt idx="5734">
                  <c:v>12978.6572265625</c:v>
                </c:pt>
                <c:pt idx="5735">
                  <c:v>14904.857421875</c:v>
                </c:pt>
                <c:pt idx="5736">
                  <c:v>15681.798828125</c:v>
                </c:pt>
                <c:pt idx="5737">
                  <c:v>15841.3515625</c:v>
                </c:pt>
                <c:pt idx="5738">
                  <c:v>15781.7939453125</c:v>
                </c:pt>
                <c:pt idx="5739">
                  <c:v>15159.68359375</c:v>
                </c:pt>
                <c:pt idx="5740">
                  <c:v>14237.1630859375</c:v>
                </c:pt>
                <c:pt idx="5741">
                  <c:v>14000.798828125</c:v>
                </c:pt>
                <c:pt idx="5742">
                  <c:v>13489.5625</c:v>
                </c:pt>
                <c:pt idx="5743">
                  <c:v>12822.22265625</c:v>
                </c:pt>
                <c:pt idx="5744">
                  <c:v>13361.8525390625</c:v>
                </c:pt>
                <c:pt idx="5745">
                  <c:v>14510.009765625</c:v>
                </c:pt>
                <c:pt idx="5746">
                  <c:v>12993.876953125</c:v>
                </c:pt>
                <c:pt idx="5747">
                  <c:v>9851.40234375</c:v>
                </c:pt>
                <c:pt idx="5748">
                  <c:v>9501.7041015625</c:v>
                </c:pt>
                <c:pt idx="5749">
                  <c:v>8297.6484375</c:v>
                </c:pt>
                <c:pt idx="5750">
                  <c:v>7880.13623046875</c:v>
                </c:pt>
                <c:pt idx="5751">
                  <c:v>8173.61083984375</c:v>
                </c:pt>
                <c:pt idx="5752">
                  <c:v>8279.6767578125</c:v>
                </c:pt>
                <c:pt idx="5753">
                  <c:v>8899.5302734375</c:v>
                </c:pt>
                <c:pt idx="5754">
                  <c:v>9483.765625</c:v>
                </c:pt>
                <c:pt idx="5755">
                  <c:v>9634.869140625</c:v>
                </c:pt>
                <c:pt idx="5756">
                  <c:v>11982.3369140625</c:v>
                </c:pt>
                <c:pt idx="5757">
                  <c:v>13995.376953125</c:v>
                </c:pt>
                <c:pt idx="5758">
                  <c:v>14851.115234375</c:v>
                </c:pt>
                <c:pt idx="5759">
                  <c:v>14230.3076171875</c:v>
                </c:pt>
                <c:pt idx="5760">
                  <c:v>13659.59765625</c:v>
                </c:pt>
                <c:pt idx="5761">
                  <c:v>13398.861328125</c:v>
                </c:pt>
                <c:pt idx="5762">
                  <c:v>12488.984375</c:v>
                </c:pt>
                <c:pt idx="5763">
                  <c:v>11769.3671875</c:v>
                </c:pt>
                <c:pt idx="5764">
                  <c:v>11243.6884765625</c:v>
                </c:pt>
                <c:pt idx="5765">
                  <c:v>10404.8779296875</c:v>
                </c:pt>
                <c:pt idx="5766">
                  <c:v>9371.58984375</c:v>
                </c:pt>
                <c:pt idx="5767">
                  <c:v>7389.40283203125</c:v>
                </c:pt>
                <c:pt idx="5768">
                  <c:v>6691.3154296875</c:v>
                </c:pt>
                <c:pt idx="5769">
                  <c:v>6429.71826171875</c:v>
                </c:pt>
                <c:pt idx="5770">
                  <c:v>4710.74755859375</c:v>
                </c:pt>
                <c:pt idx="5771">
                  <c:v>3688.413330078125</c:v>
                </c:pt>
                <c:pt idx="5772">
                  <c:v>3039.412841796875</c:v>
                </c:pt>
                <c:pt idx="5773">
                  <c:v>3028.450439453125</c:v>
                </c:pt>
                <c:pt idx="5774">
                  <c:v>3823.462890625</c:v>
                </c:pt>
                <c:pt idx="5775">
                  <c:v>4361.1611328125</c:v>
                </c:pt>
                <c:pt idx="5776">
                  <c:v>4800.34912109375</c:v>
                </c:pt>
                <c:pt idx="5777">
                  <c:v>5706.94873046875</c:v>
                </c:pt>
                <c:pt idx="5778">
                  <c:v>5945.8046875</c:v>
                </c:pt>
                <c:pt idx="5779">
                  <c:v>6181.3271484375</c:v>
                </c:pt>
                <c:pt idx="5780">
                  <c:v>7308.53564453125</c:v>
                </c:pt>
                <c:pt idx="5781">
                  <c:v>8549.259765625</c:v>
                </c:pt>
                <c:pt idx="5782">
                  <c:v>9423.6279296875</c:v>
                </c:pt>
                <c:pt idx="5783">
                  <c:v>10179.583984375</c:v>
                </c:pt>
                <c:pt idx="5784">
                  <c:v>10499.21484375</c:v>
                </c:pt>
                <c:pt idx="5785">
                  <c:v>10473.396484375</c:v>
                </c:pt>
                <c:pt idx="5786">
                  <c:v>10104.2822265625</c:v>
                </c:pt>
                <c:pt idx="5787">
                  <c:v>9624.6875</c:v>
                </c:pt>
                <c:pt idx="5788">
                  <c:v>8642.12890625</c:v>
                </c:pt>
                <c:pt idx="5789">
                  <c:v>8235.2421875</c:v>
                </c:pt>
                <c:pt idx="5790">
                  <c:v>7743.13623046875</c:v>
                </c:pt>
                <c:pt idx="5791">
                  <c:v>6786.29736328125</c:v>
                </c:pt>
                <c:pt idx="5792">
                  <c:v>5027.48046875</c:v>
                </c:pt>
                <c:pt idx="5793">
                  <c:v>5166.72314453125</c:v>
                </c:pt>
                <c:pt idx="5794">
                  <c:v>4192.94677734375</c:v>
                </c:pt>
                <c:pt idx="5795">
                  <c:v>2499.865234375</c:v>
                </c:pt>
                <c:pt idx="5796">
                  <c:v>1894.4354248046875</c:v>
                </c:pt>
                <c:pt idx="5797">
                  <c:v>2009.6090087890625</c:v>
                </c:pt>
                <c:pt idx="5798">
                  <c:v>2748.573974609375</c:v>
                </c:pt>
                <c:pt idx="5799">
                  <c:v>3440.3095703125</c:v>
                </c:pt>
                <c:pt idx="5800">
                  <c:v>4221.33984375</c:v>
                </c:pt>
                <c:pt idx="5801">
                  <c:v>5924.50732421875</c:v>
                </c:pt>
                <c:pt idx="5802">
                  <c:v>7313.5986328125</c:v>
                </c:pt>
                <c:pt idx="5803">
                  <c:v>7770.107421875</c:v>
                </c:pt>
                <c:pt idx="5804">
                  <c:v>9181.849609375</c:v>
                </c:pt>
                <c:pt idx="5805">
                  <c:v>10364.1650390625</c:v>
                </c:pt>
                <c:pt idx="5806">
                  <c:v>11100.1484375</c:v>
                </c:pt>
                <c:pt idx="5807">
                  <c:v>11522.859375</c:v>
                </c:pt>
                <c:pt idx="5808">
                  <c:v>11432.6416015625</c:v>
                </c:pt>
                <c:pt idx="5809">
                  <c:v>11214.5595703125</c:v>
                </c:pt>
                <c:pt idx="5810">
                  <c:v>10791.330078125</c:v>
                </c:pt>
                <c:pt idx="5811">
                  <c:v>10725.91796875</c:v>
                </c:pt>
                <c:pt idx="5812">
                  <c:v>10722.060546875</c:v>
                </c:pt>
                <c:pt idx="5813">
                  <c:v>9944.21484375</c:v>
                </c:pt>
                <c:pt idx="5814">
                  <c:v>9106.595703125</c:v>
                </c:pt>
                <c:pt idx="5815">
                  <c:v>8160.88818359375</c:v>
                </c:pt>
                <c:pt idx="5816">
                  <c:v>6404.369140625</c:v>
                </c:pt>
                <c:pt idx="5817">
                  <c:v>7184.08251953125</c:v>
                </c:pt>
                <c:pt idx="5818">
                  <c:v>5834.0380859375</c:v>
                </c:pt>
                <c:pt idx="5819">
                  <c:v>4466.51904296875</c:v>
                </c:pt>
                <c:pt idx="5820">
                  <c:v>4363.72021484375</c:v>
                </c:pt>
                <c:pt idx="5821">
                  <c:v>4752.43212890625</c:v>
                </c:pt>
                <c:pt idx="5822">
                  <c:v>5032.10693359375</c:v>
                </c:pt>
                <c:pt idx="5823">
                  <c:v>6221.5400390625</c:v>
                </c:pt>
                <c:pt idx="5824">
                  <c:v>6867.78173828125</c:v>
                </c:pt>
                <c:pt idx="5825">
                  <c:v>7838.8720703125</c:v>
                </c:pt>
                <c:pt idx="5826">
                  <c:v>9133.1640625</c:v>
                </c:pt>
                <c:pt idx="5827">
                  <c:v>9539.7919921875</c:v>
                </c:pt>
                <c:pt idx="5828">
                  <c:v>10652.1748046875</c:v>
                </c:pt>
                <c:pt idx="5829">
                  <c:v>11826.5517578125</c:v>
                </c:pt>
                <c:pt idx="5830">
                  <c:v>12483.83203125</c:v>
                </c:pt>
                <c:pt idx="5831">
                  <c:v>12575.99609375</c:v>
                </c:pt>
                <c:pt idx="5832">
                  <c:v>12419.0732421875</c:v>
                </c:pt>
                <c:pt idx="5833">
                  <c:v>11747.755859375</c:v>
                </c:pt>
                <c:pt idx="5834">
                  <c:v>10668.2265625</c:v>
                </c:pt>
                <c:pt idx="5835">
                  <c:v>10687.3603515625</c:v>
                </c:pt>
                <c:pt idx="5836">
                  <c:v>9859.96484375</c:v>
                </c:pt>
                <c:pt idx="5837">
                  <c:v>8871.9697265625</c:v>
                </c:pt>
                <c:pt idx="5838">
                  <c:v>7904.05908203125</c:v>
                </c:pt>
                <c:pt idx="5839">
                  <c:v>6569.94287109375</c:v>
                </c:pt>
                <c:pt idx="5840">
                  <c:v>5126.2998046875</c:v>
                </c:pt>
                <c:pt idx="5841">
                  <c:v>6174.4462890625</c:v>
                </c:pt>
                <c:pt idx="5842">
                  <c:v>4647.8017578125</c:v>
                </c:pt>
                <c:pt idx="5843">
                  <c:v>2889.41162109375</c:v>
                </c:pt>
                <c:pt idx="5844">
                  <c:v>2356.333740234375</c:v>
                </c:pt>
                <c:pt idx="5845">
                  <c:v>2732.114013671875</c:v>
                </c:pt>
                <c:pt idx="5846">
                  <c:v>3818.39111328125</c:v>
                </c:pt>
                <c:pt idx="5847">
                  <c:v>5157.2509765625</c:v>
                </c:pt>
                <c:pt idx="5848">
                  <c:v>7683.34130859375</c:v>
                </c:pt>
                <c:pt idx="5849">
                  <c:v>10154.1005859375</c:v>
                </c:pt>
                <c:pt idx="5850">
                  <c:v>8893.5458984375</c:v>
                </c:pt>
                <c:pt idx="5851">
                  <c:v>7657.6982421875</c:v>
                </c:pt>
                <c:pt idx="5852">
                  <c:v>7833.044921875</c:v>
                </c:pt>
                <c:pt idx="5853">
                  <c:v>8270.7646484375</c:v>
                </c:pt>
                <c:pt idx="5854">
                  <c:v>8963.80078125</c:v>
                </c:pt>
                <c:pt idx="5855">
                  <c:v>8541.607421875</c:v>
                </c:pt>
                <c:pt idx="5856">
                  <c:v>7844.88037109375</c:v>
                </c:pt>
                <c:pt idx="5857">
                  <c:v>7007.27978515625</c:v>
                </c:pt>
                <c:pt idx="5858">
                  <c:v>6442.607421875</c:v>
                </c:pt>
                <c:pt idx="5859">
                  <c:v>5967.689453125</c:v>
                </c:pt>
                <c:pt idx="5860">
                  <c:v>5373.51904296875</c:v>
                </c:pt>
                <c:pt idx="5861">
                  <c:v>4106.052734375</c:v>
                </c:pt>
                <c:pt idx="5862">
                  <c:v>3565.803955078125</c:v>
                </c:pt>
                <c:pt idx="5863">
                  <c:v>2745.14111328125</c:v>
                </c:pt>
                <c:pt idx="5864">
                  <c:v>2082.499267578125</c:v>
                </c:pt>
                <c:pt idx="5865">
                  <c:v>2340.095947265625</c:v>
                </c:pt>
                <c:pt idx="5866">
                  <c:v>1736.1171875</c:v>
                </c:pt>
                <c:pt idx="5867">
                  <c:v>1445.2784423828125</c:v>
                </c:pt>
                <c:pt idx="5868">
                  <c:v>1442.1966552734375</c:v>
                </c:pt>
                <c:pt idx="5869">
                  <c:v>2092.006591796875</c:v>
                </c:pt>
                <c:pt idx="5870">
                  <c:v>3537.371826171875</c:v>
                </c:pt>
                <c:pt idx="5871">
                  <c:v>4440.67431640625</c:v>
                </c:pt>
                <c:pt idx="5872">
                  <c:v>6546.34423828125</c:v>
                </c:pt>
                <c:pt idx="5873">
                  <c:v>7236.4296875</c:v>
                </c:pt>
                <c:pt idx="5874">
                  <c:v>7007.8251953125</c:v>
                </c:pt>
                <c:pt idx="5875">
                  <c:v>6203.66455078125</c:v>
                </c:pt>
                <c:pt idx="5876">
                  <c:v>6429.95849609375</c:v>
                </c:pt>
                <c:pt idx="5877">
                  <c:v>8063.64794921875</c:v>
                </c:pt>
                <c:pt idx="5878">
                  <c:v>7300.28515625</c:v>
                </c:pt>
                <c:pt idx="5879">
                  <c:v>5772.1591796875</c:v>
                </c:pt>
                <c:pt idx="5880">
                  <c:v>4705.5986328125</c:v>
                </c:pt>
                <c:pt idx="5881">
                  <c:v>3501.886474609375</c:v>
                </c:pt>
                <c:pt idx="5882">
                  <c:v>3593.40185546875</c:v>
                </c:pt>
                <c:pt idx="5883">
                  <c:v>4017.09228515625</c:v>
                </c:pt>
                <c:pt idx="5884">
                  <c:v>3144.565185546875</c:v>
                </c:pt>
                <c:pt idx="5885">
                  <c:v>2414.4716796875</c:v>
                </c:pt>
                <c:pt idx="5886">
                  <c:v>2014.7984619140625</c:v>
                </c:pt>
                <c:pt idx="5887">
                  <c:v>1949.7681884765625</c:v>
                </c:pt>
                <c:pt idx="5888">
                  <c:v>2174.823974609375</c:v>
                </c:pt>
                <c:pt idx="5889">
                  <c:v>2108.277099609375</c:v>
                </c:pt>
                <c:pt idx="5890">
                  <c:v>1749.5633544921875</c:v>
                </c:pt>
                <c:pt idx="5891">
                  <c:v>1619.0084228515625</c:v>
                </c:pt>
                <c:pt idx="5892">
                  <c:v>2032.4351806640625</c:v>
                </c:pt>
                <c:pt idx="5893">
                  <c:v>2341.26953125</c:v>
                </c:pt>
                <c:pt idx="5894">
                  <c:v>2488.8916015625</c:v>
                </c:pt>
                <c:pt idx="5895">
                  <c:v>3334.20458984375</c:v>
                </c:pt>
                <c:pt idx="5896">
                  <c:v>4745.26904296875</c:v>
                </c:pt>
                <c:pt idx="5897">
                  <c:v>5882.4140625</c:v>
                </c:pt>
                <c:pt idx="5898">
                  <c:v>6471.95361328125</c:v>
                </c:pt>
                <c:pt idx="5899">
                  <c:v>5899.13232421875</c:v>
                </c:pt>
                <c:pt idx="5900">
                  <c:v>5677.64990234375</c:v>
                </c:pt>
                <c:pt idx="5901">
                  <c:v>5341.79638671875</c:v>
                </c:pt>
                <c:pt idx="5902">
                  <c:v>5439.748046875</c:v>
                </c:pt>
                <c:pt idx="5903">
                  <c:v>4902.328125</c:v>
                </c:pt>
                <c:pt idx="5904">
                  <c:v>4834.70166015625</c:v>
                </c:pt>
                <c:pt idx="5905">
                  <c:v>4880.10009765625</c:v>
                </c:pt>
                <c:pt idx="5906">
                  <c:v>3506.201416015625</c:v>
                </c:pt>
                <c:pt idx="5907">
                  <c:v>2518.658935546875</c:v>
                </c:pt>
                <c:pt idx="5908">
                  <c:v>2592.621337890625</c:v>
                </c:pt>
                <c:pt idx="5909">
                  <c:v>2514.947509765625</c:v>
                </c:pt>
                <c:pt idx="5910">
                  <c:v>3215.793701171875</c:v>
                </c:pt>
                <c:pt idx="5911">
                  <c:v>3506.886962890625</c:v>
                </c:pt>
                <c:pt idx="5912">
                  <c:v>3510.288330078125</c:v>
                </c:pt>
                <c:pt idx="5913">
                  <c:v>3013.93701171875</c:v>
                </c:pt>
                <c:pt idx="5914">
                  <c:v>2464.402587890625</c:v>
                </c:pt>
                <c:pt idx="5915">
                  <c:v>1963.7081298828125</c:v>
                </c:pt>
                <c:pt idx="5916">
                  <c:v>1946.755859375</c:v>
                </c:pt>
                <c:pt idx="5917">
                  <c:v>2265.274658203125</c:v>
                </c:pt>
                <c:pt idx="5918">
                  <c:v>3004.354736328125</c:v>
                </c:pt>
                <c:pt idx="5919">
                  <c:v>3986.07373046875</c:v>
                </c:pt>
                <c:pt idx="5920">
                  <c:v>4978.18310546875</c:v>
                </c:pt>
                <c:pt idx="5921">
                  <c:v>6126.57568359375</c:v>
                </c:pt>
                <c:pt idx="5922">
                  <c:v>6442.36474609375</c:v>
                </c:pt>
                <c:pt idx="5923">
                  <c:v>6556.07763671875</c:v>
                </c:pt>
                <c:pt idx="5924">
                  <c:v>6715.83642578125</c:v>
                </c:pt>
                <c:pt idx="5925">
                  <c:v>6633.4052734375</c:v>
                </c:pt>
                <c:pt idx="5926">
                  <c:v>6727.27099609375</c:v>
                </c:pt>
                <c:pt idx="5927">
                  <c:v>5937.23681640625</c:v>
                </c:pt>
                <c:pt idx="5928">
                  <c:v>4902.49267578125</c:v>
                </c:pt>
                <c:pt idx="5929">
                  <c:v>3673.753662109375</c:v>
                </c:pt>
                <c:pt idx="5930">
                  <c:v>3031.662353515625</c:v>
                </c:pt>
                <c:pt idx="5931">
                  <c:v>2161.089111328125</c:v>
                </c:pt>
                <c:pt idx="5932">
                  <c:v>1889.796142578125</c:v>
                </c:pt>
                <c:pt idx="5933">
                  <c:v>1617.9998779296875</c:v>
                </c:pt>
                <c:pt idx="5934">
                  <c:v>1202.7847900390625</c:v>
                </c:pt>
                <c:pt idx="5935">
                  <c:v>687.41522216796875</c:v>
                </c:pt>
                <c:pt idx="5936">
                  <c:v>389.85418701171875</c:v>
                </c:pt>
                <c:pt idx="5937">
                  <c:v>289.39389038085938</c:v>
                </c:pt>
                <c:pt idx="5938">
                  <c:v>240.27145385742188</c:v>
                </c:pt>
                <c:pt idx="5939">
                  <c:v>733.09564208984375</c:v>
                </c:pt>
                <c:pt idx="5940">
                  <c:v>901.68768310546875</c:v>
                </c:pt>
                <c:pt idx="5941">
                  <c:v>1800.4852294921875</c:v>
                </c:pt>
                <c:pt idx="5942">
                  <c:v>2486.14453125</c:v>
                </c:pt>
                <c:pt idx="5943">
                  <c:v>2880.660400390625</c:v>
                </c:pt>
                <c:pt idx="5944">
                  <c:v>3369.265380859375</c:v>
                </c:pt>
                <c:pt idx="5945">
                  <c:v>4340.06884765625</c:v>
                </c:pt>
                <c:pt idx="5946">
                  <c:v>4020.46533203125</c:v>
                </c:pt>
                <c:pt idx="5947">
                  <c:v>3794.031982421875</c:v>
                </c:pt>
                <c:pt idx="5948">
                  <c:v>3311.38623046875</c:v>
                </c:pt>
                <c:pt idx="5949">
                  <c:v>2683.9140625</c:v>
                </c:pt>
                <c:pt idx="5950">
                  <c:v>2294.32373046875</c:v>
                </c:pt>
                <c:pt idx="5951">
                  <c:v>1558.029296875</c:v>
                </c:pt>
                <c:pt idx="5952">
                  <c:v>1511.05322265625</c:v>
                </c:pt>
                <c:pt idx="5953">
                  <c:v>1144.3720703125</c:v>
                </c:pt>
                <c:pt idx="5954">
                  <c:v>1164.9205322265625</c:v>
                </c:pt>
                <c:pt idx="5955">
                  <c:v>1465.187255859375</c:v>
                </c:pt>
                <c:pt idx="5956">
                  <c:v>1251.36865234375</c:v>
                </c:pt>
                <c:pt idx="5957">
                  <c:v>1377.109619140625</c:v>
                </c:pt>
                <c:pt idx="5958">
                  <c:v>1343.7855224609375</c:v>
                </c:pt>
                <c:pt idx="5959">
                  <c:v>1434.05029296875</c:v>
                </c:pt>
                <c:pt idx="5960">
                  <c:v>1595.4761962890625</c:v>
                </c:pt>
                <c:pt idx="5961">
                  <c:v>1980.783203125</c:v>
                </c:pt>
                <c:pt idx="5962">
                  <c:v>2289.244873046875</c:v>
                </c:pt>
                <c:pt idx="5963">
                  <c:v>2460.285888671875</c:v>
                </c:pt>
                <c:pt idx="5964">
                  <c:v>2323.962158203125</c:v>
                </c:pt>
                <c:pt idx="5965">
                  <c:v>2597.9111328125</c:v>
                </c:pt>
                <c:pt idx="5966">
                  <c:v>2524.8623046875</c:v>
                </c:pt>
                <c:pt idx="5967">
                  <c:v>1948.9366455078125</c:v>
                </c:pt>
                <c:pt idx="5968">
                  <c:v>1604.291259765625</c:v>
                </c:pt>
                <c:pt idx="5969">
                  <c:v>1469.088134765625</c:v>
                </c:pt>
                <c:pt idx="5970">
                  <c:v>1868.6036376953125</c:v>
                </c:pt>
                <c:pt idx="5971">
                  <c:v>1950.5633544921875</c:v>
                </c:pt>
                <c:pt idx="5972">
                  <c:v>1801.648193359375</c:v>
                </c:pt>
                <c:pt idx="5973">
                  <c:v>1820.5281982421875</c:v>
                </c:pt>
                <c:pt idx="5974">
                  <c:v>1553.8006591796875</c:v>
                </c:pt>
                <c:pt idx="5975">
                  <c:v>1251.703369140625</c:v>
                </c:pt>
                <c:pt idx="5976">
                  <c:v>1001.0390625</c:v>
                </c:pt>
                <c:pt idx="5977">
                  <c:v>947.2515869140625</c:v>
                </c:pt>
                <c:pt idx="5978">
                  <c:v>865.94879150390625</c:v>
                </c:pt>
                <c:pt idx="5979">
                  <c:v>650.15411376953125</c:v>
                </c:pt>
                <c:pt idx="5980">
                  <c:v>466.71063232421875</c:v>
                </c:pt>
                <c:pt idx="5981">
                  <c:v>577.91064453125</c:v>
                </c:pt>
                <c:pt idx="5982">
                  <c:v>656.593017578125</c:v>
                </c:pt>
                <c:pt idx="5983">
                  <c:v>702.2755126953125</c:v>
                </c:pt>
                <c:pt idx="5984">
                  <c:v>950.4036865234375</c:v>
                </c:pt>
                <c:pt idx="5985">
                  <c:v>1673.136962890625</c:v>
                </c:pt>
                <c:pt idx="5986">
                  <c:v>2230.58203125</c:v>
                </c:pt>
                <c:pt idx="5987">
                  <c:v>2471.98583984375</c:v>
                </c:pt>
                <c:pt idx="5988">
                  <c:v>2870.9462890625</c:v>
                </c:pt>
                <c:pt idx="5989">
                  <c:v>4064.157958984375</c:v>
                </c:pt>
                <c:pt idx="5990">
                  <c:v>4366.193359375</c:v>
                </c:pt>
                <c:pt idx="5991">
                  <c:v>4970.96875</c:v>
                </c:pt>
                <c:pt idx="5992">
                  <c:v>5850.91455078125</c:v>
                </c:pt>
                <c:pt idx="5993">
                  <c:v>6404.97021484375</c:v>
                </c:pt>
                <c:pt idx="5994">
                  <c:v>6594.82470703125</c:v>
                </c:pt>
                <c:pt idx="5995">
                  <c:v>5845.56982421875</c:v>
                </c:pt>
                <c:pt idx="5996">
                  <c:v>5489.62939453125</c:v>
                </c:pt>
                <c:pt idx="5997">
                  <c:v>5017.85693359375</c:v>
                </c:pt>
                <c:pt idx="5998">
                  <c:v>4152.9541015625</c:v>
                </c:pt>
                <c:pt idx="5999">
                  <c:v>3578.099853515625</c:v>
                </c:pt>
                <c:pt idx="6000">
                  <c:v>2893.8134765625</c:v>
                </c:pt>
                <c:pt idx="6001">
                  <c:v>2599.519287109375</c:v>
                </c:pt>
                <c:pt idx="6002">
                  <c:v>2389.291748046875</c:v>
                </c:pt>
                <c:pt idx="6003">
                  <c:v>2562.288330078125</c:v>
                </c:pt>
                <c:pt idx="6004">
                  <c:v>2549.86669921875</c:v>
                </c:pt>
                <c:pt idx="6005">
                  <c:v>2800.96923828125</c:v>
                </c:pt>
                <c:pt idx="6006">
                  <c:v>3287.77685546875</c:v>
                </c:pt>
                <c:pt idx="6007">
                  <c:v>3084.83349609375</c:v>
                </c:pt>
                <c:pt idx="6008">
                  <c:v>3319.421630859375</c:v>
                </c:pt>
                <c:pt idx="6009">
                  <c:v>4017.994140625</c:v>
                </c:pt>
                <c:pt idx="6010">
                  <c:v>4268.27099609375</c:v>
                </c:pt>
                <c:pt idx="6011">
                  <c:v>3591.4697265625</c:v>
                </c:pt>
                <c:pt idx="6012">
                  <c:v>3615.33935546875</c:v>
                </c:pt>
                <c:pt idx="6013">
                  <c:v>3493.659912109375</c:v>
                </c:pt>
                <c:pt idx="6014">
                  <c:v>3303.179443359375</c:v>
                </c:pt>
                <c:pt idx="6015">
                  <c:v>3545.689453125</c:v>
                </c:pt>
                <c:pt idx="6016">
                  <c:v>3404.849853515625</c:v>
                </c:pt>
                <c:pt idx="6017">
                  <c:v>3589.853271484375</c:v>
                </c:pt>
                <c:pt idx="6018">
                  <c:v>3501.02197265625</c:v>
                </c:pt>
                <c:pt idx="6019">
                  <c:v>3101.882080078125</c:v>
                </c:pt>
                <c:pt idx="6020">
                  <c:v>2854.27978515625</c:v>
                </c:pt>
                <c:pt idx="6021">
                  <c:v>2326.5751953125</c:v>
                </c:pt>
                <c:pt idx="6022">
                  <c:v>2038.250244140625</c:v>
                </c:pt>
                <c:pt idx="6023">
                  <c:v>1685.4622802734375</c:v>
                </c:pt>
                <c:pt idx="6024">
                  <c:v>1485.85498046875</c:v>
                </c:pt>
                <c:pt idx="6025">
                  <c:v>1371.9566650390625</c:v>
                </c:pt>
                <c:pt idx="6026">
                  <c:v>1149.3536376953125</c:v>
                </c:pt>
                <c:pt idx="6027">
                  <c:v>1065.9464111328125</c:v>
                </c:pt>
                <c:pt idx="6028">
                  <c:v>1248.609375</c:v>
                </c:pt>
                <c:pt idx="6029">
                  <c:v>1383.70751953125</c:v>
                </c:pt>
                <c:pt idx="6030">
                  <c:v>1747.42333984375</c:v>
                </c:pt>
                <c:pt idx="6031">
                  <c:v>1550.5660400390625</c:v>
                </c:pt>
                <c:pt idx="6032">
                  <c:v>1364.2723388671875</c:v>
                </c:pt>
                <c:pt idx="6033">
                  <c:v>1629.89794921875</c:v>
                </c:pt>
                <c:pt idx="6034">
                  <c:v>1665.025634765625</c:v>
                </c:pt>
                <c:pt idx="6035">
                  <c:v>1421.387451171875</c:v>
                </c:pt>
                <c:pt idx="6036">
                  <c:v>1244.265380859375</c:v>
                </c:pt>
                <c:pt idx="6037">
                  <c:v>895.69500732421875</c:v>
                </c:pt>
                <c:pt idx="6038">
                  <c:v>1024.2938232421875</c:v>
                </c:pt>
                <c:pt idx="6039">
                  <c:v>1380.5010986328125</c:v>
                </c:pt>
                <c:pt idx="6040">
                  <c:v>1711.3897705078125</c:v>
                </c:pt>
                <c:pt idx="6041">
                  <c:v>1640.2650146484375</c:v>
                </c:pt>
                <c:pt idx="6042">
                  <c:v>1524.390625</c:v>
                </c:pt>
                <c:pt idx="6043">
                  <c:v>1564.355712890625</c:v>
                </c:pt>
                <c:pt idx="6044">
                  <c:v>1991.0113525390625</c:v>
                </c:pt>
                <c:pt idx="6045">
                  <c:v>3141.04931640625</c:v>
                </c:pt>
                <c:pt idx="6046">
                  <c:v>2661.544677734375</c:v>
                </c:pt>
                <c:pt idx="6047">
                  <c:v>2466.207763671875</c:v>
                </c:pt>
                <c:pt idx="6048">
                  <c:v>3126.202880859375</c:v>
                </c:pt>
                <c:pt idx="6049">
                  <c:v>3034.790283203125</c:v>
                </c:pt>
                <c:pt idx="6050">
                  <c:v>1914.7379150390625</c:v>
                </c:pt>
                <c:pt idx="6051">
                  <c:v>1571.521240234375</c:v>
                </c:pt>
                <c:pt idx="6052">
                  <c:v>1192.134033203125</c:v>
                </c:pt>
                <c:pt idx="6053">
                  <c:v>898.826904296875</c:v>
                </c:pt>
                <c:pt idx="6054">
                  <c:v>592.35693359375</c:v>
                </c:pt>
                <c:pt idx="6055">
                  <c:v>587.47137451171875</c:v>
                </c:pt>
                <c:pt idx="6056">
                  <c:v>601.1480712890625</c:v>
                </c:pt>
                <c:pt idx="6057">
                  <c:v>494.63241577148438</c:v>
                </c:pt>
                <c:pt idx="6058">
                  <c:v>454.19952392578125</c:v>
                </c:pt>
                <c:pt idx="6059">
                  <c:v>507.73605346679688</c:v>
                </c:pt>
                <c:pt idx="6060">
                  <c:v>641.02337646484375</c:v>
                </c:pt>
                <c:pt idx="6061">
                  <c:v>780.00811767578125</c:v>
                </c:pt>
                <c:pt idx="6062">
                  <c:v>924.47210693359375</c:v>
                </c:pt>
                <c:pt idx="6063">
                  <c:v>1038.3619384765625</c:v>
                </c:pt>
                <c:pt idx="6064">
                  <c:v>960.64630126953125</c:v>
                </c:pt>
                <c:pt idx="6065">
                  <c:v>1182.8499755859375</c:v>
                </c:pt>
                <c:pt idx="6066">
                  <c:v>1583.6519775390625</c:v>
                </c:pt>
                <c:pt idx="6067">
                  <c:v>2312.14599609375</c:v>
                </c:pt>
                <c:pt idx="6068">
                  <c:v>3530.716064453125</c:v>
                </c:pt>
                <c:pt idx="6069">
                  <c:v>4167.91015625</c:v>
                </c:pt>
                <c:pt idx="6070">
                  <c:v>4660.728515625</c:v>
                </c:pt>
                <c:pt idx="6071">
                  <c:v>4889.04736328125</c:v>
                </c:pt>
                <c:pt idx="6072">
                  <c:v>4775.927734375</c:v>
                </c:pt>
                <c:pt idx="6073">
                  <c:v>4241.9931640625</c:v>
                </c:pt>
                <c:pt idx="6074">
                  <c:v>4064.86474609375</c:v>
                </c:pt>
                <c:pt idx="6075">
                  <c:v>3938.191650390625</c:v>
                </c:pt>
                <c:pt idx="6076">
                  <c:v>3799.0830078125</c:v>
                </c:pt>
                <c:pt idx="6077">
                  <c:v>3046.345703125</c:v>
                </c:pt>
                <c:pt idx="6078">
                  <c:v>2276.046630859375</c:v>
                </c:pt>
                <c:pt idx="6079">
                  <c:v>1844.2130126953125</c:v>
                </c:pt>
                <c:pt idx="6080">
                  <c:v>1068.97265625</c:v>
                </c:pt>
                <c:pt idx="6081">
                  <c:v>1144.590087890625</c:v>
                </c:pt>
                <c:pt idx="6082">
                  <c:v>940.90435791015625</c:v>
                </c:pt>
                <c:pt idx="6083">
                  <c:v>823.9178466796875</c:v>
                </c:pt>
                <c:pt idx="6084">
                  <c:v>889.4180908203125</c:v>
                </c:pt>
                <c:pt idx="6085">
                  <c:v>1136.5269775390625</c:v>
                </c:pt>
                <c:pt idx="6086">
                  <c:v>1465.078369140625</c:v>
                </c:pt>
                <c:pt idx="6087">
                  <c:v>2046.5843505859375</c:v>
                </c:pt>
                <c:pt idx="6088">
                  <c:v>2257.992431640625</c:v>
                </c:pt>
                <c:pt idx="6089">
                  <c:v>2558.845947265625</c:v>
                </c:pt>
                <c:pt idx="6090">
                  <c:v>3497.1357421875</c:v>
                </c:pt>
                <c:pt idx="6091">
                  <c:v>4286.78173828125</c:v>
                </c:pt>
                <c:pt idx="6092">
                  <c:v>5651.65771484375</c:v>
                </c:pt>
                <c:pt idx="6093">
                  <c:v>6518.05322265625</c:v>
                </c:pt>
                <c:pt idx="6094">
                  <c:v>6637.4345703125</c:v>
                </c:pt>
                <c:pt idx="6095">
                  <c:v>6441.7314453125</c:v>
                </c:pt>
                <c:pt idx="6096">
                  <c:v>6376.685546875</c:v>
                </c:pt>
                <c:pt idx="6097">
                  <c:v>6555.53857421875</c:v>
                </c:pt>
                <c:pt idx="6098">
                  <c:v>6373.54052734375</c:v>
                </c:pt>
                <c:pt idx="6099">
                  <c:v>5925.59619140625</c:v>
                </c:pt>
                <c:pt idx="6100">
                  <c:v>4441.8427734375</c:v>
                </c:pt>
                <c:pt idx="6101">
                  <c:v>3821.8671875</c:v>
                </c:pt>
                <c:pt idx="6102">
                  <c:v>3620.646240234375</c:v>
                </c:pt>
                <c:pt idx="6103">
                  <c:v>3466.755615234375</c:v>
                </c:pt>
                <c:pt idx="6104">
                  <c:v>2607.67919921875</c:v>
                </c:pt>
                <c:pt idx="6105">
                  <c:v>2863.397216796875</c:v>
                </c:pt>
                <c:pt idx="6106">
                  <c:v>2483.5029296875</c:v>
                </c:pt>
                <c:pt idx="6107">
                  <c:v>2621.5703125</c:v>
                </c:pt>
                <c:pt idx="6108">
                  <c:v>2763.70361328125</c:v>
                </c:pt>
                <c:pt idx="6109">
                  <c:v>3239.185302734375</c:v>
                </c:pt>
                <c:pt idx="6110">
                  <c:v>3556.94189453125</c:v>
                </c:pt>
                <c:pt idx="6111">
                  <c:v>4112.7978515625</c:v>
                </c:pt>
                <c:pt idx="6112">
                  <c:v>4528.37646484375</c:v>
                </c:pt>
                <c:pt idx="6113">
                  <c:v>5319.67138671875</c:v>
                </c:pt>
                <c:pt idx="6114">
                  <c:v>5648.34033203125</c:v>
                </c:pt>
                <c:pt idx="6115">
                  <c:v>5793.5439453125</c:v>
                </c:pt>
                <c:pt idx="6116">
                  <c:v>6668.12548828125</c:v>
                </c:pt>
                <c:pt idx="6117">
                  <c:v>7530.4052734375</c:v>
                </c:pt>
                <c:pt idx="6118">
                  <c:v>7982.43212890625</c:v>
                </c:pt>
                <c:pt idx="6119">
                  <c:v>8290.7421875</c:v>
                </c:pt>
                <c:pt idx="6120">
                  <c:v>8429.3486328125</c:v>
                </c:pt>
                <c:pt idx="6121">
                  <c:v>8060.95703125</c:v>
                </c:pt>
                <c:pt idx="6122">
                  <c:v>7713.44482421875</c:v>
                </c:pt>
                <c:pt idx="6123">
                  <c:v>7523.47119140625</c:v>
                </c:pt>
                <c:pt idx="6124">
                  <c:v>6899.03076171875</c:v>
                </c:pt>
                <c:pt idx="6125">
                  <c:v>6710.98681640625</c:v>
                </c:pt>
                <c:pt idx="6126">
                  <c:v>6045.0869140625</c:v>
                </c:pt>
                <c:pt idx="6127">
                  <c:v>5174.4326171875</c:v>
                </c:pt>
                <c:pt idx="6128">
                  <c:v>4376.8369140625</c:v>
                </c:pt>
                <c:pt idx="6129">
                  <c:v>4810.375</c:v>
                </c:pt>
                <c:pt idx="6130">
                  <c:v>4855.33349609375</c:v>
                </c:pt>
                <c:pt idx="6131">
                  <c:v>4724.52490234375</c:v>
                </c:pt>
                <c:pt idx="6132">
                  <c:v>4984.90380859375</c:v>
                </c:pt>
                <c:pt idx="6133">
                  <c:v>5241.455078125</c:v>
                </c:pt>
                <c:pt idx="6134">
                  <c:v>5870.0556640625</c:v>
                </c:pt>
                <c:pt idx="6135">
                  <c:v>6030.40185546875</c:v>
                </c:pt>
                <c:pt idx="6136">
                  <c:v>6403.83349609375</c:v>
                </c:pt>
                <c:pt idx="6137">
                  <c:v>6262.91357421875</c:v>
                </c:pt>
                <c:pt idx="6138">
                  <c:v>6190.04052734375</c:v>
                </c:pt>
                <c:pt idx="6139">
                  <c:v>5892.32861328125</c:v>
                </c:pt>
                <c:pt idx="6140">
                  <c:v>6929.1318359375</c:v>
                </c:pt>
                <c:pt idx="6141">
                  <c:v>8237.9697265625</c:v>
                </c:pt>
                <c:pt idx="6142">
                  <c:v>8682.4501953125</c:v>
                </c:pt>
                <c:pt idx="6143">
                  <c:v>9124.009765625</c:v>
                </c:pt>
                <c:pt idx="6144">
                  <c:v>8674.171875</c:v>
                </c:pt>
                <c:pt idx="6145">
                  <c:v>8237.3095703125</c:v>
                </c:pt>
                <c:pt idx="6146">
                  <c:v>7078.2802734375</c:v>
                </c:pt>
                <c:pt idx="6147">
                  <c:v>6117.52099609375</c:v>
                </c:pt>
                <c:pt idx="6148">
                  <c:v>5507.06298828125</c:v>
                </c:pt>
                <c:pt idx="6149">
                  <c:v>5029.859375</c:v>
                </c:pt>
                <c:pt idx="6150">
                  <c:v>4383.35107421875</c:v>
                </c:pt>
                <c:pt idx="6151">
                  <c:v>3892.441650390625</c:v>
                </c:pt>
                <c:pt idx="6152">
                  <c:v>2584.1357421875</c:v>
                </c:pt>
                <c:pt idx="6153">
                  <c:v>2883.32373046875</c:v>
                </c:pt>
                <c:pt idx="6154">
                  <c:v>2637.94091796875</c:v>
                </c:pt>
                <c:pt idx="6155">
                  <c:v>2424.498779296875</c:v>
                </c:pt>
                <c:pt idx="6156">
                  <c:v>2762.95166015625</c:v>
                </c:pt>
                <c:pt idx="6157">
                  <c:v>2992.22314453125</c:v>
                </c:pt>
                <c:pt idx="6158">
                  <c:v>3346.667236328125</c:v>
                </c:pt>
                <c:pt idx="6159">
                  <c:v>3852.1396484375</c:v>
                </c:pt>
                <c:pt idx="6160">
                  <c:v>3605.54541015625</c:v>
                </c:pt>
                <c:pt idx="6161">
                  <c:v>3895.93115234375</c:v>
                </c:pt>
                <c:pt idx="6162">
                  <c:v>4215.1259765625</c:v>
                </c:pt>
                <c:pt idx="6163">
                  <c:v>4155.7958984375</c:v>
                </c:pt>
                <c:pt idx="6164">
                  <c:v>5191.40673828125</c:v>
                </c:pt>
                <c:pt idx="6165">
                  <c:v>6026.474609375</c:v>
                </c:pt>
                <c:pt idx="6166">
                  <c:v>6306.0341796875</c:v>
                </c:pt>
                <c:pt idx="6167">
                  <c:v>5879.31103515625</c:v>
                </c:pt>
                <c:pt idx="6168">
                  <c:v>5726.3427734375</c:v>
                </c:pt>
                <c:pt idx="6169">
                  <c:v>4607.22265625</c:v>
                </c:pt>
                <c:pt idx="6170">
                  <c:v>3426.183349609375</c:v>
                </c:pt>
                <c:pt idx="6171">
                  <c:v>2037.5030517578125</c:v>
                </c:pt>
                <c:pt idx="6172">
                  <c:v>1640.6925048828125</c:v>
                </c:pt>
                <c:pt idx="6173">
                  <c:v>1161.8271484375</c:v>
                </c:pt>
                <c:pt idx="6174">
                  <c:v>1196.8790283203125</c:v>
                </c:pt>
                <c:pt idx="6175">
                  <c:v>948.62506103515625</c:v>
                </c:pt>
                <c:pt idx="6176">
                  <c:v>768.251220703125</c:v>
                </c:pt>
                <c:pt idx="6177">
                  <c:v>586.9866943359375</c:v>
                </c:pt>
                <c:pt idx="6178">
                  <c:v>620.688232421875</c:v>
                </c:pt>
                <c:pt idx="6179">
                  <c:v>925.10369873046875</c:v>
                </c:pt>
                <c:pt idx="6180">
                  <c:v>1536.3516845703125</c:v>
                </c:pt>
                <c:pt idx="6181">
                  <c:v>2798.515625</c:v>
                </c:pt>
                <c:pt idx="6182">
                  <c:v>3682.543212890625</c:v>
                </c:pt>
                <c:pt idx="6183">
                  <c:v>4901.34716796875</c:v>
                </c:pt>
                <c:pt idx="6184">
                  <c:v>4431.23046875</c:v>
                </c:pt>
                <c:pt idx="6185">
                  <c:v>4992.18212890625</c:v>
                </c:pt>
                <c:pt idx="6186">
                  <c:v>4916.1787109375</c:v>
                </c:pt>
                <c:pt idx="6187">
                  <c:v>4810.5673828125</c:v>
                </c:pt>
                <c:pt idx="6188">
                  <c:v>4353.22314453125</c:v>
                </c:pt>
                <c:pt idx="6189">
                  <c:v>4325.4072265625</c:v>
                </c:pt>
                <c:pt idx="6190">
                  <c:v>4326.8955078125</c:v>
                </c:pt>
                <c:pt idx="6191">
                  <c:v>3716.64111328125</c:v>
                </c:pt>
                <c:pt idx="6192">
                  <c:v>3029.48095703125</c:v>
                </c:pt>
                <c:pt idx="6193">
                  <c:v>2859.99755859375</c:v>
                </c:pt>
                <c:pt idx="6194">
                  <c:v>2293.819091796875</c:v>
                </c:pt>
                <c:pt idx="6195">
                  <c:v>1847.12255859375</c:v>
                </c:pt>
                <c:pt idx="6196">
                  <c:v>1655.1533203125</c:v>
                </c:pt>
                <c:pt idx="6197">
                  <c:v>1709.4188232421875</c:v>
                </c:pt>
                <c:pt idx="6198">
                  <c:v>1540.4854736328125</c:v>
                </c:pt>
                <c:pt idx="6199">
                  <c:v>1819.3306884765625</c:v>
                </c:pt>
                <c:pt idx="6200">
                  <c:v>1680.1092529296875</c:v>
                </c:pt>
                <c:pt idx="6201">
                  <c:v>1824.3758544921875</c:v>
                </c:pt>
                <c:pt idx="6202">
                  <c:v>1876.9866943359375</c:v>
                </c:pt>
                <c:pt idx="6203">
                  <c:v>2496.7138671875</c:v>
                </c:pt>
                <c:pt idx="6204">
                  <c:v>2887.943115234375</c:v>
                </c:pt>
                <c:pt idx="6205">
                  <c:v>3020.34033203125</c:v>
                </c:pt>
                <c:pt idx="6206">
                  <c:v>3004.097412109375</c:v>
                </c:pt>
                <c:pt idx="6207">
                  <c:v>3247.3955078125</c:v>
                </c:pt>
                <c:pt idx="6208">
                  <c:v>3630.787353515625</c:v>
                </c:pt>
                <c:pt idx="6209">
                  <c:v>3467.940673828125</c:v>
                </c:pt>
                <c:pt idx="6210">
                  <c:v>3631.079833984375</c:v>
                </c:pt>
                <c:pt idx="6211">
                  <c:v>3653.88037109375</c:v>
                </c:pt>
                <c:pt idx="6212">
                  <c:v>4729.1640625</c:v>
                </c:pt>
                <c:pt idx="6213">
                  <c:v>4628.8642578125</c:v>
                </c:pt>
                <c:pt idx="6214">
                  <c:v>4484.955078125</c:v>
                </c:pt>
                <c:pt idx="6215">
                  <c:v>4331.27880859375</c:v>
                </c:pt>
                <c:pt idx="6216">
                  <c:v>4326.72705078125</c:v>
                </c:pt>
                <c:pt idx="6217">
                  <c:v>4143.28564453125</c:v>
                </c:pt>
                <c:pt idx="6218">
                  <c:v>3911.0029296875</c:v>
                </c:pt>
                <c:pt idx="6219">
                  <c:v>3682.31298828125</c:v>
                </c:pt>
                <c:pt idx="6220">
                  <c:v>3209.49853515625</c:v>
                </c:pt>
                <c:pt idx="6221">
                  <c:v>3179.77294921875</c:v>
                </c:pt>
                <c:pt idx="6222">
                  <c:v>3347.2529296875</c:v>
                </c:pt>
                <c:pt idx="6223">
                  <c:v>3067.898681640625</c:v>
                </c:pt>
                <c:pt idx="6224">
                  <c:v>2046.2369384765625</c:v>
                </c:pt>
                <c:pt idx="6225">
                  <c:v>2343.10546875</c:v>
                </c:pt>
                <c:pt idx="6226">
                  <c:v>2858.094970703125</c:v>
                </c:pt>
                <c:pt idx="6227">
                  <c:v>3251.66650390625</c:v>
                </c:pt>
                <c:pt idx="6228">
                  <c:v>3778.647705078125</c:v>
                </c:pt>
                <c:pt idx="6229">
                  <c:v>4429.27490234375</c:v>
                </c:pt>
                <c:pt idx="6230">
                  <c:v>4906.52587890625</c:v>
                </c:pt>
                <c:pt idx="6231">
                  <c:v>4809.6875</c:v>
                </c:pt>
                <c:pt idx="6232">
                  <c:v>4966.419921875</c:v>
                </c:pt>
                <c:pt idx="6233">
                  <c:v>4983.02294921875</c:v>
                </c:pt>
                <c:pt idx="6234">
                  <c:v>5025.900390625</c:v>
                </c:pt>
                <c:pt idx="6235">
                  <c:v>4750.4716796875</c:v>
                </c:pt>
                <c:pt idx="6236">
                  <c:v>5701.42919921875</c:v>
                </c:pt>
                <c:pt idx="6237">
                  <c:v>6979.142578125</c:v>
                </c:pt>
                <c:pt idx="6238">
                  <c:v>7731.03955078125</c:v>
                </c:pt>
                <c:pt idx="6239">
                  <c:v>8127.60595703125</c:v>
                </c:pt>
                <c:pt idx="6240">
                  <c:v>8066.4267578125</c:v>
                </c:pt>
                <c:pt idx="6241">
                  <c:v>8233.0556640625</c:v>
                </c:pt>
                <c:pt idx="6242">
                  <c:v>7827.322265625</c:v>
                </c:pt>
                <c:pt idx="6243">
                  <c:v>7307.5673828125</c:v>
                </c:pt>
                <c:pt idx="6244">
                  <c:v>6692.37548828125</c:v>
                </c:pt>
                <c:pt idx="6245">
                  <c:v>5821.39794921875</c:v>
                </c:pt>
                <c:pt idx="6246">
                  <c:v>5001.138671875</c:v>
                </c:pt>
                <c:pt idx="6247">
                  <c:v>4818.5400390625</c:v>
                </c:pt>
                <c:pt idx="6248">
                  <c:v>3632.009033203125</c:v>
                </c:pt>
                <c:pt idx="6249">
                  <c:v>5074.56201171875</c:v>
                </c:pt>
                <c:pt idx="6250">
                  <c:v>5294.36962890625</c:v>
                </c:pt>
                <c:pt idx="6251">
                  <c:v>5669.53955078125</c:v>
                </c:pt>
                <c:pt idx="6252">
                  <c:v>5801.3193359375</c:v>
                </c:pt>
                <c:pt idx="6253">
                  <c:v>6479.58447265625</c:v>
                </c:pt>
                <c:pt idx="6254">
                  <c:v>6902.4140625</c:v>
                </c:pt>
                <c:pt idx="6255">
                  <c:v>7360.83837890625</c:v>
                </c:pt>
                <c:pt idx="6256">
                  <c:v>7876.9990234375</c:v>
                </c:pt>
                <c:pt idx="6257">
                  <c:v>7752.16357421875</c:v>
                </c:pt>
                <c:pt idx="6258">
                  <c:v>7549.17236328125</c:v>
                </c:pt>
                <c:pt idx="6259">
                  <c:v>7567.8154296875</c:v>
                </c:pt>
                <c:pt idx="6260">
                  <c:v>9200.8291015625</c:v>
                </c:pt>
                <c:pt idx="6261">
                  <c:v>10364.880859375</c:v>
                </c:pt>
                <c:pt idx="6262">
                  <c:v>10990.4599609375</c:v>
                </c:pt>
                <c:pt idx="6263">
                  <c:v>11016.4658203125</c:v>
                </c:pt>
                <c:pt idx="6264">
                  <c:v>10851.796875</c:v>
                </c:pt>
                <c:pt idx="6265">
                  <c:v>10379.4130859375</c:v>
                </c:pt>
                <c:pt idx="6266">
                  <c:v>9646.8896484375</c:v>
                </c:pt>
                <c:pt idx="6267">
                  <c:v>8936.736328125</c:v>
                </c:pt>
                <c:pt idx="6268">
                  <c:v>8458.7412109375</c:v>
                </c:pt>
                <c:pt idx="6269">
                  <c:v>7947.99365234375</c:v>
                </c:pt>
                <c:pt idx="6270">
                  <c:v>7631.4306640625</c:v>
                </c:pt>
                <c:pt idx="6271">
                  <c:v>7587.96923828125</c:v>
                </c:pt>
                <c:pt idx="6272">
                  <c:v>6860.349609375</c:v>
                </c:pt>
                <c:pt idx="6273">
                  <c:v>8902.1220703125</c:v>
                </c:pt>
                <c:pt idx="6274">
                  <c:v>9484.2197265625</c:v>
                </c:pt>
                <c:pt idx="6275">
                  <c:v>9043.4775390625</c:v>
                </c:pt>
                <c:pt idx="6276">
                  <c:v>8503.8642578125</c:v>
                </c:pt>
                <c:pt idx="6277">
                  <c:v>8624.91015625</c:v>
                </c:pt>
                <c:pt idx="6278">
                  <c:v>9365.6123046875</c:v>
                </c:pt>
                <c:pt idx="6279">
                  <c:v>10109.2255859375</c:v>
                </c:pt>
                <c:pt idx="6280">
                  <c:v>10164.8427734375</c:v>
                </c:pt>
                <c:pt idx="6281">
                  <c:v>11240.2958984375</c:v>
                </c:pt>
                <c:pt idx="6282">
                  <c:v>9867.7041015625</c:v>
                </c:pt>
                <c:pt idx="6283">
                  <c:v>11096.482421875</c:v>
                </c:pt>
                <c:pt idx="6284">
                  <c:v>11678.494140625</c:v>
                </c:pt>
                <c:pt idx="6285">
                  <c:v>12355.6171875</c:v>
                </c:pt>
                <c:pt idx="6286">
                  <c:v>11870.6943359375</c:v>
                </c:pt>
                <c:pt idx="6287">
                  <c:v>10706.845703125</c:v>
                </c:pt>
                <c:pt idx="6288">
                  <c:v>10592.5546875</c:v>
                </c:pt>
                <c:pt idx="6289">
                  <c:v>11258.9453125</c:v>
                </c:pt>
                <c:pt idx="6290">
                  <c:v>11141.0830078125</c:v>
                </c:pt>
                <c:pt idx="6291">
                  <c:v>11271.9609375</c:v>
                </c:pt>
                <c:pt idx="6292">
                  <c:v>11529.9267578125</c:v>
                </c:pt>
                <c:pt idx="6293">
                  <c:v>10722.400390625</c:v>
                </c:pt>
                <c:pt idx="6294">
                  <c:v>10028.2919921875</c:v>
                </c:pt>
                <c:pt idx="6295">
                  <c:v>9241.4091796875</c:v>
                </c:pt>
                <c:pt idx="6296">
                  <c:v>8633.5927734375</c:v>
                </c:pt>
                <c:pt idx="6297">
                  <c:v>10762.673828125</c:v>
                </c:pt>
                <c:pt idx="6298">
                  <c:v>11659.6220703125</c:v>
                </c:pt>
                <c:pt idx="6299">
                  <c:v>11347.0654296875</c:v>
                </c:pt>
                <c:pt idx="6300">
                  <c:v>11246.79296875</c:v>
                </c:pt>
                <c:pt idx="6301">
                  <c:v>11979.853515625</c:v>
                </c:pt>
                <c:pt idx="6302">
                  <c:v>11860.1494140625</c:v>
                </c:pt>
                <c:pt idx="6303">
                  <c:v>12059.7724609375</c:v>
                </c:pt>
                <c:pt idx="6304">
                  <c:v>12118.7099609375</c:v>
                </c:pt>
                <c:pt idx="6305">
                  <c:v>11510.4716796875</c:v>
                </c:pt>
                <c:pt idx="6306">
                  <c:v>11366.5654296875</c:v>
                </c:pt>
                <c:pt idx="6307">
                  <c:v>9776.10546875</c:v>
                </c:pt>
                <c:pt idx="6308">
                  <c:v>9514.1943359375</c:v>
                </c:pt>
                <c:pt idx="6309">
                  <c:v>8787.060546875</c:v>
                </c:pt>
                <c:pt idx="6310">
                  <c:v>9143.8046875</c:v>
                </c:pt>
                <c:pt idx="6311">
                  <c:v>8419.958984375</c:v>
                </c:pt>
                <c:pt idx="6312">
                  <c:v>7842.54150390625</c:v>
                </c:pt>
                <c:pt idx="6313">
                  <c:v>7367.189453125</c:v>
                </c:pt>
                <c:pt idx="6314">
                  <c:v>6057.8076171875</c:v>
                </c:pt>
                <c:pt idx="6315">
                  <c:v>4664.3701171875</c:v>
                </c:pt>
                <c:pt idx="6316">
                  <c:v>4795.5087890625</c:v>
                </c:pt>
                <c:pt idx="6317">
                  <c:v>5439.26953125</c:v>
                </c:pt>
                <c:pt idx="6318">
                  <c:v>5607.26806640625</c:v>
                </c:pt>
                <c:pt idx="6319">
                  <c:v>5864.2177734375</c:v>
                </c:pt>
                <c:pt idx="6320">
                  <c:v>7194.10205078125</c:v>
                </c:pt>
                <c:pt idx="6321">
                  <c:v>8348.7568359375</c:v>
                </c:pt>
                <c:pt idx="6322">
                  <c:v>8467.693359375</c:v>
                </c:pt>
                <c:pt idx="6323">
                  <c:v>8660.8583984375</c:v>
                </c:pt>
                <c:pt idx="6324">
                  <c:v>8693.2041015625</c:v>
                </c:pt>
                <c:pt idx="6325">
                  <c:v>9627.126953125</c:v>
                </c:pt>
                <c:pt idx="6326">
                  <c:v>10619.90234375</c:v>
                </c:pt>
                <c:pt idx="6327">
                  <c:v>11194.849609375</c:v>
                </c:pt>
                <c:pt idx="6328">
                  <c:v>11441.2109375</c:v>
                </c:pt>
                <c:pt idx="6329">
                  <c:v>13167.52734375</c:v>
                </c:pt>
                <c:pt idx="6330">
                  <c:v>13444.47265625</c:v>
                </c:pt>
                <c:pt idx="6331">
                  <c:v>13268.884765625</c:v>
                </c:pt>
                <c:pt idx="6332">
                  <c:v>13352.5751953125</c:v>
                </c:pt>
                <c:pt idx="6333">
                  <c:v>12623.853515625</c:v>
                </c:pt>
                <c:pt idx="6334">
                  <c:v>12230.1552734375</c:v>
                </c:pt>
                <c:pt idx="6335">
                  <c:v>11869.44140625</c:v>
                </c:pt>
                <c:pt idx="6336">
                  <c:v>12250.224609375</c:v>
                </c:pt>
                <c:pt idx="6337">
                  <c:v>12116.427734375</c:v>
                </c:pt>
                <c:pt idx="6338">
                  <c:v>12026.494140625</c:v>
                </c:pt>
                <c:pt idx="6339">
                  <c:v>11331.5615234375</c:v>
                </c:pt>
                <c:pt idx="6340">
                  <c:v>10269.333984375</c:v>
                </c:pt>
                <c:pt idx="6341">
                  <c:v>10472.94921875</c:v>
                </c:pt>
                <c:pt idx="6342">
                  <c:v>10093.9853515625</c:v>
                </c:pt>
                <c:pt idx="6343">
                  <c:v>9922.193359375</c:v>
                </c:pt>
                <c:pt idx="6344">
                  <c:v>9751.16796875</c:v>
                </c:pt>
                <c:pt idx="6345">
                  <c:v>9874.5361328125</c:v>
                </c:pt>
                <c:pt idx="6346">
                  <c:v>9336.71875</c:v>
                </c:pt>
                <c:pt idx="6347">
                  <c:v>9313.16796875</c:v>
                </c:pt>
                <c:pt idx="6348">
                  <c:v>9218.1162109375</c:v>
                </c:pt>
                <c:pt idx="6349">
                  <c:v>8457.205078125</c:v>
                </c:pt>
                <c:pt idx="6350">
                  <c:v>8349.55078125</c:v>
                </c:pt>
                <c:pt idx="6351">
                  <c:v>7584.44921875</c:v>
                </c:pt>
                <c:pt idx="6352">
                  <c:v>6445.91015625</c:v>
                </c:pt>
                <c:pt idx="6353">
                  <c:v>5354.0732421875</c:v>
                </c:pt>
                <c:pt idx="6354">
                  <c:v>4548.3134765625</c:v>
                </c:pt>
                <c:pt idx="6355">
                  <c:v>4078.49560546875</c:v>
                </c:pt>
                <c:pt idx="6356">
                  <c:v>4203.5771484375</c:v>
                </c:pt>
                <c:pt idx="6357">
                  <c:v>4008.419189453125</c:v>
                </c:pt>
                <c:pt idx="6358">
                  <c:v>3353.144287109375</c:v>
                </c:pt>
                <c:pt idx="6359">
                  <c:v>2853.156982421875</c:v>
                </c:pt>
                <c:pt idx="6360">
                  <c:v>2322.910888671875</c:v>
                </c:pt>
                <c:pt idx="6361">
                  <c:v>1846.7886962890625</c:v>
                </c:pt>
                <c:pt idx="6362">
                  <c:v>1622.3702392578125</c:v>
                </c:pt>
                <c:pt idx="6363">
                  <c:v>1769.072998046875</c:v>
                </c:pt>
                <c:pt idx="6364">
                  <c:v>2124.25341796875</c:v>
                </c:pt>
                <c:pt idx="6365">
                  <c:v>2281.09423828125</c:v>
                </c:pt>
                <c:pt idx="6366">
                  <c:v>2698.044189453125</c:v>
                </c:pt>
                <c:pt idx="6367">
                  <c:v>2722.714111328125</c:v>
                </c:pt>
                <c:pt idx="6368">
                  <c:v>1983.73095703125</c:v>
                </c:pt>
                <c:pt idx="6369">
                  <c:v>1814.3719482421875</c:v>
                </c:pt>
                <c:pt idx="6370">
                  <c:v>2138.671630859375</c:v>
                </c:pt>
                <c:pt idx="6371">
                  <c:v>1827.6185302734375</c:v>
                </c:pt>
                <c:pt idx="6372">
                  <c:v>1572.3468017578125</c:v>
                </c:pt>
                <c:pt idx="6373">
                  <c:v>1095.878173828125</c:v>
                </c:pt>
                <c:pt idx="6374">
                  <c:v>831.23876953125</c:v>
                </c:pt>
                <c:pt idx="6375">
                  <c:v>707.92529296875</c:v>
                </c:pt>
                <c:pt idx="6376">
                  <c:v>685.94757080078125</c:v>
                </c:pt>
                <c:pt idx="6377">
                  <c:v>735.27630615234375</c:v>
                </c:pt>
                <c:pt idx="6378">
                  <c:v>622.42724609375</c:v>
                </c:pt>
                <c:pt idx="6379">
                  <c:v>1086.8818359375</c:v>
                </c:pt>
                <c:pt idx="6380">
                  <c:v>1660.3272705078125</c:v>
                </c:pt>
                <c:pt idx="6381">
                  <c:v>2320.794921875</c:v>
                </c:pt>
                <c:pt idx="6382">
                  <c:v>2745.268798828125</c:v>
                </c:pt>
                <c:pt idx="6383">
                  <c:v>3053.76611328125</c:v>
                </c:pt>
                <c:pt idx="6384">
                  <c:v>3069.2568359375</c:v>
                </c:pt>
                <c:pt idx="6385">
                  <c:v>3211.962646484375</c:v>
                </c:pt>
                <c:pt idx="6386">
                  <c:v>2843.88916015625</c:v>
                </c:pt>
                <c:pt idx="6387">
                  <c:v>2650.657958984375</c:v>
                </c:pt>
                <c:pt idx="6388">
                  <c:v>2607.9580078125</c:v>
                </c:pt>
                <c:pt idx="6389">
                  <c:v>2660.05810546875</c:v>
                </c:pt>
                <c:pt idx="6390">
                  <c:v>2768.4482421875</c:v>
                </c:pt>
                <c:pt idx="6391">
                  <c:v>2547.9580078125</c:v>
                </c:pt>
                <c:pt idx="6392">
                  <c:v>1990.9334716796875</c:v>
                </c:pt>
                <c:pt idx="6393">
                  <c:v>1410.47216796875</c:v>
                </c:pt>
                <c:pt idx="6394">
                  <c:v>1576.2236328125</c:v>
                </c:pt>
                <c:pt idx="6395">
                  <c:v>1820.0247802734375</c:v>
                </c:pt>
                <c:pt idx="6396">
                  <c:v>1825.875</c:v>
                </c:pt>
                <c:pt idx="6397">
                  <c:v>1809.4923095703125</c:v>
                </c:pt>
                <c:pt idx="6398">
                  <c:v>2291.9091796875</c:v>
                </c:pt>
                <c:pt idx="6399">
                  <c:v>2738.999267578125</c:v>
                </c:pt>
                <c:pt idx="6400">
                  <c:v>3411.1728515625</c:v>
                </c:pt>
                <c:pt idx="6401">
                  <c:v>4312.53466796875</c:v>
                </c:pt>
                <c:pt idx="6402">
                  <c:v>4868.6884765625</c:v>
                </c:pt>
                <c:pt idx="6403">
                  <c:v>6225.7529296875</c:v>
                </c:pt>
                <c:pt idx="6404">
                  <c:v>8419.1669921875</c:v>
                </c:pt>
                <c:pt idx="6405">
                  <c:v>10030.05859375</c:v>
                </c:pt>
                <c:pt idx="6406">
                  <c:v>11132.7666015625</c:v>
                </c:pt>
                <c:pt idx="6407">
                  <c:v>12042.5166015625</c:v>
                </c:pt>
                <c:pt idx="6408">
                  <c:v>12322.9775390625</c:v>
                </c:pt>
                <c:pt idx="6409">
                  <c:v>12345.7109375</c:v>
                </c:pt>
                <c:pt idx="6410">
                  <c:v>12358.119140625</c:v>
                </c:pt>
                <c:pt idx="6411">
                  <c:v>12681.6513671875</c:v>
                </c:pt>
                <c:pt idx="6412">
                  <c:v>12425.208984375</c:v>
                </c:pt>
                <c:pt idx="6413">
                  <c:v>11707.365234375</c:v>
                </c:pt>
                <c:pt idx="6414">
                  <c:v>11023.525390625</c:v>
                </c:pt>
                <c:pt idx="6415">
                  <c:v>10120.57421875</c:v>
                </c:pt>
                <c:pt idx="6416">
                  <c:v>7644.546875</c:v>
                </c:pt>
                <c:pt idx="6417">
                  <c:v>7780.5849609375</c:v>
                </c:pt>
                <c:pt idx="6418">
                  <c:v>8741.3779296875</c:v>
                </c:pt>
                <c:pt idx="6419">
                  <c:v>8474.1298828125</c:v>
                </c:pt>
                <c:pt idx="6420">
                  <c:v>7372.20263671875</c:v>
                </c:pt>
                <c:pt idx="6421">
                  <c:v>6888.9990234375</c:v>
                </c:pt>
                <c:pt idx="6422">
                  <c:v>6265.9072265625</c:v>
                </c:pt>
                <c:pt idx="6423">
                  <c:v>5983.2177734375</c:v>
                </c:pt>
                <c:pt idx="6424">
                  <c:v>5667.03515625</c:v>
                </c:pt>
                <c:pt idx="6425">
                  <c:v>5189.0009765625</c:v>
                </c:pt>
                <c:pt idx="6426">
                  <c:v>6305.498046875</c:v>
                </c:pt>
                <c:pt idx="6427">
                  <c:v>8038.02392578125</c:v>
                </c:pt>
                <c:pt idx="6428">
                  <c:v>9339.275390625</c:v>
                </c:pt>
                <c:pt idx="6429">
                  <c:v>9974.59765625</c:v>
                </c:pt>
                <c:pt idx="6430">
                  <c:v>10858.615234375</c:v>
                </c:pt>
                <c:pt idx="6431">
                  <c:v>10795.9716796875</c:v>
                </c:pt>
                <c:pt idx="6432">
                  <c:v>10677.3203125</c:v>
                </c:pt>
                <c:pt idx="6433">
                  <c:v>10213.333984375</c:v>
                </c:pt>
                <c:pt idx="6434">
                  <c:v>9681.166015625</c:v>
                </c:pt>
                <c:pt idx="6435">
                  <c:v>9257.927734375</c:v>
                </c:pt>
                <c:pt idx="6436">
                  <c:v>10116.90234375</c:v>
                </c:pt>
                <c:pt idx="6437">
                  <c:v>12000.3271484375</c:v>
                </c:pt>
                <c:pt idx="6438">
                  <c:v>12820.2548828125</c:v>
                </c:pt>
                <c:pt idx="6439">
                  <c:v>13012.9541015625</c:v>
                </c:pt>
                <c:pt idx="6440">
                  <c:v>13031.994140625</c:v>
                </c:pt>
                <c:pt idx="6441">
                  <c:v>13081.365234375</c:v>
                </c:pt>
                <c:pt idx="6442">
                  <c:v>12423.8857421875</c:v>
                </c:pt>
                <c:pt idx="6443">
                  <c:v>10321.099609375</c:v>
                </c:pt>
                <c:pt idx="6444">
                  <c:v>7562.23486328125</c:v>
                </c:pt>
                <c:pt idx="6445">
                  <c:v>5310.45556640625</c:v>
                </c:pt>
                <c:pt idx="6446">
                  <c:v>4415.45068359375</c:v>
                </c:pt>
                <c:pt idx="6447">
                  <c:v>4256.4326171875</c:v>
                </c:pt>
                <c:pt idx="6448">
                  <c:v>4340.83984375</c:v>
                </c:pt>
                <c:pt idx="6449">
                  <c:v>3967.843017578125</c:v>
                </c:pt>
                <c:pt idx="6450">
                  <c:v>3485.400146484375</c:v>
                </c:pt>
                <c:pt idx="6451">
                  <c:v>2631.289306640625</c:v>
                </c:pt>
                <c:pt idx="6452">
                  <c:v>3591.953857421875</c:v>
                </c:pt>
                <c:pt idx="6453">
                  <c:v>3537.289306640625</c:v>
                </c:pt>
                <c:pt idx="6454">
                  <c:v>3579.369384765625</c:v>
                </c:pt>
                <c:pt idx="6455">
                  <c:v>2648.941162109375</c:v>
                </c:pt>
                <c:pt idx="6456">
                  <c:v>2648.008056640625</c:v>
                </c:pt>
                <c:pt idx="6457">
                  <c:v>2456.5576171875</c:v>
                </c:pt>
                <c:pt idx="6458">
                  <c:v>2076.248779296875</c:v>
                </c:pt>
                <c:pt idx="6459">
                  <c:v>1982.7896728515625</c:v>
                </c:pt>
                <c:pt idx="6460">
                  <c:v>1819.081298828125</c:v>
                </c:pt>
                <c:pt idx="6461">
                  <c:v>2136.400634765625</c:v>
                </c:pt>
                <c:pt idx="6462">
                  <c:v>1779.0439453125</c:v>
                </c:pt>
                <c:pt idx="6463">
                  <c:v>2149.048828125</c:v>
                </c:pt>
                <c:pt idx="6464">
                  <c:v>2070.970458984375</c:v>
                </c:pt>
                <c:pt idx="6465">
                  <c:v>2274.408447265625</c:v>
                </c:pt>
                <c:pt idx="6466">
                  <c:v>2400.454833984375</c:v>
                </c:pt>
                <c:pt idx="6467">
                  <c:v>2477.9072265625</c:v>
                </c:pt>
                <c:pt idx="6468">
                  <c:v>2367.333984375</c:v>
                </c:pt>
                <c:pt idx="6469">
                  <c:v>2327.046875</c:v>
                </c:pt>
                <c:pt idx="6470">
                  <c:v>2360.36474609375</c:v>
                </c:pt>
                <c:pt idx="6471">
                  <c:v>2230.823974609375</c:v>
                </c:pt>
                <c:pt idx="6472">
                  <c:v>2324.179443359375</c:v>
                </c:pt>
                <c:pt idx="6473">
                  <c:v>2393.124267578125</c:v>
                </c:pt>
                <c:pt idx="6474">
                  <c:v>2850.790283203125</c:v>
                </c:pt>
                <c:pt idx="6475">
                  <c:v>4551.3408203125</c:v>
                </c:pt>
                <c:pt idx="6476">
                  <c:v>7577.53564453125</c:v>
                </c:pt>
                <c:pt idx="6477">
                  <c:v>10278.32421875</c:v>
                </c:pt>
                <c:pt idx="6478">
                  <c:v>11779.0439453125</c:v>
                </c:pt>
                <c:pt idx="6479">
                  <c:v>12347.4765625</c:v>
                </c:pt>
                <c:pt idx="6480">
                  <c:v>12221.8251953125</c:v>
                </c:pt>
                <c:pt idx="6481">
                  <c:v>11962.8671875</c:v>
                </c:pt>
                <c:pt idx="6482">
                  <c:v>11520.04296875</c:v>
                </c:pt>
                <c:pt idx="6483">
                  <c:v>11071.3974609375</c:v>
                </c:pt>
                <c:pt idx="6484">
                  <c:v>10767.0703125</c:v>
                </c:pt>
                <c:pt idx="6485">
                  <c:v>10459.64453125</c:v>
                </c:pt>
                <c:pt idx="6486">
                  <c:v>10289.30859375</c:v>
                </c:pt>
                <c:pt idx="6487">
                  <c:v>9384.8115234375</c:v>
                </c:pt>
                <c:pt idx="6488">
                  <c:v>7051.619140625</c:v>
                </c:pt>
                <c:pt idx="6489">
                  <c:v>5917.97021484375</c:v>
                </c:pt>
                <c:pt idx="6490">
                  <c:v>5372.7451171875</c:v>
                </c:pt>
                <c:pt idx="6491">
                  <c:v>4618.0751953125</c:v>
                </c:pt>
                <c:pt idx="6492">
                  <c:v>4337.56494140625</c:v>
                </c:pt>
                <c:pt idx="6493">
                  <c:v>5480.3759765625</c:v>
                </c:pt>
                <c:pt idx="6494">
                  <c:v>6355.51806640625</c:v>
                </c:pt>
                <c:pt idx="6495">
                  <c:v>6731.734375</c:v>
                </c:pt>
                <c:pt idx="6496">
                  <c:v>6613.59423828125</c:v>
                </c:pt>
                <c:pt idx="6497">
                  <c:v>7074.36279296875</c:v>
                </c:pt>
                <c:pt idx="6498">
                  <c:v>8175.20263671875</c:v>
                </c:pt>
                <c:pt idx="6499">
                  <c:v>9404.037109375</c:v>
                </c:pt>
                <c:pt idx="6500">
                  <c:v>10814.693359375</c:v>
                </c:pt>
                <c:pt idx="6501">
                  <c:v>11163.9208984375</c:v>
                </c:pt>
                <c:pt idx="6502">
                  <c:v>10675.1650390625</c:v>
                </c:pt>
                <c:pt idx="6503">
                  <c:v>9945.025390625</c:v>
                </c:pt>
                <c:pt idx="6504">
                  <c:v>8733.4384765625</c:v>
                </c:pt>
                <c:pt idx="6505">
                  <c:v>7202.1875</c:v>
                </c:pt>
                <c:pt idx="6506">
                  <c:v>5623.96826171875</c:v>
                </c:pt>
                <c:pt idx="6507">
                  <c:v>4907.58544921875</c:v>
                </c:pt>
                <c:pt idx="6508">
                  <c:v>4084.8740234375</c:v>
                </c:pt>
                <c:pt idx="6509">
                  <c:v>3136.611572265625</c:v>
                </c:pt>
                <c:pt idx="6510">
                  <c:v>2293.038818359375</c:v>
                </c:pt>
                <c:pt idx="6511">
                  <c:v>1921.902587890625</c:v>
                </c:pt>
                <c:pt idx="6512">
                  <c:v>1204.3140869140625</c:v>
                </c:pt>
                <c:pt idx="6513">
                  <c:v>1152.3876953125</c:v>
                </c:pt>
                <c:pt idx="6514">
                  <c:v>1764.9039306640625</c:v>
                </c:pt>
                <c:pt idx="6515">
                  <c:v>2789.227294921875</c:v>
                </c:pt>
                <c:pt idx="6516">
                  <c:v>3505.70458984375</c:v>
                </c:pt>
                <c:pt idx="6517">
                  <c:v>3979.439453125</c:v>
                </c:pt>
                <c:pt idx="6518">
                  <c:v>4818.509765625</c:v>
                </c:pt>
                <c:pt idx="6519">
                  <c:v>5545.18505859375</c:v>
                </c:pt>
                <c:pt idx="6520">
                  <c:v>6198.90625</c:v>
                </c:pt>
                <c:pt idx="6521">
                  <c:v>6730.09423828125</c:v>
                </c:pt>
                <c:pt idx="6522">
                  <c:v>6649.5966796875</c:v>
                </c:pt>
                <c:pt idx="6523">
                  <c:v>8120.80419921875</c:v>
                </c:pt>
                <c:pt idx="6524">
                  <c:v>9876.7353515625</c:v>
                </c:pt>
                <c:pt idx="6525">
                  <c:v>11263.509765625</c:v>
                </c:pt>
                <c:pt idx="6526">
                  <c:v>11577.03515625</c:v>
                </c:pt>
                <c:pt idx="6527">
                  <c:v>11274.0830078125</c:v>
                </c:pt>
                <c:pt idx="6528">
                  <c:v>11481.4970703125</c:v>
                </c:pt>
                <c:pt idx="6529">
                  <c:v>11136.5224609375</c:v>
                </c:pt>
                <c:pt idx="6530">
                  <c:v>10696.642578125</c:v>
                </c:pt>
                <c:pt idx="6531">
                  <c:v>10249.365234375</c:v>
                </c:pt>
                <c:pt idx="6532">
                  <c:v>9088.3720703125</c:v>
                </c:pt>
                <c:pt idx="6533">
                  <c:v>8746.734375</c:v>
                </c:pt>
                <c:pt idx="6534">
                  <c:v>8563.5048828125</c:v>
                </c:pt>
                <c:pt idx="6535">
                  <c:v>7670.09375</c:v>
                </c:pt>
                <c:pt idx="6536">
                  <c:v>6669.873046875</c:v>
                </c:pt>
                <c:pt idx="6537">
                  <c:v>7650.474609375</c:v>
                </c:pt>
                <c:pt idx="6538">
                  <c:v>6708.93505859375</c:v>
                </c:pt>
                <c:pt idx="6539">
                  <c:v>5207.74560546875</c:v>
                </c:pt>
                <c:pt idx="6540">
                  <c:v>4616.5576171875</c:v>
                </c:pt>
                <c:pt idx="6541">
                  <c:v>5158.181640625</c:v>
                </c:pt>
                <c:pt idx="6542">
                  <c:v>5933.6455078125</c:v>
                </c:pt>
                <c:pt idx="6543">
                  <c:v>6642.84619140625</c:v>
                </c:pt>
                <c:pt idx="6544">
                  <c:v>7352.71826171875</c:v>
                </c:pt>
                <c:pt idx="6545">
                  <c:v>7952.767578125</c:v>
                </c:pt>
                <c:pt idx="6546">
                  <c:v>8084.02099609375</c:v>
                </c:pt>
                <c:pt idx="6547">
                  <c:v>8775.611328125</c:v>
                </c:pt>
                <c:pt idx="6548">
                  <c:v>10322.466796875</c:v>
                </c:pt>
                <c:pt idx="6549">
                  <c:v>10835.5244140625</c:v>
                </c:pt>
                <c:pt idx="6550">
                  <c:v>11128.4140625</c:v>
                </c:pt>
                <c:pt idx="6551">
                  <c:v>11268.056640625</c:v>
                </c:pt>
                <c:pt idx="6552">
                  <c:v>10555.6806640625</c:v>
                </c:pt>
                <c:pt idx="6553">
                  <c:v>10146.9677734375</c:v>
                </c:pt>
                <c:pt idx="6554">
                  <c:v>9765.369140625</c:v>
                </c:pt>
                <c:pt idx="6555">
                  <c:v>8501.0390625</c:v>
                </c:pt>
                <c:pt idx="6556">
                  <c:v>8037.0302734375</c:v>
                </c:pt>
                <c:pt idx="6557">
                  <c:v>7170.41259765625</c:v>
                </c:pt>
                <c:pt idx="6558">
                  <c:v>5802.53955078125</c:v>
                </c:pt>
                <c:pt idx="6559">
                  <c:v>4949.27734375</c:v>
                </c:pt>
                <c:pt idx="6560">
                  <c:v>4330.00537109375</c:v>
                </c:pt>
                <c:pt idx="6561">
                  <c:v>5143.32958984375</c:v>
                </c:pt>
                <c:pt idx="6562">
                  <c:v>5822.27978515625</c:v>
                </c:pt>
                <c:pt idx="6563">
                  <c:v>5743.37109375</c:v>
                </c:pt>
                <c:pt idx="6564">
                  <c:v>5677.0732421875</c:v>
                </c:pt>
                <c:pt idx="6565">
                  <c:v>5642.361328125</c:v>
                </c:pt>
                <c:pt idx="6566">
                  <c:v>6056.58203125</c:v>
                </c:pt>
                <c:pt idx="6567">
                  <c:v>6880.009765625</c:v>
                </c:pt>
                <c:pt idx="6568">
                  <c:v>6900.55029296875</c:v>
                </c:pt>
                <c:pt idx="6569">
                  <c:v>7031.77587890625</c:v>
                </c:pt>
                <c:pt idx="6570">
                  <c:v>6610.95166015625</c:v>
                </c:pt>
                <c:pt idx="6571">
                  <c:v>6661.2314453125</c:v>
                </c:pt>
                <c:pt idx="6572">
                  <c:v>8584.6416015625</c:v>
                </c:pt>
                <c:pt idx="6573">
                  <c:v>9831.9921875</c:v>
                </c:pt>
                <c:pt idx="6574">
                  <c:v>10277.90234375</c:v>
                </c:pt>
                <c:pt idx="6575">
                  <c:v>10365.9970703125</c:v>
                </c:pt>
                <c:pt idx="6576">
                  <c:v>9814.8193359375</c:v>
                </c:pt>
                <c:pt idx="6577">
                  <c:v>9057.5390625</c:v>
                </c:pt>
                <c:pt idx="6578">
                  <c:v>8296.3076171875</c:v>
                </c:pt>
                <c:pt idx="6579">
                  <c:v>7924.53955078125</c:v>
                </c:pt>
                <c:pt idx="6580">
                  <c:v>7681.08056640625</c:v>
                </c:pt>
                <c:pt idx="6581">
                  <c:v>7291.54638671875</c:v>
                </c:pt>
                <c:pt idx="6582">
                  <c:v>6212.9462890625</c:v>
                </c:pt>
                <c:pt idx="6583">
                  <c:v>5672.86474609375</c:v>
                </c:pt>
                <c:pt idx="6584">
                  <c:v>5190.45849609375</c:v>
                </c:pt>
                <c:pt idx="6585">
                  <c:v>6286.13232421875</c:v>
                </c:pt>
                <c:pt idx="6586">
                  <c:v>7663.83984375</c:v>
                </c:pt>
                <c:pt idx="6587">
                  <c:v>7716.6220703125</c:v>
                </c:pt>
                <c:pt idx="6588">
                  <c:v>7510.9658203125</c:v>
                </c:pt>
                <c:pt idx="6589">
                  <c:v>7286.1376953125</c:v>
                </c:pt>
                <c:pt idx="6590">
                  <c:v>7828.73681640625</c:v>
                </c:pt>
                <c:pt idx="6591">
                  <c:v>8307.8017578125</c:v>
                </c:pt>
                <c:pt idx="6592">
                  <c:v>9177.6494140625</c:v>
                </c:pt>
                <c:pt idx="6593">
                  <c:v>9827.4765625</c:v>
                </c:pt>
                <c:pt idx="6594">
                  <c:v>9637.91015625</c:v>
                </c:pt>
                <c:pt idx="6595">
                  <c:v>10379.6298828125</c:v>
                </c:pt>
                <c:pt idx="6596">
                  <c:v>12330.2841796875</c:v>
                </c:pt>
                <c:pt idx="6597">
                  <c:v>13477.662109375</c:v>
                </c:pt>
                <c:pt idx="6598">
                  <c:v>13706.5224609375</c:v>
                </c:pt>
                <c:pt idx="6599">
                  <c:v>13957.6708984375</c:v>
                </c:pt>
                <c:pt idx="6600">
                  <c:v>13775.390625</c:v>
                </c:pt>
                <c:pt idx="6601">
                  <c:v>13596.701171875</c:v>
                </c:pt>
                <c:pt idx="6602">
                  <c:v>13333.080078125</c:v>
                </c:pt>
                <c:pt idx="6603">
                  <c:v>13117.765625</c:v>
                </c:pt>
                <c:pt idx="6604">
                  <c:v>12779.951171875</c:v>
                </c:pt>
                <c:pt idx="6605">
                  <c:v>12457.3720703125</c:v>
                </c:pt>
                <c:pt idx="6606">
                  <c:v>12328.60546875</c:v>
                </c:pt>
                <c:pt idx="6607">
                  <c:v>11684.2216796875</c:v>
                </c:pt>
                <c:pt idx="6608">
                  <c:v>11544.919921875</c:v>
                </c:pt>
                <c:pt idx="6609">
                  <c:v>12882.9501953125</c:v>
                </c:pt>
                <c:pt idx="6610">
                  <c:v>12946.130859375</c:v>
                </c:pt>
                <c:pt idx="6611">
                  <c:v>12840.4384765625</c:v>
                </c:pt>
                <c:pt idx="6612">
                  <c:v>12367.1162109375</c:v>
                </c:pt>
                <c:pt idx="6613">
                  <c:v>12026.8349609375</c:v>
                </c:pt>
                <c:pt idx="6614">
                  <c:v>11232.1923828125</c:v>
                </c:pt>
                <c:pt idx="6615">
                  <c:v>10644.4423828125</c:v>
                </c:pt>
                <c:pt idx="6616">
                  <c:v>10553.392578125</c:v>
                </c:pt>
                <c:pt idx="6617">
                  <c:v>11052.7705078125</c:v>
                </c:pt>
                <c:pt idx="6618">
                  <c:v>10856.2119140625</c:v>
                </c:pt>
                <c:pt idx="6619">
                  <c:v>12079.88671875</c:v>
                </c:pt>
                <c:pt idx="6620">
                  <c:v>13488.9892578125</c:v>
                </c:pt>
                <c:pt idx="6621">
                  <c:v>13942.296875</c:v>
                </c:pt>
                <c:pt idx="6622">
                  <c:v>14275.5673828125</c:v>
                </c:pt>
                <c:pt idx="6623">
                  <c:v>13802.72265625</c:v>
                </c:pt>
                <c:pt idx="6624">
                  <c:v>13567.736328125</c:v>
                </c:pt>
                <c:pt idx="6625">
                  <c:v>13310.9833984375</c:v>
                </c:pt>
                <c:pt idx="6626">
                  <c:v>12512.1162109375</c:v>
                </c:pt>
                <c:pt idx="6627">
                  <c:v>11755.376953125</c:v>
                </c:pt>
                <c:pt idx="6628">
                  <c:v>10561.8369140625</c:v>
                </c:pt>
                <c:pt idx="6629">
                  <c:v>9510.923828125</c:v>
                </c:pt>
                <c:pt idx="6630">
                  <c:v>9322.8642578125</c:v>
                </c:pt>
                <c:pt idx="6631">
                  <c:v>9627.6142578125</c:v>
                </c:pt>
                <c:pt idx="6632">
                  <c:v>8822.1220703125</c:v>
                </c:pt>
                <c:pt idx="6633">
                  <c:v>9343.189453125</c:v>
                </c:pt>
                <c:pt idx="6634">
                  <c:v>8511.3798828125</c:v>
                </c:pt>
                <c:pt idx="6635">
                  <c:v>6250.3046875</c:v>
                </c:pt>
                <c:pt idx="6636">
                  <c:v>4784.94287109375</c:v>
                </c:pt>
                <c:pt idx="6637">
                  <c:v>4168.71533203125</c:v>
                </c:pt>
                <c:pt idx="6638">
                  <c:v>4409.58349609375</c:v>
                </c:pt>
                <c:pt idx="6639">
                  <c:v>5102.35546875</c:v>
                </c:pt>
                <c:pt idx="6640">
                  <c:v>6414.48046875</c:v>
                </c:pt>
                <c:pt idx="6641">
                  <c:v>7939.1494140625</c:v>
                </c:pt>
                <c:pt idx="6642">
                  <c:v>7673.4208984375</c:v>
                </c:pt>
                <c:pt idx="6643">
                  <c:v>8374.056640625</c:v>
                </c:pt>
                <c:pt idx="6644">
                  <c:v>8703.9873046875</c:v>
                </c:pt>
                <c:pt idx="6645">
                  <c:v>10504.2265625</c:v>
                </c:pt>
                <c:pt idx="6646">
                  <c:v>11292.78125</c:v>
                </c:pt>
                <c:pt idx="6647">
                  <c:v>12102.873046875</c:v>
                </c:pt>
                <c:pt idx="6648">
                  <c:v>13029.2373046875</c:v>
                </c:pt>
                <c:pt idx="6649">
                  <c:v>13472.3076171875</c:v>
                </c:pt>
                <c:pt idx="6650">
                  <c:v>13373.79296875</c:v>
                </c:pt>
                <c:pt idx="6651">
                  <c:v>12667.13671875</c:v>
                </c:pt>
                <c:pt idx="6652">
                  <c:v>12149.154296875</c:v>
                </c:pt>
                <c:pt idx="6653">
                  <c:v>11479.08203125</c:v>
                </c:pt>
                <c:pt idx="6654">
                  <c:v>11166.6513671875</c:v>
                </c:pt>
                <c:pt idx="6655">
                  <c:v>10832.1337890625</c:v>
                </c:pt>
                <c:pt idx="6656">
                  <c:v>10297.783203125</c:v>
                </c:pt>
                <c:pt idx="6657">
                  <c:v>12033.767578125</c:v>
                </c:pt>
                <c:pt idx="6658">
                  <c:v>12450.93359375</c:v>
                </c:pt>
                <c:pt idx="6659">
                  <c:v>11788.6083984375</c:v>
                </c:pt>
                <c:pt idx="6660">
                  <c:v>11305.3984375</c:v>
                </c:pt>
                <c:pt idx="6661">
                  <c:v>11545.73828125</c:v>
                </c:pt>
                <c:pt idx="6662">
                  <c:v>12038.1455078125</c:v>
                </c:pt>
                <c:pt idx="6663">
                  <c:v>12618.0625</c:v>
                </c:pt>
                <c:pt idx="6664">
                  <c:v>13625.8740234375</c:v>
                </c:pt>
                <c:pt idx="6665">
                  <c:v>14177.314453125</c:v>
                </c:pt>
                <c:pt idx="6666">
                  <c:v>13566.7333984375</c:v>
                </c:pt>
                <c:pt idx="6667">
                  <c:v>13169.197265625</c:v>
                </c:pt>
                <c:pt idx="6668">
                  <c:v>14138.0390625</c:v>
                </c:pt>
                <c:pt idx="6669">
                  <c:v>13319.4580078125</c:v>
                </c:pt>
                <c:pt idx="6670">
                  <c:v>12066.3369140625</c:v>
                </c:pt>
                <c:pt idx="6671">
                  <c:v>10463.623046875</c:v>
                </c:pt>
                <c:pt idx="6672">
                  <c:v>8547.560546875</c:v>
                </c:pt>
                <c:pt idx="6673">
                  <c:v>6116.43115234375</c:v>
                </c:pt>
                <c:pt idx="6674">
                  <c:v>6464.59033203125</c:v>
                </c:pt>
                <c:pt idx="6675">
                  <c:v>7250.212890625</c:v>
                </c:pt>
                <c:pt idx="6676">
                  <c:v>7519.04931640625</c:v>
                </c:pt>
                <c:pt idx="6677">
                  <c:v>7085.98193359375</c:v>
                </c:pt>
                <c:pt idx="6678">
                  <c:v>8111.56591796875</c:v>
                </c:pt>
                <c:pt idx="6679">
                  <c:v>8228.3046875</c:v>
                </c:pt>
                <c:pt idx="6680">
                  <c:v>6632.64599609375</c:v>
                </c:pt>
                <c:pt idx="6681">
                  <c:v>6805.1640625</c:v>
                </c:pt>
                <c:pt idx="6682">
                  <c:v>7382.8115234375</c:v>
                </c:pt>
                <c:pt idx="6683">
                  <c:v>7161.2265625</c:v>
                </c:pt>
                <c:pt idx="6684">
                  <c:v>6565.4482421875</c:v>
                </c:pt>
                <c:pt idx="6685">
                  <c:v>6604.14013671875</c:v>
                </c:pt>
                <c:pt idx="6686">
                  <c:v>6781.03515625</c:v>
                </c:pt>
                <c:pt idx="6687">
                  <c:v>7077.8779296875</c:v>
                </c:pt>
                <c:pt idx="6688">
                  <c:v>7451.107421875</c:v>
                </c:pt>
                <c:pt idx="6689">
                  <c:v>7902.40087890625</c:v>
                </c:pt>
                <c:pt idx="6690">
                  <c:v>6469.8291015625</c:v>
                </c:pt>
                <c:pt idx="6691">
                  <c:v>6084.95458984375</c:v>
                </c:pt>
                <c:pt idx="6692">
                  <c:v>6291.20751953125</c:v>
                </c:pt>
                <c:pt idx="6693">
                  <c:v>6593.9228515625</c:v>
                </c:pt>
                <c:pt idx="6694">
                  <c:v>6146.3544921875</c:v>
                </c:pt>
                <c:pt idx="6695">
                  <c:v>5511.19091796875</c:v>
                </c:pt>
                <c:pt idx="6696">
                  <c:v>5906.2861328125</c:v>
                </c:pt>
                <c:pt idx="6697">
                  <c:v>6222.19580078125</c:v>
                </c:pt>
                <c:pt idx="6698">
                  <c:v>6816.94140625</c:v>
                </c:pt>
                <c:pt idx="6699">
                  <c:v>7446.74072265625</c:v>
                </c:pt>
                <c:pt idx="6700">
                  <c:v>7874.99658203125</c:v>
                </c:pt>
                <c:pt idx="6701">
                  <c:v>8361.2724609375</c:v>
                </c:pt>
                <c:pt idx="6702">
                  <c:v>8627.138671875</c:v>
                </c:pt>
                <c:pt idx="6703">
                  <c:v>8343.7646484375</c:v>
                </c:pt>
                <c:pt idx="6704">
                  <c:v>8962.953125</c:v>
                </c:pt>
                <c:pt idx="6705">
                  <c:v>10575.0693359375</c:v>
                </c:pt>
                <c:pt idx="6706">
                  <c:v>12468.9765625</c:v>
                </c:pt>
                <c:pt idx="6707">
                  <c:v>13856.63671875</c:v>
                </c:pt>
                <c:pt idx="6708">
                  <c:v>13307.689453125</c:v>
                </c:pt>
                <c:pt idx="6709">
                  <c:v>13215.0869140625</c:v>
                </c:pt>
                <c:pt idx="6710">
                  <c:v>13034.158203125</c:v>
                </c:pt>
                <c:pt idx="6711">
                  <c:v>12610.9296875</c:v>
                </c:pt>
                <c:pt idx="6712">
                  <c:v>12079.640625</c:v>
                </c:pt>
                <c:pt idx="6713">
                  <c:v>12933.169921875</c:v>
                </c:pt>
                <c:pt idx="6714">
                  <c:v>13298.734375</c:v>
                </c:pt>
                <c:pt idx="6715">
                  <c:v>13325.4326171875</c:v>
                </c:pt>
                <c:pt idx="6716">
                  <c:v>14505.0234375</c:v>
                </c:pt>
                <c:pt idx="6717">
                  <c:v>15513.2265625</c:v>
                </c:pt>
                <c:pt idx="6718">
                  <c:v>16142.732421875</c:v>
                </c:pt>
                <c:pt idx="6719">
                  <c:v>16390.890625</c:v>
                </c:pt>
                <c:pt idx="6720">
                  <c:v>15756.447265625</c:v>
                </c:pt>
                <c:pt idx="6721">
                  <c:v>15228.9296875</c:v>
                </c:pt>
                <c:pt idx="6722">
                  <c:v>14899.830078125</c:v>
                </c:pt>
                <c:pt idx="6723">
                  <c:v>14495.037109375</c:v>
                </c:pt>
                <c:pt idx="6724">
                  <c:v>14489.2490234375</c:v>
                </c:pt>
                <c:pt idx="6725">
                  <c:v>14162.27734375</c:v>
                </c:pt>
                <c:pt idx="6726">
                  <c:v>13431.4599609375</c:v>
                </c:pt>
                <c:pt idx="6727">
                  <c:v>12468.6474609375</c:v>
                </c:pt>
                <c:pt idx="6728">
                  <c:v>11574.0185546875</c:v>
                </c:pt>
                <c:pt idx="6729">
                  <c:v>11885.4658203125</c:v>
                </c:pt>
                <c:pt idx="6730">
                  <c:v>12742.29296875</c:v>
                </c:pt>
                <c:pt idx="6731">
                  <c:v>12536.423828125</c:v>
                </c:pt>
                <c:pt idx="6732">
                  <c:v>12331.6474609375</c:v>
                </c:pt>
                <c:pt idx="6733">
                  <c:v>11193.45703125</c:v>
                </c:pt>
                <c:pt idx="6734">
                  <c:v>10065.900390625</c:v>
                </c:pt>
                <c:pt idx="6735">
                  <c:v>9959.83203125</c:v>
                </c:pt>
                <c:pt idx="6736">
                  <c:v>8654.146484375</c:v>
                </c:pt>
                <c:pt idx="6737">
                  <c:v>9005.169921875</c:v>
                </c:pt>
                <c:pt idx="6738">
                  <c:v>8503.1015625</c:v>
                </c:pt>
                <c:pt idx="6739">
                  <c:v>7692.3544921875</c:v>
                </c:pt>
                <c:pt idx="6740">
                  <c:v>6651.66455078125</c:v>
                </c:pt>
                <c:pt idx="6741">
                  <c:v>6751.83349609375</c:v>
                </c:pt>
                <c:pt idx="6742">
                  <c:v>8095.2294921875</c:v>
                </c:pt>
                <c:pt idx="6743">
                  <c:v>9074.0888671875</c:v>
                </c:pt>
                <c:pt idx="6744">
                  <c:v>7327.38330078125</c:v>
                </c:pt>
                <c:pt idx="6745">
                  <c:v>6647.2666015625</c:v>
                </c:pt>
                <c:pt idx="6746">
                  <c:v>6146.3154296875</c:v>
                </c:pt>
                <c:pt idx="6747">
                  <c:v>5107.005859375</c:v>
                </c:pt>
                <c:pt idx="6748">
                  <c:v>6020.38427734375</c:v>
                </c:pt>
                <c:pt idx="6749">
                  <c:v>4826.8837890625</c:v>
                </c:pt>
                <c:pt idx="6750">
                  <c:v>3588.59033203125</c:v>
                </c:pt>
                <c:pt idx="6751">
                  <c:v>3209.982666015625</c:v>
                </c:pt>
                <c:pt idx="6752">
                  <c:v>3001.067138671875</c:v>
                </c:pt>
                <c:pt idx="6753">
                  <c:v>3515.33447265625</c:v>
                </c:pt>
                <c:pt idx="6754">
                  <c:v>4065.9443359375</c:v>
                </c:pt>
                <c:pt idx="6755">
                  <c:v>4650.3134765625</c:v>
                </c:pt>
                <c:pt idx="6756">
                  <c:v>4599.8271484375</c:v>
                </c:pt>
                <c:pt idx="6757">
                  <c:v>3886.7900390625</c:v>
                </c:pt>
                <c:pt idx="6758">
                  <c:v>4246.9306640625</c:v>
                </c:pt>
                <c:pt idx="6759">
                  <c:v>4554.5224609375</c:v>
                </c:pt>
                <c:pt idx="6760">
                  <c:v>5489.6162109375</c:v>
                </c:pt>
                <c:pt idx="6761">
                  <c:v>4933.0419921875</c:v>
                </c:pt>
                <c:pt idx="6762">
                  <c:v>4285.91748046875</c:v>
                </c:pt>
                <c:pt idx="6763">
                  <c:v>4591.5</c:v>
                </c:pt>
                <c:pt idx="6764">
                  <c:v>5333.1171875</c:v>
                </c:pt>
                <c:pt idx="6765">
                  <c:v>5981.87841796875</c:v>
                </c:pt>
                <c:pt idx="6766">
                  <c:v>6778.841796875</c:v>
                </c:pt>
                <c:pt idx="6767">
                  <c:v>6956.04541015625</c:v>
                </c:pt>
                <c:pt idx="6768">
                  <c:v>6156.75048828125</c:v>
                </c:pt>
                <c:pt idx="6769">
                  <c:v>6049.75146484375</c:v>
                </c:pt>
                <c:pt idx="6770">
                  <c:v>5668.92529296875</c:v>
                </c:pt>
                <c:pt idx="6771">
                  <c:v>5198.76416015625</c:v>
                </c:pt>
                <c:pt idx="6772">
                  <c:v>5041.9677734375</c:v>
                </c:pt>
                <c:pt idx="6773">
                  <c:v>4390.20849609375</c:v>
                </c:pt>
                <c:pt idx="6774">
                  <c:v>4112.97900390625</c:v>
                </c:pt>
                <c:pt idx="6775">
                  <c:v>4024.229248046875</c:v>
                </c:pt>
                <c:pt idx="6776">
                  <c:v>2846.83740234375</c:v>
                </c:pt>
                <c:pt idx="6777">
                  <c:v>2030.6343994140625</c:v>
                </c:pt>
                <c:pt idx="6778">
                  <c:v>925.2877197265625</c:v>
                </c:pt>
                <c:pt idx="6779">
                  <c:v>357.82904052734375</c:v>
                </c:pt>
                <c:pt idx="6780">
                  <c:v>476.12429809570313</c:v>
                </c:pt>
                <c:pt idx="6781">
                  <c:v>921.76422119140625</c:v>
                </c:pt>
                <c:pt idx="6782">
                  <c:v>1188.7642822265625</c:v>
                </c:pt>
                <c:pt idx="6783">
                  <c:v>1514.61328125</c:v>
                </c:pt>
                <c:pt idx="6784">
                  <c:v>1704.39599609375</c:v>
                </c:pt>
                <c:pt idx="6785">
                  <c:v>1754.9239501953125</c:v>
                </c:pt>
                <c:pt idx="6786">
                  <c:v>1851.9515380859375</c:v>
                </c:pt>
                <c:pt idx="6787">
                  <c:v>3123.4814453125</c:v>
                </c:pt>
                <c:pt idx="6788">
                  <c:v>4184.50439453125</c:v>
                </c:pt>
                <c:pt idx="6789">
                  <c:v>5407.8798828125</c:v>
                </c:pt>
                <c:pt idx="6790">
                  <c:v>6187.1533203125</c:v>
                </c:pt>
                <c:pt idx="6791">
                  <c:v>6029.2666015625</c:v>
                </c:pt>
                <c:pt idx="6792">
                  <c:v>6331.95166015625</c:v>
                </c:pt>
                <c:pt idx="6793">
                  <c:v>6444.53466796875</c:v>
                </c:pt>
                <c:pt idx="6794">
                  <c:v>6613.853515625</c:v>
                </c:pt>
                <c:pt idx="6795">
                  <c:v>6753.45654296875</c:v>
                </c:pt>
                <c:pt idx="6796">
                  <c:v>6806.74609375</c:v>
                </c:pt>
                <c:pt idx="6797">
                  <c:v>6917.89111328125</c:v>
                </c:pt>
                <c:pt idx="6798">
                  <c:v>6834.9765625</c:v>
                </c:pt>
                <c:pt idx="6799">
                  <c:v>6477.21728515625</c:v>
                </c:pt>
                <c:pt idx="6800">
                  <c:v>6279.8271484375</c:v>
                </c:pt>
                <c:pt idx="6801">
                  <c:v>6233.7509765625</c:v>
                </c:pt>
                <c:pt idx="6802">
                  <c:v>6021.037109375</c:v>
                </c:pt>
                <c:pt idx="6803">
                  <c:v>6365.76513671875</c:v>
                </c:pt>
                <c:pt idx="6804">
                  <c:v>4798.7958984375</c:v>
                </c:pt>
                <c:pt idx="6805">
                  <c:v>4144.1767578125</c:v>
                </c:pt>
                <c:pt idx="6806">
                  <c:v>4810.14111328125</c:v>
                </c:pt>
                <c:pt idx="6807">
                  <c:v>5089.78173828125</c:v>
                </c:pt>
                <c:pt idx="6808">
                  <c:v>5784.27392578125</c:v>
                </c:pt>
                <c:pt idx="6809">
                  <c:v>5695.4775390625</c:v>
                </c:pt>
                <c:pt idx="6810">
                  <c:v>5366.34423828125</c:v>
                </c:pt>
                <c:pt idx="6811">
                  <c:v>6246.6650390625</c:v>
                </c:pt>
                <c:pt idx="6812">
                  <c:v>7054.2861328125</c:v>
                </c:pt>
                <c:pt idx="6813">
                  <c:v>7833.75634765625</c:v>
                </c:pt>
                <c:pt idx="6814">
                  <c:v>8338.666015625</c:v>
                </c:pt>
                <c:pt idx="6815">
                  <c:v>8943.3837890625</c:v>
                </c:pt>
                <c:pt idx="6816">
                  <c:v>8012.326171875</c:v>
                </c:pt>
                <c:pt idx="6817">
                  <c:v>7582.34814453125</c:v>
                </c:pt>
                <c:pt idx="6818">
                  <c:v>7568.05615234375</c:v>
                </c:pt>
                <c:pt idx="6819">
                  <c:v>7091.9765625</c:v>
                </c:pt>
                <c:pt idx="6820">
                  <c:v>6592.49951171875</c:v>
                </c:pt>
                <c:pt idx="6821">
                  <c:v>6360.35791015625</c:v>
                </c:pt>
                <c:pt idx="6822">
                  <c:v>6000.3427734375</c:v>
                </c:pt>
                <c:pt idx="6823">
                  <c:v>5832.43701171875</c:v>
                </c:pt>
                <c:pt idx="6824">
                  <c:v>5298.94873046875</c:v>
                </c:pt>
                <c:pt idx="6825">
                  <c:v>5241.87890625</c:v>
                </c:pt>
                <c:pt idx="6826">
                  <c:v>6367.5673828125</c:v>
                </c:pt>
                <c:pt idx="6827">
                  <c:v>6798.1142578125</c:v>
                </c:pt>
                <c:pt idx="6828">
                  <c:v>6323.296875</c:v>
                </c:pt>
                <c:pt idx="6829">
                  <c:v>4949.0478515625</c:v>
                </c:pt>
                <c:pt idx="6830">
                  <c:v>3792.40576171875</c:v>
                </c:pt>
                <c:pt idx="6831">
                  <c:v>3437.239013671875</c:v>
                </c:pt>
                <c:pt idx="6832">
                  <c:v>2974.190185546875</c:v>
                </c:pt>
                <c:pt idx="6833">
                  <c:v>2930.109619140625</c:v>
                </c:pt>
                <c:pt idx="6834">
                  <c:v>3357.44140625</c:v>
                </c:pt>
                <c:pt idx="6835">
                  <c:v>3600.6103515625</c:v>
                </c:pt>
                <c:pt idx="6836">
                  <c:v>4606.494140625</c:v>
                </c:pt>
                <c:pt idx="6837">
                  <c:v>5643.4365234375</c:v>
                </c:pt>
                <c:pt idx="6838">
                  <c:v>6361.36328125</c:v>
                </c:pt>
                <c:pt idx="6839">
                  <c:v>6278.91748046875</c:v>
                </c:pt>
                <c:pt idx="6840">
                  <c:v>6262.3291015625</c:v>
                </c:pt>
                <c:pt idx="6841">
                  <c:v>6982.4248046875</c:v>
                </c:pt>
                <c:pt idx="6842">
                  <c:v>8824.3369140625</c:v>
                </c:pt>
                <c:pt idx="6843">
                  <c:v>8851.1845703125</c:v>
                </c:pt>
                <c:pt idx="6844">
                  <c:v>9056.8232421875</c:v>
                </c:pt>
                <c:pt idx="6845">
                  <c:v>8476.43359375</c:v>
                </c:pt>
                <c:pt idx="6846">
                  <c:v>8493.0068359375</c:v>
                </c:pt>
                <c:pt idx="6847">
                  <c:v>8087.21484375</c:v>
                </c:pt>
                <c:pt idx="6848">
                  <c:v>7517.333984375</c:v>
                </c:pt>
                <c:pt idx="6849">
                  <c:v>7858.50244140625</c:v>
                </c:pt>
                <c:pt idx="6850">
                  <c:v>7675.76318359375</c:v>
                </c:pt>
                <c:pt idx="6851">
                  <c:v>6496.95703125</c:v>
                </c:pt>
                <c:pt idx="6852">
                  <c:v>5643.01123046875</c:v>
                </c:pt>
                <c:pt idx="6853">
                  <c:v>4976.025390625</c:v>
                </c:pt>
                <c:pt idx="6854">
                  <c:v>4574.0791015625</c:v>
                </c:pt>
                <c:pt idx="6855">
                  <c:v>4435.44921875</c:v>
                </c:pt>
                <c:pt idx="6856">
                  <c:v>4451.06787109375</c:v>
                </c:pt>
                <c:pt idx="6857">
                  <c:v>4625.77490234375</c:v>
                </c:pt>
                <c:pt idx="6858">
                  <c:v>5017.2734375</c:v>
                </c:pt>
                <c:pt idx="6859">
                  <c:v>5468.83544921875</c:v>
                </c:pt>
                <c:pt idx="6860">
                  <c:v>5677.48046875</c:v>
                </c:pt>
                <c:pt idx="6861">
                  <c:v>5935.1396484375</c:v>
                </c:pt>
                <c:pt idx="6862">
                  <c:v>6075.943359375</c:v>
                </c:pt>
                <c:pt idx="6863">
                  <c:v>6452.11962890625</c:v>
                </c:pt>
                <c:pt idx="6864">
                  <c:v>7443.9609375</c:v>
                </c:pt>
                <c:pt idx="6865">
                  <c:v>8582.0341796875</c:v>
                </c:pt>
                <c:pt idx="6866">
                  <c:v>8647.548828125</c:v>
                </c:pt>
                <c:pt idx="6867">
                  <c:v>8212.21875</c:v>
                </c:pt>
                <c:pt idx="6868">
                  <c:v>8205.71875</c:v>
                </c:pt>
                <c:pt idx="6869">
                  <c:v>7806.31005859375</c:v>
                </c:pt>
                <c:pt idx="6870">
                  <c:v>7494.48486328125</c:v>
                </c:pt>
                <c:pt idx="6871">
                  <c:v>7492.115234375</c:v>
                </c:pt>
                <c:pt idx="6872">
                  <c:v>6951.859375</c:v>
                </c:pt>
                <c:pt idx="6873">
                  <c:v>7055.451171875</c:v>
                </c:pt>
                <c:pt idx="6874">
                  <c:v>7403.3017578125</c:v>
                </c:pt>
                <c:pt idx="6875">
                  <c:v>8153.283203125</c:v>
                </c:pt>
                <c:pt idx="6876">
                  <c:v>9287.087890625</c:v>
                </c:pt>
                <c:pt idx="6877">
                  <c:v>9216.5478515625</c:v>
                </c:pt>
                <c:pt idx="6878">
                  <c:v>10949.7021484375</c:v>
                </c:pt>
                <c:pt idx="6879">
                  <c:v>13268.5</c:v>
                </c:pt>
                <c:pt idx="6880">
                  <c:v>14836.666015625</c:v>
                </c:pt>
                <c:pt idx="6881">
                  <c:v>15433.970703125</c:v>
                </c:pt>
                <c:pt idx="6882">
                  <c:v>16036.4462890625</c:v>
                </c:pt>
                <c:pt idx="6883">
                  <c:v>16905.6484375</c:v>
                </c:pt>
                <c:pt idx="6884">
                  <c:v>17028.12109375</c:v>
                </c:pt>
                <c:pt idx="6885">
                  <c:v>17086.830078125</c:v>
                </c:pt>
                <c:pt idx="6886">
                  <c:v>16921.150390625</c:v>
                </c:pt>
                <c:pt idx="6887">
                  <c:v>16617.04296875</c:v>
                </c:pt>
                <c:pt idx="6888">
                  <c:v>16131.796875</c:v>
                </c:pt>
                <c:pt idx="6889">
                  <c:v>15826.8271484375</c:v>
                </c:pt>
                <c:pt idx="6890">
                  <c:v>15346.6689453125</c:v>
                </c:pt>
                <c:pt idx="6891">
                  <c:v>15091.4443359375</c:v>
                </c:pt>
                <c:pt idx="6892">
                  <c:v>14892.8173828125</c:v>
                </c:pt>
                <c:pt idx="6893">
                  <c:v>14667.8173828125</c:v>
                </c:pt>
                <c:pt idx="6894">
                  <c:v>13951.42578125</c:v>
                </c:pt>
                <c:pt idx="6895">
                  <c:v>14384.7548828125</c:v>
                </c:pt>
                <c:pt idx="6896">
                  <c:v>14459.9873046875</c:v>
                </c:pt>
                <c:pt idx="6897">
                  <c:v>15190.0859375</c:v>
                </c:pt>
                <c:pt idx="6898">
                  <c:v>15549.275390625</c:v>
                </c:pt>
                <c:pt idx="6899">
                  <c:v>15815.1845703125</c:v>
                </c:pt>
                <c:pt idx="6900">
                  <c:v>15277.5302734375</c:v>
                </c:pt>
                <c:pt idx="6901">
                  <c:v>14597.5537109375</c:v>
                </c:pt>
                <c:pt idx="6902">
                  <c:v>13905.6552734375</c:v>
                </c:pt>
                <c:pt idx="6903">
                  <c:v>13415.6396484375</c:v>
                </c:pt>
                <c:pt idx="6904">
                  <c:v>13805.1533203125</c:v>
                </c:pt>
                <c:pt idx="6905">
                  <c:v>13299.6318359375</c:v>
                </c:pt>
                <c:pt idx="6906">
                  <c:v>11907.4150390625</c:v>
                </c:pt>
                <c:pt idx="6907">
                  <c:v>10432.8544921875</c:v>
                </c:pt>
                <c:pt idx="6908">
                  <c:v>10510.2294921875</c:v>
                </c:pt>
                <c:pt idx="6909">
                  <c:v>10588.568359375</c:v>
                </c:pt>
                <c:pt idx="6910">
                  <c:v>9830.9970703125</c:v>
                </c:pt>
                <c:pt idx="6911">
                  <c:v>9496.822265625</c:v>
                </c:pt>
                <c:pt idx="6912">
                  <c:v>9917.44140625</c:v>
                </c:pt>
                <c:pt idx="6913">
                  <c:v>9762.3193359375</c:v>
                </c:pt>
                <c:pt idx="6914">
                  <c:v>9408.33984375</c:v>
                </c:pt>
                <c:pt idx="6915">
                  <c:v>9878.9609375</c:v>
                </c:pt>
                <c:pt idx="6916">
                  <c:v>9682.126953125</c:v>
                </c:pt>
                <c:pt idx="6917">
                  <c:v>9574.4501953125</c:v>
                </c:pt>
                <c:pt idx="6918">
                  <c:v>10102.2685546875</c:v>
                </c:pt>
                <c:pt idx="6919">
                  <c:v>9719.603515625</c:v>
                </c:pt>
                <c:pt idx="6920">
                  <c:v>9575.8720703125</c:v>
                </c:pt>
                <c:pt idx="6921">
                  <c:v>9452.3388671875</c:v>
                </c:pt>
                <c:pt idx="6922">
                  <c:v>8861.9453125</c:v>
                </c:pt>
                <c:pt idx="6923">
                  <c:v>8044.71142578125</c:v>
                </c:pt>
                <c:pt idx="6924">
                  <c:v>7128.28173828125</c:v>
                </c:pt>
                <c:pt idx="6925">
                  <c:v>7058.1513671875</c:v>
                </c:pt>
                <c:pt idx="6926">
                  <c:v>6889.73388671875</c:v>
                </c:pt>
                <c:pt idx="6927">
                  <c:v>6573.75244140625</c:v>
                </c:pt>
                <c:pt idx="6928">
                  <c:v>6451.63671875</c:v>
                </c:pt>
                <c:pt idx="6929">
                  <c:v>5872.19580078125</c:v>
                </c:pt>
                <c:pt idx="6930">
                  <c:v>5056.71728515625</c:v>
                </c:pt>
                <c:pt idx="6931">
                  <c:v>4427.158203125</c:v>
                </c:pt>
                <c:pt idx="6932">
                  <c:v>4935.40673828125</c:v>
                </c:pt>
                <c:pt idx="6933">
                  <c:v>5208.2109375</c:v>
                </c:pt>
                <c:pt idx="6934">
                  <c:v>4732.56103515625</c:v>
                </c:pt>
                <c:pt idx="6935">
                  <c:v>4848.47802734375</c:v>
                </c:pt>
                <c:pt idx="6936">
                  <c:v>5136.62744140625</c:v>
                </c:pt>
                <c:pt idx="6937">
                  <c:v>5359.89404296875</c:v>
                </c:pt>
                <c:pt idx="6938">
                  <c:v>5055.9609375</c:v>
                </c:pt>
                <c:pt idx="6939">
                  <c:v>5532.12109375</c:v>
                </c:pt>
                <c:pt idx="6940">
                  <c:v>6142.53173828125</c:v>
                </c:pt>
                <c:pt idx="6941">
                  <c:v>6690.6513671875</c:v>
                </c:pt>
                <c:pt idx="6942">
                  <c:v>7553.94384765625</c:v>
                </c:pt>
                <c:pt idx="6943">
                  <c:v>7639.50634765625</c:v>
                </c:pt>
                <c:pt idx="6944">
                  <c:v>7432.86279296875</c:v>
                </c:pt>
                <c:pt idx="6945">
                  <c:v>6867.953125</c:v>
                </c:pt>
                <c:pt idx="6946">
                  <c:v>6834.1796875</c:v>
                </c:pt>
                <c:pt idx="6947">
                  <c:v>7249.08056640625</c:v>
                </c:pt>
                <c:pt idx="6948">
                  <c:v>7471.10009765625</c:v>
                </c:pt>
                <c:pt idx="6949">
                  <c:v>8043.99462890625</c:v>
                </c:pt>
                <c:pt idx="6950">
                  <c:v>8626.2587890625</c:v>
                </c:pt>
                <c:pt idx="6951">
                  <c:v>9309.79296875</c:v>
                </c:pt>
                <c:pt idx="6952">
                  <c:v>9448.416015625</c:v>
                </c:pt>
                <c:pt idx="6953">
                  <c:v>9160.357421875</c:v>
                </c:pt>
                <c:pt idx="6954">
                  <c:v>7933.22705078125</c:v>
                </c:pt>
                <c:pt idx="6955">
                  <c:v>7703.7177734375</c:v>
                </c:pt>
                <c:pt idx="6956">
                  <c:v>6732.70263671875</c:v>
                </c:pt>
                <c:pt idx="6957">
                  <c:v>5923.5234375</c:v>
                </c:pt>
                <c:pt idx="6958">
                  <c:v>5073.9736328125</c:v>
                </c:pt>
                <c:pt idx="6959">
                  <c:v>4619.26806640625</c:v>
                </c:pt>
                <c:pt idx="6960">
                  <c:v>4519.74853515625</c:v>
                </c:pt>
                <c:pt idx="6961">
                  <c:v>4620.7314453125</c:v>
                </c:pt>
                <c:pt idx="6962">
                  <c:v>4342.11376953125</c:v>
                </c:pt>
                <c:pt idx="6963">
                  <c:v>4333.6259765625</c:v>
                </c:pt>
                <c:pt idx="6964">
                  <c:v>4149.93310546875</c:v>
                </c:pt>
                <c:pt idx="6965">
                  <c:v>4006.06201171875</c:v>
                </c:pt>
                <c:pt idx="6966">
                  <c:v>4444.4873046875</c:v>
                </c:pt>
                <c:pt idx="6967">
                  <c:v>4207.416015625</c:v>
                </c:pt>
                <c:pt idx="6968">
                  <c:v>3884.580322265625</c:v>
                </c:pt>
                <c:pt idx="6969">
                  <c:v>3896.407958984375</c:v>
                </c:pt>
                <c:pt idx="6970">
                  <c:v>4792.4482421875</c:v>
                </c:pt>
                <c:pt idx="6971">
                  <c:v>5470.7607421875</c:v>
                </c:pt>
                <c:pt idx="6972">
                  <c:v>4847.5927734375</c:v>
                </c:pt>
                <c:pt idx="6973">
                  <c:v>3990.197998046875</c:v>
                </c:pt>
                <c:pt idx="6974">
                  <c:v>3122.90966796875</c:v>
                </c:pt>
                <c:pt idx="6975">
                  <c:v>3119.140380859375</c:v>
                </c:pt>
                <c:pt idx="6976">
                  <c:v>2969.09423828125</c:v>
                </c:pt>
                <c:pt idx="6977">
                  <c:v>2868.959716796875</c:v>
                </c:pt>
                <c:pt idx="6978">
                  <c:v>2719.46826171875</c:v>
                </c:pt>
                <c:pt idx="6979">
                  <c:v>2898.70361328125</c:v>
                </c:pt>
                <c:pt idx="6980">
                  <c:v>2714.35205078125</c:v>
                </c:pt>
                <c:pt idx="6981">
                  <c:v>2575.770751953125</c:v>
                </c:pt>
                <c:pt idx="6982">
                  <c:v>2443.498779296875</c:v>
                </c:pt>
                <c:pt idx="6983">
                  <c:v>2363.652587890625</c:v>
                </c:pt>
                <c:pt idx="6984">
                  <c:v>1842.84912109375</c:v>
                </c:pt>
                <c:pt idx="6985">
                  <c:v>1903.1009521484375</c:v>
                </c:pt>
                <c:pt idx="6986">
                  <c:v>1887.03369140625</c:v>
                </c:pt>
                <c:pt idx="6987">
                  <c:v>1913.7767333984375</c:v>
                </c:pt>
                <c:pt idx="6988">
                  <c:v>2028.012939453125</c:v>
                </c:pt>
                <c:pt idx="6989">
                  <c:v>1995.6396484375</c:v>
                </c:pt>
                <c:pt idx="6990">
                  <c:v>2015.1629638671875</c:v>
                </c:pt>
                <c:pt idx="6991">
                  <c:v>1817.681640625</c:v>
                </c:pt>
                <c:pt idx="6992">
                  <c:v>1684.21435546875</c:v>
                </c:pt>
                <c:pt idx="6993">
                  <c:v>1713.25</c:v>
                </c:pt>
                <c:pt idx="6994">
                  <c:v>1460.8890380859375</c:v>
                </c:pt>
                <c:pt idx="6995">
                  <c:v>1320.6796875</c:v>
                </c:pt>
                <c:pt idx="6996">
                  <c:v>1272.586669921875</c:v>
                </c:pt>
                <c:pt idx="6997">
                  <c:v>1110.71435546875</c:v>
                </c:pt>
                <c:pt idx="6998">
                  <c:v>1001.9500732421875</c:v>
                </c:pt>
                <c:pt idx="6999">
                  <c:v>911.925048828125</c:v>
                </c:pt>
                <c:pt idx="7000">
                  <c:v>885.1815185546875</c:v>
                </c:pt>
                <c:pt idx="7001">
                  <c:v>966.0023193359375</c:v>
                </c:pt>
                <c:pt idx="7002">
                  <c:v>972.3626708984375</c:v>
                </c:pt>
                <c:pt idx="7003">
                  <c:v>1302.5047607421875</c:v>
                </c:pt>
                <c:pt idx="7004">
                  <c:v>1485.5347900390625</c:v>
                </c:pt>
                <c:pt idx="7005">
                  <c:v>1366.4268798828125</c:v>
                </c:pt>
                <c:pt idx="7006">
                  <c:v>1401.492431640625</c:v>
                </c:pt>
                <c:pt idx="7007">
                  <c:v>1743.3592529296875</c:v>
                </c:pt>
                <c:pt idx="7008">
                  <c:v>2355.031982421875</c:v>
                </c:pt>
                <c:pt idx="7009">
                  <c:v>3407.630859375</c:v>
                </c:pt>
                <c:pt idx="7010">
                  <c:v>3979.126708984375</c:v>
                </c:pt>
                <c:pt idx="7011">
                  <c:v>4364.185546875</c:v>
                </c:pt>
                <c:pt idx="7012">
                  <c:v>5276.25439453125</c:v>
                </c:pt>
                <c:pt idx="7013">
                  <c:v>5829.1220703125</c:v>
                </c:pt>
                <c:pt idx="7014">
                  <c:v>6297.35009765625</c:v>
                </c:pt>
                <c:pt idx="7015">
                  <c:v>6143.845703125</c:v>
                </c:pt>
                <c:pt idx="7016">
                  <c:v>5600.09326171875</c:v>
                </c:pt>
                <c:pt idx="7017">
                  <c:v>4875.380859375</c:v>
                </c:pt>
                <c:pt idx="7018">
                  <c:v>4844.2314453125</c:v>
                </c:pt>
                <c:pt idx="7019">
                  <c:v>4649.54443359375</c:v>
                </c:pt>
                <c:pt idx="7020">
                  <c:v>4387.4912109375</c:v>
                </c:pt>
                <c:pt idx="7021">
                  <c:v>4512.830078125</c:v>
                </c:pt>
                <c:pt idx="7022">
                  <c:v>5106.6806640625</c:v>
                </c:pt>
                <c:pt idx="7023">
                  <c:v>5414.6904296875</c:v>
                </c:pt>
                <c:pt idx="7024">
                  <c:v>5205.22412109375</c:v>
                </c:pt>
                <c:pt idx="7025">
                  <c:v>4332.1318359375</c:v>
                </c:pt>
                <c:pt idx="7026">
                  <c:v>4342.73291015625</c:v>
                </c:pt>
                <c:pt idx="7027">
                  <c:v>5275.3544921875</c:v>
                </c:pt>
                <c:pt idx="7028">
                  <c:v>5615.50927734375</c:v>
                </c:pt>
                <c:pt idx="7029">
                  <c:v>5542.2197265625</c:v>
                </c:pt>
                <c:pt idx="7030">
                  <c:v>5396.87939453125</c:v>
                </c:pt>
                <c:pt idx="7031">
                  <c:v>4777.17236328125</c:v>
                </c:pt>
                <c:pt idx="7032">
                  <c:v>4751.02392578125</c:v>
                </c:pt>
                <c:pt idx="7033">
                  <c:v>4300.19775390625</c:v>
                </c:pt>
                <c:pt idx="7034">
                  <c:v>4285.7431640625</c:v>
                </c:pt>
                <c:pt idx="7035">
                  <c:v>4131.48779296875</c:v>
                </c:pt>
                <c:pt idx="7036">
                  <c:v>4350.90478515625</c:v>
                </c:pt>
                <c:pt idx="7037">
                  <c:v>4332.90478515625</c:v>
                </c:pt>
                <c:pt idx="7038">
                  <c:v>4346.18212890625</c:v>
                </c:pt>
                <c:pt idx="7039">
                  <c:v>4306.65869140625</c:v>
                </c:pt>
                <c:pt idx="7040">
                  <c:v>4076.634521484375</c:v>
                </c:pt>
                <c:pt idx="7041">
                  <c:v>3411.364990234375</c:v>
                </c:pt>
                <c:pt idx="7042">
                  <c:v>3926.41748046875</c:v>
                </c:pt>
                <c:pt idx="7043">
                  <c:v>4984.34130859375</c:v>
                </c:pt>
                <c:pt idx="7044">
                  <c:v>4696.17138671875</c:v>
                </c:pt>
                <c:pt idx="7045">
                  <c:v>4645.818359375</c:v>
                </c:pt>
                <c:pt idx="7046">
                  <c:v>4435.40576171875</c:v>
                </c:pt>
                <c:pt idx="7047">
                  <c:v>4349.0712890625</c:v>
                </c:pt>
                <c:pt idx="7048">
                  <c:v>4464.8623046875</c:v>
                </c:pt>
                <c:pt idx="7049">
                  <c:v>4231.28955078125</c:v>
                </c:pt>
                <c:pt idx="7050">
                  <c:v>4317.68798828125</c:v>
                </c:pt>
                <c:pt idx="7051">
                  <c:v>5425.50390625</c:v>
                </c:pt>
                <c:pt idx="7052">
                  <c:v>6327.6953125</c:v>
                </c:pt>
                <c:pt idx="7053">
                  <c:v>6908.63134765625</c:v>
                </c:pt>
                <c:pt idx="7054">
                  <c:v>7594.41357421875</c:v>
                </c:pt>
                <c:pt idx="7055">
                  <c:v>8197.4912109375</c:v>
                </c:pt>
                <c:pt idx="7056">
                  <c:v>8144.216796875</c:v>
                </c:pt>
                <c:pt idx="7057">
                  <c:v>7749.3212890625</c:v>
                </c:pt>
                <c:pt idx="7058">
                  <c:v>7375.015625</c:v>
                </c:pt>
                <c:pt idx="7059">
                  <c:v>7285.1865234375</c:v>
                </c:pt>
                <c:pt idx="7060">
                  <c:v>7001.53662109375</c:v>
                </c:pt>
                <c:pt idx="7061">
                  <c:v>6815.5</c:v>
                </c:pt>
                <c:pt idx="7062">
                  <c:v>6536.99658203125</c:v>
                </c:pt>
                <c:pt idx="7063">
                  <c:v>6335.2548828125</c:v>
                </c:pt>
                <c:pt idx="7064">
                  <c:v>6223.13037109375</c:v>
                </c:pt>
                <c:pt idx="7065">
                  <c:v>4345.92919921875</c:v>
                </c:pt>
                <c:pt idx="7066">
                  <c:v>3373.002685546875</c:v>
                </c:pt>
                <c:pt idx="7067">
                  <c:v>3813.74462890625</c:v>
                </c:pt>
                <c:pt idx="7068">
                  <c:v>3795.44873046875</c:v>
                </c:pt>
                <c:pt idx="7069">
                  <c:v>3548.625732421875</c:v>
                </c:pt>
                <c:pt idx="7070">
                  <c:v>3515.8271484375</c:v>
                </c:pt>
                <c:pt idx="7071">
                  <c:v>3603.783935546875</c:v>
                </c:pt>
                <c:pt idx="7072">
                  <c:v>3721.42138671875</c:v>
                </c:pt>
                <c:pt idx="7073">
                  <c:v>3913.074951171875</c:v>
                </c:pt>
                <c:pt idx="7074">
                  <c:v>4892.4931640625</c:v>
                </c:pt>
                <c:pt idx="7075">
                  <c:v>6696.4033203125</c:v>
                </c:pt>
                <c:pt idx="7076">
                  <c:v>7289.39111328125</c:v>
                </c:pt>
                <c:pt idx="7077">
                  <c:v>7178.25732421875</c:v>
                </c:pt>
                <c:pt idx="7078">
                  <c:v>6648.31982421875</c:v>
                </c:pt>
                <c:pt idx="7079">
                  <c:v>6048.4072265625</c:v>
                </c:pt>
                <c:pt idx="7080">
                  <c:v>5519.51953125</c:v>
                </c:pt>
                <c:pt idx="7081">
                  <c:v>5012.06396484375</c:v>
                </c:pt>
                <c:pt idx="7082">
                  <c:v>4050.041748046875</c:v>
                </c:pt>
                <c:pt idx="7083">
                  <c:v>3096.79931640625</c:v>
                </c:pt>
                <c:pt idx="7084">
                  <c:v>2066.162841796875</c:v>
                </c:pt>
                <c:pt idx="7085">
                  <c:v>1700.0535888671875</c:v>
                </c:pt>
                <c:pt idx="7086">
                  <c:v>1794.7928466796875</c:v>
                </c:pt>
                <c:pt idx="7087">
                  <c:v>1417.7049560546875</c:v>
                </c:pt>
                <c:pt idx="7088">
                  <c:v>1208.4598388671875</c:v>
                </c:pt>
                <c:pt idx="7089">
                  <c:v>1048.47509765625</c:v>
                </c:pt>
                <c:pt idx="7090">
                  <c:v>933.907958984375</c:v>
                </c:pt>
                <c:pt idx="7091">
                  <c:v>1146.927001953125</c:v>
                </c:pt>
                <c:pt idx="7092">
                  <c:v>1673.078369140625</c:v>
                </c:pt>
                <c:pt idx="7093">
                  <c:v>2183.873291015625</c:v>
                </c:pt>
                <c:pt idx="7094">
                  <c:v>2296.588623046875</c:v>
                </c:pt>
                <c:pt idx="7095">
                  <c:v>2579.0615234375</c:v>
                </c:pt>
                <c:pt idx="7096">
                  <c:v>3241.97216796875</c:v>
                </c:pt>
                <c:pt idx="7097">
                  <c:v>3209.86767578125</c:v>
                </c:pt>
                <c:pt idx="7098">
                  <c:v>3484.428955078125</c:v>
                </c:pt>
                <c:pt idx="7099">
                  <c:v>4604.52880859375</c:v>
                </c:pt>
                <c:pt idx="7100">
                  <c:v>5349.79345703125</c:v>
                </c:pt>
                <c:pt idx="7101">
                  <c:v>6110.77197265625</c:v>
                </c:pt>
                <c:pt idx="7102">
                  <c:v>6712.38720703125</c:v>
                </c:pt>
                <c:pt idx="7103">
                  <c:v>7085.86865234375</c:v>
                </c:pt>
                <c:pt idx="7104">
                  <c:v>7598.25</c:v>
                </c:pt>
                <c:pt idx="7105">
                  <c:v>7973.22412109375</c:v>
                </c:pt>
                <c:pt idx="7106">
                  <c:v>7187.9677734375</c:v>
                </c:pt>
                <c:pt idx="7107">
                  <c:v>6406.25439453125</c:v>
                </c:pt>
                <c:pt idx="7108">
                  <c:v>5066.02490234375</c:v>
                </c:pt>
                <c:pt idx="7109">
                  <c:v>4789.43505859375</c:v>
                </c:pt>
                <c:pt idx="7110">
                  <c:v>4059.0126953125</c:v>
                </c:pt>
                <c:pt idx="7111">
                  <c:v>2802.64892578125</c:v>
                </c:pt>
                <c:pt idx="7112">
                  <c:v>4096.91162109375</c:v>
                </c:pt>
                <c:pt idx="7113">
                  <c:v>4878.1826171875</c:v>
                </c:pt>
                <c:pt idx="7114">
                  <c:v>4958.4423828125</c:v>
                </c:pt>
                <c:pt idx="7115">
                  <c:v>3570.921875</c:v>
                </c:pt>
                <c:pt idx="7116">
                  <c:v>2511.753173828125</c:v>
                </c:pt>
                <c:pt idx="7117">
                  <c:v>1940.773193359375</c:v>
                </c:pt>
                <c:pt idx="7118">
                  <c:v>1335.5712890625</c:v>
                </c:pt>
                <c:pt idx="7119">
                  <c:v>1101.14111328125</c:v>
                </c:pt>
                <c:pt idx="7120">
                  <c:v>973.6961669921875</c:v>
                </c:pt>
                <c:pt idx="7121">
                  <c:v>720.95330810546875</c:v>
                </c:pt>
                <c:pt idx="7122">
                  <c:v>770.9808349609375</c:v>
                </c:pt>
                <c:pt idx="7123">
                  <c:v>804.4459228515625</c:v>
                </c:pt>
                <c:pt idx="7124">
                  <c:v>741.3480224609375</c:v>
                </c:pt>
                <c:pt idx="7125">
                  <c:v>573.1912841796875</c:v>
                </c:pt>
                <c:pt idx="7126">
                  <c:v>349.99649047851563</c:v>
                </c:pt>
                <c:pt idx="7127">
                  <c:v>326.99826049804688</c:v>
                </c:pt>
                <c:pt idx="7128">
                  <c:v>392.92514038085938</c:v>
                </c:pt>
                <c:pt idx="7129">
                  <c:v>890.417724609375</c:v>
                </c:pt>
                <c:pt idx="7130">
                  <c:v>1375.2315673828125</c:v>
                </c:pt>
                <c:pt idx="7131">
                  <c:v>2256.440185546875</c:v>
                </c:pt>
                <c:pt idx="7132">
                  <c:v>2450.974853515625</c:v>
                </c:pt>
                <c:pt idx="7133">
                  <c:v>2451.881103515625</c:v>
                </c:pt>
                <c:pt idx="7134">
                  <c:v>3071.36279296875</c:v>
                </c:pt>
                <c:pt idx="7135">
                  <c:v>3549.362060546875</c:v>
                </c:pt>
                <c:pt idx="7136">
                  <c:v>2898.574951171875</c:v>
                </c:pt>
                <c:pt idx="7137">
                  <c:v>2591.882568359375</c:v>
                </c:pt>
                <c:pt idx="7138">
                  <c:v>2575.895751953125</c:v>
                </c:pt>
                <c:pt idx="7139">
                  <c:v>2381.69580078125</c:v>
                </c:pt>
                <c:pt idx="7140">
                  <c:v>1990.9464111328125</c:v>
                </c:pt>
                <c:pt idx="7141">
                  <c:v>1866.4676513671875</c:v>
                </c:pt>
                <c:pt idx="7142">
                  <c:v>1748.1611328125</c:v>
                </c:pt>
                <c:pt idx="7143">
                  <c:v>1781.6861572265625</c:v>
                </c:pt>
                <c:pt idx="7144">
                  <c:v>1679.8287353515625</c:v>
                </c:pt>
                <c:pt idx="7145">
                  <c:v>1064.5916748046875</c:v>
                </c:pt>
                <c:pt idx="7146">
                  <c:v>889.73614501953125</c:v>
                </c:pt>
                <c:pt idx="7147">
                  <c:v>864.6724853515625</c:v>
                </c:pt>
                <c:pt idx="7148">
                  <c:v>830.78314208984375</c:v>
                </c:pt>
                <c:pt idx="7149">
                  <c:v>1001.3992309570313</c:v>
                </c:pt>
                <c:pt idx="7150">
                  <c:v>652.84765625</c:v>
                </c:pt>
                <c:pt idx="7151">
                  <c:v>665.58038330078125</c:v>
                </c:pt>
                <c:pt idx="7152">
                  <c:v>802.8853759765625</c:v>
                </c:pt>
                <c:pt idx="7153">
                  <c:v>727.72064208984375</c:v>
                </c:pt>
                <c:pt idx="7154">
                  <c:v>760.92181396484375</c:v>
                </c:pt>
                <c:pt idx="7155">
                  <c:v>795.4827880859375</c:v>
                </c:pt>
                <c:pt idx="7156">
                  <c:v>998.88397216796875</c:v>
                </c:pt>
                <c:pt idx="7157">
                  <c:v>1348.8211669921875</c:v>
                </c:pt>
                <c:pt idx="7158">
                  <c:v>1429.9326171875</c:v>
                </c:pt>
                <c:pt idx="7159">
                  <c:v>1282.261962890625</c:v>
                </c:pt>
                <c:pt idx="7160">
                  <c:v>1330.62353515625</c:v>
                </c:pt>
                <c:pt idx="7161">
                  <c:v>808.9208984375</c:v>
                </c:pt>
                <c:pt idx="7162">
                  <c:v>424.55242919921875</c:v>
                </c:pt>
                <c:pt idx="7163">
                  <c:v>596.0777587890625</c:v>
                </c:pt>
                <c:pt idx="7164">
                  <c:v>865.3299560546875</c:v>
                </c:pt>
                <c:pt idx="7165">
                  <c:v>929.0018310546875</c:v>
                </c:pt>
                <c:pt idx="7166">
                  <c:v>836.2060546875</c:v>
                </c:pt>
                <c:pt idx="7167">
                  <c:v>742.84564208984375</c:v>
                </c:pt>
                <c:pt idx="7168">
                  <c:v>658.43609619140625</c:v>
                </c:pt>
                <c:pt idx="7169">
                  <c:v>513.93145751953125</c:v>
                </c:pt>
                <c:pt idx="7170">
                  <c:v>650.96197509765625</c:v>
                </c:pt>
                <c:pt idx="7171">
                  <c:v>1135.525146484375</c:v>
                </c:pt>
                <c:pt idx="7172">
                  <c:v>2170.744873046875</c:v>
                </c:pt>
                <c:pt idx="7173">
                  <c:v>3963.732177734375</c:v>
                </c:pt>
                <c:pt idx="7174">
                  <c:v>5534.57275390625</c:v>
                </c:pt>
                <c:pt idx="7175">
                  <c:v>6349.6669921875</c:v>
                </c:pt>
                <c:pt idx="7176">
                  <c:v>6961.44189453125</c:v>
                </c:pt>
                <c:pt idx="7177">
                  <c:v>7212.798828125</c:v>
                </c:pt>
                <c:pt idx="7178">
                  <c:v>7373.7568359375</c:v>
                </c:pt>
                <c:pt idx="7179">
                  <c:v>7066.55078125</c:v>
                </c:pt>
                <c:pt idx="7180">
                  <c:v>6280.1494140625</c:v>
                </c:pt>
                <c:pt idx="7181">
                  <c:v>5455.75048828125</c:v>
                </c:pt>
                <c:pt idx="7182">
                  <c:v>4467.921875</c:v>
                </c:pt>
                <c:pt idx="7183">
                  <c:v>3802.789794921875</c:v>
                </c:pt>
                <c:pt idx="7184">
                  <c:v>3112.964599609375</c:v>
                </c:pt>
                <c:pt idx="7185">
                  <c:v>1746.343017578125</c:v>
                </c:pt>
                <c:pt idx="7186">
                  <c:v>1299.4124755859375</c:v>
                </c:pt>
                <c:pt idx="7187">
                  <c:v>1148.7188720703125</c:v>
                </c:pt>
                <c:pt idx="7188">
                  <c:v>680.34100341796875</c:v>
                </c:pt>
                <c:pt idx="7189">
                  <c:v>530.20751953125</c:v>
                </c:pt>
                <c:pt idx="7190">
                  <c:v>654.01104736328125</c:v>
                </c:pt>
                <c:pt idx="7191">
                  <c:v>1184.5750732421875</c:v>
                </c:pt>
                <c:pt idx="7192">
                  <c:v>1627.6846923828125</c:v>
                </c:pt>
                <c:pt idx="7193">
                  <c:v>1742.0814208984375</c:v>
                </c:pt>
                <c:pt idx="7194">
                  <c:v>2349.8427734375</c:v>
                </c:pt>
                <c:pt idx="7195">
                  <c:v>4338.85400390625</c:v>
                </c:pt>
                <c:pt idx="7196">
                  <c:v>6797.26611328125</c:v>
                </c:pt>
                <c:pt idx="7197">
                  <c:v>9023.8720703125</c:v>
                </c:pt>
                <c:pt idx="7198">
                  <c:v>11564.7509765625</c:v>
                </c:pt>
                <c:pt idx="7199">
                  <c:v>13113.0048828125</c:v>
                </c:pt>
                <c:pt idx="7200">
                  <c:v>13150.509765625</c:v>
                </c:pt>
                <c:pt idx="7201">
                  <c:v>12306.126953125</c:v>
                </c:pt>
                <c:pt idx="7202">
                  <c:v>11613.037109375</c:v>
                </c:pt>
                <c:pt idx="7203">
                  <c:v>11185.8828125</c:v>
                </c:pt>
                <c:pt idx="7204">
                  <c:v>11064.3134765625</c:v>
                </c:pt>
                <c:pt idx="7205">
                  <c:v>10212.380859375</c:v>
                </c:pt>
                <c:pt idx="7206">
                  <c:v>10303.2861328125</c:v>
                </c:pt>
                <c:pt idx="7207">
                  <c:v>9340.42578125</c:v>
                </c:pt>
                <c:pt idx="7208">
                  <c:v>8091.3271484375</c:v>
                </c:pt>
                <c:pt idx="7209">
                  <c:v>5414.99462890625</c:v>
                </c:pt>
                <c:pt idx="7210">
                  <c:v>4413.98583984375</c:v>
                </c:pt>
                <c:pt idx="7211">
                  <c:v>3672.626220703125</c:v>
                </c:pt>
                <c:pt idx="7212">
                  <c:v>2518.824951171875</c:v>
                </c:pt>
                <c:pt idx="7213">
                  <c:v>1864.39453125</c:v>
                </c:pt>
                <c:pt idx="7214">
                  <c:v>1653.1165771484375</c:v>
                </c:pt>
                <c:pt idx="7215">
                  <c:v>1520.05810546875</c:v>
                </c:pt>
                <c:pt idx="7216">
                  <c:v>1524.97705078125</c:v>
                </c:pt>
                <c:pt idx="7217">
                  <c:v>1504.438720703125</c:v>
                </c:pt>
                <c:pt idx="7218">
                  <c:v>2189.564453125</c:v>
                </c:pt>
                <c:pt idx="7219">
                  <c:v>3360.56982421875</c:v>
                </c:pt>
                <c:pt idx="7220">
                  <c:v>4327.833984375</c:v>
                </c:pt>
                <c:pt idx="7221">
                  <c:v>4873.3896484375</c:v>
                </c:pt>
                <c:pt idx="7222">
                  <c:v>5744.025390625</c:v>
                </c:pt>
                <c:pt idx="7223">
                  <c:v>6829.9306640625</c:v>
                </c:pt>
                <c:pt idx="7224">
                  <c:v>7661.50244140625</c:v>
                </c:pt>
                <c:pt idx="7225">
                  <c:v>8311.291015625</c:v>
                </c:pt>
                <c:pt idx="7226">
                  <c:v>8744.0634765625</c:v>
                </c:pt>
                <c:pt idx="7227">
                  <c:v>9347.2646484375</c:v>
                </c:pt>
                <c:pt idx="7228">
                  <c:v>9796.61328125</c:v>
                </c:pt>
                <c:pt idx="7229">
                  <c:v>10260.3720703125</c:v>
                </c:pt>
                <c:pt idx="7230">
                  <c:v>10770.8740234375</c:v>
                </c:pt>
                <c:pt idx="7231">
                  <c:v>11036.3466796875</c:v>
                </c:pt>
                <c:pt idx="7232">
                  <c:v>9906.8017578125</c:v>
                </c:pt>
                <c:pt idx="7233">
                  <c:v>7787.7744140625</c:v>
                </c:pt>
                <c:pt idx="7234">
                  <c:v>8209.275390625</c:v>
                </c:pt>
                <c:pt idx="7235">
                  <c:v>8555.91796875</c:v>
                </c:pt>
                <c:pt idx="7236">
                  <c:v>8699.158203125</c:v>
                </c:pt>
                <c:pt idx="7237">
                  <c:v>9324.451171875</c:v>
                </c:pt>
                <c:pt idx="7238">
                  <c:v>9856.0849609375</c:v>
                </c:pt>
                <c:pt idx="7239">
                  <c:v>10576.8212890625</c:v>
                </c:pt>
                <c:pt idx="7240">
                  <c:v>11212.9345703125</c:v>
                </c:pt>
                <c:pt idx="7241">
                  <c:v>10613.1689453125</c:v>
                </c:pt>
                <c:pt idx="7242">
                  <c:v>11973.2705078125</c:v>
                </c:pt>
                <c:pt idx="7243">
                  <c:v>15672.4619140625</c:v>
                </c:pt>
                <c:pt idx="7244">
                  <c:v>16544.390625</c:v>
                </c:pt>
                <c:pt idx="7245">
                  <c:v>16676.26953125</c:v>
                </c:pt>
                <c:pt idx="7246">
                  <c:v>16683.646484375</c:v>
                </c:pt>
                <c:pt idx="7247">
                  <c:v>16186.5263671875</c:v>
                </c:pt>
                <c:pt idx="7248">
                  <c:v>16741.76953125</c:v>
                </c:pt>
                <c:pt idx="7249">
                  <c:v>16221.6123046875</c:v>
                </c:pt>
                <c:pt idx="7250">
                  <c:v>15716.822265625</c:v>
                </c:pt>
                <c:pt idx="7251">
                  <c:v>15748.5</c:v>
                </c:pt>
                <c:pt idx="7252">
                  <c:v>15011.783203125</c:v>
                </c:pt>
                <c:pt idx="7253">
                  <c:v>15336.8896484375</c:v>
                </c:pt>
                <c:pt idx="7254">
                  <c:v>15250.1962890625</c:v>
                </c:pt>
                <c:pt idx="7255">
                  <c:v>13971.95703125</c:v>
                </c:pt>
                <c:pt idx="7256">
                  <c:v>12713.87890625</c:v>
                </c:pt>
                <c:pt idx="7257">
                  <c:v>13000.455078125</c:v>
                </c:pt>
                <c:pt idx="7258">
                  <c:v>13189.1982421875</c:v>
                </c:pt>
                <c:pt idx="7259">
                  <c:v>11734.8623046875</c:v>
                </c:pt>
                <c:pt idx="7260">
                  <c:v>10171.1826171875</c:v>
                </c:pt>
                <c:pt idx="7261">
                  <c:v>8307.4677734375</c:v>
                </c:pt>
                <c:pt idx="7262">
                  <c:v>7066.9833984375</c:v>
                </c:pt>
                <c:pt idx="7263">
                  <c:v>6390.74267578125</c:v>
                </c:pt>
                <c:pt idx="7264">
                  <c:v>6096.181640625</c:v>
                </c:pt>
                <c:pt idx="7265">
                  <c:v>5932.54638671875</c:v>
                </c:pt>
                <c:pt idx="7266">
                  <c:v>6198.9150390625</c:v>
                </c:pt>
                <c:pt idx="7267">
                  <c:v>7072.115234375</c:v>
                </c:pt>
                <c:pt idx="7268">
                  <c:v>7112.24365234375</c:v>
                </c:pt>
                <c:pt idx="7269">
                  <c:v>6922.40869140625</c:v>
                </c:pt>
                <c:pt idx="7270">
                  <c:v>7104.0048828125</c:v>
                </c:pt>
                <c:pt idx="7271">
                  <c:v>7003.35791015625</c:v>
                </c:pt>
                <c:pt idx="7272">
                  <c:v>6745.62158203125</c:v>
                </c:pt>
                <c:pt idx="7273">
                  <c:v>6458.15185546875</c:v>
                </c:pt>
                <c:pt idx="7274">
                  <c:v>6763.904296875</c:v>
                </c:pt>
                <c:pt idx="7275">
                  <c:v>6417.59423828125</c:v>
                </c:pt>
                <c:pt idx="7276">
                  <c:v>6234.84814453125</c:v>
                </c:pt>
                <c:pt idx="7277">
                  <c:v>7171.3876953125</c:v>
                </c:pt>
                <c:pt idx="7278">
                  <c:v>8089.36279296875</c:v>
                </c:pt>
                <c:pt idx="7279">
                  <c:v>10201.3076171875</c:v>
                </c:pt>
                <c:pt idx="7280">
                  <c:v>10087.56640625</c:v>
                </c:pt>
                <c:pt idx="7281">
                  <c:v>11655.8759765625</c:v>
                </c:pt>
                <c:pt idx="7282">
                  <c:v>12969.8642578125</c:v>
                </c:pt>
                <c:pt idx="7283">
                  <c:v>12805.3642578125</c:v>
                </c:pt>
                <c:pt idx="7284">
                  <c:v>12786.2919921875</c:v>
                </c:pt>
                <c:pt idx="7285">
                  <c:v>12777.0498046875</c:v>
                </c:pt>
                <c:pt idx="7286">
                  <c:v>12550.2275390625</c:v>
                </c:pt>
                <c:pt idx="7287">
                  <c:v>11536.2890625</c:v>
                </c:pt>
                <c:pt idx="7288">
                  <c:v>9871.2314453125</c:v>
                </c:pt>
                <c:pt idx="7289">
                  <c:v>10133.021484375</c:v>
                </c:pt>
                <c:pt idx="7290">
                  <c:v>9009.7099609375</c:v>
                </c:pt>
                <c:pt idx="7291">
                  <c:v>8232.044921875</c:v>
                </c:pt>
                <c:pt idx="7292">
                  <c:v>7808.86669921875</c:v>
                </c:pt>
                <c:pt idx="7293">
                  <c:v>8300.505859375</c:v>
                </c:pt>
                <c:pt idx="7294">
                  <c:v>8984.451171875</c:v>
                </c:pt>
                <c:pt idx="7295">
                  <c:v>8621.9697265625</c:v>
                </c:pt>
                <c:pt idx="7296">
                  <c:v>8063.36181640625</c:v>
                </c:pt>
                <c:pt idx="7297">
                  <c:v>7237.7763671875</c:v>
                </c:pt>
                <c:pt idx="7298">
                  <c:v>6837.021484375</c:v>
                </c:pt>
                <c:pt idx="7299">
                  <c:v>7042.662109375</c:v>
                </c:pt>
                <c:pt idx="7300">
                  <c:v>7411.79248046875</c:v>
                </c:pt>
                <c:pt idx="7301">
                  <c:v>6581.5087890625</c:v>
                </c:pt>
                <c:pt idx="7302">
                  <c:v>6253.779296875</c:v>
                </c:pt>
                <c:pt idx="7303">
                  <c:v>5497.67333984375</c:v>
                </c:pt>
                <c:pt idx="7304">
                  <c:v>4933.81298828125</c:v>
                </c:pt>
                <c:pt idx="7305">
                  <c:v>3865.8017578125</c:v>
                </c:pt>
                <c:pt idx="7306">
                  <c:v>3603.33056640625</c:v>
                </c:pt>
                <c:pt idx="7307">
                  <c:v>2861.69775390625</c:v>
                </c:pt>
                <c:pt idx="7308">
                  <c:v>2210.52001953125</c:v>
                </c:pt>
                <c:pt idx="7309">
                  <c:v>1658.966796875</c:v>
                </c:pt>
                <c:pt idx="7310">
                  <c:v>1049.6585693359375</c:v>
                </c:pt>
                <c:pt idx="7311">
                  <c:v>703.42645263671875</c:v>
                </c:pt>
                <c:pt idx="7312">
                  <c:v>636.86590576171875</c:v>
                </c:pt>
                <c:pt idx="7313">
                  <c:v>539.5408935546875</c:v>
                </c:pt>
                <c:pt idx="7314">
                  <c:v>430.3321533203125</c:v>
                </c:pt>
                <c:pt idx="7315">
                  <c:v>612.44818115234375</c:v>
                </c:pt>
                <c:pt idx="7316">
                  <c:v>765.0244140625</c:v>
                </c:pt>
                <c:pt idx="7317">
                  <c:v>906.2371826171875</c:v>
                </c:pt>
                <c:pt idx="7318">
                  <c:v>1252.4234619140625</c:v>
                </c:pt>
                <c:pt idx="7319">
                  <c:v>2140.785400390625</c:v>
                </c:pt>
                <c:pt idx="7320">
                  <c:v>3285.242919921875</c:v>
                </c:pt>
                <c:pt idx="7321">
                  <c:v>4743.8125</c:v>
                </c:pt>
                <c:pt idx="7322">
                  <c:v>6087.99365234375</c:v>
                </c:pt>
                <c:pt idx="7323">
                  <c:v>7572.5009765625</c:v>
                </c:pt>
                <c:pt idx="7324">
                  <c:v>8532.4912109375</c:v>
                </c:pt>
                <c:pt idx="7325">
                  <c:v>8932.6552734375</c:v>
                </c:pt>
                <c:pt idx="7326">
                  <c:v>8998.23046875</c:v>
                </c:pt>
                <c:pt idx="7327">
                  <c:v>8202.5439453125</c:v>
                </c:pt>
                <c:pt idx="7328">
                  <c:v>7069.51904296875</c:v>
                </c:pt>
                <c:pt idx="7329">
                  <c:v>4268.89501953125</c:v>
                </c:pt>
                <c:pt idx="7330">
                  <c:v>3629.840576171875</c:v>
                </c:pt>
                <c:pt idx="7331">
                  <c:v>4138.95947265625</c:v>
                </c:pt>
                <c:pt idx="7332">
                  <c:v>4817.35888671875</c:v>
                </c:pt>
                <c:pt idx="7333">
                  <c:v>5099.572265625</c:v>
                </c:pt>
                <c:pt idx="7334">
                  <c:v>5390.08642578125</c:v>
                </c:pt>
                <c:pt idx="7335">
                  <c:v>5306.14990234375</c:v>
                </c:pt>
                <c:pt idx="7336">
                  <c:v>5180.50537109375</c:v>
                </c:pt>
                <c:pt idx="7337">
                  <c:v>4464.31103515625</c:v>
                </c:pt>
                <c:pt idx="7338">
                  <c:v>5250.68603515625</c:v>
                </c:pt>
                <c:pt idx="7339">
                  <c:v>8435.9638671875</c:v>
                </c:pt>
                <c:pt idx="7340">
                  <c:v>9968.021484375</c:v>
                </c:pt>
                <c:pt idx="7341">
                  <c:v>12168.033203125</c:v>
                </c:pt>
                <c:pt idx="7342">
                  <c:v>14334.361328125</c:v>
                </c:pt>
                <c:pt idx="7343">
                  <c:v>15459.4365234375</c:v>
                </c:pt>
                <c:pt idx="7344">
                  <c:v>14951.8134765625</c:v>
                </c:pt>
                <c:pt idx="7345">
                  <c:v>14894.6767578125</c:v>
                </c:pt>
                <c:pt idx="7346">
                  <c:v>14710.46484375</c:v>
                </c:pt>
                <c:pt idx="7347">
                  <c:v>14991.5576171875</c:v>
                </c:pt>
                <c:pt idx="7348">
                  <c:v>14776.7373046875</c:v>
                </c:pt>
                <c:pt idx="7349">
                  <c:v>15194.138671875</c:v>
                </c:pt>
                <c:pt idx="7350">
                  <c:v>15389.8427734375</c:v>
                </c:pt>
                <c:pt idx="7351">
                  <c:v>15407.357421875</c:v>
                </c:pt>
                <c:pt idx="7352">
                  <c:v>15301.908203125</c:v>
                </c:pt>
                <c:pt idx="7353">
                  <c:v>14278.484375</c:v>
                </c:pt>
                <c:pt idx="7354">
                  <c:v>15421.990234375</c:v>
                </c:pt>
                <c:pt idx="7355">
                  <c:v>15368.05078125</c:v>
                </c:pt>
                <c:pt idx="7356">
                  <c:v>14614.8193359375</c:v>
                </c:pt>
                <c:pt idx="7357">
                  <c:v>12794.3671875</c:v>
                </c:pt>
                <c:pt idx="7358">
                  <c:v>11400.1826171875</c:v>
                </c:pt>
                <c:pt idx="7359">
                  <c:v>10881.65625</c:v>
                </c:pt>
                <c:pt idx="7360">
                  <c:v>10274.6806640625</c:v>
                </c:pt>
                <c:pt idx="7361">
                  <c:v>8891.328125</c:v>
                </c:pt>
                <c:pt idx="7362">
                  <c:v>8734.1474609375</c:v>
                </c:pt>
                <c:pt idx="7363">
                  <c:v>10646.9453125</c:v>
                </c:pt>
                <c:pt idx="7364">
                  <c:v>11762.1884765625</c:v>
                </c:pt>
                <c:pt idx="7365">
                  <c:v>8967.833984375</c:v>
                </c:pt>
                <c:pt idx="7366">
                  <c:v>8969.2568359375</c:v>
                </c:pt>
                <c:pt idx="7367">
                  <c:v>8723.6650390625</c:v>
                </c:pt>
                <c:pt idx="7368">
                  <c:v>8341.4921875</c:v>
                </c:pt>
                <c:pt idx="7369">
                  <c:v>8097.74755859375</c:v>
                </c:pt>
                <c:pt idx="7370">
                  <c:v>7634.30908203125</c:v>
                </c:pt>
                <c:pt idx="7371">
                  <c:v>6873.1455078125</c:v>
                </c:pt>
                <c:pt idx="7372">
                  <c:v>6390.576171875</c:v>
                </c:pt>
                <c:pt idx="7373">
                  <c:v>7098.056640625</c:v>
                </c:pt>
                <c:pt idx="7374">
                  <c:v>6730.59521484375</c:v>
                </c:pt>
                <c:pt idx="7375">
                  <c:v>6084.26171875</c:v>
                </c:pt>
                <c:pt idx="7376">
                  <c:v>4250.36376953125</c:v>
                </c:pt>
                <c:pt idx="7377">
                  <c:v>2308.83740234375</c:v>
                </c:pt>
                <c:pt idx="7378">
                  <c:v>1439.2266845703125</c:v>
                </c:pt>
                <c:pt idx="7379">
                  <c:v>805.00799560546875</c:v>
                </c:pt>
                <c:pt idx="7380">
                  <c:v>1234.462646484375</c:v>
                </c:pt>
                <c:pt idx="7381">
                  <c:v>1973.478271484375</c:v>
                </c:pt>
                <c:pt idx="7382">
                  <c:v>2976.564208984375</c:v>
                </c:pt>
                <c:pt idx="7383">
                  <c:v>4128.2255859375</c:v>
                </c:pt>
                <c:pt idx="7384">
                  <c:v>5104.806640625</c:v>
                </c:pt>
                <c:pt idx="7385">
                  <c:v>6394.23583984375</c:v>
                </c:pt>
                <c:pt idx="7386">
                  <c:v>7691.23046875</c:v>
                </c:pt>
                <c:pt idx="7387">
                  <c:v>10403.365234375</c:v>
                </c:pt>
                <c:pt idx="7388">
                  <c:v>12197.6875</c:v>
                </c:pt>
                <c:pt idx="7389">
                  <c:v>13840.91015625</c:v>
                </c:pt>
                <c:pt idx="7390">
                  <c:v>13833.4921875</c:v>
                </c:pt>
                <c:pt idx="7391">
                  <c:v>14311.32421875</c:v>
                </c:pt>
                <c:pt idx="7392">
                  <c:v>13691.787109375</c:v>
                </c:pt>
                <c:pt idx="7393">
                  <c:v>14164.01171875</c:v>
                </c:pt>
                <c:pt idx="7394">
                  <c:v>14269.224609375</c:v>
                </c:pt>
                <c:pt idx="7395">
                  <c:v>14204.6025390625</c:v>
                </c:pt>
                <c:pt idx="7396">
                  <c:v>14069.927734375</c:v>
                </c:pt>
                <c:pt idx="7397">
                  <c:v>13489.212890625</c:v>
                </c:pt>
                <c:pt idx="7398">
                  <c:v>12935.6650390625</c:v>
                </c:pt>
                <c:pt idx="7399">
                  <c:v>12571.4384765625</c:v>
                </c:pt>
                <c:pt idx="7400">
                  <c:v>10939.7041015625</c:v>
                </c:pt>
                <c:pt idx="7401">
                  <c:v>7733.732421875</c:v>
                </c:pt>
                <c:pt idx="7402">
                  <c:v>7029.8359375</c:v>
                </c:pt>
                <c:pt idx="7403">
                  <c:v>7153.7509765625</c:v>
                </c:pt>
                <c:pt idx="7404">
                  <c:v>6669.51953125</c:v>
                </c:pt>
                <c:pt idx="7405">
                  <c:v>5636.763671875</c:v>
                </c:pt>
                <c:pt idx="7406">
                  <c:v>4902.4453125</c:v>
                </c:pt>
                <c:pt idx="7407">
                  <c:v>4373.24560546875</c:v>
                </c:pt>
                <c:pt idx="7408">
                  <c:v>3910.927490234375</c:v>
                </c:pt>
                <c:pt idx="7409">
                  <c:v>3318.20166015625</c:v>
                </c:pt>
                <c:pt idx="7410">
                  <c:v>2715.6064453125</c:v>
                </c:pt>
                <c:pt idx="7411">
                  <c:v>2803.177001953125</c:v>
                </c:pt>
                <c:pt idx="7412">
                  <c:v>3909.508056640625</c:v>
                </c:pt>
                <c:pt idx="7413">
                  <c:v>5082.697265625</c:v>
                </c:pt>
                <c:pt idx="7414">
                  <c:v>5997.40283203125</c:v>
                </c:pt>
                <c:pt idx="7415">
                  <c:v>6824.9580078125</c:v>
                </c:pt>
                <c:pt idx="7416">
                  <c:v>7817.74462890625</c:v>
                </c:pt>
                <c:pt idx="7417">
                  <c:v>7438.2255859375</c:v>
                </c:pt>
                <c:pt idx="7418">
                  <c:v>7383.43017578125</c:v>
                </c:pt>
                <c:pt idx="7419">
                  <c:v>7172.68212890625</c:v>
                </c:pt>
                <c:pt idx="7420">
                  <c:v>6753.89990234375</c:v>
                </c:pt>
                <c:pt idx="7421">
                  <c:v>5986.71923828125</c:v>
                </c:pt>
                <c:pt idx="7422">
                  <c:v>4969.03662109375</c:v>
                </c:pt>
                <c:pt idx="7423">
                  <c:v>4027.674072265625</c:v>
                </c:pt>
                <c:pt idx="7424">
                  <c:v>3401.97900390625</c:v>
                </c:pt>
                <c:pt idx="7425">
                  <c:v>1896.4107666015625</c:v>
                </c:pt>
                <c:pt idx="7426">
                  <c:v>2460.2783203125</c:v>
                </c:pt>
                <c:pt idx="7427">
                  <c:v>2442.47607421875</c:v>
                </c:pt>
                <c:pt idx="7428">
                  <c:v>2270.70263671875</c:v>
                </c:pt>
                <c:pt idx="7429">
                  <c:v>1948.870361328125</c:v>
                </c:pt>
                <c:pt idx="7430">
                  <c:v>1834.4111328125</c:v>
                </c:pt>
                <c:pt idx="7431">
                  <c:v>1811.8721923828125</c:v>
                </c:pt>
                <c:pt idx="7432">
                  <c:v>1633.513916015625</c:v>
                </c:pt>
                <c:pt idx="7433">
                  <c:v>1408.2388916015625</c:v>
                </c:pt>
                <c:pt idx="7434">
                  <c:v>2029.1893310546875</c:v>
                </c:pt>
                <c:pt idx="7435">
                  <c:v>3224.46728515625</c:v>
                </c:pt>
                <c:pt idx="7436">
                  <c:v>4277.17822265625</c:v>
                </c:pt>
                <c:pt idx="7437">
                  <c:v>4844.64404296875</c:v>
                </c:pt>
                <c:pt idx="7438">
                  <c:v>5093.62890625</c:v>
                </c:pt>
                <c:pt idx="7439">
                  <c:v>5365.7294921875</c:v>
                </c:pt>
                <c:pt idx="7440">
                  <c:v>5868.26171875</c:v>
                </c:pt>
                <c:pt idx="7441">
                  <c:v>6064.11669921875</c:v>
                </c:pt>
                <c:pt idx="7442">
                  <c:v>6219.79296875</c:v>
                </c:pt>
                <c:pt idx="7443">
                  <c:v>6495.451171875</c:v>
                </c:pt>
                <c:pt idx="7444">
                  <c:v>6933.02783203125</c:v>
                </c:pt>
                <c:pt idx="7445">
                  <c:v>6543.8486328125</c:v>
                </c:pt>
                <c:pt idx="7446">
                  <c:v>6161.70751953125</c:v>
                </c:pt>
                <c:pt idx="7447">
                  <c:v>5832.84912109375</c:v>
                </c:pt>
                <c:pt idx="7448">
                  <c:v>6392.67578125</c:v>
                </c:pt>
                <c:pt idx="7449">
                  <c:v>6619.11279296875</c:v>
                </c:pt>
                <c:pt idx="7450">
                  <c:v>6456.74658203125</c:v>
                </c:pt>
                <c:pt idx="7451">
                  <c:v>6216.5263671875</c:v>
                </c:pt>
                <c:pt idx="7452">
                  <c:v>5344.6376953125</c:v>
                </c:pt>
                <c:pt idx="7453">
                  <c:v>4653.3134765625</c:v>
                </c:pt>
                <c:pt idx="7454">
                  <c:v>4754.4990234375</c:v>
                </c:pt>
                <c:pt idx="7455">
                  <c:v>5219.78173828125</c:v>
                </c:pt>
                <c:pt idx="7456">
                  <c:v>5216.17578125</c:v>
                </c:pt>
                <c:pt idx="7457">
                  <c:v>5363.5576171875</c:v>
                </c:pt>
                <c:pt idx="7458">
                  <c:v>5509.42236328125</c:v>
                </c:pt>
                <c:pt idx="7459">
                  <c:v>5653.701171875</c:v>
                </c:pt>
                <c:pt idx="7460">
                  <c:v>5303.52490234375</c:v>
                </c:pt>
                <c:pt idx="7461">
                  <c:v>4979.9853515625</c:v>
                </c:pt>
                <c:pt idx="7462">
                  <c:v>4592.84814453125</c:v>
                </c:pt>
                <c:pt idx="7463">
                  <c:v>4201.10302734375</c:v>
                </c:pt>
                <c:pt idx="7464">
                  <c:v>3657.14306640625</c:v>
                </c:pt>
                <c:pt idx="7465">
                  <c:v>3137.82177734375</c:v>
                </c:pt>
                <c:pt idx="7466">
                  <c:v>2815.523681640625</c:v>
                </c:pt>
                <c:pt idx="7467">
                  <c:v>2645.279052734375</c:v>
                </c:pt>
                <c:pt idx="7468">
                  <c:v>2198.933837890625</c:v>
                </c:pt>
                <c:pt idx="7469">
                  <c:v>2308.259521484375</c:v>
                </c:pt>
                <c:pt idx="7470">
                  <c:v>2033.781982421875</c:v>
                </c:pt>
                <c:pt idx="7471">
                  <c:v>1993.1907958984375</c:v>
                </c:pt>
                <c:pt idx="7472">
                  <c:v>1995.123779296875</c:v>
                </c:pt>
                <c:pt idx="7473">
                  <c:v>1977.1939697265625</c:v>
                </c:pt>
                <c:pt idx="7474">
                  <c:v>2159.826416015625</c:v>
                </c:pt>
                <c:pt idx="7475">
                  <c:v>1948.8245849609375</c:v>
                </c:pt>
                <c:pt idx="7476">
                  <c:v>2010.6610107421875</c:v>
                </c:pt>
                <c:pt idx="7477">
                  <c:v>2108.58837890625</c:v>
                </c:pt>
                <c:pt idx="7478">
                  <c:v>2500.509765625</c:v>
                </c:pt>
                <c:pt idx="7479">
                  <c:v>3334.655517578125</c:v>
                </c:pt>
                <c:pt idx="7480">
                  <c:v>4611.35546875</c:v>
                </c:pt>
                <c:pt idx="7481">
                  <c:v>5405.56787109375</c:v>
                </c:pt>
                <c:pt idx="7482">
                  <c:v>6861.44091796875</c:v>
                </c:pt>
                <c:pt idx="7483">
                  <c:v>8653.5595703125</c:v>
                </c:pt>
                <c:pt idx="7484">
                  <c:v>10381.4853515625</c:v>
                </c:pt>
                <c:pt idx="7485">
                  <c:v>11670.4658203125</c:v>
                </c:pt>
                <c:pt idx="7486">
                  <c:v>12327.8017578125</c:v>
                </c:pt>
                <c:pt idx="7487">
                  <c:v>12232.8056640625</c:v>
                </c:pt>
                <c:pt idx="7488">
                  <c:v>12062.8076171875</c:v>
                </c:pt>
                <c:pt idx="7489">
                  <c:v>12015.927734375</c:v>
                </c:pt>
                <c:pt idx="7490">
                  <c:v>11871.484375</c:v>
                </c:pt>
                <c:pt idx="7491">
                  <c:v>11943.6875</c:v>
                </c:pt>
                <c:pt idx="7492">
                  <c:v>11038.3330078125</c:v>
                </c:pt>
                <c:pt idx="7493">
                  <c:v>10239.982421875</c:v>
                </c:pt>
                <c:pt idx="7494">
                  <c:v>8790.6298828125</c:v>
                </c:pt>
                <c:pt idx="7495">
                  <c:v>9077.583984375</c:v>
                </c:pt>
                <c:pt idx="7496">
                  <c:v>9835.7783203125</c:v>
                </c:pt>
                <c:pt idx="7497">
                  <c:v>10260.2099609375</c:v>
                </c:pt>
                <c:pt idx="7498">
                  <c:v>10069.0556640625</c:v>
                </c:pt>
                <c:pt idx="7499">
                  <c:v>8749.1669921875</c:v>
                </c:pt>
                <c:pt idx="7500">
                  <c:v>8180.431640625</c:v>
                </c:pt>
                <c:pt idx="7501">
                  <c:v>8156.7236328125</c:v>
                </c:pt>
                <c:pt idx="7502">
                  <c:v>8263.0322265625</c:v>
                </c:pt>
                <c:pt idx="7503">
                  <c:v>8517.234375</c:v>
                </c:pt>
                <c:pt idx="7504">
                  <c:v>8247.2783203125</c:v>
                </c:pt>
                <c:pt idx="7505">
                  <c:v>7045.74755859375</c:v>
                </c:pt>
                <c:pt idx="7506">
                  <c:v>5778.55517578125</c:v>
                </c:pt>
                <c:pt idx="7507">
                  <c:v>5659.5</c:v>
                </c:pt>
                <c:pt idx="7508">
                  <c:v>6157.6806640625</c:v>
                </c:pt>
                <c:pt idx="7509">
                  <c:v>6188.060546875</c:v>
                </c:pt>
                <c:pt idx="7510">
                  <c:v>6397.97216796875</c:v>
                </c:pt>
                <c:pt idx="7511">
                  <c:v>6681.357421875</c:v>
                </c:pt>
                <c:pt idx="7512">
                  <c:v>6781.71044921875</c:v>
                </c:pt>
                <c:pt idx="7513">
                  <c:v>6566.71875</c:v>
                </c:pt>
                <c:pt idx="7514">
                  <c:v>6696.6337890625</c:v>
                </c:pt>
                <c:pt idx="7515">
                  <c:v>6850.33154296875</c:v>
                </c:pt>
                <c:pt idx="7516">
                  <c:v>7201.55712890625</c:v>
                </c:pt>
                <c:pt idx="7517">
                  <c:v>7488.85546875</c:v>
                </c:pt>
                <c:pt idx="7518">
                  <c:v>8086.560546875</c:v>
                </c:pt>
                <c:pt idx="7519">
                  <c:v>8788.3076171875</c:v>
                </c:pt>
                <c:pt idx="7520">
                  <c:v>9025.212890625</c:v>
                </c:pt>
                <c:pt idx="7521">
                  <c:v>9232.7490234375</c:v>
                </c:pt>
                <c:pt idx="7522">
                  <c:v>10088.4345703125</c:v>
                </c:pt>
                <c:pt idx="7523">
                  <c:v>11666.783203125</c:v>
                </c:pt>
                <c:pt idx="7524">
                  <c:v>11571.1357421875</c:v>
                </c:pt>
                <c:pt idx="7525">
                  <c:v>11945.146484375</c:v>
                </c:pt>
                <c:pt idx="7526">
                  <c:v>12351.6572265625</c:v>
                </c:pt>
                <c:pt idx="7527">
                  <c:v>12682.904296875</c:v>
                </c:pt>
                <c:pt idx="7528">
                  <c:v>11834.0693359375</c:v>
                </c:pt>
                <c:pt idx="7529">
                  <c:v>11036.5673828125</c:v>
                </c:pt>
                <c:pt idx="7530">
                  <c:v>9980.62890625</c:v>
                </c:pt>
                <c:pt idx="7531">
                  <c:v>11439.1640625</c:v>
                </c:pt>
                <c:pt idx="7532">
                  <c:v>12278.6494140625</c:v>
                </c:pt>
                <c:pt idx="7533">
                  <c:v>12799.451171875</c:v>
                </c:pt>
                <c:pt idx="7534">
                  <c:v>13330.0126953125</c:v>
                </c:pt>
                <c:pt idx="7535">
                  <c:v>13707.125</c:v>
                </c:pt>
                <c:pt idx="7536">
                  <c:v>13620.6552734375</c:v>
                </c:pt>
                <c:pt idx="7537">
                  <c:v>13011.091796875</c:v>
                </c:pt>
                <c:pt idx="7538">
                  <c:v>13203.6201171875</c:v>
                </c:pt>
                <c:pt idx="7539">
                  <c:v>12704.158203125</c:v>
                </c:pt>
                <c:pt idx="7540">
                  <c:v>11541.1826171875</c:v>
                </c:pt>
                <c:pt idx="7541">
                  <c:v>11008.1533203125</c:v>
                </c:pt>
                <c:pt idx="7542">
                  <c:v>9931.5595703125</c:v>
                </c:pt>
                <c:pt idx="7543">
                  <c:v>9148.44921875</c:v>
                </c:pt>
                <c:pt idx="7544">
                  <c:v>8267.09765625</c:v>
                </c:pt>
                <c:pt idx="7545">
                  <c:v>7373.5068359375</c:v>
                </c:pt>
                <c:pt idx="7546">
                  <c:v>6781.59130859375</c:v>
                </c:pt>
                <c:pt idx="7547">
                  <c:v>5715.34912109375</c:v>
                </c:pt>
                <c:pt idx="7548">
                  <c:v>4445.8994140625</c:v>
                </c:pt>
                <c:pt idx="7549">
                  <c:v>3822.660888671875</c:v>
                </c:pt>
                <c:pt idx="7550">
                  <c:v>3737.818115234375</c:v>
                </c:pt>
                <c:pt idx="7551">
                  <c:v>3656.03271484375</c:v>
                </c:pt>
                <c:pt idx="7552">
                  <c:v>3602.99072265625</c:v>
                </c:pt>
                <c:pt idx="7553">
                  <c:v>4368.09130859375</c:v>
                </c:pt>
                <c:pt idx="7554">
                  <c:v>4900.90673828125</c:v>
                </c:pt>
                <c:pt idx="7555">
                  <c:v>6817.11181640625</c:v>
                </c:pt>
                <c:pt idx="7556">
                  <c:v>6710.43212890625</c:v>
                </c:pt>
                <c:pt idx="7557">
                  <c:v>6373.08642578125</c:v>
                </c:pt>
                <c:pt idx="7558">
                  <c:v>6629.32421875</c:v>
                </c:pt>
                <c:pt idx="7559">
                  <c:v>6796.30078125</c:v>
                </c:pt>
                <c:pt idx="7560">
                  <c:v>7522.74658203125</c:v>
                </c:pt>
                <c:pt idx="7561">
                  <c:v>8610.3701171875</c:v>
                </c:pt>
                <c:pt idx="7562">
                  <c:v>9941.287109375</c:v>
                </c:pt>
                <c:pt idx="7563">
                  <c:v>11177.2890625</c:v>
                </c:pt>
                <c:pt idx="7564">
                  <c:v>12342.916015625</c:v>
                </c:pt>
                <c:pt idx="7565">
                  <c:v>13405.59765625</c:v>
                </c:pt>
                <c:pt idx="7566">
                  <c:v>13832.7216796875</c:v>
                </c:pt>
                <c:pt idx="7567">
                  <c:v>14101.0751953125</c:v>
                </c:pt>
                <c:pt idx="7568">
                  <c:v>14588.1943359375</c:v>
                </c:pt>
                <c:pt idx="7569">
                  <c:v>14907.27734375</c:v>
                </c:pt>
                <c:pt idx="7570">
                  <c:v>15360.490234375</c:v>
                </c:pt>
                <c:pt idx="7571">
                  <c:v>16128.603515625</c:v>
                </c:pt>
                <c:pt idx="7572">
                  <c:v>16436.94921875</c:v>
                </c:pt>
                <c:pt idx="7573">
                  <c:v>16942.71484375</c:v>
                </c:pt>
                <c:pt idx="7574">
                  <c:v>17557.80859375</c:v>
                </c:pt>
                <c:pt idx="7575">
                  <c:v>17769.66015625</c:v>
                </c:pt>
                <c:pt idx="7576">
                  <c:v>17721.029296875</c:v>
                </c:pt>
                <c:pt idx="7577">
                  <c:v>17044.16015625</c:v>
                </c:pt>
                <c:pt idx="7578">
                  <c:v>16152.0146484375</c:v>
                </c:pt>
                <c:pt idx="7579">
                  <c:v>15452.1318359375</c:v>
                </c:pt>
                <c:pt idx="7580">
                  <c:v>15579.6162109375</c:v>
                </c:pt>
                <c:pt idx="7581">
                  <c:v>14377.408203125</c:v>
                </c:pt>
                <c:pt idx="7582">
                  <c:v>14195.873046875</c:v>
                </c:pt>
                <c:pt idx="7583">
                  <c:v>14076.603515625</c:v>
                </c:pt>
                <c:pt idx="7584">
                  <c:v>14064.4921875</c:v>
                </c:pt>
                <c:pt idx="7585">
                  <c:v>13039.3115234375</c:v>
                </c:pt>
                <c:pt idx="7586">
                  <c:v>12561.3583984375</c:v>
                </c:pt>
                <c:pt idx="7587">
                  <c:v>12521.8017578125</c:v>
                </c:pt>
                <c:pt idx="7588">
                  <c:v>12264.7978515625</c:v>
                </c:pt>
                <c:pt idx="7589">
                  <c:v>11881.302734375</c:v>
                </c:pt>
                <c:pt idx="7590">
                  <c:v>10949.822265625</c:v>
                </c:pt>
                <c:pt idx="7591">
                  <c:v>10560.69140625</c:v>
                </c:pt>
                <c:pt idx="7592">
                  <c:v>9931.9150390625</c:v>
                </c:pt>
                <c:pt idx="7593">
                  <c:v>9936.044921875</c:v>
                </c:pt>
                <c:pt idx="7594">
                  <c:v>9578.0751953125</c:v>
                </c:pt>
                <c:pt idx="7595">
                  <c:v>8990.333984375</c:v>
                </c:pt>
                <c:pt idx="7596">
                  <c:v>9321.0263671875</c:v>
                </c:pt>
                <c:pt idx="7597">
                  <c:v>9800.13671875</c:v>
                </c:pt>
                <c:pt idx="7598">
                  <c:v>9521.06640625</c:v>
                </c:pt>
                <c:pt idx="7599">
                  <c:v>9231.69140625</c:v>
                </c:pt>
                <c:pt idx="7600">
                  <c:v>8565.5927734375</c:v>
                </c:pt>
                <c:pt idx="7601">
                  <c:v>6974.1591796875</c:v>
                </c:pt>
                <c:pt idx="7602">
                  <c:v>4907.0771484375</c:v>
                </c:pt>
                <c:pt idx="7603">
                  <c:v>4666.833984375</c:v>
                </c:pt>
                <c:pt idx="7604">
                  <c:v>4492.04736328125</c:v>
                </c:pt>
                <c:pt idx="7605">
                  <c:v>4024.127685546875</c:v>
                </c:pt>
                <c:pt idx="7606">
                  <c:v>3841.326416015625</c:v>
                </c:pt>
                <c:pt idx="7607">
                  <c:v>3546.8310546875</c:v>
                </c:pt>
                <c:pt idx="7608">
                  <c:v>3353.44677734375</c:v>
                </c:pt>
                <c:pt idx="7609">
                  <c:v>3341.17626953125</c:v>
                </c:pt>
                <c:pt idx="7610">
                  <c:v>3381.198974609375</c:v>
                </c:pt>
                <c:pt idx="7611">
                  <c:v>3458.435546875</c:v>
                </c:pt>
                <c:pt idx="7612">
                  <c:v>3729.704833984375</c:v>
                </c:pt>
                <c:pt idx="7613">
                  <c:v>3452.79541015625</c:v>
                </c:pt>
                <c:pt idx="7614">
                  <c:v>3366.343505859375</c:v>
                </c:pt>
                <c:pt idx="7615">
                  <c:v>3296.790283203125</c:v>
                </c:pt>
                <c:pt idx="7616">
                  <c:v>2469.7802734375</c:v>
                </c:pt>
                <c:pt idx="7617">
                  <c:v>1347.098876953125</c:v>
                </c:pt>
                <c:pt idx="7618">
                  <c:v>961.72882080078125</c:v>
                </c:pt>
                <c:pt idx="7619">
                  <c:v>1083.4794921875</c:v>
                </c:pt>
                <c:pt idx="7620">
                  <c:v>1280.9200439453125</c:v>
                </c:pt>
                <c:pt idx="7621">
                  <c:v>1694.930419921875</c:v>
                </c:pt>
                <c:pt idx="7622">
                  <c:v>1889.64306640625</c:v>
                </c:pt>
                <c:pt idx="7623">
                  <c:v>1644.5765380859375</c:v>
                </c:pt>
                <c:pt idx="7624">
                  <c:v>933.11846923828125</c:v>
                </c:pt>
                <c:pt idx="7625">
                  <c:v>318.95938110351563</c:v>
                </c:pt>
                <c:pt idx="7626">
                  <c:v>136.25154113769531</c:v>
                </c:pt>
                <c:pt idx="7627">
                  <c:v>234.82157897949219</c:v>
                </c:pt>
                <c:pt idx="7628">
                  <c:v>377.166259765625</c:v>
                </c:pt>
                <c:pt idx="7629">
                  <c:v>657.055419921875</c:v>
                </c:pt>
                <c:pt idx="7630">
                  <c:v>1317.03125</c:v>
                </c:pt>
                <c:pt idx="7631">
                  <c:v>2261.510498046875</c:v>
                </c:pt>
                <c:pt idx="7632">
                  <c:v>3860.8544921875</c:v>
                </c:pt>
                <c:pt idx="7633">
                  <c:v>5307.13037109375</c:v>
                </c:pt>
                <c:pt idx="7634">
                  <c:v>6814.48193359375</c:v>
                </c:pt>
                <c:pt idx="7635">
                  <c:v>7669.78369140625</c:v>
                </c:pt>
                <c:pt idx="7636">
                  <c:v>8472.39453125</c:v>
                </c:pt>
                <c:pt idx="7637">
                  <c:v>8816.421875</c:v>
                </c:pt>
                <c:pt idx="7638">
                  <c:v>9111.6337890625</c:v>
                </c:pt>
                <c:pt idx="7639">
                  <c:v>9111.0341796875</c:v>
                </c:pt>
                <c:pt idx="7640">
                  <c:v>7721.82958984375</c:v>
                </c:pt>
                <c:pt idx="7641">
                  <c:v>5344.73828125</c:v>
                </c:pt>
                <c:pt idx="7642">
                  <c:v>3175.790771484375</c:v>
                </c:pt>
                <c:pt idx="7643">
                  <c:v>2765.25439453125</c:v>
                </c:pt>
                <c:pt idx="7644">
                  <c:v>2805.333740234375</c:v>
                </c:pt>
                <c:pt idx="7645">
                  <c:v>2777.2314453125</c:v>
                </c:pt>
                <c:pt idx="7646">
                  <c:v>2906.8583984375</c:v>
                </c:pt>
                <c:pt idx="7647">
                  <c:v>2891.08056640625</c:v>
                </c:pt>
                <c:pt idx="7648">
                  <c:v>2606.789306640625</c:v>
                </c:pt>
                <c:pt idx="7649">
                  <c:v>2550.853515625</c:v>
                </c:pt>
                <c:pt idx="7650">
                  <c:v>3760.192626953125</c:v>
                </c:pt>
                <c:pt idx="7651">
                  <c:v>5241.37451171875</c:v>
                </c:pt>
                <c:pt idx="7652">
                  <c:v>6704.3212890625</c:v>
                </c:pt>
                <c:pt idx="7653">
                  <c:v>8053.37158203125</c:v>
                </c:pt>
                <c:pt idx="7654">
                  <c:v>9060.6396484375</c:v>
                </c:pt>
                <c:pt idx="7655">
                  <c:v>10295.8193359375</c:v>
                </c:pt>
                <c:pt idx="7656">
                  <c:v>10870.7958984375</c:v>
                </c:pt>
                <c:pt idx="7657">
                  <c:v>10176.212890625</c:v>
                </c:pt>
                <c:pt idx="7658">
                  <c:v>9719.046875</c:v>
                </c:pt>
                <c:pt idx="7659">
                  <c:v>9059.7099609375</c:v>
                </c:pt>
                <c:pt idx="7660">
                  <c:v>8149.86181640625</c:v>
                </c:pt>
                <c:pt idx="7661">
                  <c:v>7196.40673828125</c:v>
                </c:pt>
                <c:pt idx="7662">
                  <c:v>5896.873046875</c:v>
                </c:pt>
                <c:pt idx="7663">
                  <c:v>4776.5576171875</c:v>
                </c:pt>
                <c:pt idx="7664">
                  <c:v>3765.346923828125</c:v>
                </c:pt>
                <c:pt idx="7665">
                  <c:v>2257.96337890625</c:v>
                </c:pt>
                <c:pt idx="7666">
                  <c:v>1386.129150390625</c:v>
                </c:pt>
                <c:pt idx="7667">
                  <c:v>1339.7652587890625</c:v>
                </c:pt>
                <c:pt idx="7668">
                  <c:v>1731.8228759765625</c:v>
                </c:pt>
                <c:pt idx="7669">
                  <c:v>2949.80517578125</c:v>
                </c:pt>
                <c:pt idx="7670">
                  <c:v>4453.72802734375</c:v>
                </c:pt>
                <c:pt idx="7671">
                  <c:v>5474.94482421875</c:v>
                </c:pt>
                <c:pt idx="7672">
                  <c:v>6133.68798828125</c:v>
                </c:pt>
                <c:pt idx="7673">
                  <c:v>5388.78271484375</c:v>
                </c:pt>
                <c:pt idx="7674">
                  <c:v>7606.9609375</c:v>
                </c:pt>
                <c:pt idx="7675">
                  <c:v>11379.0517578125</c:v>
                </c:pt>
                <c:pt idx="7676">
                  <c:v>13604.001953125</c:v>
                </c:pt>
                <c:pt idx="7677">
                  <c:v>15435.3125</c:v>
                </c:pt>
                <c:pt idx="7678">
                  <c:v>15880.8154296875</c:v>
                </c:pt>
                <c:pt idx="7679">
                  <c:v>15322.3154296875</c:v>
                </c:pt>
                <c:pt idx="7680">
                  <c:v>15376.103515625</c:v>
                </c:pt>
                <c:pt idx="7681">
                  <c:v>15304.0556640625</c:v>
                </c:pt>
                <c:pt idx="7682">
                  <c:v>15192.990234375</c:v>
                </c:pt>
                <c:pt idx="7683">
                  <c:v>14616.501953125</c:v>
                </c:pt>
                <c:pt idx="7684">
                  <c:v>13545.5400390625</c:v>
                </c:pt>
                <c:pt idx="7685">
                  <c:v>12968.6416015625</c:v>
                </c:pt>
                <c:pt idx="7686">
                  <c:v>13265.1376953125</c:v>
                </c:pt>
                <c:pt idx="7687">
                  <c:v>12729.625</c:v>
                </c:pt>
                <c:pt idx="7688">
                  <c:v>12782.3095703125</c:v>
                </c:pt>
                <c:pt idx="7689">
                  <c:v>10073.77734375</c:v>
                </c:pt>
                <c:pt idx="7690">
                  <c:v>9236.53515625</c:v>
                </c:pt>
                <c:pt idx="7691">
                  <c:v>8137.2041015625</c:v>
                </c:pt>
                <c:pt idx="7692">
                  <c:v>7926.23486328125</c:v>
                </c:pt>
                <c:pt idx="7693">
                  <c:v>7432.16748046875</c:v>
                </c:pt>
                <c:pt idx="7694">
                  <c:v>6647.0849609375</c:v>
                </c:pt>
                <c:pt idx="7695">
                  <c:v>6522.3359375</c:v>
                </c:pt>
                <c:pt idx="7696">
                  <c:v>6270.2333984375</c:v>
                </c:pt>
                <c:pt idx="7697">
                  <c:v>7181.65380859375</c:v>
                </c:pt>
                <c:pt idx="7698">
                  <c:v>8832.1533203125</c:v>
                </c:pt>
                <c:pt idx="7699">
                  <c:v>11755.328125</c:v>
                </c:pt>
                <c:pt idx="7700">
                  <c:v>12809.9521484375</c:v>
                </c:pt>
                <c:pt idx="7701">
                  <c:v>12791.4736328125</c:v>
                </c:pt>
                <c:pt idx="7702">
                  <c:v>12108.171875</c:v>
                </c:pt>
                <c:pt idx="7703">
                  <c:v>11490.7548828125</c:v>
                </c:pt>
                <c:pt idx="7704">
                  <c:v>11318.048828125</c:v>
                </c:pt>
                <c:pt idx="7705">
                  <c:v>10738.4716796875</c:v>
                </c:pt>
                <c:pt idx="7706">
                  <c:v>10146.1923828125</c:v>
                </c:pt>
                <c:pt idx="7707">
                  <c:v>9597.3037109375</c:v>
                </c:pt>
                <c:pt idx="7708">
                  <c:v>8945.94921875</c:v>
                </c:pt>
                <c:pt idx="7709">
                  <c:v>8450.6748046875</c:v>
                </c:pt>
                <c:pt idx="7710">
                  <c:v>7305.34375</c:v>
                </c:pt>
                <c:pt idx="7711">
                  <c:v>6540.66015625</c:v>
                </c:pt>
                <c:pt idx="7712">
                  <c:v>5517.63427734375</c:v>
                </c:pt>
                <c:pt idx="7713">
                  <c:v>4706.267578125</c:v>
                </c:pt>
                <c:pt idx="7714">
                  <c:v>3722.529296875</c:v>
                </c:pt>
                <c:pt idx="7715">
                  <c:v>2962.50244140625</c:v>
                </c:pt>
                <c:pt idx="7716">
                  <c:v>2625.23828125</c:v>
                </c:pt>
                <c:pt idx="7717">
                  <c:v>2759.727294921875</c:v>
                </c:pt>
                <c:pt idx="7718">
                  <c:v>2483.401611328125</c:v>
                </c:pt>
                <c:pt idx="7719">
                  <c:v>2988.596435546875</c:v>
                </c:pt>
                <c:pt idx="7720">
                  <c:v>2168.65185546875</c:v>
                </c:pt>
                <c:pt idx="7721">
                  <c:v>2082.112548828125</c:v>
                </c:pt>
                <c:pt idx="7722">
                  <c:v>2078.2822265625</c:v>
                </c:pt>
                <c:pt idx="7723">
                  <c:v>1816.8802490234375</c:v>
                </c:pt>
                <c:pt idx="7724">
                  <c:v>1665.24267578125</c:v>
                </c:pt>
                <c:pt idx="7725">
                  <c:v>1754.119873046875</c:v>
                </c:pt>
                <c:pt idx="7726">
                  <c:v>2082.994384765625</c:v>
                </c:pt>
                <c:pt idx="7727">
                  <c:v>2113.252685546875</c:v>
                </c:pt>
                <c:pt idx="7728">
                  <c:v>2251.713134765625</c:v>
                </c:pt>
                <c:pt idx="7729">
                  <c:v>2678.752685546875</c:v>
                </c:pt>
                <c:pt idx="7730">
                  <c:v>2935.747802734375</c:v>
                </c:pt>
                <c:pt idx="7731">
                  <c:v>3054.837890625</c:v>
                </c:pt>
                <c:pt idx="7732">
                  <c:v>3145.62939453125</c:v>
                </c:pt>
                <c:pt idx="7733">
                  <c:v>3250.674072265625</c:v>
                </c:pt>
                <c:pt idx="7734">
                  <c:v>3276.03857421875</c:v>
                </c:pt>
                <c:pt idx="7735">
                  <c:v>3074.69140625</c:v>
                </c:pt>
                <c:pt idx="7736">
                  <c:v>2788.53857421875</c:v>
                </c:pt>
                <c:pt idx="7737">
                  <c:v>1902.8082275390625</c:v>
                </c:pt>
                <c:pt idx="7738">
                  <c:v>1760.4241943359375</c:v>
                </c:pt>
                <c:pt idx="7739">
                  <c:v>2112.96533203125</c:v>
                </c:pt>
                <c:pt idx="7740">
                  <c:v>2105.7216796875</c:v>
                </c:pt>
                <c:pt idx="7741">
                  <c:v>2367.790771484375</c:v>
                </c:pt>
                <c:pt idx="7742">
                  <c:v>2234.732666015625</c:v>
                </c:pt>
                <c:pt idx="7743">
                  <c:v>1879.136962890625</c:v>
                </c:pt>
                <c:pt idx="7744">
                  <c:v>1689.1397705078125</c:v>
                </c:pt>
                <c:pt idx="7745">
                  <c:v>1875.086181640625</c:v>
                </c:pt>
                <c:pt idx="7746">
                  <c:v>1898.154052734375</c:v>
                </c:pt>
                <c:pt idx="7747">
                  <c:v>2340.449951171875</c:v>
                </c:pt>
                <c:pt idx="7748">
                  <c:v>2337.436279296875</c:v>
                </c:pt>
                <c:pt idx="7749">
                  <c:v>2421.9599609375</c:v>
                </c:pt>
                <c:pt idx="7750">
                  <c:v>2102.205322265625</c:v>
                </c:pt>
                <c:pt idx="7751">
                  <c:v>2013.7386474609375</c:v>
                </c:pt>
                <c:pt idx="7752">
                  <c:v>2503.572998046875</c:v>
                </c:pt>
                <c:pt idx="7753">
                  <c:v>3024.68310546875</c:v>
                </c:pt>
                <c:pt idx="7754">
                  <c:v>3531.81494140625</c:v>
                </c:pt>
                <c:pt idx="7755">
                  <c:v>3985.186767578125</c:v>
                </c:pt>
                <c:pt idx="7756">
                  <c:v>4215.47802734375</c:v>
                </c:pt>
                <c:pt idx="7757">
                  <c:v>3398.992919921875</c:v>
                </c:pt>
                <c:pt idx="7758">
                  <c:v>3659.7578125</c:v>
                </c:pt>
                <c:pt idx="7759">
                  <c:v>4162.46044921875</c:v>
                </c:pt>
                <c:pt idx="7760">
                  <c:v>3669.391357421875</c:v>
                </c:pt>
                <c:pt idx="7761">
                  <c:v>2798.612548828125</c:v>
                </c:pt>
                <c:pt idx="7762">
                  <c:v>3017.73486328125</c:v>
                </c:pt>
                <c:pt idx="7763">
                  <c:v>2901.84326171875</c:v>
                </c:pt>
                <c:pt idx="7764">
                  <c:v>2877.219970703125</c:v>
                </c:pt>
                <c:pt idx="7765">
                  <c:v>2600.65673828125</c:v>
                </c:pt>
                <c:pt idx="7766">
                  <c:v>2366.50732421875</c:v>
                </c:pt>
                <c:pt idx="7767">
                  <c:v>2086.798583984375</c:v>
                </c:pt>
                <c:pt idx="7768">
                  <c:v>1835.7064208984375</c:v>
                </c:pt>
                <c:pt idx="7769">
                  <c:v>1831.5634765625</c:v>
                </c:pt>
                <c:pt idx="7770">
                  <c:v>2798.098388671875</c:v>
                </c:pt>
                <c:pt idx="7771">
                  <c:v>4018.575439453125</c:v>
                </c:pt>
                <c:pt idx="7772">
                  <c:v>5074.6005859375</c:v>
                </c:pt>
                <c:pt idx="7773">
                  <c:v>5954.2119140625</c:v>
                </c:pt>
                <c:pt idx="7774">
                  <c:v>6755.8466796875</c:v>
                </c:pt>
                <c:pt idx="7775">
                  <c:v>7348.08447265625</c:v>
                </c:pt>
                <c:pt idx="7776">
                  <c:v>8085.3671875</c:v>
                </c:pt>
                <c:pt idx="7777">
                  <c:v>8303.34375</c:v>
                </c:pt>
                <c:pt idx="7778">
                  <c:v>8369.7568359375</c:v>
                </c:pt>
                <c:pt idx="7779">
                  <c:v>7237.07275390625</c:v>
                </c:pt>
                <c:pt idx="7780">
                  <c:v>6625.8671875</c:v>
                </c:pt>
                <c:pt idx="7781">
                  <c:v>6154.97607421875</c:v>
                </c:pt>
                <c:pt idx="7782">
                  <c:v>5963.2763671875</c:v>
                </c:pt>
                <c:pt idx="7783">
                  <c:v>6141.0986328125</c:v>
                </c:pt>
                <c:pt idx="7784">
                  <c:v>6163.0595703125</c:v>
                </c:pt>
                <c:pt idx="7785">
                  <c:v>4554.77587890625</c:v>
                </c:pt>
                <c:pt idx="7786">
                  <c:v>3723.2861328125</c:v>
                </c:pt>
                <c:pt idx="7787">
                  <c:v>3757.1640625</c:v>
                </c:pt>
                <c:pt idx="7788">
                  <c:v>3363.47119140625</c:v>
                </c:pt>
                <c:pt idx="7789">
                  <c:v>3050.568359375</c:v>
                </c:pt>
                <c:pt idx="7790">
                  <c:v>3089.935791015625</c:v>
                </c:pt>
                <c:pt idx="7791">
                  <c:v>2964.18408203125</c:v>
                </c:pt>
                <c:pt idx="7792">
                  <c:v>2902.1142578125</c:v>
                </c:pt>
                <c:pt idx="7793">
                  <c:v>3493.293701171875</c:v>
                </c:pt>
                <c:pt idx="7794">
                  <c:v>4785.27880859375</c:v>
                </c:pt>
                <c:pt idx="7795">
                  <c:v>6000.6884765625</c:v>
                </c:pt>
                <c:pt idx="7796">
                  <c:v>7282.4296875</c:v>
                </c:pt>
                <c:pt idx="7797">
                  <c:v>8072.8671875</c:v>
                </c:pt>
                <c:pt idx="7798">
                  <c:v>8661.994140625</c:v>
                </c:pt>
                <c:pt idx="7799">
                  <c:v>8870.80859375</c:v>
                </c:pt>
                <c:pt idx="7800">
                  <c:v>8632.6943359375</c:v>
                </c:pt>
                <c:pt idx="7801">
                  <c:v>8289.794921875</c:v>
                </c:pt>
                <c:pt idx="7802">
                  <c:v>8250.1162109375</c:v>
                </c:pt>
                <c:pt idx="7803">
                  <c:v>8431.2958984375</c:v>
                </c:pt>
                <c:pt idx="7804">
                  <c:v>7516.36279296875</c:v>
                </c:pt>
                <c:pt idx="7805">
                  <c:v>5846.55908203125</c:v>
                </c:pt>
                <c:pt idx="7806">
                  <c:v>4275.9541015625</c:v>
                </c:pt>
                <c:pt idx="7807">
                  <c:v>3610.189697265625</c:v>
                </c:pt>
                <c:pt idx="7808">
                  <c:v>3759.46875</c:v>
                </c:pt>
                <c:pt idx="7809">
                  <c:v>3643.4169921875</c:v>
                </c:pt>
                <c:pt idx="7810">
                  <c:v>3252.29296875</c:v>
                </c:pt>
                <c:pt idx="7811">
                  <c:v>4265.07080078125</c:v>
                </c:pt>
                <c:pt idx="7812">
                  <c:v>6124.90625</c:v>
                </c:pt>
                <c:pt idx="7813">
                  <c:v>6518.3388671875</c:v>
                </c:pt>
                <c:pt idx="7814">
                  <c:v>6921.90283203125</c:v>
                </c:pt>
                <c:pt idx="7815">
                  <c:v>7249.23876953125</c:v>
                </c:pt>
                <c:pt idx="7816">
                  <c:v>7286.10009765625</c:v>
                </c:pt>
                <c:pt idx="7817">
                  <c:v>7710.6533203125</c:v>
                </c:pt>
                <c:pt idx="7818">
                  <c:v>8663.6728515625</c:v>
                </c:pt>
                <c:pt idx="7819">
                  <c:v>10594.328125</c:v>
                </c:pt>
                <c:pt idx="7820">
                  <c:v>12042.8369140625</c:v>
                </c:pt>
                <c:pt idx="7821">
                  <c:v>13046.2978515625</c:v>
                </c:pt>
                <c:pt idx="7822">
                  <c:v>13610.8388671875</c:v>
                </c:pt>
                <c:pt idx="7823">
                  <c:v>14172.359375</c:v>
                </c:pt>
                <c:pt idx="7824">
                  <c:v>13928.6318359375</c:v>
                </c:pt>
                <c:pt idx="7825">
                  <c:v>13280.779296875</c:v>
                </c:pt>
                <c:pt idx="7826">
                  <c:v>13380.0087890625</c:v>
                </c:pt>
                <c:pt idx="7827">
                  <c:v>13091.3017578125</c:v>
                </c:pt>
                <c:pt idx="7828">
                  <c:v>13227.0771484375</c:v>
                </c:pt>
                <c:pt idx="7829">
                  <c:v>13140.9765625</c:v>
                </c:pt>
                <c:pt idx="7830">
                  <c:v>12837.9267578125</c:v>
                </c:pt>
                <c:pt idx="7831">
                  <c:v>13211.12890625</c:v>
                </c:pt>
                <c:pt idx="7832">
                  <c:v>13056.1484375</c:v>
                </c:pt>
                <c:pt idx="7833">
                  <c:v>12593.26953125</c:v>
                </c:pt>
                <c:pt idx="7834">
                  <c:v>13283.2861328125</c:v>
                </c:pt>
                <c:pt idx="7835">
                  <c:v>13992.328125</c:v>
                </c:pt>
                <c:pt idx="7836">
                  <c:v>13232.607421875</c:v>
                </c:pt>
                <c:pt idx="7837">
                  <c:v>11215.7216796875</c:v>
                </c:pt>
                <c:pt idx="7838">
                  <c:v>9260.29296875</c:v>
                </c:pt>
                <c:pt idx="7839">
                  <c:v>8138.32275390625</c:v>
                </c:pt>
                <c:pt idx="7840">
                  <c:v>6283.77392578125</c:v>
                </c:pt>
                <c:pt idx="7841">
                  <c:v>3308.945556640625</c:v>
                </c:pt>
                <c:pt idx="7842">
                  <c:v>3279.646484375</c:v>
                </c:pt>
                <c:pt idx="7843">
                  <c:v>4317.5283203125</c:v>
                </c:pt>
                <c:pt idx="7844">
                  <c:v>5127.12548828125</c:v>
                </c:pt>
                <c:pt idx="7845">
                  <c:v>5617.85546875</c:v>
                </c:pt>
                <c:pt idx="7846">
                  <c:v>5988.5478515625</c:v>
                </c:pt>
                <c:pt idx="7847">
                  <c:v>6021.16943359375</c:v>
                </c:pt>
                <c:pt idx="7848">
                  <c:v>5683.20263671875</c:v>
                </c:pt>
                <c:pt idx="7849">
                  <c:v>5548.57958984375</c:v>
                </c:pt>
                <c:pt idx="7850">
                  <c:v>5895.42431640625</c:v>
                </c:pt>
                <c:pt idx="7851">
                  <c:v>5433.41455078125</c:v>
                </c:pt>
                <c:pt idx="7852">
                  <c:v>4963.515625</c:v>
                </c:pt>
                <c:pt idx="7853">
                  <c:v>5230.02197265625</c:v>
                </c:pt>
                <c:pt idx="7854">
                  <c:v>5523.60693359375</c:v>
                </c:pt>
                <c:pt idx="7855">
                  <c:v>6364.2392578125</c:v>
                </c:pt>
                <c:pt idx="7856">
                  <c:v>7242.4912109375</c:v>
                </c:pt>
                <c:pt idx="7857">
                  <c:v>7266.962890625</c:v>
                </c:pt>
                <c:pt idx="7858">
                  <c:v>6230.16796875</c:v>
                </c:pt>
                <c:pt idx="7859">
                  <c:v>6554.79833984375</c:v>
                </c:pt>
                <c:pt idx="7860">
                  <c:v>9113.3232421875</c:v>
                </c:pt>
                <c:pt idx="7861">
                  <c:v>11906.685546875</c:v>
                </c:pt>
                <c:pt idx="7862">
                  <c:v>13043.1669921875</c:v>
                </c:pt>
                <c:pt idx="7863">
                  <c:v>13504.0234375</c:v>
                </c:pt>
                <c:pt idx="7864">
                  <c:v>12717.546875</c:v>
                </c:pt>
                <c:pt idx="7865">
                  <c:v>12474.2216796875</c:v>
                </c:pt>
                <c:pt idx="7866">
                  <c:v>13830.5</c:v>
                </c:pt>
                <c:pt idx="7867">
                  <c:v>15249.07421875</c:v>
                </c:pt>
                <c:pt idx="7868">
                  <c:v>15377.658203125</c:v>
                </c:pt>
                <c:pt idx="7869">
                  <c:v>15828.0986328125</c:v>
                </c:pt>
                <c:pt idx="7870">
                  <c:v>15808.080078125</c:v>
                </c:pt>
                <c:pt idx="7871">
                  <c:v>15370.50390625</c:v>
                </c:pt>
                <c:pt idx="7872">
                  <c:v>14456.51953125</c:v>
                </c:pt>
                <c:pt idx="7873">
                  <c:v>13815.09375</c:v>
                </c:pt>
                <c:pt idx="7874">
                  <c:v>13103.4072265625</c:v>
                </c:pt>
                <c:pt idx="7875">
                  <c:v>12851.193359375</c:v>
                </c:pt>
                <c:pt idx="7876">
                  <c:v>12917.517578125</c:v>
                </c:pt>
                <c:pt idx="7877">
                  <c:v>12901.9697265625</c:v>
                </c:pt>
                <c:pt idx="7878">
                  <c:v>13291.998046875</c:v>
                </c:pt>
                <c:pt idx="7879">
                  <c:v>13266.609375</c:v>
                </c:pt>
                <c:pt idx="7880">
                  <c:v>13331.2939453125</c:v>
                </c:pt>
                <c:pt idx="7881">
                  <c:v>13521.416015625</c:v>
                </c:pt>
                <c:pt idx="7882">
                  <c:v>14125.3515625</c:v>
                </c:pt>
                <c:pt idx="7883">
                  <c:v>14197.5068359375</c:v>
                </c:pt>
                <c:pt idx="7884">
                  <c:v>14551.587890625</c:v>
                </c:pt>
                <c:pt idx="7885">
                  <c:v>15120.5498046875</c:v>
                </c:pt>
                <c:pt idx="7886">
                  <c:v>15603.9033203125</c:v>
                </c:pt>
                <c:pt idx="7887">
                  <c:v>15968.681640625</c:v>
                </c:pt>
                <c:pt idx="7888">
                  <c:v>15186.0751953125</c:v>
                </c:pt>
                <c:pt idx="7889">
                  <c:v>14983.302734375</c:v>
                </c:pt>
                <c:pt idx="7890">
                  <c:v>11870.265625</c:v>
                </c:pt>
                <c:pt idx="7891">
                  <c:v>10304.7490234375</c:v>
                </c:pt>
                <c:pt idx="7892">
                  <c:v>9132.79296875</c:v>
                </c:pt>
                <c:pt idx="7893">
                  <c:v>8775.6962890625</c:v>
                </c:pt>
                <c:pt idx="7894">
                  <c:v>7949.55908203125</c:v>
                </c:pt>
                <c:pt idx="7895">
                  <c:v>7199.34814453125</c:v>
                </c:pt>
                <c:pt idx="7896">
                  <c:v>6238.728515625</c:v>
                </c:pt>
                <c:pt idx="7897">
                  <c:v>5834.49560546875</c:v>
                </c:pt>
                <c:pt idx="7898">
                  <c:v>6169.24462890625</c:v>
                </c:pt>
                <c:pt idx="7899">
                  <c:v>5870.24365234375</c:v>
                </c:pt>
                <c:pt idx="7900">
                  <c:v>6378.81689453125</c:v>
                </c:pt>
                <c:pt idx="7901">
                  <c:v>5820.5751953125</c:v>
                </c:pt>
                <c:pt idx="7902">
                  <c:v>5903.68017578125</c:v>
                </c:pt>
                <c:pt idx="7903">
                  <c:v>5334.86328125</c:v>
                </c:pt>
                <c:pt idx="7904">
                  <c:v>5039.00341796875</c:v>
                </c:pt>
                <c:pt idx="7905">
                  <c:v>4176.904296875</c:v>
                </c:pt>
                <c:pt idx="7906">
                  <c:v>4075.853515625</c:v>
                </c:pt>
                <c:pt idx="7907">
                  <c:v>3677.222412109375</c:v>
                </c:pt>
                <c:pt idx="7908">
                  <c:v>2956.973876953125</c:v>
                </c:pt>
                <c:pt idx="7909">
                  <c:v>2008.1064453125</c:v>
                </c:pt>
                <c:pt idx="7910">
                  <c:v>1464.232421875</c:v>
                </c:pt>
                <c:pt idx="7911">
                  <c:v>1342.56591796875</c:v>
                </c:pt>
                <c:pt idx="7912">
                  <c:v>1146.3839111328125</c:v>
                </c:pt>
                <c:pt idx="7913">
                  <c:v>828.43402099609375</c:v>
                </c:pt>
                <c:pt idx="7914">
                  <c:v>934.58612060546875</c:v>
                </c:pt>
                <c:pt idx="7915">
                  <c:v>1808.9766845703125</c:v>
                </c:pt>
                <c:pt idx="7916">
                  <c:v>3753.29833984375</c:v>
                </c:pt>
                <c:pt idx="7917">
                  <c:v>5368.24609375</c:v>
                </c:pt>
                <c:pt idx="7918">
                  <c:v>7098.42724609375</c:v>
                </c:pt>
                <c:pt idx="7919">
                  <c:v>9472.103515625</c:v>
                </c:pt>
                <c:pt idx="7920">
                  <c:v>11004.8828125</c:v>
                </c:pt>
                <c:pt idx="7921">
                  <c:v>11731.3349609375</c:v>
                </c:pt>
                <c:pt idx="7922">
                  <c:v>12754.3466796875</c:v>
                </c:pt>
                <c:pt idx="7923">
                  <c:v>13035.4111328125</c:v>
                </c:pt>
                <c:pt idx="7924">
                  <c:v>13344.220703125</c:v>
                </c:pt>
                <c:pt idx="7925">
                  <c:v>12815.345703125</c:v>
                </c:pt>
                <c:pt idx="7926">
                  <c:v>11927.0986328125</c:v>
                </c:pt>
                <c:pt idx="7927">
                  <c:v>11395.3544921875</c:v>
                </c:pt>
                <c:pt idx="7928">
                  <c:v>11602.9501953125</c:v>
                </c:pt>
                <c:pt idx="7929">
                  <c:v>9376.7890625</c:v>
                </c:pt>
                <c:pt idx="7930">
                  <c:v>5857.8291015625</c:v>
                </c:pt>
                <c:pt idx="7931">
                  <c:v>4297.81689453125</c:v>
                </c:pt>
                <c:pt idx="7932">
                  <c:v>3329.8935546875</c:v>
                </c:pt>
                <c:pt idx="7933">
                  <c:v>3199.14794921875</c:v>
                </c:pt>
                <c:pt idx="7934">
                  <c:v>3555.313720703125</c:v>
                </c:pt>
                <c:pt idx="7935">
                  <c:v>3459.220703125</c:v>
                </c:pt>
                <c:pt idx="7936">
                  <c:v>3617.81884765625</c:v>
                </c:pt>
                <c:pt idx="7937">
                  <c:v>3920.82568359375</c:v>
                </c:pt>
                <c:pt idx="7938">
                  <c:v>6282.89404296875</c:v>
                </c:pt>
                <c:pt idx="7939">
                  <c:v>9752.8955078125</c:v>
                </c:pt>
                <c:pt idx="7940">
                  <c:v>12060.712890625</c:v>
                </c:pt>
                <c:pt idx="7941">
                  <c:v>13678.1064453125</c:v>
                </c:pt>
                <c:pt idx="7942">
                  <c:v>14062.359375</c:v>
                </c:pt>
                <c:pt idx="7943">
                  <c:v>14099.9765625</c:v>
                </c:pt>
                <c:pt idx="7944">
                  <c:v>13758.2021484375</c:v>
                </c:pt>
                <c:pt idx="7945">
                  <c:v>13789.1142578125</c:v>
                </c:pt>
                <c:pt idx="7946">
                  <c:v>13828.4462890625</c:v>
                </c:pt>
                <c:pt idx="7947">
                  <c:v>13804.8466796875</c:v>
                </c:pt>
                <c:pt idx="7948">
                  <c:v>13616.2080078125</c:v>
                </c:pt>
                <c:pt idx="7949">
                  <c:v>13896.8037109375</c:v>
                </c:pt>
                <c:pt idx="7950">
                  <c:v>14349.2900390625</c:v>
                </c:pt>
                <c:pt idx="7951">
                  <c:v>14692.8388671875</c:v>
                </c:pt>
                <c:pt idx="7952">
                  <c:v>14667.216796875</c:v>
                </c:pt>
                <c:pt idx="7953">
                  <c:v>12825.2021484375</c:v>
                </c:pt>
                <c:pt idx="7954">
                  <c:v>10228.3310546875</c:v>
                </c:pt>
                <c:pt idx="7955">
                  <c:v>9603.49609375</c:v>
                </c:pt>
                <c:pt idx="7956">
                  <c:v>9603.1787109375</c:v>
                </c:pt>
                <c:pt idx="7957">
                  <c:v>9413.833984375</c:v>
                </c:pt>
                <c:pt idx="7958">
                  <c:v>9316.75</c:v>
                </c:pt>
                <c:pt idx="7959">
                  <c:v>9635.0009765625</c:v>
                </c:pt>
                <c:pt idx="7960">
                  <c:v>9274.3798828125</c:v>
                </c:pt>
                <c:pt idx="7961">
                  <c:v>7776.43115234375</c:v>
                </c:pt>
                <c:pt idx="7962">
                  <c:v>9589.298828125</c:v>
                </c:pt>
                <c:pt idx="7963">
                  <c:v>11456.875</c:v>
                </c:pt>
                <c:pt idx="7964">
                  <c:v>12959.24609375</c:v>
                </c:pt>
                <c:pt idx="7965">
                  <c:v>13889.73046875</c:v>
                </c:pt>
                <c:pt idx="7966">
                  <c:v>13950.2451171875</c:v>
                </c:pt>
                <c:pt idx="7967">
                  <c:v>13770.6337890625</c:v>
                </c:pt>
                <c:pt idx="7968">
                  <c:v>12682.7119140625</c:v>
                </c:pt>
                <c:pt idx="7969">
                  <c:v>12330.427734375</c:v>
                </c:pt>
                <c:pt idx="7970">
                  <c:v>12426.1767578125</c:v>
                </c:pt>
                <c:pt idx="7971">
                  <c:v>12360.6220703125</c:v>
                </c:pt>
                <c:pt idx="7972">
                  <c:v>11934.8642578125</c:v>
                </c:pt>
                <c:pt idx="7973">
                  <c:v>12088.2294921875</c:v>
                </c:pt>
                <c:pt idx="7974">
                  <c:v>12521.490234375</c:v>
                </c:pt>
                <c:pt idx="7975">
                  <c:v>12902.63671875</c:v>
                </c:pt>
                <c:pt idx="7976">
                  <c:v>12111.2109375</c:v>
                </c:pt>
                <c:pt idx="7977">
                  <c:v>9949.44140625</c:v>
                </c:pt>
                <c:pt idx="7978">
                  <c:v>7674.54736328125</c:v>
                </c:pt>
                <c:pt idx="7979">
                  <c:v>7228.19091796875</c:v>
                </c:pt>
                <c:pt idx="7980">
                  <c:v>7348.001953125</c:v>
                </c:pt>
                <c:pt idx="7981">
                  <c:v>7607.81787109375</c:v>
                </c:pt>
                <c:pt idx="7982">
                  <c:v>6380.99072265625</c:v>
                </c:pt>
                <c:pt idx="7983">
                  <c:v>5609.80419921875</c:v>
                </c:pt>
                <c:pt idx="7984">
                  <c:v>4535.89990234375</c:v>
                </c:pt>
                <c:pt idx="7985">
                  <c:v>3541.824951171875</c:v>
                </c:pt>
                <c:pt idx="7986">
                  <c:v>3798.160400390625</c:v>
                </c:pt>
                <c:pt idx="7987">
                  <c:v>4820.06982421875</c:v>
                </c:pt>
                <c:pt idx="7988">
                  <c:v>6116.0361328125</c:v>
                </c:pt>
                <c:pt idx="7989">
                  <c:v>7700.4755859375</c:v>
                </c:pt>
                <c:pt idx="7990">
                  <c:v>8480.6533203125</c:v>
                </c:pt>
                <c:pt idx="7991">
                  <c:v>9476.1572265625</c:v>
                </c:pt>
                <c:pt idx="7992">
                  <c:v>10112.7587890625</c:v>
                </c:pt>
                <c:pt idx="7993">
                  <c:v>10163.533203125</c:v>
                </c:pt>
                <c:pt idx="7994">
                  <c:v>10733.9814453125</c:v>
                </c:pt>
                <c:pt idx="7995">
                  <c:v>11217.544921875</c:v>
                </c:pt>
                <c:pt idx="7996">
                  <c:v>11607.560546875</c:v>
                </c:pt>
                <c:pt idx="7997">
                  <c:v>11986.8095703125</c:v>
                </c:pt>
                <c:pt idx="7998">
                  <c:v>10974.5517578125</c:v>
                </c:pt>
                <c:pt idx="7999">
                  <c:v>11680.05078125</c:v>
                </c:pt>
                <c:pt idx="8000">
                  <c:v>11905.8837890625</c:v>
                </c:pt>
                <c:pt idx="8001">
                  <c:v>11062.16796875</c:v>
                </c:pt>
                <c:pt idx="8002">
                  <c:v>11106.8984375</c:v>
                </c:pt>
                <c:pt idx="8003">
                  <c:v>12035.6484375</c:v>
                </c:pt>
                <c:pt idx="8004">
                  <c:v>12418.8486328125</c:v>
                </c:pt>
                <c:pt idx="8005">
                  <c:v>12565.8544921875</c:v>
                </c:pt>
                <c:pt idx="8006">
                  <c:v>12767.4580078125</c:v>
                </c:pt>
                <c:pt idx="8007">
                  <c:v>13110.916015625</c:v>
                </c:pt>
                <c:pt idx="8008">
                  <c:v>12997.474609375</c:v>
                </c:pt>
                <c:pt idx="8009">
                  <c:v>13264.0302734375</c:v>
                </c:pt>
                <c:pt idx="8010">
                  <c:v>13882.3720703125</c:v>
                </c:pt>
                <c:pt idx="8011">
                  <c:v>14367.380859375</c:v>
                </c:pt>
                <c:pt idx="8012">
                  <c:v>14110.474609375</c:v>
                </c:pt>
                <c:pt idx="8013">
                  <c:v>14122.7607421875</c:v>
                </c:pt>
                <c:pt idx="8014">
                  <c:v>14445.51171875</c:v>
                </c:pt>
                <c:pt idx="8015">
                  <c:v>13898.95703125</c:v>
                </c:pt>
                <c:pt idx="8016">
                  <c:v>13342.9970703125</c:v>
                </c:pt>
                <c:pt idx="8017">
                  <c:v>13027.6435546875</c:v>
                </c:pt>
                <c:pt idx="8018">
                  <c:v>12838.65625</c:v>
                </c:pt>
                <c:pt idx="8019">
                  <c:v>12186.666015625</c:v>
                </c:pt>
                <c:pt idx="8020">
                  <c:v>12143.478515625</c:v>
                </c:pt>
                <c:pt idx="8021">
                  <c:v>12050.9873046875</c:v>
                </c:pt>
                <c:pt idx="8022">
                  <c:v>11654.9697265625</c:v>
                </c:pt>
                <c:pt idx="8023">
                  <c:v>12789.8564453125</c:v>
                </c:pt>
                <c:pt idx="8024">
                  <c:v>12847.171875</c:v>
                </c:pt>
                <c:pt idx="8025">
                  <c:v>12147.7333984375</c:v>
                </c:pt>
                <c:pt idx="8026">
                  <c:v>12738.232421875</c:v>
                </c:pt>
                <c:pt idx="8027">
                  <c:v>13475.8046875</c:v>
                </c:pt>
                <c:pt idx="8028">
                  <c:v>13633.80859375</c:v>
                </c:pt>
                <c:pt idx="8029">
                  <c:v>12901.2646484375</c:v>
                </c:pt>
                <c:pt idx="8030">
                  <c:v>12290.7783203125</c:v>
                </c:pt>
                <c:pt idx="8031">
                  <c:v>11559.119140625</c:v>
                </c:pt>
                <c:pt idx="8032">
                  <c:v>11258.06640625</c:v>
                </c:pt>
                <c:pt idx="8033">
                  <c:v>10975.169921875</c:v>
                </c:pt>
                <c:pt idx="8034">
                  <c:v>9479.91796875</c:v>
                </c:pt>
                <c:pt idx="8035">
                  <c:v>9974.083984375</c:v>
                </c:pt>
                <c:pt idx="8036">
                  <c:v>10548.7890625</c:v>
                </c:pt>
                <c:pt idx="8037">
                  <c:v>11278.75390625</c:v>
                </c:pt>
                <c:pt idx="8038">
                  <c:v>11292.421875</c:v>
                </c:pt>
                <c:pt idx="8039">
                  <c:v>10727.5478515625</c:v>
                </c:pt>
                <c:pt idx="8040">
                  <c:v>10420.1572265625</c:v>
                </c:pt>
                <c:pt idx="8041">
                  <c:v>9481.3671875</c:v>
                </c:pt>
                <c:pt idx="8042">
                  <c:v>9554.5078125</c:v>
                </c:pt>
                <c:pt idx="8043">
                  <c:v>8522.9921875</c:v>
                </c:pt>
                <c:pt idx="8044">
                  <c:v>6754.69189453125</c:v>
                </c:pt>
                <c:pt idx="8045">
                  <c:v>5607.92919921875</c:v>
                </c:pt>
                <c:pt idx="8046">
                  <c:v>4380.08349609375</c:v>
                </c:pt>
                <c:pt idx="8047">
                  <c:v>2907.7421875</c:v>
                </c:pt>
                <c:pt idx="8048">
                  <c:v>2073.26171875</c:v>
                </c:pt>
                <c:pt idx="8049">
                  <c:v>1483.9140625</c:v>
                </c:pt>
                <c:pt idx="8050">
                  <c:v>1614.353515625</c:v>
                </c:pt>
                <c:pt idx="8051">
                  <c:v>994.62921142578125</c:v>
                </c:pt>
                <c:pt idx="8052">
                  <c:v>518.35272216796875</c:v>
                </c:pt>
                <c:pt idx="8053">
                  <c:v>395.82223510742188</c:v>
                </c:pt>
                <c:pt idx="8054">
                  <c:v>556.01947021484375</c:v>
                </c:pt>
                <c:pt idx="8055">
                  <c:v>906.36865234375</c:v>
                </c:pt>
                <c:pt idx="8056">
                  <c:v>1273.8955078125</c:v>
                </c:pt>
                <c:pt idx="8057">
                  <c:v>1799.2064208984375</c:v>
                </c:pt>
                <c:pt idx="8058">
                  <c:v>3210.368896484375</c:v>
                </c:pt>
                <c:pt idx="8059">
                  <c:v>5249.14990234375</c:v>
                </c:pt>
                <c:pt idx="8060">
                  <c:v>5567.96923828125</c:v>
                </c:pt>
                <c:pt idx="8061">
                  <c:v>5867.24609375</c:v>
                </c:pt>
                <c:pt idx="8062">
                  <c:v>5522.3388671875</c:v>
                </c:pt>
                <c:pt idx="8063">
                  <c:v>4427.95947265625</c:v>
                </c:pt>
                <c:pt idx="8064">
                  <c:v>3656.1552734375</c:v>
                </c:pt>
                <c:pt idx="8065">
                  <c:v>3072.275634765625</c:v>
                </c:pt>
                <c:pt idx="8066">
                  <c:v>3084.81884765625</c:v>
                </c:pt>
                <c:pt idx="8067">
                  <c:v>3119.09423828125</c:v>
                </c:pt>
                <c:pt idx="8068">
                  <c:v>3009.419921875</c:v>
                </c:pt>
                <c:pt idx="8069">
                  <c:v>2602.6728515625</c:v>
                </c:pt>
                <c:pt idx="8070">
                  <c:v>2971.509765625</c:v>
                </c:pt>
                <c:pt idx="8071">
                  <c:v>3229.2451171875</c:v>
                </c:pt>
                <c:pt idx="8072">
                  <c:v>3504.6962890625</c:v>
                </c:pt>
                <c:pt idx="8073">
                  <c:v>2900.14404296875</c:v>
                </c:pt>
                <c:pt idx="8074">
                  <c:v>2520.846923828125</c:v>
                </c:pt>
                <c:pt idx="8075">
                  <c:v>1799.769287109375</c:v>
                </c:pt>
                <c:pt idx="8076">
                  <c:v>1318.1737060546875</c:v>
                </c:pt>
                <c:pt idx="8077">
                  <c:v>1237.8045654296875</c:v>
                </c:pt>
                <c:pt idx="8078">
                  <c:v>1513.6319580078125</c:v>
                </c:pt>
                <c:pt idx="8079">
                  <c:v>1908.785888671875</c:v>
                </c:pt>
                <c:pt idx="8080">
                  <c:v>2180.763916015625</c:v>
                </c:pt>
                <c:pt idx="8081">
                  <c:v>2504.43798828125</c:v>
                </c:pt>
                <c:pt idx="8082">
                  <c:v>3087.4755859375</c:v>
                </c:pt>
                <c:pt idx="8083">
                  <c:v>4670.9384765625</c:v>
                </c:pt>
                <c:pt idx="8084">
                  <c:v>5427.60546875</c:v>
                </c:pt>
                <c:pt idx="8085">
                  <c:v>5702.65869140625</c:v>
                </c:pt>
                <c:pt idx="8086">
                  <c:v>6526.2734375</c:v>
                </c:pt>
                <c:pt idx="8087">
                  <c:v>7113.91357421875</c:v>
                </c:pt>
                <c:pt idx="8088">
                  <c:v>6867.048828125</c:v>
                </c:pt>
                <c:pt idx="8089">
                  <c:v>6671.6962890625</c:v>
                </c:pt>
                <c:pt idx="8090">
                  <c:v>6203.5458984375</c:v>
                </c:pt>
                <c:pt idx="8091">
                  <c:v>5424.34912109375</c:v>
                </c:pt>
                <c:pt idx="8092">
                  <c:v>5139.05126953125</c:v>
                </c:pt>
                <c:pt idx="8093">
                  <c:v>5064.79736328125</c:v>
                </c:pt>
                <c:pt idx="8094">
                  <c:v>4892.85791015625</c:v>
                </c:pt>
                <c:pt idx="8095">
                  <c:v>4983.70849609375</c:v>
                </c:pt>
                <c:pt idx="8096">
                  <c:v>4242.82275390625</c:v>
                </c:pt>
                <c:pt idx="8097">
                  <c:v>3220.38916015625</c:v>
                </c:pt>
                <c:pt idx="8098">
                  <c:v>3141.9326171875</c:v>
                </c:pt>
                <c:pt idx="8099">
                  <c:v>2741.372314453125</c:v>
                </c:pt>
                <c:pt idx="8100">
                  <c:v>2192.379638671875</c:v>
                </c:pt>
                <c:pt idx="8101">
                  <c:v>1768.071533203125</c:v>
                </c:pt>
                <c:pt idx="8102">
                  <c:v>1617.4952392578125</c:v>
                </c:pt>
                <c:pt idx="8103">
                  <c:v>1653.5264892578125</c:v>
                </c:pt>
                <c:pt idx="8104">
                  <c:v>2027.1058349609375</c:v>
                </c:pt>
                <c:pt idx="8105">
                  <c:v>2297.015869140625</c:v>
                </c:pt>
                <c:pt idx="8106">
                  <c:v>2925.73974609375</c:v>
                </c:pt>
                <c:pt idx="8107">
                  <c:v>4054.72509765625</c:v>
                </c:pt>
                <c:pt idx="8108">
                  <c:v>4252.53955078125</c:v>
                </c:pt>
                <c:pt idx="8109">
                  <c:v>4291.16357421875</c:v>
                </c:pt>
                <c:pt idx="8110">
                  <c:v>3421.09521484375</c:v>
                </c:pt>
                <c:pt idx="8111">
                  <c:v>3513.9453125</c:v>
                </c:pt>
                <c:pt idx="8112">
                  <c:v>3673.135986328125</c:v>
                </c:pt>
                <c:pt idx="8113">
                  <c:v>3688.315185546875</c:v>
                </c:pt>
                <c:pt idx="8114">
                  <c:v>4339.1767578125</c:v>
                </c:pt>
                <c:pt idx="8115">
                  <c:v>4990.3984375</c:v>
                </c:pt>
                <c:pt idx="8116">
                  <c:v>5384.81298828125</c:v>
                </c:pt>
                <c:pt idx="8117">
                  <c:v>5552.33349609375</c:v>
                </c:pt>
                <c:pt idx="8118">
                  <c:v>5694.19287109375</c:v>
                </c:pt>
                <c:pt idx="8119">
                  <c:v>6030.26171875</c:v>
                </c:pt>
                <c:pt idx="8120">
                  <c:v>7249.27197265625</c:v>
                </c:pt>
                <c:pt idx="8121">
                  <c:v>6678.9541015625</c:v>
                </c:pt>
                <c:pt idx="8122">
                  <c:v>5941.228515625</c:v>
                </c:pt>
                <c:pt idx="8123">
                  <c:v>7398.65185546875</c:v>
                </c:pt>
                <c:pt idx="8124">
                  <c:v>8741.0498046875</c:v>
                </c:pt>
                <c:pt idx="8125">
                  <c:v>9356.9169921875</c:v>
                </c:pt>
                <c:pt idx="8126">
                  <c:v>9844.5888671875</c:v>
                </c:pt>
                <c:pt idx="8127">
                  <c:v>11511.486328125</c:v>
                </c:pt>
                <c:pt idx="8128">
                  <c:v>11893.3828125</c:v>
                </c:pt>
                <c:pt idx="8129">
                  <c:v>11463.609375</c:v>
                </c:pt>
                <c:pt idx="8130">
                  <c:v>11315.923828125</c:v>
                </c:pt>
                <c:pt idx="8131">
                  <c:v>12660.166015625</c:v>
                </c:pt>
                <c:pt idx="8132">
                  <c:v>13255.728515625</c:v>
                </c:pt>
                <c:pt idx="8133">
                  <c:v>13981.66796875</c:v>
                </c:pt>
                <c:pt idx="8134">
                  <c:v>13989.046875</c:v>
                </c:pt>
                <c:pt idx="8135">
                  <c:v>13939.6962890625</c:v>
                </c:pt>
                <c:pt idx="8136">
                  <c:v>13396.3017578125</c:v>
                </c:pt>
                <c:pt idx="8137">
                  <c:v>13048.0537109375</c:v>
                </c:pt>
                <c:pt idx="8138">
                  <c:v>12538.93359375</c:v>
                </c:pt>
                <c:pt idx="8139">
                  <c:v>12352.35546875</c:v>
                </c:pt>
                <c:pt idx="8140">
                  <c:v>12500.7197265625</c:v>
                </c:pt>
                <c:pt idx="8141">
                  <c:v>12236.4755859375</c:v>
                </c:pt>
                <c:pt idx="8142">
                  <c:v>11070.16015625</c:v>
                </c:pt>
                <c:pt idx="8143">
                  <c:v>10254.30859375</c:v>
                </c:pt>
                <c:pt idx="8144">
                  <c:v>8479.7958984375</c:v>
                </c:pt>
                <c:pt idx="8145">
                  <c:v>7240.662109375</c:v>
                </c:pt>
                <c:pt idx="8146">
                  <c:v>7190.85595703125</c:v>
                </c:pt>
                <c:pt idx="8147">
                  <c:v>7596.388671875</c:v>
                </c:pt>
                <c:pt idx="8148">
                  <c:v>8202.1240234375</c:v>
                </c:pt>
                <c:pt idx="8149">
                  <c:v>8645.275390625</c:v>
                </c:pt>
                <c:pt idx="8150">
                  <c:v>8916.7578125</c:v>
                </c:pt>
                <c:pt idx="8151">
                  <c:v>9194.9736328125</c:v>
                </c:pt>
                <c:pt idx="8152">
                  <c:v>8738.15234375</c:v>
                </c:pt>
                <c:pt idx="8153">
                  <c:v>7842.38818359375</c:v>
                </c:pt>
                <c:pt idx="8154">
                  <c:v>7402.1259765625</c:v>
                </c:pt>
                <c:pt idx="8155">
                  <c:v>7240.2900390625</c:v>
                </c:pt>
                <c:pt idx="8156">
                  <c:v>6602.06103515625</c:v>
                </c:pt>
                <c:pt idx="8157">
                  <c:v>5952.52392578125</c:v>
                </c:pt>
                <c:pt idx="8158">
                  <c:v>5473.6015625</c:v>
                </c:pt>
                <c:pt idx="8159">
                  <c:v>4724.9892578125</c:v>
                </c:pt>
                <c:pt idx="8160">
                  <c:v>3985.474853515625</c:v>
                </c:pt>
                <c:pt idx="8161">
                  <c:v>4602.52978515625</c:v>
                </c:pt>
                <c:pt idx="8162">
                  <c:v>3760.287841796875</c:v>
                </c:pt>
                <c:pt idx="8163">
                  <c:v>3693.664306640625</c:v>
                </c:pt>
                <c:pt idx="8164">
                  <c:v>3827.890380859375</c:v>
                </c:pt>
                <c:pt idx="8165">
                  <c:v>4198.521484375</c:v>
                </c:pt>
                <c:pt idx="8166">
                  <c:v>4131.92822265625</c:v>
                </c:pt>
                <c:pt idx="8167">
                  <c:v>3688.07275390625</c:v>
                </c:pt>
                <c:pt idx="8168">
                  <c:v>3281.444091796875</c:v>
                </c:pt>
                <c:pt idx="8169">
                  <c:v>2736.7666015625</c:v>
                </c:pt>
                <c:pt idx="8170">
                  <c:v>2751.074462890625</c:v>
                </c:pt>
                <c:pt idx="8171">
                  <c:v>3865.1328125</c:v>
                </c:pt>
                <c:pt idx="8172">
                  <c:v>5093.84912109375</c:v>
                </c:pt>
                <c:pt idx="8173">
                  <c:v>5925.216796875</c:v>
                </c:pt>
                <c:pt idx="8174">
                  <c:v>5811.53369140625</c:v>
                </c:pt>
                <c:pt idx="8175">
                  <c:v>6108.42529296875</c:v>
                </c:pt>
                <c:pt idx="8176">
                  <c:v>6309.939453125</c:v>
                </c:pt>
                <c:pt idx="8177">
                  <c:v>6536.4287109375</c:v>
                </c:pt>
                <c:pt idx="8178">
                  <c:v>5621.96826171875</c:v>
                </c:pt>
                <c:pt idx="8179">
                  <c:v>5823.14697265625</c:v>
                </c:pt>
                <c:pt idx="8180">
                  <c:v>5983.70751953125</c:v>
                </c:pt>
                <c:pt idx="8181">
                  <c:v>7468.4873046875</c:v>
                </c:pt>
                <c:pt idx="8182">
                  <c:v>8179.0888671875</c:v>
                </c:pt>
                <c:pt idx="8183">
                  <c:v>6981.36181640625</c:v>
                </c:pt>
                <c:pt idx="8184">
                  <c:v>6794.9404296875</c:v>
                </c:pt>
                <c:pt idx="8185">
                  <c:v>6788.0908203125</c:v>
                </c:pt>
                <c:pt idx="8186">
                  <c:v>5867.4072265625</c:v>
                </c:pt>
                <c:pt idx="8187">
                  <c:v>5009.36376953125</c:v>
                </c:pt>
                <c:pt idx="8188">
                  <c:v>4538.44140625</c:v>
                </c:pt>
                <c:pt idx="8189">
                  <c:v>4219.06005859375</c:v>
                </c:pt>
                <c:pt idx="8190">
                  <c:v>4206.16455078125</c:v>
                </c:pt>
                <c:pt idx="8191">
                  <c:v>4530.47607421875</c:v>
                </c:pt>
                <c:pt idx="8192">
                  <c:v>4504.25244140625</c:v>
                </c:pt>
                <c:pt idx="8193">
                  <c:v>4456.5810546875</c:v>
                </c:pt>
                <c:pt idx="8194">
                  <c:v>4089.421875</c:v>
                </c:pt>
                <c:pt idx="8195">
                  <c:v>4267.1083984375</c:v>
                </c:pt>
                <c:pt idx="8196">
                  <c:v>4339.7451171875</c:v>
                </c:pt>
                <c:pt idx="8197">
                  <c:v>4745.517578125</c:v>
                </c:pt>
                <c:pt idx="8198">
                  <c:v>4844.16552734375</c:v>
                </c:pt>
                <c:pt idx="8199">
                  <c:v>4680.4873046875</c:v>
                </c:pt>
                <c:pt idx="8200">
                  <c:v>4035.565673828125</c:v>
                </c:pt>
                <c:pt idx="8201">
                  <c:v>3868.662109375</c:v>
                </c:pt>
                <c:pt idx="8202">
                  <c:v>3877.691650390625</c:v>
                </c:pt>
                <c:pt idx="8203">
                  <c:v>4150.326171875</c:v>
                </c:pt>
                <c:pt idx="8204">
                  <c:v>3827.89208984375</c:v>
                </c:pt>
                <c:pt idx="8205">
                  <c:v>3383.945556640625</c:v>
                </c:pt>
                <c:pt idx="8206">
                  <c:v>2906.915771484375</c:v>
                </c:pt>
                <c:pt idx="8207">
                  <c:v>2748.41845703125</c:v>
                </c:pt>
                <c:pt idx="8208">
                  <c:v>2808.369384765625</c:v>
                </c:pt>
                <c:pt idx="8209">
                  <c:v>2975.89892578125</c:v>
                </c:pt>
                <c:pt idx="8210">
                  <c:v>3429.7109375</c:v>
                </c:pt>
                <c:pt idx="8211">
                  <c:v>3523.97509765625</c:v>
                </c:pt>
                <c:pt idx="8212">
                  <c:v>3673.403076171875</c:v>
                </c:pt>
                <c:pt idx="8213">
                  <c:v>3843.864501953125</c:v>
                </c:pt>
                <c:pt idx="8214">
                  <c:v>3742.62744140625</c:v>
                </c:pt>
                <c:pt idx="8215">
                  <c:v>3784.122314453125</c:v>
                </c:pt>
                <c:pt idx="8216">
                  <c:v>3528.6591796875</c:v>
                </c:pt>
                <c:pt idx="8217">
                  <c:v>2754.71533203125</c:v>
                </c:pt>
                <c:pt idx="8218">
                  <c:v>2628.315673828125</c:v>
                </c:pt>
                <c:pt idx="8219">
                  <c:v>2422.03076171875</c:v>
                </c:pt>
                <c:pt idx="8220">
                  <c:v>1997.1229248046875</c:v>
                </c:pt>
                <c:pt idx="8221">
                  <c:v>1930.915771484375</c:v>
                </c:pt>
                <c:pt idx="8222">
                  <c:v>2093.01513671875</c:v>
                </c:pt>
                <c:pt idx="8223">
                  <c:v>2084.266845703125</c:v>
                </c:pt>
                <c:pt idx="8224">
                  <c:v>2050.52197265625</c:v>
                </c:pt>
                <c:pt idx="8225">
                  <c:v>1730.8592529296875</c:v>
                </c:pt>
                <c:pt idx="8226">
                  <c:v>2112.9365234375</c:v>
                </c:pt>
                <c:pt idx="8227">
                  <c:v>2355.0263671875</c:v>
                </c:pt>
                <c:pt idx="8228">
                  <c:v>2389.6142578125</c:v>
                </c:pt>
                <c:pt idx="8229">
                  <c:v>2458.62548828125</c:v>
                </c:pt>
                <c:pt idx="8230">
                  <c:v>2383.898193359375</c:v>
                </c:pt>
                <c:pt idx="8231">
                  <c:v>2310.320068359375</c:v>
                </c:pt>
                <c:pt idx="8232">
                  <c:v>2300.04833984375</c:v>
                </c:pt>
                <c:pt idx="8233">
                  <c:v>2613.985107421875</c:v>
                </c:pt>
                <c:pt idx="8234">
                  <c:v>2901.655029296875</c:v>
                </c:pt>
                <c:pt idx="8235">
                  <c:v>2965.211181640625</c:v>
                </c:pt>
                <c:pt idx="8236">
                  <c:v>3173.83154296875</c:v>
                </c:pt>
                <c:pt idx="8237">
                  <c:v>3141.781494140625</c:v>
                </c:pt>
                <c:pt idx="8238">
                  <c:v>3225.33154296875</c:v>
                </c:pt>
                <c:pt idx="8239">
                  <c:v>3463.548583984375</c:v>
                </c:pt>
                <c:pt idx="8240">
                  <c:v>3356.74169921875</c:v>
                </c:pt>
                <c:pt idx="8241">
                  <c:v>2517.4248046875</c:v>
                </c:pt>
                <c:pt idx="8242">
                  <c:v>1566.7542724609375</c:v>
                </c:pt>
                <c:pt idx="8243">
                  <c:v>895.76153564453125</c:v>
                </c:pt>
                <c:pt idx="8244">
                  <c:v>782.547119140625</c:v>
                </c:pt>
                <c:pt idx="8245">
                  <c:v>588.01385498046875</c:v>
                </c:pt>
                <c:pt idx="8246">
                  <c:v>403.3338623046875</c:v>
                </c:pt>
                <c:pt idx="8247">
                  <c:v>308.51031494140625</c:v>
                </c:pt>
                <c:pt idx="8248">
                  <c:v>177.90380859375</c:v>
                </c:pt>
                <c:pt idx="8249">
                  <c:v>343.8602294921875</c:v>
                </c:pt>
                <c:pt idx="8250">
                  <c:v>1010.95361328125</c:v>
                </c:pt>
                <c:pt idx="8251">
                  <c:v>3168.84765625</c:v>
                </c:pt>
                <c:pt idx="8252">
                  <c:v>4688.85400390625</c:v>
                </c:pt>
                <c:pt idx="8253">
                  <c:v>6533.880859375</c:v>
                </c:pt>
                <c:pt idx="8254">
                  <c:v>8190.27978515625</c:v>
                </c:pt>
                <c:pt idx="8255">
                  <c:v>9424.4951171875</c:v>
                </c:pt>
                <c:pt idx="8256">
                  <c:v>10658.15625</c:v>
                </c:pt>
                <c:pt idx="8257">
                  <c:v>11704.482421875</c:v>
                </c:pt>
                <c:pt idx="8258">
                  <c:v>12203.9833984375</c:v>
                </c:pt>
                <c:pt idx="8259">
                  <c:v>13040.791015625</c:v>
                </c:pt>
                <c:pt idx="8260">
                  <c:v>13318.0224609375</c:v>
                </c:pt>
                <c:pt idx="8261">
                  <c:v>13122.0322265625</c:v>
                </c:pt>
                <c:pt idx="8262">
                  <c:v>13816.2470703125</c:v>
                </c:pt>
                <c:pt idx="8263">
                  <c:v>14169.46484375</c:v>
                </c:pt>
                <c:pt idx="8264">
                  <c:v>14220.1103515625</c:v>
                </c:pt>
                <c:pt idx="8265">
                  <c:v>13725.96484375</c:v>
                </c:pt>
                <c:pt idx="8266">
                  <c:v>12526.64453125</c:v>
                </c:pt>
                <c:pt idx="8267">
                  <c:v>13027.2021484375</c:v>
                </c:pt>
                <c:pt idx="8268">
                  <c:v>14067.5625</c:v>
                </c:pt>
                <c:pt idx="8269">
                  <c:v>14568.0986328125</c:v>
                </c:pt>
                <c:pt idx="8270">
                  <c:v>14978.9931640625</c:v>
                </c:pt>
                <c:pt idx="8271">
                  <c:v>14823.0380859375</c:v>
                </c:pt>
                <c:pt idx="8272">
                  <c:v>14554.275390625</c:v>
                </c:pt>
                <c:pt idx="8273">
                  <c:v>13890.28515625</c:v>
                </c:pt>
                <c:pt idx="8274">
                  <c:v>14789.0595703125</c:v>
                </c:pt>
                <c:pt idx="8275">
                  <c:v>15557.400390625</c:v>
                </c:pt>
                <c:pt idx="8276">
                  <c:v>16287.2646484375</c:v>
                </c:pt>
                <c:pt idx="8277">
                  <c:v>16442.548828125</c:v>
                </c:pt>
                <c:pt idx="8278">
                  <c:v>15933.5439453125</c:v>
                </c:pt>
                <c:pt idx="8279">
                  <c:v>16531.978515625</c:v>
                </c:pt>
                <c:pt idx="8280">
                  <c:v>15618.9921875</c:v>
                </c:pt>
                <c:pt idx="8281">
                  <c:v>14315.734375</c:v>
                </c:pt>
                <c:pt idx="8282">
                  <c:v>13641.787109375</c:v>
                </c:pt>
                <c:pt idx="8283">
                  <c:v>12648.3671875</c:v>
                </c:pt>
                <c:pt idx="8284">
                  <c:v>11459.720703125</c:v>
                </c:pt>
                <c:pt idx="8285">
                  <c:v>10196.4765625</c:v>
                </c:pt>
                <c:pt idx="8286">
                  <c:v>8948.7587890625</c:v>
                </c:pt>
                <c:pt idx="8287">
                  <c:v>8296.412109375</c:v>
                </c:pt>
                <c:pt idx="8288">
                  <c:v>7028.84033203125</c:v>
                </c:pt>
                <c:pt idx="8289">
                  <c:v>5847.54052734375</c:v>
                </c:pt>
                <c:pt idx="8290">
                  <c:v>4260.640625</c:v>
                </c:pt>
                <c:pt idx="8291">
                  <c:v>3894.206298828125</c:v>
                </c:pt>
                <c:pt idx="8292">
                  <c:v>4306.884765625</c:v>
                </c:pt>
                <c:pt idx="8293">
                  <c:v>4463.705078125</c:v>
                </c:pt>
                <c:pt idx="8294">
                  <c:v>5329.20654296875</c:v>
                </c:pt>
                <c:pt idx="8295">
                  <c:v>5553.98046875</c:v>
                </c:pt>
                <c:pt idx="8296">
                  <c:v>6087.4326171875</c:v>
                </c:pt>
                <c:pt idx="8297">
                  <c:v>8224.103515625</c:v>
                </c:pt>
                <c:pt idx="8298">
                  <c:v>11700.9609375</c:v>
                </c:pt>
                <c:pt idx="8299">
                  <c:v>14154.6767578125</c:v>
                </c:pt>
                <c:pt idx="8300">
                  <c:v>14030.6845703125</c:v>
                </c:pt>
                <c:pt idx="8301">
                  <c:v>14876.9677734375</c:v>
                </c:pt>
                <c:pt idx="8302">
                  <c:v>15090.7294921875</c:v>
                </c:pt>
                <c:pt idx="8303">
                  <c:v>15654.8955078125</c:v>
                </c:pt>
                <c:pt idx="8304">
                  <c:v>16282.716796875</c:v>
                </c:pt>
                <c:pt idx="8305">
                  <c:v>15888.2236328125</c:v>
                </c:pt>
                <c:pt idx="8306">
                  <c:v>15639.61328125</c:v>
                </c:pt>
                <c:pt idx="8307">
                  <c:v>14747.591796875</c:v>
                </c:pt>
                <c:pt idx="8308">
                  <c:v>14449.4658203125</c:v>
                </c:pt>
                <c:pt idx="8309">
                  <c:v>13412.8759765625</c:v>
                </c:pt>
                <c:pt idx="8310">
                  <c:v>12191.0615234375</c:v>
                </c:pt>
                <c:pt idx="8311">
                  <c:v>13582.12890625</c:v>
                </c:pt>
                <c:pt idx="8312">
                  <c:v>13198.14453125</c:v>
                </c:pt>
                <c:pt idx="8313">
                  <c:v>12899.3515625</c:v>
                </c:pt>
                <c:pt idx="8314">
                  <c:v>12973.76171875</c:v>
                </c:pt>
                <c:pt idx="8315">
                  <c:v>12828.0205078125</c:v>
                </c:pt>
                <c:pt idx="8316">
                  <c:v>13205.2412109375</c:v>
                </c:pt>
                <c:pt idx="8317">
                  <c:v>13547.4580078125</c:v>
                </c:pt>
                <c:pt idx="8318">
                  <c:v>15026.154296875</c:v>
                </c:pt>
                <c:pt idx="8319">
                  <c:v>15516.2177734375</c:v>
                </c:pt>
                <c:pt idx="8320">
                  <c:v>15778.791015625</c:v>
                </c:pt>
                <c:pt idx="8321">
                  <c:v>16008.4345703125</c:v>
                </c:pt>
                <c:pt idx="8322">
                  <c:v>17384.826171875</c:v>
                </c:pt>
                <c:pt idx="8323">
                  <c:v>17746.724609375</c:v>
                </c:pt>
                <c:pt idx="8324">
                  <c:v>17806.583984375</c:v>
                </c:pt>
                <c:pt idx="8325">
                  <c:v>18669.55859375</c:v>
                </c:pt>
                <c:pt idx="8326">
                  <c:v>18892.705078125</c:v>
                </c:pt>
                <c:pt idx="8327">
                  <c:v>18831.857421875</c:v>
                </c:pt>
                <c:pt idx="8328">
                  <c:v>19099.07421875</c:v>
                </c:pt>
                <c:pt idx="8329">
                  <c:v>18878.47265625</c:v>
                </c:pt>
                <c:pt idx="8330">
                  <c:v>18892.126953125</c:v>
                </c:pt>
                <c:pt idx="8331">
                  <c:v>19049.794921875</c:v>
                </c:pt>
                <c:pt idx="8332">
                  <c:v>18827.611328125</c:v>
                </c:pt>
                <c:pt idx="8333">
                  <c:v>18962.791015625</c:v>
                </c:pt>
                <c:pt idx="8334">
                  <c:v>18803.63671875</c:v>
                </c:pt>
                <c:pt idx="8335">
                  <c:v>18653.6875</c:v>
                </c:pt>
                <c:pt idx="8336">
                  <c:v>18691.12109375</c:v>
                </c:pt>
                <c:pt idx="8337">
                  <c:v>18199.271484375</c:v>
                </c:pt>
                <c:pt idx="8338">
                  <c:v>17545.599609375</c:v>
                </c:pt>
                <c:pt idx="8339">
                  <c:v>17982.78125</c:v>
                </c:pt>
                <c:pt idx="8340">
                  <c:v>17925.671875</c:v>
                </c:pt>
                <c:pt idx="8341">
                  <c:v>17518.8515625</c:v>
                </c:pt>
                <c:pt idx="8342">
                  <c:v>17078.345703125</c:v>
                </c:pt>
                <c:pt idx="8343">
                  <c:v>16484.87109375</c:v>
                </c:pt>
                <c:pt idx="8344">
                  <c:v>15090.486328125</c:v>
                </c:pt>
                <c:pt idx="8345">
                  <c:v>12290.708984375</c:v>
                </c:pt>
                <c:pt idx="8346">
                  <c:v>11177.302734375</c:v>
                </c:pt>
                <c:pt idx="8347">
                  <c:v>11397.9677734375</c:v>
                </c:pt>
                <c:pt idx="8348">
                  <c:v>11118.73046875</c:v>
                </c:pt>
                <c:pt idx="8349">
                  <c:v>11268.9931640625</c:v>
                </c:pt>
                <c:pt idx="8350">
                  <c:v>11120.46484375</c:v>
                </c:pt>
                <c:pt idx="8351">
                  <c:v>9959.78515625</c:v>
                </c:pt>
                <c:pt idx="8352">
                  <c:v>8745.013671875</c:v>
                </c:pt>
                <c:pt idx="8353">
                  <c:v>8491.29296875</c:v>
                </c:pt>
                <c:pt idx="8354">
                  <c:v>7524.2763671875</c:v>
                </c:pt>
                <c:pt idx="8355">
                  <c:v>7104.236328125</c:v>
                </c:pt>
                <c:pt idx="8356">
                  <c:v>7119.54150390625</c:v>
                </c:pt>
                <c:pt idx="8357">
                  <c:v>6606.86767578125</c:v>
                </c:pt>
                <c:pt idx="8358">
                  <c:v>6338.1220703125</c:v>
                </c:pt>
                <c:pt idx="8359">
                  <c:v>6284.22021484375</c:v>
                </c:pt>
                <c:pt idx="8360">
                  <c:v>6172.67529296875</c:v>
                </c:pt>
                <c:pt idx="8361">
                  <c:v>4937.15234375</c:v>
                </c:pt>
                <c:pt idx="8362">
                  <c:v>3336.421875</c:v>
                </c:pt>
                <c:pt idx="8363">
                  <c:v>3457.487060546875</c:v>
                </c:pt>
                <c:pt idx="8364">
                  <c:v>4152.2236328125</c:v>
                </c:pt>
                <c:pt idx="8365">
                  <c:v>5263.20458984375</c:v>
                </c:pt>
                <c:pt idx="8366">
                  <c:v>5756.66796875</c:v>
                </c:pt>
                <c:pt idx="8367">
                  <c:v>6204.04638671875</c:v>
                </c:pt>
                <c:pt idx="8368">
                  <c:v>5894.6611328125</c:v>
                </c:pt>
                <c:pt idx="8369">
                  <c:v>5838.0517578125</c:v>
                </c:pt>
                <c:pt idx="8370">
                  <c:v>6884.1796875</c:v>
                </c:pt>
                <c:pt idx="8371">
                  <c:v>8063.43896484375</c:v>
                </c:pt>
                <c:pt idx="8372">
                  <c:v>8520.119140625</c:v>
                </c:pt>
                <c:pt idx="8373">
                  <c:v>9200.13671875</c:v>
                </c:pt>
                <c:pt idx="8374">
                  <c:v>10541.41796875</c:v>
                </c:pt>
                <c:pt idx="8375">
                  <c:v>11725.6103515625</c:v>
                </c:pt>
                <c:pt idx="8376">
                  <c:v>12121.2666015625</c:v>
                </c:pt>
                <c:pt idx="8377">
                  <c:v>12241.5185546875</c:v>
                </c:pt>
                <c:pt idx="8378">
                  <c:v>11870.1904296875</c:v>
                </c:pt>
                <c:pt idx="8379">
                  <c:v>11362.2822265625</c:v>
                </c:pt>
                <c:pt idx="8380">
                  <c:v>10473.4599609375</c:v>
                </c:pt>
                <c:pt idx="8381">
                  <c:v>9403.263671875</c:v>
                </c:pt>
                <c:pt idx="8382">
                  <c:v>9165.90625</c:v>
                </c:pt>
                <c:pt idx="8383">
                  <c:v>9115.990234375</c:v>
                </c:pt>
                <c:pt idx="8384">
                  <c:v>9005.87890625</c:v>
                </c:pt>
                <c:pt idx="8385">
                  <c:v>8209.3525390625</c:v>
                </c:pt>
                <c:pt idx="8386">
                  <c:v>5876.75146484375</c:v>
                </c:pt>
                <c:pt idx="8387">
                  <c:v>3549.021728515625</c:v>
                </c:pt>
                <c:pt idx="8388">
                  <c:v>2662.000244140625</c:v>
                </c:pt>
                <c:pt idx="8389">
                  <c:v>1888.6202392578125</c:v>
                </c:pt>
                <c:pt idx="8390">
                  <c:v>1390.21044921875</c:v>
                </c:pt>
                <c:pt idx="8391">
                  <c:v>1372.6260986328125</c:v>
                </c:pt>
                <c:pt idx="8392">
                  <c:v>1046.644287109375</c:v>
                </c:pt>
                <c:pt idx="8393">
                  <c:v>1071.2900390625</c:v>
                </c:pt>
                <c:pt idx="8394">
                  <c:v>1198.3297119140625</c:v>
                </c:pt>
                <c:pt idx="8395">
                  <c:v>1358.32763671875</c:v>
                </c:pt>
                <c:pt idx="8396">
                  <c:v>1811.206298828125</c:v>
                </c:pt>
                <c:pt idx="8397">
                  <c:v>1776.604736328125</c:v>
                </c:pt>
                <c:pt idx="8398">
                  <c:v>1688.5745849609375</c:v>
                </c:pt>
                <c:pt idx="8399">
                  <c:v>1838.8514404296875</c:v>
                </c:pt>
                <c:pt idx="8400">
                  <c:v>1798.115478515625</c:v>
                </c:pt>
                <c:pt idx="8401">
                  <c:v>1266.5020751953125</c:v>
                </c:pt>
                <c:pt idx="8402">
                  <c:v>973.13641357421875</c:v>
                </c:pt>
                <c:pt idx="8403">
                  <c:v>837.7032470703125</c:v>
                </c:pt>
                <c:pt idx="8404">
                  <c:v>809.230224609375</c:v>
                </c:pt>
                <c:pt idx="8405">
                  <c:v>514.15692138671875</c:v>
                </c:pt>
                <c:pt idx="8406">
                  <c:v>493.4998779296875</c:v>
                </c:pt>
                <c:pt idx="8407">
                  <c:v>796.7530517578125</c:v>
                </c:pt>
                <c:pt idx="8408">
                  <c:v>970.928955078125</c:v>
                </c:pt>
                <c:pt idx="8409">
                  <c:v>575.837158203125</c:v>
                </c:pt>
                <c:pt idx="8410">
                  <c:v>325.82546997070313</c:v>
                </c:pt>
                <c:pt idx="8411">
                  <c:v>359.66729736328125</c:v>
                </c:pt>
                <c:pt idx="8412">
                  <c:v>725.44635009765625</c:v>
                </c:pt>
                <c:pt idx="8413">
                  <c:v>724.54962158203125</c:v>
                </c:pt>
                <c:pt idx="8414">
                  <c:v>911.443359375</c:v>
                </c:pt>
                <c:pt idx="8415">
                  <c:v>1025.0162353515625</c:v>
                </c:pt>
                <c:pt idx="8416">
                  <c:v>1462.5518798828125</c:v>
                </c:pt>
                <c:pt idx="8417">
                  <c:v>1562.064453125</c:v>
                </c:pt>
                <c:pt idx="8418">
                  <c:v>2278.58642578125</c:v>
                </c:pt>
                <c:pt idx="8419">
                  <c:v>3282.50830078125</c:v>
                </c:pt>
                <c:pt idx="8420">
                  <c:v>4215.23486328125</c:v>
                </c:pt>
                <c:pt idx="8421">
                  <c:v>5091.49267578125</c:v>
                </c:pt>
                <c:pt idx="8422">
                  <c:v>6521.7333984375</c:v>
                </c:pt>
                <c:pt idx="8423">
                  <c:v>7812.00048828125</c:v>
                </c:pt>
                <c:pt idx="8424">
                  <c:v>8063.9150390625</c:v>
                </c:pt>
                <c:pt idx="8425">
                  <c:v>8307.86328125</c:v>
                </c:pt>
                <c:pt idx="8426">
                  <c:v>9362.5771484375</c:v>
                </c:pt>
                <c:pt idx="8427">
                  <c:v>9532.7880859375</c:v>
                </c:pt>
                <c:pt idx="8428">
                  <c:v>9321.1513671875</c:v>
                </c:pt>
                <c:pt idx="8429">
                  <c:v>8705.8359375</c:v>
                </c:pt>
                <c:pt idx="8430">
                  <c:v>7677.74560546875</c:v>
                </c:pt>
                <c:pt idx="8431">
                  <c:v>8044.12548828125</c:v>
                </c:pt>
                <c:pt idx="8432">
                  <c:v>8142.0224609375</c:v>
                </c:pt>
                <c:pt idx="8433">
                  <c:v>7485.89990234375</c:v>
                </c:pt>
                <c:pt idx="8434">
                  <c:v>5981.9189453125</c:v>
                </c:pt>
                <c:pt idx="8435">
                  <c:v>4925.89453125</c:v>
                </c:pt>
                <c:pt idx="8436">
                  <c:v>4510.59375</c:v>
                </c:pt>
                <c:pt idx="8437">
                  <c:v>3996.2197265625</c:v>
                </c:pt>
                <c:pt idx="8438">
                  <c:v>3333.194091796875</c:v>
                </c:pt>
                <c:pt idx="8439">
                  <c:v>2713.138916015625</c:v>
                </c:pt>
                <c:pt idx="8440">
                  <c:v>2227.787841796875</c:v>
                </c:pt>
                <c:pt idx="8441">
                  <c:v>1968.858154296875</c:v>
                </c:pt>
                <c:pt idx="8442">
                  <c:v>2405.772705078125</c:v>
                </c:pt>
                <c:pt idx="8443">
                  <c:v>3396.162109375</c:v>
                </c:pt>
                <c:pt idx="8444">
                  <c:v>4746.04736328125</c:v>
                </c:pt>
                <c:pt idx="8445">
                  <c:v>5879.75146484375</c:v>
                </c:pt>
                <c:pt idx="8446">
                  <c:v>6991.2119140625</c:v>
                </c:pt>
                <c:pt idx="8447">
                  <c:v>7119.18798828125</c:v>
                </c:pt>
                <c:pt idx="8448">
                  <c:v>6964.716796875</c:v>
                </c:pt>
                <c:pt idx="8449">
                  <c:v>6359.27587890625</c:v>
                </c:pt>
                <c:pt idx="8450">
                  <c:v>5255.31396484375</c:v>
                </c:pt>
                <c:pt idx="8451">
                  <c:v>4242.904296875</c:v>
                </c:pt>
                <c:pt idx="8452">
                  <c:v>3132.500732421875</c:v>
                </c:pt>
                <c:pt idx="8453">
                  <c:v>2461.3369140625</c:v>
                </c:pt>
                <c:pt idx="8454">
                  <c:v>2683.717041015625</c:v>
                </c:pt>
                <c:pt idx="8455">
                  <c:v>2841.092041015625</c:v>
                </c:pt>
                <c:pt idx="8456">
                  <c:v>2933.33447265625</c:v>
                </c:pt>
                <c:pt idx="8457">
                  <c:v>2028.63134765625</c:v>
                </c:pt>
                <c:pt idx="8458">
                  <c:v>1377.477783203125</c:v>
                </c:pt>
                <c:pt idx="8459">
                  <c:v>1809.462158203125</c:v>
                </c:pt>
                <c:pt idx="8460">
                  <c:v>2800.805908203125</c:v>
                </c:pt>
                <c:pt idx="8461">
                  <c:v>3063.976318359375</c:v>
                </c:pt>
                <c:pt idx="8462">
                  <c:v>4092.759765625</c:v>
                </c:pt>
                <c:pt idx="8463">
                  <c:v>5358.79736328125</c:v>
                </c:pt>
                <c:pt idx="8464">
                  <c:v>5450.39501953125</c:v>
                </c:pt>
                <c:pt idx="8465">
                  <c:v>4998.24951171875</c:v>
                </c:pt>
                <c:pt idx="8466">
                  <c:v>5198.78857421875</c:v>
                </c:pt>
                <c:pt idx="8467">
                  <c:v>5649.8974609375</c:v>
                </c:pt>
                <c:pt idx="8468">
                  <c:v>6441.85888671875</c:v>
                </c:pt>
                <c:pt idx="8469">
                  <c:v>7669.30712890625</c:v>
                </c:pt>
                <c:pt idx="8470">
                  <c:v>8633.4912109375</c:v>
                </c:pt>
                <c:pt idx="8471">
                  <c:v>10914.2099609375</c:v>
                </c:pt>
                <c:pt idx="8472">
                  <c:v>13750.796875</c:v>
                </c:pt>
                <c:pt idx="8473">
                  <c:v>13838.7490234375</c:v>
                </c:pt>
                <c:pt idx="8474">
                  <c:v>14211.201171875</c:v>
                </c:pt>
                <c:pt idx="8475">
                  <c:v>15232.1826171875</c:v>
                </c:pt>
                <c:pt idx="8476">
                  <c:v>16278.068359375</c:v>
                </c:pt>
                <c:pt idx="8477">
                  <c:v>17044.90625</c:v>
                </c:pt>
                <c:pt idx="8478">
                  <c:v>17714.208984375</c:v>
                </c:pt>
                <c:pt idx="8479">
                  <c:v>17695.515625</c:v>
                </c:pt>
                <c:pt idx="8480">
                  <c:v>16866.794921875</c:v>
                </c:pt>
                <c:pt idx="8481">
                  <c:v>15446.173828125</c:v>
                </c:pt>
                <c:pt idx="8482">
                  <c:v>15808.884765625</c:v>
                </c:pt>
                <c:pt idx="8483">
                  <c:v>16611.423828125</c:v>
                </c:pt>
                <c:pt idx="8484">
                  <c:v>16464.037109375</c:v>
                </c:pt>
                <c:pt idx="8485">
                  <c:v>17217.17578125</c:v>
                </c:pt>
                <c:pt idx="8486">
                  <c:v>17185.40625</c:v>
                </c:pt>
                <c:pt idx="8487">
                  <c:v>16908.083984375</c:v>
                </c:pt>
                <c:pt idx="8488">
                  <c:v>16819.4609375</c:v>
                </c:pt>
                <c:pt idx="8489">
                  <c:v>16460.396484375</c:v>
                </c:pt>
                <c:pt idx="8490">
                  <c:v>13164.4345703125</c:v>
                </c:pt>
                <c:pt idx="8491">
                  <c:v>12645.6064453125</c:v>
                </c:pt>
                <c:pt idx="8492">
                  <c:v>12353.6103515625</c:v>
                </c:pt>
                <c:pt idx="8493">
                  <c:v>11671.2587890625</c:v>
                </c:pt>
                <c:pt idx="8494">
                  <c:v>10547.2861328125</c:v>
                </c:pt>
                <c:pt idx="8495">
                  <c:v>8892.01171875</c:v>
                </c:pt>
                <c:pt idx="8496">
                  <c:v>7621.65234375</c:v>
                </c:pt>
                <c:pt idx="8497">
                  <c:v>6632.5654296875</c:v>
                </c:pt>
                <c:pt idx="8498">
                  <c:v>5873.7236328125</c:v>
                </c:pt>
                <c:pt idx="8499">
                  <c:v>5314.83056640625</c:v>
                </c:pt>
                <c:pt idx="8500">
                  <c:v>4391.1171875</c:v>
                </c:pt>
                <c:pt idx="8501">
                  <c:v>3599.866455078125</c:v>
                </c:pt>
                <c:pt idx="8502">
                  <c:v>3185.939697265625</c:v>
                </c:pt>
                <c:pt idx="8503">
                  <c:v>3809.6337890625</c:v>
                </c:pt>
                <c:pt idx="8504">
                  <c:v>4782.9248046875</c:v>
                </c:pt>
                <c:pt idx="8505">
                  <c:v>4914.58984375</c:v>
                </c:pt>
                <c:pt idx="8506">
                  <c:v>4836.953125</c:v>
                </c:pt>
                <c:pt idx="8507">
                  <c:v>5870.4375</c:v>
                </c:pt>
                <c:pt idx="8508">
                  <c:v>6903.31640625</c:v>
                </c:pt>
                <c:pt idx="8509">
                  <c:v>8399.7001953125</c:v>
                </c:pt>
                <c:pt idx="8510">
                  <c:v>9898.2724609375</c:v>
                </c:pt>
                <c:pt idx="8511">
                  <c:v>10638.4052734375</c:v>
                </c:pt>
                <c:pt idx="8512">
                  <c:v>11009.736328125</c:v>
                </c:pt>
                <c:pt idx="8513">
                  <c:v>11669.8525390625</c:v>
                </c:pt>
                <c:pt idx="8514">
                  <c:v>14382.2880859375</c:v>
                </c:pt>
                <c:pt idx="8515">
                  <c:v>16800.740234375</c:v>
                </c:pt>
                <c:pt idx="8516">
                  <c:v>18020.166015625</c:v>
                </c:pt>
                <c:pt idx="8517">
                  <c:v>18036.80078125</c:v>
                </c:pt>
                <c:pt idx="8518">
                  <c:v>18014.9375</c:v>
                </c:pt>
                <c:pt idx="8519">
                  <c:v>18688.38671875</c:v>
                </c:pt>
                <c:pt idx="8520">
                  <c:v>18381.251953125</c:v>
                </c:pt>
                <c:pt idx="8521">
                  <c:v>18283.740234375</c:v>
                </c:pt>
                <c:pt idx="8522">
                  <c:v>17622.04296875</c:v>
                </c:pt>
                <c:pt idx="8523">
                  <c:v>17370.890625</c:v>
                </c:pt>
                <c:pt idx="8524">
                  <c:v>16542.16015625</c:v>
                </c:pt>
                <c:pt idx="8525">
                  <c:v>16092.138671875</c:v>
                </c:pt>
                <c:pt idx="8526">
                  <c:v>14995.3291015625</c:v>
                </c:pt>
                <c:pt idx="8527">
                  <c:v>14743.56640625</c:v>
                </c:pt>
                <c:pt idx="8528">
                  <c:v>14686.28125</c:v>
                </c:pt>
                <c:pt idx="8529">
                  <c:v>12120.54296875</c:v>
                </c:pt>
                <c:pt idx="8530">
                  <c:v>9407.4345703125</c:v>
                </c:pt>
                <c:pt idx="8531">
                  <c:v>7048.85302734375</c:v>
                </c:pt>
                <c:pt idx="8532">
                  <c:v>5687.05126953125</c:v>
                </c:pt>
                <c:pt idx="8533">
                  <c:v>4748.3134765625</c:v>
                </c:pt>
                <c:pt idx="8534">
                  <c:v>3868.09033203125</c:v>
                </c:pt>
                <c:pt idx="8535">
                  <c:v>3108.0703125</c:v>
                </c:pt>
                <c:pt idx="8536">
                  <c:v>2575.882568359375</c:v>
                </c:pt>
                <c:pt idx="8537">
                  <c:v>2177.398681640625</c:v>
                </c:pt>
                <c:pt idx="8538">
                  <c:v>2528.130126953125</c:v>
                </c:pt>
                <c:pt idx="8539">
                  <c:v>4946.44970703125</c:v>
                </c:pt>
                <c:pt idx="8540">
                  <c:v>7130.71533203125</c:v>
                </c:pt>
                <c:pt idx="8541">
                  <c:v>7949.671875</c:v>
                </c:pt>
                <c:pt idx="8542">
                  <c:v>9251.953125</c:v>
                </c:pt>
                <c:pt idx="8543">
                  <c:v>10367.978515625</c:v>
                </c:pt>
                <c:pt idx="8544">
                  <c:v>12078.5537109375</c:v>
                </c:pt>
                <c:pt idx="8545">
                  <c:v>14473.56640625</c:v>
                </c:pt>
                <c:pt idx="8546">
                  <c:v>14004.1103515625</c:v>
                </c:pt>
                <c:pt idx="8547">
                  <c:v>14123.0419921875</c:v>
                </c:pt>
                <c:pt idx="8548">
                  <c:v>13632.6689453125</c:v>
                </c:pt>
                <c:pt idx="8549">
                  <c:v>12230.2509765625</c:v>
                </c:pt>
                <c:pt idx="8550">
                  <c:v>10646.705078125</c:v>
                </c:pt>
                <c:pt idx="8551">
                  <c:v>9053.177734375</c:v>
                </c:pt>
                <c:pt idx="8552">
                  <c:v>7357.7958984375</c:v>
                </c:pt>
                <c:pt idx="8553">
                  <c:v>4871.77294921875</c:v>
                </c:pt>
                <c:pt idx="8554">
                  <c:v>3955.7421875</c:v>
                </c:pt>
                <c:pt idx="8555">
                  <c:v>2608.3095703125</c:v>
                </c:pt>
                <c:pt idx="8556">
                  <c:v>1516.2802734375</c:v>
                </c:pt>
                <c:pt idx="8557">
                  <c:v>1283.953857421875</c:v>
                </c:pt>
                <c:pt idx="8558">
                  <c:v>1186.5865478515625</c:v>
                </c:pt>
                <c:pt idx="8559">
                  <c:v>1585.40869140625</c:v>
                </c:pt>
                <c:pt idx="8560">
                  <c:v>2168.8466796875</c:v>
                </c:pt>
                <c:pt idx="8561">
                  <c:v>2474.02978515625</c:v>
                </c:pt>
                <c:pt idx="8562">
                  <c:v>3481.291259765625</c:v>
                </c:pt>
                <c:pt idx="8563">
                  <c:v>4956.92578125</c:v>
                </c:pt>
                <c:pt idx="8564">
                  <c:v>5995.421875</c:v>
                </c:pt>
                <c:pt idx="8565">
                  <c:v>6997.12646484375</c:v>
                </c:pt>
                <c:pt idx="8566">
                  <c:v>7733.9501953125</c:v>
                </c:pt>
                <c:pt idx="8567">
                  <c:v>8443.0078125</c:v>
                </c:pt>
                <c:pt idx="8568">
                  <c:v>8754.630859375</c:v>
                </c:pt>
                <c:pt idx="8569">
                  <c:v>10330.5009765625</c:v>
                </c:pt>
                <c:pt idx="8570">
                  <c:v>11074.0986328125</c:v>
                </c:pt>
                <c:pt idx="8571">
                  <c:v>11519.9970703125</c:v>
                </c:pt>
                <c:pt idx="8572">
                  <c:v>12362.73046875</c:v>
                </c:pt>
                <c:pt idx="8573">
                  <c:v>13150.4248046875</c:v>
                </c:pt>
                <c:pt idx="8574">
                  <c:v>14109.6708984375</c:v>
                </c:pt>
                <c:pt idx="8575">
                  <c:v>14710.43359375</c:v>
                </c:pt>
                <c:pt idx="8576">
                  <c:v>14718.048828125</c:v>
                </c:pt>
                <c:pt idx="8577">
                  <c:v>13344.8515625</c:v>
                </c:pt>
                <c:pt idx="8578">
                  <c:v>12861.1005859375</c:v>
                </c:pt>
                <c:pt idx="8579">
                  <c:v>13004.6201171875</c:v>
                </c:pt>
                <c:pt idx="8580">
                  <c:v>11610.9150390625</c:v>
                </c:pt>
                <c:pt idx="8581">
                  <c:v>10118.271484375</c:v>
                </c:pt>
                <c:pt idx="8582">
                  <c:v>9906.7412109375</c:v>
                </c:pt>
                <c:pt idx="8583">
                  <c:v>9644.625</c:v>
                </c:pt>
                <c:pt idx="8584">
                  <c:v>9448.990234375</c:v>
                </c:pt>
                <c:pt idx="8585">
                  <c:v>7714.642578125</c:v>
                </c:pt>
                <c:pt idx="8586">
                  <c:v>8840.5712890625</c:v>
                </c:pt>
                <c:pt idx="8587">
                  <c:v>11083.3681640625</c:v>
                </c:pt>
                <c:pt idx="8588">
                  <c:v>12767.1611328125</c:v>
                </c:pt>
                <c:pt idx="8589">
                  <c:v>13700.154296875</c:v>
                </c:pt>
                <c:pt idx="8590">
                  <c:v>13694.5517578125</c:v>
                </c:pt>
                <c:pt idx="8591">
                  <c:v>13302.1162109375</c:v>
                </c:pt>
                <c:pt idx="8592">
                  <c:v>12852.1396484375</c:v>
                </c:pt>
                <c:pt idx="8593">
                  <c:v>12312.4775390625</c:v>
                </c:pt>
                <c:pt idx="8594">
                  <c:v>10886.1875</c:v>
                </c:pt>
                <c:pt idx="8595">
                  <c:v>9545.3701171875</c:v>
                </c:pt>
                <c:pt idx="8596">
                  <c:v>8785.763671875</c:v>
                </c:pt>
                <c:pt idx="8597">
                  <c:v>8065.32568359375</c:v>
                </c:pt>
                <c:pt idx="8598">
                  <c:v>6616.60693359375</c:v>
                </c:pt>
                <c:pt idx="8599">
                  <c:v>6576.806640625</c:v>
                </c:pt>
                <c:pt idx="8600">
                  <c:v>5222.87109375</c:v>
                </c:pt>
                <c:pt idx="8601">
                  <c:v>4985.30224609375</c:v>
                </c:pt>
                <c:pt idx="8602">
                  <c:v>5397.392578125</c:v>
                </c:pt>
                <c:pt idx="8603">
                  <c:v>5703.7451171875</c:v>
                </c:pt>
                <c:pt idx="8604">
                  <c:v>6238.27392578125</c:v>
                </c:pt>
                <c:pt idx="8605">
                  <c:v>7133.45654296875</c:v>
                </c:pt>
                <c:pt idx="8606">
                  <c:v>7575.72119140625</c:v>
                </c:pt>
                <c:pt idx="8607">
                  <c:v>8579.37890625</c:v>
                </c:pt>
                <c:pt idx="8608">
                  <c:v>9369.69921875</c:v>
                </c:pt>
                <c:pt idx="8609">
                  <c:v>9910.009765625</c:v>
                </c:pt>
                <c:pt idx="8610">
                  <c:v>9842.2646484375</c:v>
                </c:pt>
                <c:pt idx="8611">
                  <c:v>11170.4599609375</c:v>
                </c:pt>
                <c:pt idx="8612">
                  <c:v>11721.3515625</c:v>
                </c:pt>
                <c:pt idx="8613">
                  <c:v>12555.6533203125</c:v>
                </c:pt>
                <c:pt idx="8614">
                  <c:v>13284.291015625</c:v>
                </c:pt>
                <c:pt idx="8615">
                  <c:v>13787.349609375</c:v>
                </c:pt>
                <c:pt idx="8616">
                  <c:v>14163.958984375</c:v>
                </c:pt>
                <c:pt idx="8617">
                  <c:v>14162.2333984375</c:v>
                </c:pt>
                <c:pt idx="8618">
                  <c:v>14284.0869140625</c:v>
                </c:pt>
                <c:pt idx="8619">
                  <c:v>14136.0625</c:v>
                </c:pt>
                <c:pt idx="8620">
                  <c:v>14291.2578125</c:v>
                </c:pt>
                <c:pt idx="8621">
                  <c:v>14889.998046875</c:v>
                </c:pt>
                <c:pt idx="8622">
                  <c:v>15340.0048828125</c:v>
                </c:pt>
                <c:pt idx="8623">
                  <c:v>16747.8828125</c:v>
                </c:pt>
                <c:pt idx="8624">
                  <c:v>17669.142578125</c:v>
                </c:pt>
                <c:pt idx="8625">
                  <c:v>17763.833984375</c:v>
                </c:pt>
                <c:pt idx="8626">
                  <c:v>17241.291015625</c:v>
                </c:pt>
                <c:pt idx="8627">
                  <c:v>18256.4453125</c:v>
                </c:pt>
                <c:pt idx="8628">
                  <c:v>17973.03125</c:v>
                </c:pt>
                <c:pt idx="8629">
                  <c:v>17419.81640625</c:v>
                </c:pt>
                <c:pt idx="8630">
                  <c:v>16821.376953125</c:v>
                </c:pt>
                <c:pt idx="8631">
                  <c:v>16049.734375</c:v>
                </c:pt>
                <c:pt idx="8632">
                  <c:v>14877.435546875</c:v>
                </c:pt>
                <c:pt idx="8633">
                  <c:v>13272.814453125</c:v>
                </c:pt>
                <c:pt idx="8634">
                  <c:v>13379.5556640625</c:v>
                </c:pt>
                <c:pt idx="8635">
                  <c:v>13557.58984375</c:v>
                </c:pt>
                <c:pt idx="8636">
                  <c:v>14102.4404296875</c:v>
                </c:pt>
                <c:pt idx="8637">
                  <c:v>15688.32421875</c:v>
                </c:pt>
                <c:pt idx="8638">
                  <c:v>15378.4033203125</c:v>
                </c:pt>
                <c:pt idx="8639">
                  <c:v>15013.3916015625</c:v>
                </c:pt>
                <c:pt idx="8640">
                  <c:v>15209.44921875</c:v>
                </c:pt>
                <c:pt idx="8641">
                  <c:v>16364.8994140625</c:v>
                </c:pt>
                <c:pt idx="8642">
                  <c:v>16145.6806640625</c:v>
                </c:pt>
                <c:pt idx="8643">
                  <c:v>16121.962890625</c:v>
                </c:pt>
                <c:pt idx="8644">
                  <c:v>16293.9609375</c:v>
                </c:pt>
                <c:pt idx="8645">
                  <c:v>16797.603515625</c:v>
                </c:pt>
                <c:pt idx="8646">
                  <c:v>16360.1240234375</c:v>
                </c:pt>
                <c:pt idx="8647">
                  <c:v>15918.17578125</c:v>
                </c:pt>
                <c:pt idx="8648">
                  <c:v>15734.154296875</c:v>
                </c:pt>
                <c:pt idx="8649">
                  <c:v>15408.6201171875</c:v>
                </c:pt>
                <c:pt idx="8650">
                  <c:v>16101.3837890625</c:v>
                </c:pt>
                <c:pt idx="8651">
                  <c:v>15154.81640625</c:v>
                </c:pt>
                <c:pt idx="8652">
                  <c:v>12907.771484375</c:v>
                </c:pt>
                <c:pt idx="8653">
                  <c:v>10702.9658203125</c:v>
                </c:pt>
                <c:pt idx="8654">
                  <c:v>8628.1494140625</c:v>
                </c:pt>
                <c:pt idx="8655">
                  <c:v>6834.73486328125</c:v>
                </c:pt>
                <c:pt idx="8656">
                  <c:v>5291.07666015625</c:v>
                </c:pt>
                <c:pt idx="8657">
                  <c:v>4187.85009765625</c:v>
                </c:pt>
                <c:pt idx="8658">
                  <c:v>3694.526611328125</c:v>
                </c:pt>
                <c:pt idx="8659">
                  <c:v>3810.81884765625</c:v>
                </c:pt>
                <c:pt idx="8660">
                  <c:v>4608.16796875</c:v>
                </c:pt>
                <c:pt idx="8661">
                  <c:v>6293.861328125</c:v>
                </c:pt>
                <c:pt idx="8662">
                  <c:v>7954.9306640625</c:v>
                </c:pt>
                <c:pt idx="8663">
                  <c:v>8890.2568359375</c:v>
                </c:pt>
                <c:pt idx="8664">
                  <c:v>10584.1015625</c:v>
                </c:pt>
                <c:pt idx="8665">
                  <c:v>11065.1572265625</c:v>
                </c:pt>
                <c:pt idx="8666">
                  <c:v>11186.373046875</c:v>
                </c:pt>
                <c:pt idx="8667">
                  <c:v>11225.2001953125</c:v>
                </c:pt>
                <c:pt idx="8668">
                  <c:v>11196.2578125</c:v>
                </c:pt>
                <c:pt idx="8669">
                  <c:v>11697.60546875</c:v>
                </c:pt>
                <c:pt idx="8670">
                  <c:v>13153.87890625</c:v>
                </c:pt>
                <c:pt idx="8671">
                  <c:v>13335.5390625</c:v>
                </c:pt>
                <c:pt idx="8672">
                  <c:v>12953.6044921875</c:v>
                </c:pt>
                <c:pt idx="8673">
                  <c:v>11864.2783203125</c:v>
                </c:pt>
                <c:pt idx="8674">
                  <c:v>12375.298828125</c:v>
                </c:pt>
                <c:pt idx="8675">
                  <c:v>11055.939453125</c:v>
                </c:pt>
                <c:pt idx="8676">
                  <c:v>9847.2685546875</c:v>
                </c:pt>
                <c:pt idx="8677">
                  <c:v>9134.98828125</c:v>
                </c:pt>
                <c:pt idx="8678">
                  <c:v>9193.306640625</c:v>
                </c:pt>
                <c:pt idx="8679">
                  <c:v>8778.9130859375</c:v>
                </c:pt>
                <c:pt idx="8680">
                  <c:v>8549.4189453125</c:v>
                </c:pt>
                <c:pt idx="8681">
                  <c:v>8598.5087890625</c:v>
                </c:pt>
                <c:pt idx="8682">
                  <c:v>8432.30859375</c:v>
                </c:pt>
                <c:pt idx="8683">
                  <c:v>8053.7666015625</c:v>
                </c:pt>
                <c:pt idx="8684">
                  <c:v>7963.04638671875</c:v>
                </c:pt>
                <c:pt idx="8685">
                  <c:v>7581.2216796875</c:v>
                </c:pt>
                <c:pt idx="8686">
                  <c:v>7532.9599609375</c:v>
                </c:pt>
                <c:pt idx="8687">
                  <c:v>7221.6982421875</c:v>
                </c:pt>
                <c:pt idx="8688">
                  <c:v>7066.2080078125</c:v>
                </c:pt>
                <c:pt idx="8689">
                  <c:v>6256.4619140625</c:v>
                </c:pt>
                <c:pt idx="8690">
                  <c:v>5966.09765625</c:v>
                </c:pt>
                <c:pt idx="8691">
                  <c:v>6345.677734375</c:v>
                </c:pt>
                <c:pt idx="8692">
                  <c:v>6229.4833984375</c:v>
                </c:pt>
                <c:pt idx="8693">
                  <c:v>5535.375</c:v>
                </c:pt>
                <c:pt idx="8694">
                  <c:v>4927.076171875</c:v>
                </c:pt>
                <c:pt idx="8695">
                  <c:v>4302.32568359375</c:v>
                </c:pt>
                <c:pt idx="8696">
                  <c:v>3801.4794921875</c:v>
                </c:pt>
                <c:pt idx="8697">
                  <c:v>3569.525634765625</c:v>
                </c:pt>
                <c:pt idx="8698">
                  <c:v>3469.74560546875</c:v>
                </c:pt>
                <c:pt idx="8699">
                  <c:v>3176.1943359375</c:v>
                </c:pt>
                <c:pt idx="8700">
                  <c:v>2916.980224609375</c:v>
                </c:pt>
                <c:pt idx="8701">
                  <c:v>3162.27099609375</c:v>
                </c:pt>
                <c:pt idx="8702">
                  <c:v>3155.2822265625</c:v>
                </c:pt>
                <c:pt idx="8703">
                  <c:v>3113.50048828125</c:v>
                </c:pt>
                <c:pt idx="8704">
                  <c:v>3016.482421875</c:v>
                </c:pt>
                <c:pt idx="8705">
                  <c:v>3244.49365234375</c:v>
                </c:pt>
                <c:pt idx="8706">
                  <c:v>2908.968017578125</c:v>
                </c:pt>
                <c:pt idx="8707">
                  <c:v>2599.448486328125</c:v>
                </c:pt>
                <c:pt idx="8708">
                  <c:v>2351.907470703125</c:v>
                </c:pt>
                <c:pt idx="8709">
                  <c:v>2208.244873046875</c:v>
                </c:pt>
                <c:pt idx="8710">
                  <c:v>2524.654296875</c:v>
                </c:pt>
                <c:pt idx="8711">
                  <c:v>2966.386962890625</c:v>
                </c:pt>
                <c:pt idx="8712">
                  <c:v>2783.2578125</c:v>
                </c:pt>
                <c:pt idx="8713">
                  <c:v>2747.759521484375</c:v>
                </c:pt>
                <c:pt idx="8714">
                  <c:v>2868.76953125</c:v>
                </c:pt>
                <c:pt idx="8715">
                  <c:v>3280.8857421875</c:v>
                </c:pt>
                <c:pt idx="8716">
                  <c:v>3684.87939453125</c:v>
                </c:pt>
                <c:pt idx="8717">
                  <c:v>3581.751220703125</c:v>
                </c:pt>
                <c:pt idx="8718">
                  <c:v>3494.455322265625</c:v>
                </c:pt>
                <c:pt idx="8719">
                  <c:v>3520.947509765625</c:v>
                </c:pt>
                <c:pt idx="8720">
                  <c:v>3685.98046875</c:v>
                </c:pt>
                <c:pt idx="8721">
                  <c:v>3759.416259765625</c:v>
                </c:pt>
                <c:pt idx="8722">
                  <c:v>3332.57080078125</c:v>
                </c:pt>
                <c:pt idx="8723">
                  <c:v>3391.01708984375</c:v>
                </c:pt>
                <c:pt idx="8724">
                  <c:v>3527.442626953125</c:v>
                </c:pt>
                <c:pt idx="8725">
                  <c:v>3679.302734375</c:v>
                </c:pt>
                <c:pt idx="8726">
                  <c:v>3525.80126953125</c:v>
                </c:pt>
                <c:pt idx="8727">
                  <c:v>3371.466064453125</c:v>
                </c:pt>
                <c:pt idx="8728">
                  <c:v>3077.3623046875</c:v>
                </c:pt>
                <c:pt idx="8729">
                  <c:v>2733.13134765625</c:v>
                </c:pt>
                <c:pt idx="8730">
                  <c:v>3458.729248046875</c:v>
                </c:pt>
                <c:pt idx="8731">
                  <c:v>4525.806640625</c:v>
                </c:pt>
                <c:pt idx="8732">
                  <c:v>4748.79638671875</c:v>
                </c:pt>
                <c:pt idx="8733">
                  <c:v>5937.61181640625</c:v>
                </c:pt>
                <c:pt idx="8734">
                  <c:v>7326.900390625</c:v>
                </c:pt>
                <c:pt idx="8735">
                  <c:v>7040.9267578125</c:v>
                </c:pt>
                <c:pt idx="8736">
                  <c:v>6907.35107421875</c:v>
                </c:pt>
                <c:pt idx="8737">
                  <c:v>9966.541015625</c:v>
                </c:pt>
                <c:pt idx="8738">
                  <c:v>11512.5107421875</c:v>
                </c:pt>
                <c:pt idx="8739">
                  <c:v>13241.9736328125</c:v>
                </c:pt>
                <c:pt idx="8740">
                  <c:v>14408.8984375</c:v>
                </c:pt>
                <c:pt idx="8741">
                  <c:v>14148.712890625</c:v>
                </c:pt>
                <c:pt idx="8742">
                  <c:v>13590.587890625</c:v>
                </c:pt>
                <c:pt idx="8743">
                  <c:v>13792.041015625</c:v>
                </c:pt>
                <c:pt idx="8744">
                  <c:v>14150.4775390625</c:v>
                </c:pt>
                <c:pt idx="8745">
                  <c:v>14284.5048828125</c:v>
                </c:pt>
                <c:pt idx="8746">
                  <c:v>14258.0263671875</c:v>
                </c:pt>
                <c:pt idx="8747">
                  <c:v>13789.9052734375</c:v>
                </c:pt>
                <c:pt idx="8748">
                  <c:v>13393.38671875</c:v>
                </c:pt>
                <c:pt idx="8749">
                  <c:v>12457.3623046875</c:v>
                </c:pt>
                <c:pt idx="8750">
                  <c:v>10980.6005859375</c:v>
                </c:pt>
                <c:pt idx="8751">
                  <c:v>8302.0068359375</c:v>
                </c:pt>
                <c:pt idx="8752">
                  <c:v>6331.0830078125</c:v>
                </c:pt>
                <c:pt idx="8753">
                  <c:v>4939.583984375</c:v>
                </c:pt>
                <c:pt idx="8754">
                  <c:v>5262.92626953125</c:v>
                </c:pt>
                <c:pt idx="8755">
                  <c:v>5959.23681640625</c:v>
                </c:pt>
                <c:pt idx="8756">
                  <c:v>7320.54345703125</c:v>
                </c:pt>
                <c:pt idx="8757">
                  <c:v>10315.232421875</c:v>
                </c:pt>
                <c:pt idx="8758">
                  <c:v>11371.1005859375</c:v>
                </c:pt>
                <c:pt idx="8759">
                  <c:v>13264.1181640625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4-420A-BB3C-B72C5C509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352280"/>
        <c:axId val="596346400"/>
      </c:lineChart>
      <c:dateAx>
        <c:axId val="5963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346400"/>
        <c:crosses val="autoZero"/>
        <c:auto val="1"/>
        <c:lblOffset val="100"/>
        <c:baseTimeUnit val="days"/>
      </c:dateAx>
      <c:valAx>
        <c:axId val="5963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6352280"/>
        <c:crosses val="autoZero"/>
        <c:crossBetween val="between"/>
        <c:majorUnit val="1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96325" cy="630555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3"/>
  <sheetViews>
    <sheetView tabSelected="1" workbookViewId="0">
      <pane ySplit="1" topLeftCell="A8740" activePane="bottomLeft" state="frozen"/>
      <selection activeCell="B40" sqref="B40"/>
      <selection pane="bottomLeft" activeCell="I8768" sqref="I8768"/>
    </sheetView>
  </sheetViews>
  <sheetFormatPr defaultRowHeight="16.5" x14ac:dyDescent="0.3"/>
  <cols>
    <col min="1" max="1" width="18" bestFit="1" customWidth="1"/>
    <col min="2" max="2" width="7.375" bestFit="1" customWidth="1"/>
    <col min="4" max="4" width="12" bestFit="1" customWidth="1"/>
    <col min="5" max="5" width="16.75" bestFit="1" customWidth="1"/>
    <col min="6" max="6" width="11" customWidth="1"/>
    <col min="8" max="8" width="8.625" bestFit="1" customWidth="1"/>
  </cols>
  <sheetData>
    <row r="1" spans="1:9" ht="66" x14ac:dyDescent="0.3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3">
      <c r="A2" s="17">
        <v>43101</v>
      </c>
      <c r="B2" s="5">
        <f t="shared" ref="B2:B65" si="0">A2</f>
        <v>43101</v>
      </c>
      <c r="C2" s="6">
        <v>50602.47265625</v>
      </c>
      <c r="D2" s="6">
        <v>4643.61767578125</v>
      </c>
      <c r="E2" s="6">
        <v>21412</v>
      </c>
      <c r="F2" s="18">
        <f t="shared" ref="F2:F65" si="1">D2/C2*100</f>
        <v>9.1766615977958708</v>
      </c>
      <c r="G2" s="7">
        <f t="shared" ref="G2:G65" si="2">D2/E2*100</f>
        <v>21.686987090329023</v>
      </c>
      <c r="H2" s="6"/>
      <c r="I2" s="6"/>
    </row>
    <row r="3" spans="1:9" x14ac:dyDescent="0.3">
      <c r="A3" s="17">
        <v>43101.041666666664</v>
      </c>
      <c r="B3" s="5">
        <f t="shared" si="0"/>
        <v>43101.041666666664</v>
      </c>
      <c r="C3" s="6">
        <v>50620.1171875</v>
      </c>
      <c r="D3" s="6">
        <v>4581.826171875</v>
      </c>
      <c r="E3" s="6">
        <v>21412</v>
      </c>
      <c r="F3" s="18">
        <f t="shared" si="1"/>
        <v>9.0513938458570458</v>
      </c>
      <c r="G3" s="7">
        <f t="shared" si="2"/>
        <v>21.398403567508872</v>
      </c>
      <c r="H3" s="7">
        <f t="shared" ref="H3:H66" si="3">D3-D2</f>
        <v>-61.79150390625</v>
      </c>
      <c r="I3">
        <f t="shared" ref="I3:I66" si="4">H3/D2*100</f>
        <v>-1.3306759561305634</v>
      </c>
    </row>
    <row r="4" spans="1:9" x14ac:dyDescent="0.3">
      <c r="A4" s="17">
        <v>43101.083333333336</v>
      </c>
      <c r="B4" s="5">
        <f t="shared" si="0"/>
        <v>43101.083333333336</v>
      </c>
      <c r="C4" s="6">
        <v>50757.31640625</v>
      </c>
      <c r="D4" s="6">
        <v>4570.046875</v>
      </c>
      <c r="E4" s="6">
        <v>21412</v>
      </c>
      <c r="F4" s="18">
        <f t="shared" si="1"/>
        <v>9.0037204457824078</v>
      </c>
      <c r="G4" s="7">
        <f t="shared" si="2"/>
        <v>21.343390972351951</v>
      </c>
      <c r="H4" s="7">
        <f t="shared" si="3"/>
        <v>-11.779296875</v>
      </c>
      <c r="I4">
        <f t="shared" si="4"/>
        <v>-0.25708738029621958</v>
      </c>
    </row>
    <row r="5" spans="1:9" x14ac:dyDescent="0.3">
      <c r="A5" s="17">
        <v>43101.125</v>
      </c>
      <c r="B5" s="5">
        <f t="shared" si="0"/>
        <v>43101.125</v>
      </c>
      <c r="C5" s="6">
        <v>50795.12890625</v>
      </c>
      <c r="D5" s="6">
        <v>4540.396484375</v>
      </c>
      <c r="E5" s="6">
        <v>21412</v>
      </c>
      <c r="F5" s="18">
        <f t="shared" si="1"/>
        <v>8.9386454609751649</v>
      </c>
      <c r="G5" s="7">
        <f t="shared" si="2"/>
        <v>21.204915394988792</v>
      </c>
      <c r="H5" s="7">
        <f t="shared" si="3"/>
        <v>-29.650390625</v>
      </c>
      <c r="I5">
        <f t="shared" si="4"/>
        <v>-0.64879839170139808</v>
      </c>
    </row>
    <row r="6" spans="1:9" x14ac:dyDescent="0.3">
      <c r="A6" s="17">
        <v>43101.166666666664</v>
      </c>
      <c r="B6" s="5">
        <f t="shared" si="0"/>
        <v>43101.166666666664</v>
      </c>
      <c r="C6" s="6">
        <v>51230.34375</v>
      </c>
      <c r="D6" s="6">
        <v>4549.6806640625</v>
      </c>
      <c r="E6" s="6">
        <v>21412</v>
      </c>
      <c r="F6" s="18">
        <f t="shared" si="1"/>
        <v>8.8808318098831815</v>
      </c>
      <c r="G6" s="7">
        <f t="shared" si="2"/>
        <v>21.248275098367738</v>
      </c>
      <c r="H6" s="7">
        <f t="shared" si="3"/>
        <v>9.2841796875</v>
      </c>
      <c r="I6">
        <f t="shared" si="4"/>
        <v>0.20447949247273714</v>
      </c>
    </row>
    <row r="7" spans="1:9" x14ac:dyDescent="0.3">
      <c r="A7" s="17">
        <v>43101.208333333336</v>
      </c>
      <c r="B7" s="5">
        <f t="shared" si="0"/>
        <v>43101.208333333336</v>
      </c>
      <c r="C7" s="6">
        <v>52197.578125</v>
      </c>
      <c r="D7" s="6">
        <v>4450.609375</v>
      </c>
      <c r="E7" s="6">
        <v>21412</v>
      </c>
      <c r="F7" s="18">
        <f t="shared" si="1"/>
        <v>8.5264671942095021</v>
      </c>
      <c r="G7" s="7">
        <f t="shared" si="2"/>
        <v>20.785584602092285</v>
      </c>
      <c r="H7" s="7">
        <f t="shared" si="3"/>
        <v>-99.0712890625</v>
      </c>
      <c r="I7">
        <f t="shared" si="4"/>
        <v>-2.177543796536201</v>
      </c>
    </row>
    <row r="8" spans="1:9" x14ac:dyDescent="0.3">
      <c r="A8" s="17">
        <v>43101.25</v>
      </c>
      <c r="B8" s="5">
        <f t="shared" si="0"/>
        <v>43101.25</v>
      </c>
      <c r="C8" s="6">
        <v>53539.65625</v>
      </c>
      <c r="D8" s="6">
        <v>4286.9892578125</v>
      </c>
      <c r="E8" s="6">
        <v>21412</v>
      </c>
      <c r="F8" s="18">
        <f t="shared" si="1"/>
        <v>8.0071288425810536</v>
      </c>
      <c r="G8" s="7">
        <f t="shared" si="2"/>
        <v>20.021433111397815</v>
      </c>
      <c r="H8" s="7">
        <f t="shared" si="3"/>
        <v>-163.6201171875</v>
      </c>
      <c r="I8">
        <f t="shared" si="4"/>
        <v>-3.6763531328224013</v>
      </c>
    </row>
    <row r="9" spans="1:9" x14ac:dyDescent="0.3">
      <c r="A9" s="17">
        <v>43101.291666666664</v>
      </c>
      <c r="B9" s="5">
        <f t="shared" si="0"/>
        <v>43101.291666666664</v>
      </c>
      <c r="C9" s="6">
        <v>54811.94140625</v>
      </c>
      <c r="D9" s="6">
        <v>4160.7958984375</v>
      </c>
      <c r="E9" s="6">
        <v>21412</v>
      </c>
      <c r="F9" s="18">
        <f t="shared" si="1"/>
        <v>7.5910390905494545</v>
      </c>
      <c r="G9" s="7">
        <f t="shared" si="2"/>
        <v>19.432074997372968</v>
      </c>
      <c r="H9" s="7">
        <f t="shared" si="3"/>
        <v>-126.193359375</v>
      </c>
      <c r="I9">
        <f t="shared" si="4"/>
        <v>-2.9436360062024516</v>
      </c>
    </row>
    <row r="10" spans="1:9" x14ac:dyDescent="0.3">
      <c r="A10" s="17">
        <v>43101.333333333336</v>
      </c>
      <c r="B10" s="5">
        <f t="shared" si="0"/>
        <v>43101.333333333336</v>
      </c>
      <c r="C10" s="6">
        <v>55351.703125</v>
      </c>
      <c r="D10" s="6">
        <v>3659.697265625</v>
      </c>
      <c r="E10" s="6">
        <v>21412</v>
      </c>
      <c r="F10" s="18">
        <f t="shared" si="1"/>
        <v>6.6117157359374383</v>
      </c>
      <c r="G10" s="7">
        <f t="shared" si="2"/>
        <v>17.091804902040909</v>
      </c>
      <c r="H10" s="7">
        <f t="shared" si="3"/>
        <v>-501.0986328125</v>
      </c>
      <c r="I10">
        <f t="shared" si="4"/>
        <v>-12.043336059831176</v>
      </c>
    </row>
    <row r="11" spans="1:9" x14ac:dyDescent="0.3">
      <c r="A11" s="17">
        <v>43101.375</v>
      </c>
      <c r="B11" s="5">
        <f t="shared" si="0"/>
        <v>43101.375</v>
      </c>
      <c r="C11" s="6">
        <v>55873.43359375</v>
      </c>
      <c r="D11" s="6">
        <v>3554.4658203125</v>
      </c>
      <c r="E11" s="6">
        <v>21412</v>
      </c>
      <c r="F11" s="18">
        <f t="shared" si="1"/>
        <v>6.3616384240078316</v>
      </c>
      <c r="G11" s="7">
        <f t="shared" si="2"/>
        <v>16.600344761407154</v>
      </c>
      <c r="H11" s="7">
        <f t="shared" si="3"/>
        <v>-105.2314453125</v>
      </c>
      <c r="I11">
        <f t="shared" si="4"/>
        <v>-2.8754139393146954</v>
      </c>
    </row>
    <row r="12" spans="1:9" x14ac:dyDescent="0.3">
      <c r="A12" s="17">
        <v>43101.416666666664</v>
      </c>
      <c r="B12" s="5">
        <f t="shared" si="0"/>
        <v>43101.416666666664</v>
      </c>
      <c r="C12" s="6">
        <v>56111.1484375</v>
      </c>
      <c r="D12" s="6">
        <v>3204.13427734375</v>
      </c>
      <c r="E12" s="6">
        <v>21412</v>
      </c>
      <c r="F12" s="18">
        <f t="shared" si="1"/>
        <v>5.7103345174136102</v>
      </c>
      <c r="G12" s="7">
        <f t="shared" si="2"/>
        <v>14.964198941452223</v>
      </c>
      <c r="H12" s="7">
        <f t="shared" si="3"/>
        <v>-350.33154296875</v>
      </c>
      <c r="I12">
        <f t="shared" si="4"/>
        <v>-9.8560954213353416</v>
      </c>
    </row>
    <row r="13" spans="1:9" x14ac:dyDescent="0.3">
      <c r="A13" s="17">
        <v>43101.458333333336</v>
      </c>
      <c r="B13" s="5">
        <f t="shared" si="0"/>
        <v>43101.458333333336</v>
      </c>
      <c r="C13" s="6">
        <v>55601.62890625</v>
      </c>
      <c r="D13" s="6">
        <v>2844.34521484375</v>
      </c>
      <c r="E13" s="6">
        <v>21412</v>
      </c>
      <c r="F13" s="18">
        <f t="shared" si="1"/>
        <v>5.1155789331992514</v>
      </c>
      <c r="G13" s="7">
        <f t="shared" si="2"/>
        <v>13.283883872799132</v>
      </c>
      <c r="H13" s="7">
        <f t="shared" si="3"/>
        <v>-359.7890625</v>
      </c>
      <c r="I13">
        <f t="shared" si="4"/>
        <v>-11.228900893575149</v>
      </c>
    </row>
    <row r="14" spans="1:9" x14ac:dyDescent="0.3">
      <c r="A14" s="17">
        <v>43101.5</v>
      </c>
      <c r="B14" s="5">
        <f t="shared" si="0"/>
        <v>43101.5</v>
      </c>
      <c r="C14" s="6">
        <v>54755.09765625</v>
      </c>
      <c r="D14" s="6">
        <v>2305.431396484375</v>
      </c>
      <c r="E14" s="6">
        <v>21412</v>
      </c>
      <c r="F14" s="18">
        <f t="shared" si="1"/>
        <v>4.2104415756095772</v>
      </c>
      <c r="G14" s="7">
        <f t="shared" si="2"/>
        <v>10.767006335159607</v>
      </c>
      <c r="H14" s="7">
        <f t="shared" si="3"/>
        <v>-538.913818359375</v>
      </c>
      <c r="I14">
        <f t="shared" si="4"/>
        <v>-18.946849895257156</v>
      </c>
    </row>
    <row r="15" spans="1:9" x14ac:dyDescent="0.3">
      <c r="A15" s="17">
        <v>43101.541666666664</v>
      </c>
      <c r="B15" s="5">
        <f t="shared" si="0"/>
        <v>43101.541666666664</v>
      </c>
      <c r="C15" s="6">
        <v>53355.02734375</v>
      </c>
      <c r="D15" s="6">
        <v>2045.7744140625</v>
      </c>
      <c r="E15" s="6">
        <v>21412</v>
      </c>
      <c r="F15" s="18">
        <f t="shared" si="1"/>
        <v>3.8342673894293147</v>
      </c>
      <c r="G15" s="7">
        <f t="shared" si="2"/>
        <v>9.5543359520946201</v>
      </c>
      <c r="H15" s="7">
        <f t="shared" si="3"/>
        <v>-259.656982421875</v>
      </c>
      <c r="I15">
        <f t="shared" si="4"/>
        <v>-11.262837090612807</v>
      </c>
    </row>
    <row r="16" spans="1:9" x14ac:dyDescent="0.3">
      <c r="A16" s="17">
        <v>43101.583333333336</v>
      </c>
      <c r="B16" s="5">
        <f t="shared" si="0"/>
        <v>43101.583333333336</v>
      </c>
      <c r="C16" s="6">
        <v>51948.515625</v>
      </c>
      <c r="D16" s="6">
        <v>2146.781494140625</v>
      </c>
      <c r="E16" s="6">
        <v>21412</v>
      </c>
      <c r="F16" s="18">
        <f t="shared" si="1"/>
        <v>4.1325174902735728</v>
      </c>
      <c r="G16" s="7">
        <f t="shared" si="2"/>
        <v>10.026067131237742</v>
      </c>
      <c r="H16" s="7">
        <f t="shared" si="3"/>
        <v>101.007080078125</v>
      </c>
      <c r="I16">
        <f t="shared" si="4"/>
        <v>4.9373518108257635</v>
      </c>
    </row>
    <row r="17" spans="1:9" x14ac:dyDescent="0.3">
      <c r="A17" s="17">
        <v>43101.625</v>
      </c>
      <c r="B17" s="5">
        <f t="shared" si="0"/>
        <v>43101.625</v>
      </c>
      <c r="C17" s="6">
        <v>50952.01953125</v>
      </c>
      <c r="D17" s="6">
        <v>2168.268798828125</v>
      </c>
      <c r="E17" s="6">
        <v>21412</v>
      </c>
      <c r="F17" s="18">
        <f t="shared" si="1"/>
        <v>4.2555110057968903</v>
      </c>
      <c r="G17" s="7">
        <f t="shared" si="2"/>
        <v>10.126418825089319</v>
      </c>
      <c r="H17" s="7">
        <f t="shared" si="3"/>
        <v>21.4873046875</v>
      </c>
      <c r="I17">
        <f t="shared" si="4"/>
        <v>1.0009078588643952</v>
      </c>
    </row>
    <row r="18" spans="1:9" x14ac:dyDescent="0.3">
      <c r="A18" s="17">
        <v>43101.666666666664</v>
      </c>
      <c r="B18" s="5">
        <f t="shared" si="0"/>
        <v>43101.666666666664</v>
      </c>
      <c r="C18" s="6">
        <v>50841.74609375</v>
      </c>
      <c r="D18" s="6">
        <v>2096.8623046875</v>
      </c>
      <c r="E18" s="6">
        <v>21412</v>
      </c>
      <c r="F18" s="18">
        <f t="shared" si="1"/>
        <v>4.1242924678884467</v>
      </c>
      <c r="G18" s="7">
        <f t="shared" si="2"/>
        <v>9.7929306215556693</v>
      </c>
      <c r="H18" s="7">
        <f t="shared" si="3"/>
        <v>-71.406494140625</v>
      </c>
      <c r="I18">
        <f t="shared" si="4"/>
        <v>-3.2932491663034478</v>
      </c>
    </row>
    <row r="19" spans="1:9" x14ac:dyDescent="0.3">
      <c r="A19" s="17">
        <v>43101.708333333336</v>
      </c>
      <c r="B19" s="5">
        <f t="shared" si="0"/>
        <v>43101.708333333336</v>
      </c>
      <c r="C19" s="6">
        <v>52235.7421875</v>
      </c>
      <c r="D19" s="6">
        <v>1709.065673828125</v>
      </c>
      <c r="E19" s="6">
        <v>21412</v>
      </c>
      <c r="F19" s="18">
        <f t="shared" si="1"/>
        <v>3.2718318956653092</v>
      </c>
      <c r="G19" s="7">
        <f t="shared" si="2"/>
        <v>7.9818124127971473</v>
      </c>
      <c r="H19" s="7">
        <f t="shared" si="3"/>
        <v>-387.796630859375</v>
      </c>
      <c r="I19">
        <f t="shared" si="4"/>
        <v>-18.494139075916536</v>
      </c>
    </row>
    <row r="20" spans="1:9" x14ac:dyDescent="0.3">
      <c r="A20" s="17">
        <v>43101.75</v>
      </c>
      <c r="B20" s="5">
        <f t="shared" si="0"/>
        <v>43101.75</v>
      </c>
      <c r="C20" s="6">
        <v>56464.3203125</v>
      </c>
      <c r="D20" s="6">
        <v>1810.5631103515625</v>
      </c>
      <c r="E20" s="6">
        <v>21412</v>
      </c>
      <c r="F20" s="18">
        <f t="shared" si="1"/>
        <v>3.2065614184870341</v>
      </c>
      <c r="G20" s="7">
        <f t="shared" si="2"/>
        <v>8.4558336930299021</v>
      </c>
      <c r="H20" s="7">
        <f t="shared" si="3"/>
        <v>101.4974365234375</v>
      </c>
      <c r="I20">
        <f t="shared" si="4"/>
        <v>5.9387674843468155</v>
      </c>
    </row>
    <row r="21" spans="1:9" x14ac:dyDescent="0.3">
      <c r="A21" s="17">
        <v>43101.791666666664</v>
      </c>
      <c r="B21" s="5">
        <f t="shared" si="0"/>
        <v>43101.791666666664</v>
      </c>
      <c r="C21" s="6">
        <v>57281.37109375</v>
      </c>
      <c r="D21" s="6">
        <v>2039.4267578125</v>
      </c>
      <c r="E21" s="6">
        <v>21412</v>
      </c>
      <c r="F21" s="18">
        <f t="shared" si="1"/>
        <v>3.5603665185923297</v>
      </c>
      <c r="G21" s="7">
        <f t="shared" si="2"/>
        <v>9.5246906305459547</v>
      </c>
      <c r="H21" s="7">
        <f t="shared" si="3"/>
        <v>228.8636474609375</v>
      </c>
      <c r="I21">
        <f t="shared" si="4"/>
        <v>12.640467827520155</v>
      </c>
    </row>
    <row r="22" spans="1:9" x14ac:dyDescent="0.3">
      <c r="A22" s="17">
        <v>43101.833333333336</v>
      </c>
      <c r="B22" s="5">
        <f t="shared" si="0"/>
        <v>43101.833333333336</v>
      </c>
      <c r="C22" s="6">
        <v>57321.13671875</v>
      </c>
      <c r="D22" s="6">
        <v>2377.62109375</v>
      </c>
      <c r="E22" s="6">
        <v>21412</v>
      </c>
      <c r="F22" s="18">
        <f t="shared" si="1"/>
        <v>4.1478959243532749</v>
      </c>
      <c r="G22" s="7">
        <f t="shared" si="2"/>
        <v>11.104152315290492</v>
      </c>
      <c r="H22" s="7">
        <f t="shared" si="3"/>
        <v>338.1943359375</v>
      </c>
      <c r="I22">
        <f t="shared" si="4"/>
        <v>16.582813510804822</v>
      </c>
    </row>
    <row r="23" spans="1:9" x14ac:dyDescent="0.3">
      <c r="A23" s="17">
        <v>43101.875</v>
      </c>
      <c r="B23" s="5">
        <f t="shared" si="0"/>
        <v>43101.875</v>
      </c>
      <c r="C23" s="6">
        <v>57026.87890625</v>
      </c>
      <c r="D23" s="6">
        <v>2684.5771484375</v>
      </c>
      <c r="E23" s="6">
        <v>21412</v>
      </c>
      <c r="F23" s="18">
        <f t="shared" si="1"/>
        <v>4.7075645729285682</v>
      </c>
      <c r="G23" s="7">
        <f t="shared" si="2"/>
        <v>12.537722531466001</v>
      </c>
      <c r="H23" s="7">
        <f t="shared" si="3"/>
        <v>306.9560546875</v>
      </c>
      <c r="I23">
        <f t="shared" si="4"/>
        <v>12.910217506666163</v>
      </c>
    </row>
    <row r="24" spans="1:9" x14ac:dyDescent="0.3">
      <c r="A24" s="17">
        <v>43101.916666666664</v>
      </c>
      <c r="B24" s="5">
        <f t="shared" si="0"/>
        <v>43101.916666666664</v>
      </c>
      <c r="C24" s="6">
        <v>55527.16015625</v>
      </c>
      <c r="D24" s="6">
        <v>3156.53515625</v>
      </c>
      <c r="E24" s="6">
        <v>21412</v>
      </c>
      <c r="F24" s="18">
        <f t="shared" si="1"/>
        <v>5.684668813185664</v>
      </c>
      <c r="G24" s="7">
        <f t="shared" si="2"/>
        <v>14.741897796796188</v>
      </c>
      <c r="H24" s="7">
        <f t="shared" si="3"/>
        <v>471.9580078125</v>
      </c>
      <c r="I24">
        <f t="shared" si="4"/>
        <v>17.580348103878965</v>
      </c>
    </row>
    <row r="25" spans="1:9" x14ac:dyDescent="0.3">
      <c r="A25" s="17">
        <v>43101.958333333336</v>
      </c>
      <c r="B25" s="5">
        <f t="shared" si="0"/>
        <v>43101.958333333336</v>
      </c>
      <c r="C25" s="6">
        <v>53503.41796875</v>
      </c>
      <c r="D25" s="6">
        <v>3624.30712890625</v>
      </c>
      <c r="E25" s="6">
        <v>21412</v>
      </c>
      <c r="F25" s="18">
        <f t="shared" si="1"/>
        <v>6.7739730778005933</v>
      </c>
      <c r="G25" s="7">
        <f t="shared" si="2"/>
        <v>16.926523112769708</v>
      </c>
      <c r="H25" s="7">
        <f t="shared" si="3"/>
        <v>467.77197265625</v>
      </c>
      <c r="I25">
        <f t="shared" si="4"/>
        <v>14.819159283876582</v>
      </c>
    </row>
    <row r="26" spans="1:9" x14ac:dyDescent="0.3">
      <c r="A26" s="17">
        <v>43102</v>
      </c>
      <c r="B26" s="5">
        <f t="shared" si="0"/>
        <v>43102</v>
      </c>
      <c r="C26" s="6">
        <v>51861.546875</v>
      </c>
      <c r="D26" s="6">
        <v>3551.076416015625</v>
      </c>
      <c r="E26" s="6">
        <v>21412</v>
      </c>
      <c r="F26" s="18">
        <f t="shared" si="1"/>
        <v>6.8472242537899133</v>
      </c>
      <c r="G26" s="7">
        <f t="shared" si="2"/>
        <v>16.584515299904844</v>
      </c>
      <c r="H26" s="7">
        <f t="shared" si="3"/>
        <v>-73.230712890625</v>
      </c>
      <c r="I26">
        <f t="shared" si="4"/>
        <v>-2.0205437973664417</v>
      </c>
    </row>
    <row r="27" spans="1:9" x14ac:dyDescent="0.3">
      <c r="A27" s="17">
        <v>43102.041666666664</v>
      </c>
      <c r="B27" s="5">
        <f t="shared" si="0"/>
        <v>43102.041666666664</v>
      </c>
      <c r="C27" s="6">
        <v>50764.86328125</v>
      </c>
      <c r="D27" s="6">
        <v>3210.904052734375</v>
      </c>
      <c r="E27" s="6">
        <v>21412</v>
      </c>
      <c r="F27" s="18">
        <f t="shared" si="1"/>
        <v>6.3250521033518119</v>
      </c>
      <c r="G27" s="7">
        <f t="shared" si="2"/>
        <v>14.995815676883872</v>
      </c>
      <c r="H27" s="7">
        <f t="shared" si="3"/>
        <v>-340.17236328125</v>
      </c>
      <c r="I27">
        <f t="shared" si="4"/>
        <v>-9.579415462507276</v>
      </c>
    </row>
    <row r="28" spans="1:9" x14ac:dyDescent="0.3">
      <c r="A28" s="17">
        <v>43102.083333333336</v>
      </c>
      <c r="B28" s="5">
        <f t="shared" si="0"/>
        <v>43102.083333333336</v>
      </c>
      <c r="C28" s="6">
        <v>50275.4375</v>
      </c>
      <c r="D28" s="6">
        <v>3069.76953125</v>
      </c>
      <c r="E28" s="6">
        <v>21412</v>
      </c>
      <c r="F28" s="18">
        <f t="shared" si="1"/>
        <v>6.1059031684209613</v>
      </c>
      <c r="G28" s="7">
        <f t="shared" si="2"/>
        <v>14.336678176956847</v>
      </c>
      <c r="H28" s="7">
        <f t="shared" si="3"/>
        <v>-141.134521484375</v>
      </c>
      <c r="I28">
        <f t="shared" si="4"/>
        <v>-4.395476139007835</v>
      </c>
    </row>
    <row r="29" spans="1:9" x14ac:dyDescent="0.3">
      <c r="A29" s="17">
        <v>43102.125</v>
      </c>
      <c r="B29" s="5">
        <f t="shared" si="0"/>
        <v>43102.125</v>
      </c>
      <c r="C29" s="6">
        <v>50209.9921875</v>
      </c>
      <c r="D29" s="6">
        <v>3125.258544921875</v>
      </c>
      <c r="E29" s="6">
        <v>21412</v>
      </c>
      <c r="F29" s="18">
        <f t="shared" si="1"/>
        <v>6.2243756845274358</v>
      </c>
      <c r="G29" s="7">
        <f t="shared" si="2"/>
        <v>14.595827316093196</v>
      </c>
      <c r="H29" s="7">
        <f t="shared" si="3"/>
        <v>55.489013671875</v>
      </c>
      <c r="I29">
        <f t="shared" si="4"/>
        <v>1.8075954271811425</v>
      </c>
    </row>
    <row r="30" spans="1:9" x14ac:dyDescent="0.3">
      <c r="A30" s="17">
        <v>43102.166666666664</v>
      </c>
      <c r="B30" s="5">
        <f t="shared" si="0"/>
        <v>43102.166666666664</v>
      </c>
      <c r="C30" s="6">
        <v>50625.49609375</v>
      </c>
      <c r="D30" s="6">
        <v>2899.915771484375</v>
      </c>
      <c r="E30" s="6">
        <v>21412</v>
      </c>
      <c r="F30" s="18">
        <f t="shared" si="1"/>
        <v>5.7281725518584814</v>
      </c>
      <c r="G30" s="7">
        <f t="shared" si="2"/>
        <v>13.543413840296914</v>
      </c>
      <c r="H30" s="7">
        <f t="shared" si="3"/>
        <v>-225.3427734375</v>
      </c>
      <c r="I30">
        <f t="shared" si="4"/>
        <v>-7.2103722043621543</v>
      </c>
    </row>
    <row r="31" spans="1:9" x14ac:dyDescent="0.3">
      <c r="A31" s="17">
        <v>43102.208333333336</v>
      </c>
      <c r="B31" s="5">
        <f t="shared" si="0"/>
        <v>43102.208333333336</v>
      </c>
      <c r="C31" s="6">
        <v>51947.48828125</v>
      </c>
      <c r="D31" s="6">
        <v>2659.29638671875</v>
      </c>
      <c r="E31" s="6">
        <v>21412</v>
      </c>
      <c r="F31" s="18">
        <f t="shared" si="1"/>
        <v>5.1192010907649603</v>
      </c>
      <c r="G31" s="7">
        <f t="shared" si="2"/>
        <v>12.41965433737507</v>
      </c>
      <c r="H31" s="7">
        <f t="shared" si="3"/>
        <v>-240.619384765625</v>
      </c>
      <c r="I31">
        <f t="shared" si="4"/>
        <v>-8.2974611584135616</v>
      </c>
    </row>
    <row r="32" spans="1:9" x14ac:dyDescent="0.3">
      <c r="A32" s="17">
        <v>43102.25</v>
      </c>
      <c r="B32" s="5">
        <f t="shared" si="0"/>
        <v>43102.25</v>
      </c>
      <c r="C32" s="6">
        <v>54582.875</v>
      </c>
      <c r="D32" s="6">
        <v>2325.51220703125</v>
      </c>
      <c r="E32" s="6">
        <v>21412</v>
      </c>
      <c r="F32" s="18">
        <f t="shared" si="1"/>
        <v>4.2605161546203822</v>
      </c>
      <c r="G32" s="7">
        <f t="shared" si="2"/>
        <v>10.860789309878806</v>
      </c>
      <c r="H32" s="7">
        <f t="shared" si="3"/>
        <v>-333.7841796875</v>
      </c>
      <c r="I32">
        <f t="shared" si="4"/>
        <v>-12.551597533637432</v>
      </c>
    </row>
    <row r="33" spans="1:9" x14ac:dyDescent="0.3">
      <c r="A33" s="17">
        <v>43102.291666666664</v>
      </c>
      <c r="B33" s="5">
        <f t="shared" si="0"/>
        <v>43102.291666666664</v>
      </c>
      <c r="C33" s="6">
        <v>57189.3125</v>
      </c>
      <c r="D33" s="6">
        <v>2180.076416015625</v>
      </c>
      <c r="E33" s="6">
        <v>21412</v>
      </c>
      <c r="F33" s="18">
        <f t="shared" si="1"/>
        <v>3.8120346629724309</v>
      </c>
      <c r="G33" s="7">
        <f t="shared" si="2"/>
        <v>10.181563683988534</v>
      </c>
      <c r="H33" s="7">
        <f t="shared" si="3"/>
        <v>-145.435791015625</v>
      </c>
      <c r="I33">
        <f t="shared" si="4"/>
        <v>-6.2539250740501764</v>
      </c>
    </row>
    <row r="34" spans="1:9" x14ac:dyDescent="0.3">
      <c r="A34" s="17">
        <v>43102.333333333336</v>
      </c>
      <c r="B34" s="5">
        <f t="shared" si="0"/>
        <v>43102.333333333336</v>
      </c>
      <c r="C34" s="6">
        <v>58055.5859375</v>
      </c>
      <c r="D34" s="6">
        <v>2141.88916015625</v>
      </c>
      <c r="E34" s="6">
        <v>21412</v>
      </c>
      <c r="F34" s="18">
        <f t="shared" si="1"/>
        <v>3.6893765269411118</v>
      </c>
      <c r="G34" s="7">
        <f t="shared" si="2"/>
        <v>10.003218569756445</v>
      </c>
      <c r="H34" s="7">
        <f t="shared" si="3"/>
        <v>-38.187255859375</v>
      </c>
      <c r="I34">
        <f t="shared" si="4"/>
        <v>-1.7516475834900875</v>
      </c>
    </row>
    <row r="35" spans="1:9" x14ac:dyDescent="0.3">
      <c r="A35" s="17">
        <v>43102.375</v>
      </c>
      <c r="B35" s="5">
        <f t="shared" si="0"/>
        <v>43102.375</v>
      </c>
      <c r="C35" s="6">
        <v>58671.56640625</v>
      </c>
      <c r="D35" s="6">
        <v>1962.70458984375</v>
      </c>
      <c r="E35" s="6">
        <v>21412</v>
      </c>
      <c r="F35" s="18">
        <f t="shared" si="1"/>
        <v>3.3452397985315638</v>
      </c>
      <c r="G35" s="7">
        <f t="shared" si="2"/>
        <v>9.1663767506246501</v>
      </c>
      <c r="H35" s="7">
        <f t="shared" si="3"/>
        <v>-179.1845703125</v>
      </c>
      <c r="I35">
        <f t="shared" si="4"/>
        <v>-8.3657256241694853</v>
      </c>
    </row>
    <row r="36" spans="1:9" x14ac:dyDescent="0.3">
      <c r="A36" s="17">
        <v>43102.416666666664</v>
      </c>
      <c r="B36" s="5">
        <f t="shared" si="0"/>
        <v>43102.416666666664</v>
      </c>
      <c r="C36" s="6">
        <v>59105.0625</v>
      </c>
      <c r="D36" s="6">
        <v>1687.56787109375</v>
      </c>
      <c r="E36" s="6">
        <v>21412</v>
      </c>
      <c r="F36" s="18">
        <f t="shared" si="1"/>
        <v>2.8552002141842756</v>
      </c>
      <c r="G36" s="7">
        <f t="shared" si="2"/>
        <v>7.881411690144545</v>
      </c>
      <c r="H36" s="7">
        <f t="shared" si="3"/>
        <v>-275.13671875</v>
      </c>
      <c r="I36">
        <f t="shared" si="4"/>
        <v>-14.018244017654411</v>
      </c>
    </row>
    <row r="37" spans="1:9" x14ac:dyDescent="0.3">
      <c r="A37" s="17">
        <v>43102.458333333336</v>
      </c>
      <c r="B37" s="5">
        <f t="shared" si="0"/>
        <v>43102.458333333336</v>
      </c>
      <c r="C37" s="6">
        <v>59045.8046875</v>
      </c>
      <c r="D37" s="6">
        <v>1620.2620849609375</v>
      </c>
      <c r="E37" s="6">
        <v>21412</v>
      </c>
      <c r="F37" s="18">
        <f t="shared" si="1"/>
        <v>2.7440765580826221</v>
      </c>
      <c r="G37" s="7">
        <f t="shared" si="2"/>
        <v>7.5670749344336707</v>
      </c>
      <c r="H37" s="7">
        <f t="shared" si="3"/>
        <v>-67.3057861328125</v>
      </c>
      <c r="I37">
        <f t="shared" si="4"/>
        <v>-3.988330619804354</v>
      </c>
    </row>
    <row r="38" spans="1:9" x14ac:dyDescent="0.3">
      <c r="A38" s="17">
        <v>43102.5</v>
      </c>
      <c r="B38" s="5">
        <f t="shared" si="0"/>
        <v>43102.5</v>
      </c>
      <c r="C38" s="6">
        <v>58265.84765625</v>
      </c>
      <c r="D38" s="6">
        <v>1736.3782958984375</v>
      </c>
      <c r="E38" s="6">
        <v>21412</v>
      </c>
      <c r="F38" s="18">
        <f t="shared" si="1"/>
        <v>2.9800961725340684</v>
      </c>
      <c r="G38" s="7">
        <f t="shared" si="2"/>
        <v>8.1093699602953375</v>
      </c>
      <c r="H38" s="7">
        <f t="shared" si="3"/>
        <v>116.1162109375</v>
      </c>
      <c r="I38">
        <f t="shared" si="4"/>
        <v>7.16650793814628</v>
      </c>
    </row>
    <row r="39" spans="1:9" x14ac:dyDescent="0.3">
      <c r="A39" s="17">
        <v>43102.541666666664</v>
      </c>
      <c r="B39" s="5">
        <f t="shared" si="0"/>
        <v>43102.541666666664</v>
      </c>
      <c r="C39" s="6">
        <v>57552.54296875</v>
      </c>
      <c r="D39" s="6">
        <v>1823.05224609375</v>
      </c>
      <c r="E39" s="6">
        <v>21412</v>
      </c>
      <c r="F39" s="18">
        <f t="shared" si="1"/>
        <v>3.1676310933534855</v>
      </c>
      <c r="G39" s="7">
        <f t="shared" si="2"/>
        <v>8.5141614332792361</v>
      </c>
      <c r="H39" s="7">
        <f t="shared" si="3"/>
        <v>86.6739501953125</v>
      </c>
      <c r="I39">
        <f t="shared" si="4"/>
        <v>4.9916513239107054</v>
      </c>
    </row>
    <row r="40" spans="1:9" x14ac:dyDescent="0.3">
      <c r="A40" s="17">
        <v>43102.583333333336</v>
      </c>
      <c r="B40" s="5">
        <f t="shared" si="0"/>
        <v>43102.583333333336</v>
      </c>
      <c r="C40" s="6">
        <v>57034.68359375</v>
      </c>
      <c r="D40" s="6">
        <v>2002.4267578125</v>
      </c>
      <c r="E40" s="6">
        <v>21412</v>
      </c>
      <c r="F40" s="18">
        <f t="shared" si="1"/>
        <v>3.5108930770537858</v>
      </c>
      <c r="G40" s="7">
        <f t="shared" si="2"/>
        <v>9.351890331648141</v>
      </c>
      <c r="H40" s="7">
        <f t="shared" si="3"/>
        <v>179.37451171875</v>
      </c>
      <c r="I40">
        <f t="shared" si="4"/>
        <v>9.8392414207050507</v>
      </c>
    </row>
    <row r="41" spans="1:9" x14ac:dyDescent="0.3">
      <c r="A41" s="17">
        <v>43102.625</v>
      </c>
      <c r="B41" s="5">
        <f t="shared" si="0"/>
        <v>43102.625</v>
      </c>
      <c r="C41" s="6">
        <v>56921.79296875</v>
      </c>
      <c r="D41" s="6">
        <v>2337.060302734375</v>
      </c>
      <c r="E41" s="6">
        <v>21412</v>
      </c>
      <c r="F41" s="18">
        <f t="shared" si="1"/>
        <v>4.1057390866401882</v>
      </c>
      <c r="G41" s="7">
        <f t="shared" si="2"/>
        <v>10.914722131208551</v>
      </c>
      <c r="H41" s="7">
        <f t="shared" si="3"/>
        <v>334.633544921875</v>
      </c>
      <c r="I41">
        <f t="shared" si="4"/>
        <v>16.711399985857003</v>
      </c>
    </row>
    <row r="42" spans="1:9" x14ac:dyDescent="0.3">
      <c r="A42" s="17">
        <v>43102.666666666664</v>
      </c>
      <c r="B42" s="5">
        <f t="shared" si="0"/>
        <v>43102.666666666664</v>
      </c>
      <c r="C42" s="6">
        <v>57261.484375</v>
      </c>
      <c r="D42" s="6">
        <v>2737.26025390625</v>
      </c>
      <c r="E42" s="6">
        <v>21412</v>
      </c>
      <c r="F42" s="18">
        <f t="shared" si="1"/>
        <v>4.780281691582065</v>
      </c>
      <c r="G42" s="7">
        <f t="shared" si="2"/>
        <v>12.783767298273165</v>
      </c>
      <c r="H42" s="7">
        <f t="shared" si="3"/>
        <v>400.199951171875</v>
      </c>
      <c r="I42">
        <f t="shared" si="4"/>
        <v>17.124074663526592</v>
      </c>
    </row>
    <row r="43" spans="1:9" x14ac:dyDescent="0.3">
      <c r="A43" s="17">
        <v>43102.708333333336</v>
      </c>
      <c r="B43" s="5">
        <f t="shared" si="0"/>
        <v>43102.708333333336</v>
      </c>
      <c r="C43" s="6">
        <v>58544.86328125</v>
      </c>
      <c r="D43" s="6">
        <v>3003.427490234375</v>
      </c>
      <c r="E43" s="6">
        <v>21412</v>
      </c>
      <c r="F43" s="18">
        <f t="shared" si="1"/>
        <v>5.1301298216478619</v>
      </c>
      <c r="G43" s="7">
        <f t="shared" si="2"/>
        <v>14.026842379200332</v>
      </c>
      <c r="H43" s="7">
        <f t="shared" si="3"/>
        <v>266.167236328125</v>
      </c>
      <c r="I43">
        <f t="shared" si="4"/>
        <v>9.7238556672967746</v>
      </c>
    </row>
    <row r="44" spans="1:9" x14ac:dyDescent="0.3">
      <c r="A44" s="17">
        <v>43102.75</v>
      </c>
      <c r="B44" s="5">
        <f t="shared" si="0"/>
        <v>43102.75</v>
      </c>
      <c r="C44" s="6">
        <v>61694.796875</v>
      </c>
      <c r="D44" s="6">
        <v>3238.872314453125</v>
      </c>
      <c r="E44" s="6">
        <v>21412</v>
      </c>
      <c r="F44" s="18">
        <f t="shared" si="1"/>
        <v>5.2498305829832184</v>
      </c>
      <c r="G44" s="7">
        <f t="shared" si="2"/>
        <v>15.126435244036637</v>
      </c>
      <c r="H44" s="7">
        <f t="shared" si="3"/>
        <v>235.44482421875</v>
      </c>
      <c r="I44">
        <f t="shared" si="4"/>
        <v>7.8392045416211085</v>
      </c>
    </row>
    <row r="45" spans="1:9" x14ac:dyDescent="0.3">
      <c r="A45" s="17">
        <v>43102.791666666664</v>
      </c>
      <c r="B45" s="5">
        <f t="shared" si="0"/>
        <v>43102.791666666664</v>
      </c>
      <c r="C45" s="6">
        <v>62065.23046875</v>
      </c>
      <c r="D45" s="6">
        <v>3548.51123046875</v>
      </c>
      <c r="E45" s="6">
        <v>21412</v>
      </c>
      <c r="F45" s="18">
        <f t="shared" si="1"/>
        <v>5.7173899197158935</v>
      </c>
      <c r="G45" s="7">
        <f t="shared" si="2"/>
        <v>16.572535169385159</v>
      </c>
      <c r="H45" s="7">
        <f t="shared" si="3"/>
        <v>309.638916015625</v>
      </c>
      <c r="I45">
        <f t="shared" si="4"/>
        <v>9.5600840648732621</v>
      </c>
    </row>
    <row r="46" spans="1:9" x14ac:dyDescent="0.3">
      <c r="A46" s="17">
        <v>43102.833333333336</v>
      </c>
      <c r="B46" s="5">
        <f t="shared" si="0"/>
        <v>43102.833333333336</v>
      </c>
      <c r="C46" s="6">
        <v>61617.3828125</v>
      </c>
      <c r="D46" s="6">
        <v>3431.667236328125</v>
      </c>
      <c r="E46" s="6">
        <v>21412</v>
      </c>
      <c r="F46" s="18">
        <f t="shared" si="1"/>
        <v>5.5693167734348501</v>
      </c>
      <c r="G46" s="7">
        <f t="shared" si="2"/>
        <v>16.026841193387469</v>
      </c>
      <c r="H46" s="7">
        <f t="shared" si="3"/>
        <v>-116.843994140625</v>
      </c>
      <c r="I46">
        <f t="shared" si="4"/>
        <v>-3.2927610074152196</v>
      </c>
    </row>
    <row r="47" spans="1:9" x14ac:dyDescent="0.3">
      <c r="A47" s="17">
        <v>43102.875</v>
      </c>
      <c r="B47" s="5">
        <f t="shared" si="0"/>
        <v>43102.875</v>
      </c>
      <c r="C47" s="6">
        <v>60581.8125</v>
      </c>
      <c r="D47" s="6">
        <v>3785.391845703125</v>
      </c>
      <c r="E47" s="6">
        <v>21412</v>
      </c>
      <c r="F47" s="18">
        <f t="shared" si="1"/>
        <v>6.2483964897932447</v>
      </c>
      <c r="G47" s="7">
        <f t="shared" si="2"/>
        <v>17.678833577914837</v>
      </c>
      <c r="H47" s="7">
        <f t="shared" si="3"/>
        <v>353.724609375</v>
      </c>
      <c r="I47">
        <f t="shared" si="4"/>
        <v>10.307660533935813</v>
      </c>
    </row>
    <row r="48" spans="1:9" x14ac:dyDescent="0.3">
      <c r="A48" s="17">
        <v>43102.916666666664</v>
      </c>
      <c r="B48" s="5">
        <f t="shared" si="0"/>
        <v>43102.916666666664</v>
      </c>
      <c r="C48" s="6">
        <v>58344.54296875</v>
      </c>
      <c r="D48" s="6">
        <v>4666.5908203125</v>
      </c>
      <c r="E48" s="6">
        <v>21412</v>
      </c>
      <c r="F48" s="18">
        <f t="shared" si="1"/>
        <v>7.9983329765938498</v>
      </c>
      <c r="G48" s="7">
        <f t="shared" si="2"/>
        <v>21.794278069832338</v>
      </c>
      <c r="H48" s="7">
        <f t="shared" si="3"/>
        <v>881.198974609375</v>
      </c>
      <c r="I48">
        <f t="shared" si="4"/>
        <v>23.278936779283281</v>
      </c>
    </row>
    <row r="49" spans="1:9" x14ac:dyDescent="0.3">
      <c r="A49" s="17">
        <v>43102.958333333336</v>
      </c>
      <c r="B49" s="5">
        <f t="shared" si="0"/>
        <v>43102.958333333336</v>
      </c>
      <c r="C49" s="6">
        <v>55897.02734375</v>
      </c>
      <c r="D49" s="6">
        <v>5459.50048828125</v>
      </c>
      <c r="E49" s="6">
        <v>21412</v>
      </c>
      <c r="F49" s="18">
        <f t="shared" si="1"/>
        <v>9.7670676737547328</v>
      </c>
      <c r="G49" s="7">
        <f t="shared" si="2"/>
        <v>25.497386924534137</v>
      </c>
      <c r="H49" s="7">
        <f t="shared" si="3"/>
        <v>792.90966796875</v>
      </c>
      <c r="I49">
        <f t="shared" si="4"/>
        <v>16.991197610842864</v>
      </c>
    </row>
    <row r="50" spans="1:9" x14ac:dyDescent="0.3">
      <c r="A50" s="17">
        <v>43103</v>
      </c>
      <c r="B50" s="5">
        <f t="shared" si="0"/>
        <v>43103</v>
      </c>
      <c r="C50" s="6">
        <v>54455.08203125</v>
      </c>
      <c r="D50" s="6">
        <v>6775.5283203125</v>
      </c>
      <c r="E50" s="6">
        <v>21412</v>
      </c>
      <c r="F50" s="18">
        <f t="shared" si="1"/>
        <v>12.442416883008724</v>
      </c>
      <c r="G50" s="7">
        <f t="shared" si="2"/>
        <v>31.643603214610966</v>
      </c>
      <c r="H50" s="7">
        <f t="shared" si="3"/>
        <v>1316.02783203125</v>
      </c>
      <c r="I50">
        <f t="shared" si="4"/>
        <v>24.105279134164149</v>
      </c>
    </row>
    <row r="51" spans="1:9" x14ac:dyDescent="0.3">
      <c r="A51" s="17">
        <v>43103.041666666664</v>
      </c>
      <c r="B51" s="5">
        <f t="shared" si="0"/>
        <v>43103.041666666664</v>
      </c>
      <c r="C51" s="6">
        <v>53767.39453125</v>
      </c>
      <c r="D51" s="6">
        <v>7566.95361328125</v>
      </c>
      <c r="E51" s="6">
        <v>21412</v>
      </c>
      <c r="F51" s="18">
        <f t="shared" si="1"/>
        <v>14.073498779791684</v>
      </c>
      <c r="G51" s="7">
        <f t="shared" si="2"/>
        <v>35.339779624889076</v>
      </c>
      <c r="H51" s="7">
        <f t="shared" si="3"/>
        <v>791.42529296875</v>
      </c>
      <c r="I51">
        <f t="shared" si="4"/>
        <v>11.680643273176489</v>
      </c>
    </row>
    <row r="52" spans="1:9" x14ac:dyDescent="0.3">
      <c r="A52" s="17">
        <v>43103.083333333336</v>
      </c>
      <c r="B52" s="5">
        <f t="shared" si="0"/>
        <v>43103.083333333336</v>
      </c>
      <c r="C52" s="6">
        <v>53675.703125</v>
      </c>
      <c r="D52" s="6">
        <v>8136.3798828125</v>
      </c>
      <c r="E52" s="6">
        <v>21412</v>
      </c>
      <c r="F52" s="18">
        <f t="shared" si="1"/>
        <v>15.158403912966905</v>
      </c>
      <c r="G52" s="7">
        <f t="shared" si="2"/>
        <v>37.999158802599013</v>
      </c>
      <c r="H52" s="7">
        <f t="shared" si="3"/>
        <v>569.42626953125</v>
      </c>
      <c r="I52">
        <f t="shared" si="4"/>
        <v>7.5251719335481733</v>
      </c>
    </row>
    <row r="53" spans="1:9" x14ac:dyDescent="0.3">
      <c r="A53" s="17">
        <v>43103.125</v>
      </c>
      <c r="B53" s="5">
        <f t="shared" si="0"/>
        <v>43103.125</v>
      </c>
      <c r="C53" s="6">
        <v>54077.34765625</v>
      </c>
      <c r="D53" s="6">
        <v>8553.9228515625</v>
      </c>
      <c r="E53" s="6">
        <v>21412</v>
      </c>
      <c r="F53" s="18">
        <f t="shared" si="1"/>
        <v>15.817940824199944</v>
      </c>
      <c r="G53" s="7">
        <f t="shared" si="2"/>
        <v>39.949200689157948</v>
      </c>
      <c r="H53" s="7">
        <f t="shared" si="3"/>
        <v>417.54296875</v>
      </c>
      <c r="I53">
        <f t="shared" si="4"/>
        <v>5.1318027767118961</v>
      </c>
    </row>
    <row r="54" spans="1:9" x14ac:dyDescent="0.3">
      <c r="A54" s="17">
        <v>43103.166666666664</v>
      </c>
      <c r="B54" s="5">
        <f t="shared" si="0"/>
        <v>43103.166666666664</v>
      </c>
      <c r="C54" s="6">
        <v>55097.99609375</v>
      </c>
      <c r="D54" s="6">
        <v>8549.4892578125</v>
      </c>
      <c r="E54" s="6">
        <v>21412</v>
      </c>
      <c r="F54" s="18">
        <f t="shared" si="1"/>
        <v>15.516878768631488</v>
      </c>
      <c r="G54" s="7">
        <f t="shared" si="2"/>
        <v>39.928494572260881</v>
      </c>
      <c r="H54" s="7">
        <f t="shared" si="3"/>
        <v>-4.43359375</v>
      </c>
      <c r="I54">
        <f t="shared" si="4"/>
        <v>-5.1831116868094489E-2</v>
      </c>
    </row>
    <row r="55" spans="1:9" x14ac:dyDescent="0.3">
      <c r="A55" s="17">
        <v>43103.208333333336</v>
      </c>
      <c r="B55" s="5">
        <f t="shared" si="0"/>
        <v>43103.208333333336</v>
      </c>
      <c r="C55" s="6">
        <v>56772.265625</v>
      </c>
      <c r="D55" s="6">
        <v>8442.5771484375</v>
      </c>
      <c r="E55" s="6">
        <v>21412</v>
      </c>
      <c r="F55" s="18">
        <f t="shared" si="1"/>
        <v>14.870953370442489</v>
      </c>
      <c r="G55" s="7">
        <f t="shared" si="2"/>
        <v>39.429185262644779</v>
      </c>
      <c r="H55" s="7">
        <f t="shared" si="3"/>
        <v>-106.912109375</v>
      </c>
      <c r="I55">
        <f t="shared" si="4"/>
        <v>-1.2505087280775751</v>
      </c>
    </row>
    <row r="56" spans="1:9" x14ac:dyDescent="0.3">
      <c r="A56" s="17">
        <v>43103.25</v>
      </c>
      <c r="B56" s="5">
        <f t="shared" si="0"/>
        <v>43103.25</v>
      </c>
      <c r="C56" s="6">
        <v>59857.45703125</v>
      </c>
      <c r="D56" s="6">
        <v>8371.576171875</v>
      </c>
      <c r="E56" s="6">
        <v>21412</v>
      </c>
      <c r="F56" s="18">
        <f t="shared" si="1"/>
        <v>13.985853370791245</v>
      </c>
      <c r="G56" s="7">
        <f t="shared" si="2"/>
        <v>39.09759093907622</v>
      </c>
      <c r="H56" s="7">
        <f t="shared" si="3"/>
        <v>-71.0009765625</v>
      </c>
      <c r="I56">
        <f t="shared" si="4"/>
        <v>-0.84098700330669085</v>
      </c>
    </row>
    <row r="57" spans="1:9" x14ac:dyDescent="0.3">
      <c r="A57" s="17">
        <v>43103.291666666664</v>
      </c>
      <c r="B57" s="5">
        <f t="shared" si="0"/>
        <v>43103.291666666664</v>
      </c>
      <c r="C57" s="6">
        <v>62815.42578125</v>
      </c>
      <c r="D57" s="6">
        <v>8701.6083984375</v>
      </c>
      <c r="E57" s="6">
        <v>21412</v>
      </c>
      <c r="F57" s="18">
        <f t="shared" si="1"/>
        <v>13.852661651518844</v>
      </c>
      <c r="G57" s="7">
        <f t="shared" si="2"/>
        <v>40.638933301127871</v>
      </c>
      <c r="H57" s="7">
        <f t="shared" si="3"/>
        <v>330.0322265625</v>
      </c>
      <c r="I57">
        <f t="shared" si="4"/>
        <v>3.9422949727348886</v>
      </c>
    </row>
    <row r="58" spans="1:9" x14ac:dyDescent="0.3">
      <c r="A58" s="17">
        <v>43103.333333333336</v>
      </c>
      <c r="B58" s="5">
        <f t="shared" si="0"/>
        <v>43103.333333333336</v>
      </c>
      <c r="C58" s="6">
        <v>62516.51953125</v>
      </c>
      <c r="D58" s="6">
        <v>8121.677734375</v>
      </c>
      <c r="E58" s="6">
        <v>21412</v>
      </c>
      <c r="F58" s="18">
        <f t="shared" si="1"/>
        <v>12.991250625069162</v>
      </c>
      <c r="G58" s="7">
        <f t="shared" si="2"/>
        <v>37.930495677073608</v>
      </c>
      <c r="H58" s="7">
        <f t="shared" si="3"/>
        <v>-579.9306640625</v>
      </c>
      <c r="I58">
        <f t="shared" si="4"/>
        <v>-6.6646375877663599</v>
      </c>
    </row>
    <row r="59" spans="1:9" x14ac:dyDescent="0.3">
      <c r="A59" s="17">
        <v>43103.375</v>
      </c>
      <c r="B59" s="5">
        <f t="shared" si="0"/>
        <v>43103.375</v>
      </c>
      <c r="C59" s="6">
        <v>60096.83203125</v>
      </c>
      <c r="D59" s="6">
        <v>6393.78125</v>
      </c>
      <c r="E59" s="6">
        <v>21412</v>
      </c>
      <c r="F59" s="18">
        <f t="shared" si="1"/>
        <v>10.639131937396087</v>
      </c>
      <c r="G59" s="7">
        <f t="shared" si="2"/>
        <v>29.860738137492994</v>
      </c>
      <c r="H59" s="7">
        <f t="shared" si="3"/>
        <v>-1727.896484375</v>
      </c>
      <c r="I59">
        <f t="shared" si="4"/>
        <v>-21.275117542052651</v>
      </c>
    </row>
    <row r="60" spans="1:9" x14ac:dyDescent="0.3">
      <c r="A60" s="17">
        <v>43103.416666666664</v>
      </c>
      <c r="B60" s="5">
        <f t="shared" si="0"/>
        <v>43103.416666666664</v>
      </c>
      <c r="C60" s="6">
        <v>56925.73046875</v>
      </c>
      <c r="D60" s="6">
        <v>4213.970703125</v>
      </c>
      <c r="E60" s="6">
        <v>21412</v>
      </c>
      <c r="F60" s="18">
        <f t="shared" si="1"/>
        <v>7.4025764244488794</v>
      </c>
      <c r="G60" s="7">
        <f t="shared" si="2"/>
        <v>19.680416136395479</v>
      </c>
      <c r="H60" s="7">
        <f t="shared" si="3"/>
        <v>-2179.810546875</v>
      </c>
      <c r="I60">
        <f t="shared" si="4"/>
        <v>-34.092666946886865</v>
      </c>
    </row>
    <row r="61" spans="1:9" x14ac:dyDescent="0.3">
      <c r="A61" s="17">
        <v>43103.458333333336</v>
      </c>
      <c r="B61" s="5">
        <f t="shared" si="0"/>
        <v>43103.458333333336</v>
      </c>
      <c r="C61" s="6">
        <v>53813.4140625</v>
      </c>
      <c r="D61" s="6">
        <v>3276.44189453125</v>
      </c>
      <c r="E61" s="6">
        <v>21412</v>
      </c>
      <c r="F61" s="18">
        <f t="shared" si="1"/>
        <v>6.0885226325278738</v>
      </c>
      <c r="G61" s="7">
        <f t="shared" si="2"/>
        <v>15.301895640441106</v>
      </c>
      <c r="H61" s="7">
        <f t="shared" si="3"/>
        <v>-937.52880859375</v>
      </c>
      <c r="I61">
        <f t="shared" si="4"/>
        <v>-22.248109316433943</v>
      </c>
    </row>
    <row r="62" spans="1:9" x14ac:dyDescent="0.3">
      <c r="A62" s="17">
        <v>43103.5</v>
      </c>
      <c r="B62" s="5">
        <f t="shared" si="0"/>
        <v>43103.5</v>
      </c>
      <c r="C62" s="6">
        <v>50827.60546875</v>
      </c>
      <c r="D62" s="6">
        <v>2587.479248046875</v>
      </c>
      <c r="E62" s="6">
        <v>21412</v>
      </c>
      <c r="F62" s="18">
        <f t="shared" si="1"/>
        <v>5.0906967270722951</v>
      </c>
      <c r="G62" s="7">
        <f t="shared" si="2"/>
        <v>12.084248309578157</v>
      </c>
      <c r="H62" s="7">
        <f t="shared" si="3"/>
        <v>-688.962646484375</v>
      </c>
      <c r="I62">
        <f t="shared" si="4"/>
        <v>-21.027769411517145</v>
      </c>
    </row>
    <row r="63" spans="1:9" x14ac:dyDescent="0.3">
      <c r="A63" s="17">
        <v>43103.541666666664</v>
      </c>
      <c r="B63" s="5">
        <f t="shared" si="0"/>
        <v>43103.541666666664</v>
      </c>
      <c r="C63" s="6">
        <v>47962.63671875</v>
      </c>
      <c r="D63" s="6">
        <v>2192.295166015625</v>
      </c>
      <c r="E63" s="6">
        <v>21412</v>
      </c>
      <c r="F63" s="18">
        <f t="shared" si="1"/>
        <v>4.5708395451048931</v>
      </c>
      <c r="G63" s="7">
        <f t="shared" si="2"/>
        <v>10.238628647560363</v>
      </c>
      <c r="H63" s="7">
        <f t="shared" si="3"/>
        <v>-395.18408203125</v>
      </c>
      <c r="I63">
        <f t="shared" si="4"/>
        <v>-15.272937254648497</v>
      </c>
    </row>
    <row r="64" spans="1:9" x14ac:dyDescent="0.3">
      <c r="A64" s="17">
        <v>43103.583333333336</v>
      </c>
      <c r="B64" s="5">
        <f t="shared" si="0"/>
        <v>43103.583333333336</v>
      </c>
      <c r="C64" s="6">
        <v>45576.890625</v>
      </c>
      <c r="D64" s="6">
        <v>2081.54052734375</v>
      </c>
      <c r="E64" s="6">
        <v>21412</v>
      </c>
      <c r="F64" s="18">
        <f t="shared" si="1"/>
        <v>4.5670963920517558</v>
      </c>
      <c r="G64" s="7">
        <f t="shared" si="2"/>
        <v>9.7213736565652429</v>
      </c>
      <c r="H64" s="7">
        <f t="shared" si="3"/>
        <v>-110.754638671875</v>
      </c>
      <c r="I64">
        <f t="shared" si="4"/>
        <v>-5.0519948403282493</v>
      </c>
    </row>
    <row r="65" spans="1:9" x14ac:dyDescent="0.3">
      <c r="A65" s="17">
        <v>43103.625</v>
      </c>
      <c r="B65" s="5">
        <f t="shared" si="0"/>
        <v>43103.625</v>
      </c>
      <c r="C65" s="6">
        <v>43660.6328125</v>
      </c>
      <c r="D65" s="6">
        <v>2098.9677734375</v>
      </c>
      <c r="E65" s="6">
        <v>21412</v>
      </c>
      <c r="F65" s="18">
        <f t="shared" si="1"/>
        <v>4.8074607219998136</v>
      </c>
      <c r="G65" s="7">
        <f t="shared" si="2"/>
        <v>9.8027637466724276</v>
      </c>
      <c r="H65" s="7">
        <f t="shared" si="3"/>
        <v>17.42724609375</v>
      </c>
      <c r="I65">
        <f t="shared" si="4"/>
        <v>0.83722828668576899</v>
      </c>
    </row>
    <row r="66" spans="1:9" x14ac:dyDescent="0.3">
      <c r="A66" s="17">
        <v>43103.666666666664</v>
      </c>
      <c r="B66" s="5">
        <f t="shared" ref="B66:B129" si="5">A66</f>
        <v>43103.666666666664</v>
      </c>
      <c r="C66" s="6">
        <v>42758.54296875</v>
      </c>
      <c r="D66" s="6">
        <v>1579.5721435546875</v>
      </c>
      <c r="E66" s="6">
        <v>21412</v>
      </c>
      <c r="F66" s="18">
        <f t="shared" ref="F66:F129" si="6">D66/C66*100</f>
        <v>3.6941673730770357</v>
      </c>
      <c r="G66" s="7">
        <f t="shared" ref="G66:G129" si="7">D66/E66*100</f>
        <v>7.3770415820786823</v>
      </c>
      <c r="H66" s="7">
        <f t="shared" si="3"/>
        <v>-519.3956298828125</v>
      </c>
      <c r="I66">
        <f t="shared" si="4"/>
        <v>-24.745288443957062</v>
      </c>
    </row>
    <row r="67" spans="1:9" x14ac:dyDescent="0.3">
      <c r="A67" s="17">
        <v>43103.708333333336</v>
      </c>
      <c r="B67" s="5">
        <f t="shared" si="5"/>
        <v>43103.708333333336</v>
      </c>
      <c r="C67" s="6">
        <v>43630.671875</v>
      </c>
      <c r="D67" s="6">
        <v>1032.0555419921875</v>
      </c>
      <c r="E67" s="6">
        <v>21412</v>
      </c>
      <c r="F67" s="18">
        <f t="shared" si="6"/>
        <v>2.3654358221871585</v>
      </c>
      <c r="G67" s="7">
        <f t="shared" si="7"/>
        <v>4.8199866523079935</v>
      </c>
      <c r="H67" s="7">
        <f t="shared" ref="H67:H130" si="8">D67-D66</f>
        <v>-547.5166015625</v>
      </c>
      <c r="I67">
        <f t="shared" ref="I67:I130" si="9">H67/D66*100</f>
        <v>-34.66233586079597</v>
      </c>
    </row>
    <row r="68" spans="1:9" x14ac:dyDescent="0.3">
      <c r="A68" s="17">
        <v>43103.75</v>
      </c>
      <c r="B68" s="5">
        <f t="shared" si="5"/>
        <v>43103.75</v>
      </c>
      <c r="C68" s="6">
        <v>48269.078125</v>
      </c>
      <c r="D68" s="6">
        <v>711.9293212890625</v>
      </c>
      <c r="E68" s="6">
        <v>21412</v>
      </c>
      <c r="F68" s="18">
        <f t="shared" si="6"/>
        <v>1.4749179991493002</v>
      </c>
      <c r="G68" s="7">
        <f t="shared" si="7"/>
        <v>3.3249080949423804</v>
      </c>
      <c r="H68" s="7">
        <f t="shared" si="8"/>
        <v>-320.126220703125</v>
      </c>
      <c r="I68">
        <f t="shared" si="9"/>
        <v>-31.018313228102244</v>
      </c>
    </row>
    <row r="69" spans="1:9" x14ac:dyDescent="0.3">
      <c r="A69" s="17">
        <v>43103.791666666664</v>
      </c>
      <c r="B69" s="5">
        <f t="shared" si="5"/>
        <v>43103.791666666664</v>
      </c>
      <c r="C69" s="6">
        <v>50149.61328125</v>
      </c>
      <c r="D69" s="6">
        <v>732.31036376953125</v>
      </c>
      <c r="E69" s="6">
        <v>21412</v>
      </c>
      <c r="F69" s="18">
        <f t="shared" si="6"/>
        <v>1.4602512678663633</v>
      </c>
      <c r="G69" s="7">
        <f t="shared" si="7"/>
        <v>3.4200932363605983</v>
      </c>
      <c r="H69" s="7">
        <f t="shared" si="8"/>
        <v>20.38104248046875</v>
      </c>
      <c r="I69">
        <f t="shared" si="9"/>
        <v>2.8627901493880876</v>
      </c>
    </row>
    <row r="70" spans="1:9" x14ac:dyDescent="0.3">
      <c r="A70" s="17">
        <v>43103.833333333336</v>
      </c>
      <c r="B70" s="5">
        <f t="shared" si="5"/>
        <v>43103.833333333336</v>
      </c>
      <c r="C70" s="6">
        <v>51069.35546875</v>
      </c>
      <c r="D70" s="6">
        <v>1035.73681640625</v>
      </c>
      <c r="E70" s="6">
        <v>21412</v>
      </c>
      <c r="F70" s="18">
        <f t="shared" si="6"/>
        <v>2.0280984690320416</v>
      </c>
      <c r="G70" s="7">
        <f t="shared" si="7"/>
        <v>4.8371792284992061</v>
      </c>
      <c r="H70" s="7">
        <f t="shared" si="8"/>
        <v>303.42645263671875</v>
      </c>
      <c r="I70">
        <f t="shared" si="9"/>
        <v>41.434133346802049</v>
      </c>
    </row>
    <row r="71" spans="1:9" x14ac:dyDescent="0.3">
      <c r="A71" s="17">
        <v>43103.875</v>
      </c>
      <c r="B71" s="5">
        <f t="shared" si="5"/>
        <v>43103.875</v>
      </c>
      <c r="C71" s="6">
        <v>51371.59375</v>
      </c>
      <c r="D71" s="6">
        <v>1926.864501953125</v>
      </c>
      <c r="E71" s="6">
        <v>21412</v>
      </c>
      <c r="F71" s="18">
        <f t="shared" si="6"/>
        <v>3.7508365252014881</v>
      </c>
      <c r="G71" s="7">
        <f t="shared" si="7"/>
        <v>8.9989935641375176</v>
      </c>
      <c r="H71" s="7">
        <f t="shared" si="8"/>
        <v>891.127685546875</v>
      </c>
      <c r="I71">
        <f t="shared" si="9"/>
        <v>86.038042814666682</v>
      </c>
    </row>
    <row r="72" spans="1:9" x14ac:dyDescent="0.3">
      <c r="A72" s="17">
        <v>43103.916666666664</v>
      </c>
      <c r="B72" s="5">
        <f t="shared" si="5"/>
        <v>43103.916666666664</v>
      </c>
      <c r="C72" s="6">
        <v>50280.56640625</v>
      </c>
      <c r="D72" s="6">
        <v>3078.288330078125</v>
      </c>
      <c r="E72" s="6">
        <v>21412</v>
      </c>
      <c r="F72" s="18">
        <f t="shared" si="6"/>
        <v>6.1222228588409182</v>
      </c>
      <c r="G72" s="7">
        <f t="shared" si="7"/>
        <v>14.376463338679828</v>
      </c>
      <c r="H72" s="7">
        <f t="shared" si="8"/>
        <v>1151.423828125</v>
      </c>
      <c r="I72">
        <f t="shared" si="9"/>
        <v>59.756346487149656</v>
      </c>
    </row>
    <row r="73" spans="1:9" x14ac:dyDescent="0.3">
      <c r="A73" s="17">
        <v>43103.958333333336</v>
      </c>
      <c r="B73" s="5">
        <f t="shared" si="5"/>
        <v>43103.958333333336</v>
      </c>
      <c r="C73" s="6">
        <v>48756.43359375</v>
      </c>
      <c r="D73" s="6">
        <v>3473.884765625</v>
      </c>
      <c r="E73" s="6">
        <v>21412</v>
      </c>
      <c r="F73" s="18">
        <f t="shared" si="6"/>
        <v>7.124977176489609</v>
      </c>
      <c r="G73" s="7">
        <f t="shared" si="7"/>
        <v>16.224008806393613</v>
      </c>
      <c r="H73" s="7">
        <f t="shared" si="8"/>
        <v>395.596435546875</v>
      </c>
      <c r="I73">
        <f t="shared" si="9"/>
        <v>12.851181992326074</v>
      </c>
    </row>
    <row r="74" spans="1:9" x14ac:dyDescent="0.3">
      <c r="A74" s="17">
        <v>43104</v>
      </c>
      <c r="B74" s="5">
        <f t="shared" si="5"/>
        <v>43104</v>
      </c>
      <c r="C74" s="6">
        <v>47676.18359375</v>
      </c>
      <c r="D74" s="6">
        <v>3688.202880859375</v>
      </c>
      <c r="E74" s="6">
        <v>21412</v>
      </c>
      <c r="F74" s="18">
        <f t="shared" si="6"/>
        <v>7.7359440350482904</v>
      </c>
      <c r="G74" s="7">
        <f t="shared" si="7"/>
        <v>17.224934059683239</v>
      </c>
      <c r="H74" s="7">
        <f t="shared" si="8"/>
        <v>214.318115234375</v>
      </c>
      <c r="I74">
        <f t="shared" si="9"/>
        <v>6.1694077292116569</v>
      </c>
    </row>
    <row r="75" spans="1:9" x14ac:dyDescent="0.3">
      <c r="A75" s="17">
        <v>43104.041666666664</v>
      </c>
      <c r="B75" s="5">
        <f t="shared" si="5"/>
        <v>43104.041666666664</v>
      </c>
      <c r="C75" s="6">
        <v>47299.91796875</v>
      </c>
      <c r="D75" s="6">
        <v>3825.97900390625</v>
      </c>
      <c r="E75" s="6">
        <v>21412</v>
      </c>
      <c r="F75" s="18">
        <f t="shared" si="6"/>
        <v>8.0887645649491162</v>
      </c>
      <c r="G75" s="7">
        <f t="shared" si="7"/>
        <v>17.868386904101673</v>
      </c>
      <c r="H75" s="7">
        <f t="shared" si="8"/>
        <v>137.776123046875</v>
      </c>
      <c r="I75">
        <f t="shared" si="9"/>
        <v>3.7355895946475774</v>
      </c>
    </row>
    <row r="76" spans="1:9" x14ac:dyDescent="0.3">
      <c r="A76" s="17">
        <v>43104.083333333336</v>
      </c>
      <c r="B76" s="5">
        <f t="shared" si="5"/>
        <v>43104.083333333336</v>
      </c>
      <c r="C76" s="6">
        <v>47177.5859375</v>
      </c>
      <c r="D76" s="6">
        <v>4150.3828125</v>
      </c>
      <c r="E76" s="6">
        <v>21412</v>
      </c>
      <c r="F76" s="18">
        <f t="shared" si="6"/>
        <v>8.7973615648718244</v>
      </c>
      <c r="G76" s="7">
        <f t="shared" si="7"/>
        <v>19.383442987577059</v>
      </c>
      <c r="H76" s="7">
        <f t="shared" si="8"/>
        <v>324.40380859375</v>
      </c>
      <c r="I76">
        <f t="shared" si="9"/>
        <v>8.4789751397626603</v>
      </c>
    </row>
    <row r="77" spans="1:9" x14ac:dyDescent="0.3">
      <c r="A77" s="17">
        <v>43104.125</v>
      </c>
      <c r="B77" s="5">
        <f t="shared" si="5"/>
        <v>43104.125</v>
      </c>
      <c r="C77" s="6">
        <v>47882.69921875</v>
      </c>
      <c r="D77" s="6">
        <v>4241.47607421875</v>
      </c>
      <c r="E77" s="6">
        <v>21412</v>
      </c>
      <c r="F77" s="18">
        <f t="shared" si="6"/>
        <v>8.8580555052708156</v>
      </c>
      <c r="G77" s="7">
        <f t="shared" si="7"/>
        <v>19.808873875484544</v>
      </c>
      <c r="H77" s="7">
        <f t="shared" si="8"/>
        <v>91.09326171875</v>
      </c>
      <c r="I77">
        <f t="shared" si="9"/>
        <v>2.19481589612404</v>
      </c>
    </row>
    <row r="78" spans="1:9" x14ac:dyDescent="0.3">
      <c r="A78" s="17">
        <v>43104.166666666664</v>
      </c>
      <c r="B78" s="5">
        <f t="shared" si="5"/>
        <v>43104.166666666664</v>
      </c>
      <c r="C78" s="6">
        <v>48728.33984375</v>
      </c>
      <c r="D78" s="6">
        <v>4320.8515625</v>
      </c>
      <c r="E78" s="6">
        <v>21412</v>
      </c>
      <c r="F78" s="18">
        <f t="shared" si="6"/>
        <v>8.8672250611349348</v>
      </c>
      <c r="G78" s="7">
        <f t="shared" si="7"/>
        <v>20.179579499813187</v>
      </c>
      <c r="H78" s="7">
        <f t="shared" si="8"/>
        <v>79.37548828125</v>
      </c>
      <c r="I78">
        <f t="shared" si="9"/>
        <v>1.8714119069001327</v>
      </c>
    </row>
    <row r="79" spans="1:9" x14ac:dyDescent="0.3">
      <c r="A79" s="17">
        <v>43104.208333333336</v>
      </c>
      <c r="B79" s="5">
        <f t="shared" si="5"/>
        <v>43104.208333333336</v>
      </c>
      <c r="C79" s="6">
        <v>50721.8046875</v>
      </c>
      <c r="D79" s="6">
        <v>4800.642578125</v>
      </c>
      <c r="E79" s="6">
        <v>21412</v>
      </c>
      <c r="F79" s="18">
        <f t="shared" si="6"/>
        <v>9.4646525448020622</v>
      </c>
      <c r="G79" s="7">
        <f t="shared" si="7"/>
        <v>22.420337091934428</v>
      </c>
      <c r="H79" s="7">
        <f t="shared" si="8"/>
        <v>479.791015625</v>
      </c>
      <c r="I79">
        <f t="shared" si="9"/>
        <v>11.104084662130765</v>
      </c>
    </row>
    <row r="80" spans="1:9" x14ac:dyDescent="0.3">
      <c r="A80" s="17">
        <v>43104.25</v>
      </c>
      <c r="B80" s="5">
        <f t="shared" si="5"/>
        <v>43104.25</v>
      </c>
      <c r="C80" s="6">
        <v>53948.23828125</v>
      </c>
      <c r="D80" s="6">
        <v>5359.546875</v>
      </c>
      <c r="E80" s="6">
        <v>21412</v>
      </c>
      <c r="F80" s="18">
        <f t="shared" si="6"/>
        <v>9.9346096290650117</v>
      </c>
      <c r="G80" s="7">
        <f t="shared" si="7"/>
        <v>25.03057572856342</v>
      </c>
      <c r="H80" s="7">
        <f t="shared" si="8"/>
        <v>558.904296875</v>
      </c>
      <c r="I80">
        <f t="shared" si="9"/>
        <v>11.642280960922793</v>
      </c>
    </row>
    <row r="81" spans="1:9" x14ac:dyDescent="0.3">
      <c r="A81" s="17">
        <v>43104.291666666664</v>
      </c>
      <c r="B81" s="5">
        <f t="shared" si="5"/>
        <v>43104.291666666664</v>
      </c>
      <c r="C81" s="6">
        <v>57074.33984375</v>
      </c>
      <c r="D81" s="6">
        <v>6184.5654296875</v>
      </c>
      <c r="E81" s="6">
        <v>21412</v>
      </c>
      <c r="F81" s="18">
        <f t="shared" si="6"/>
        <v>10.835982416299029</v>
      </c>
      <c r="G81" s="7">
        <f t="shared" si="7"/>
        <v>28.883642021705118</v>
      </c>
      <c r="H81" s="7">
        <f t="shared" si="8"/>
        <v>825.0185546875</v>
      </c>
      <c r="I81">
        <f t="shared" si="9"/>
        <v>15.393438548617974</v>
      </c>
    </row>
    <row r="82" spans="1:9" x14ac:dyDescent="0.3">
      <c r="A82" s="17">
        <v>43104.333333333336</v>
      </c>
      <c r="B82" s="5">
        <f t="shared" si="5"/>
        <v>43104.333333333336</v>
      </c>
      <c r="C82" s="6">
        <v>56708.640625</v>
      </c>
      <c r="D82" s="6">
        <v>6647.06640625</v>
      </c>
      <c r="E82" s="6">
        <v>21412</v>
      </c>
      <c r="F82" s="18">
        <f t="shared" si="6"/>
        <v>11.721434922422812</v>
      </c>
      <c r="G82" s="7">
        <f t="shared" si="7"/>
        <v>31.043650318746497</v>
      </c>
      <c r="H82" s="7">
        <f t="shared" si="8"/>
        <v>462.5009765625</v>
      </c>
      <c r="I82">
        <f t="shared" si="9"/>
        <v>7.4783100255092574</v>
      </c>
    </row>
    <row r="83" spans="1:9" x14ac:dyDescent="0.3">
      <c r="A83" s="17">
        <v>43104.375</v>
      </c>
      <c r="B83" s="5">
        <f t="shared" si="5"/>
        <v>43104.375</v>
      </c>
      <c r="C83" s="6">
        <v>54019.85546875</v>
      </c>
      <c r="D83" s="6">
        <v>6620.31005859375</v>
      </c>
      <c r="E83" s="6">
        <v>21412</v>
      </c>
      <c r="F83" s="18">
        <f t="shared" si="6"/>
        <v>12.255327233193986</v>
      </c>
      <c r="G83" s="7">
        <f t="shared" si="7"/>
        <v>30.918690727600179</v>
      </c>
      <c r="H83" s="7">
        <f t="shared" si="8"/>
        <v>-26.75634765625</v>
      </c>
      <c r="I83">
        <f t="shared" si="9"/>
        <v>-0.40252866484216199</v>
      </c>
    </row>
    <row r="84" spans="1:9" x14ac:dyDescent="0.3">
      <c r="A84" s="17">
        <v>43104.416666666664</v>
      </c>
      <c r="B84" s="5">
        <f t="shared" si="5"/>
        <v>43104.416666666664</v>
      </c>
      <c r="C84" s="6">
        <v>50752.72265625</v>
      </c>
      <c r="D84" s="6">
        <v>4353.75927734375</v>
      </c>
      <c r="E84" s="6">
        <v>21412</v>
      </c>
      <c r="F84" s="18">
        <f t="shared" si="6"/>
        <v>8.578375798342714</v>
      </c>
      <c r="G84" s="7">
        <f t="shared" si="7"/>
        <v>20.333267687949512</v>
      </c>
      <c r="H84" s="7">
        <f t="shared" si="8"/>
        <v>-2266.55078125</v>
      </c>
      <c r="I84">
        <f t="shared" si="9"/>
        <v>-34.236323694655603</v>
      </c>
    </row>
    <row r="85" spans="1:9" x14ac:dyDescent="0.3">
      <c r="A85" s="17">
        <v>43104.458333333336</v>
      </c>
      <c r="B85" s="5">
        <f t="shared" si="5"/>
        <v>43104.458333333336</v>
      </c>
      <c r="C85" s="6">
        <v>47528.40234375</v>
      </c>
      <c r="D85" s="6">
        <v>5406.40771484375</v>
      </c>
      <c r="E85" s="6">
        <v>21412</v>
      </c>
      <c r="F85" s="18">
        <f t="shared" si="6"/>
        <v>11.375109299365487</v>
      </c>
      <c r="G85" s="7">
        <f t="shared" si="7"/>
        <v>25.24942889428241</v>
      </c>
      <c r="H85" s="7">
        <f t="shared" si="8"/>
        <v>1052.6484375</v>
      </c>
      <c r="I85">
        <f t="shared" si="9"/>
        <v>24.177920055842545</v>
      </c>
    </row>
    <row r="86" spans="1:9" x14ac:dyDescent="0.3">
      <c r="A86" s="17">
        <v>43104.5</v>
      </c>
      <c r="B86" s="5">
        <f t="shared" si="5"/>
        <v>43104.5</v>
      </c>
      <c r="C86" s="6">
        <v>45068.8515625</v>
      </c>
      <c r="D86" s="6">
        <v>6764.6318359375</v>
      </c>
      <c r="E86" s="6">
        <v>21412</v>
      </c>
      <c r="F86" s="18">
        <f t="shared" si="6"/>
        <v>15.009550058218215</v>
      </c>
      <c r="G86" s="7">
        <f t="shared" si="7"/>
        <v>31.592713599558657</v>
      </c>
      <c r="H86" s="7">
        <f t="shared" si="8"/>
        <v>1358.22412109375</v>
      </c>
      <c r="I86">
        <f t="shared" si="9"/>
        <v>25.122487846497975</v>
      </c>
    </row>
    <row r="87" spans="1:9" x14ac:dyDescent="0.3">
      <c r="A87" s="17">
        <v>43104.541666666664</v>
      </c>
      <c r="B87" s="5">
        <f t="shared" si="5"/>
        <v>43104.541666666664</v>
      </c>
      <c r="C87" s="6">
        <v>42886.484375</v>
      </c>
      <c r="D87" s="6">
        <v>6044.89404296875</v>
      </c>
      <c r="E87" s="6">
        <v>21412</v>
      </c>
      <c r="F87" s="18">
        <f t="shared" si="6"/>
        <v>14.095102760375774</v>
      </c>
      <c r="G87" s="7">
        <f t="shared" si="7"/>
        <v>28.231337768395058</v>
      </c>
      <c r="H87" s="7">
        <f t="shared" si="8"/>
        <v>-719.73779296875</v>
      </c>
      <c r="I87">
        <f t="shared" si="9"/>
        <v>-10.639718619202617</v>
      </c>
    </row>
    <row r="88" spans="1:9" x14ac:dyDescent="0.3">
      <c r="A88" s="17">
        <v>43104.583333333336</v>
      </c>
      <c r="B88" s="5">
        <f t="shared" si="5"/>
        <v>43104.583333333336</v>
      </c>
      <c r="C88" s="6">
        <v>41218.515625</v>
      </c>
      <c r="D88" s="6">
        <v>4785.03515625</v>
      </c>
      <c r="E88" s="6">
        <v>21412</v>
      </c>
      <c r="F88" s="18">
        <f t="shared" si="6"/>
        <v>11.608945843134059</v>
      </c>
      <c r="G88" s="7">
        <f t="shared" si="7"/>
        <v>22.347446087474314</v>
      </c>
      <c r="H88" s="7">
        <f t="shared" si="8"/>
        <v>-1259.85888671875</v>
      </c>
      <c r="I88">
        <f t="shared" si="9"/>
        <v>-20.841703390718358</v>
      </c>
    </row>
    <row r="89" spans="1:9" x14ac:dyDescent="0.3">
      <c r="A89" s="17">
        <v>43104.625</v>
      </c>
      <c r="B89" s="5">
        <f t="shared" si="5"/>
        <v>43104.625</v>
      </c>
      <c r="C89" s="6">
        <v>40132.41015625</v>
      </c>
      <c r="D89" s="6">
        <v>4276.12646484375</v>
      </c>
      <c r="E89" s="6">
        <v>21412</v>
      </c>
      <c r="F89" s="18">
        <f t="shared" si="6"/>
        <v>10.655045256926364</v>
      </c>
      <c r="G89" s="7">
        <f t="shared" si="7"/>
        <v>19.970700844590649</v>
      </c>
      <c r="H89" s="7">
        <f t="shared" si="8"/>
        <v>-508.90869140625</v>
      </c>
      <c r="I89">
        <f t="shared" si="9"/>
        <v>-10.635422202521044</v>
      </c>
    </row>
    <row r="90" spans="1:9" x14ac:dyDescent="0.3">
      <c r="A90" s="17">
        <v>43104.666666666664</v>
      </c>
      <c r="B90" s="5">
        <f t="shared" si="5"/>
        <v>43104.666666666664</v>
      </c>
      <c r="C90" s="6">
        <v>40628.5703125</v>
      </c>
      <c r="D90" s="6">
        <v>4291.0732421875</v>
      </c>
      <c r="E90" s="6">
        <v>21412</v>
      </c>
      <c r="F90" s="18">
        <f t="shared" si="6"/>
        <v>10.561713614784239</v>
      </c>
      <c r="G90" s="7">
        <f t="shared" si="7"/>
        <v>20.040506455200354</v>
      </c>
      <c r="H90" s="7">
        <f t="shared" si="8"/>
        <v>14.94677734375</v>
      </c>
      <c r="I90">
        <f t="shared" si="9"/>
        <v>0.34954011455543227</v>
      </c>
    </row>
    <row r="91" spans="1:9" x14ac:dyDescent="0.3">
      <c r="A91" s="17">
        <v>43104.708333333336</v>
      </c>
      <c r="B91" s="5">
        <f t="shared" si="5"/>
        <v>43104.708333333336</v>
      </c>
      <c r="C91" s="6">
        <v>41829.1484375</v>
      </c>
      <c r="D91" s="6">
        <v>4041.16552734375</v>
      </c>
      <c r="E91" s="6">
        <v>21412</v>
      </c>
      <c r="F91" s="18">
        <f t="shared" si="6"/>
        <v>9.6611231122286707</v>
      </c>
      <c r="G91" s="7">
        <f t="shared" si="7"/>
        <v>18.873367865420089</v>
      </c>
      <c r="H91" s="7">
        <f t="shared" si="8"/>
        <v>-249.90771484375</v>
      </c>
      <c r="I91">
        <f t="shared" si="9"/>
        <v>-5.823897676385319</v>
      </c>
    </row>
    <row r="92" spans="1:9" x14ac:dyDescent="0.3">
      <c r="A92" s="17">
        <v>43104.75</v>
      </c>
      <c r="B92" s="5">
        <f t="shared" si="5"/>
        <v>43104.75</v>
      </c>
      <c r="C92" s="6">
        <v>45598.578125</v>
      </c>
      <c r="D92" s="6">
        <v>5038.87158203125</v>
      </c>
      <c r="E92" s="6">
        <v>21412</v>
      </c>
      <c r="F92" s="18">
        <f t="shared" si="6"/>
        <v>11.050501549013488</v>
      </c>
      <c r="G92" s="7">
        <f t="shared" si="7"/>
        <v>23.532932850883849</v>
      </c>
      <c r="H92" s="7">
        <f t="shared" si="8"/>
        <v>997.7060546875</v>
      </c>
      <c r="I92">
        <f t="shared" si="9"/>
        <v>24.688571847322724</v>
      </c>
    </row>
    <row r="93" spans="1:9" x14ac:dyDescent="0.3">
      <c r="A93" s="17">
        <v>43104.791666666664</v>
      </c>
      <c r="B93" s="5">
        <f t="shared" si="5"/>
        <v>43104.791666666664</v>
      </c>
      <c r="C93" s="6">
        <v>46540.046875</v>
      </c>
      <c r="D93" s="6">
        <v>6509.62109375</v>
      </c>
      <c r="E93" s="6">
        <v>21412</v>
      </c>
      <c r="F93" s="18">
        <f t="shared" si="6"/>
        <v>13.987139100297693</v>
      </c>
      <c r="G93" s="7">
        <f t="shared" si="7"/>
        <v>30.401742451662617</v>
      </c>
      <c r="H93" s="7">
        <f t="shared" si="8"/>
        <v>1470.74951171875</v>
      </c>
      <c r="I93">
        <f t="shared" si="9"/>
        <v>29.188072920204633</v>
      </c>
    </row>
    <row r="94" spans="1:9" x14ac:dyDescent="0.3">
      <c r="A94" s="17">
        <v>43104.833333333336</v>
      </c>
      <c r="B94" s="5">
        <f t="shared" si="5"/>
        <v>43104.833333333336</v>
      </c>
      <c r="C94" s="6">
        <v>46781.015625</v>
      </c>
      <c r="D94" s="6">
        <v>7370.7333984375</v>
      </c>
      <c r="E94" s="6">
        <v>21412</v>
      </c>
      <c r="F94" s="18">
        <f t="shared" si="6"/>
        <v>15.755821672453269</v>
      </c>
      <c r="G94" s="7">
        <f t="shared" si="7"/>
        <v>34.423376603948718</v>
      </c>
      <c r="H94" s="7">
        <f t="shared" si="8"/>
        <v>861.1123046875</v>
      </c>
      <c r="I94">
        <f t="shared" si="9"/>
        <v>13.228301498443109</v>
      </c>
    </row>
    <row r="95" spans="1:9" x14ac:dyDescent="0.3">
      <c r="A95" s="17">
        <v>43104.875</v>
      </c>
      <c r="B95" s="5">
        <f t="shared" si="5"/>
        <v>43104.875</v>
      </c>
      <c r="C95" s="6">
        <v>46460.81640625</v>
      </c>
      <c r="D95" s="6">
        <v>7979.73681640625</v>
      </c>
      <c r="E95" s="6">
        <v>21412</v>
      </c>
      <c r="F95" s="18">
        <f t="shared" si="6"/>
        <v>17.175197152439189</v>
      </c>
      <c r="G95" s="7">
        <f t="shared" si="7"/>
        <v>37.267592081105221</v>
      </c>
      <c r="H95" s="7">
        <f t="shared" si="8"/>
        <v>609.00341796875</v>
      </c>
      <c r="I95">
        <f t="shared" si="9"/>
        <v>8.2624534771241471</v>
      </c>
    </row>
    <row r="96" spans="1:9" x14ac:dyDescent="0.3">
      <c r="A96" s="17">
        <v>43104.916666666664</v>
      </c>
      <c r="B96" s="5">
        <f t="shared" si="5"/>
        <v>43104.916666666664</v>
      </c>
      <c r="C96" s="6">
        <v>44797.2421875</v>
      </c>
      <c r="D96" s="6">
        <v>6950.1728515625</v>
      </c>
      <c r="E96" s="6">
        <v>21412</v>
      </c>
      <c r="F96" s="18">
        <f t="shared" si="6"/>
        <v>15.514733747386444</v>
      </c>
      <c r="G96" s="7">
        <f t="shared" si="7"/>
        <v>32.459241787607418</v>
      </c>
      <c r="H96" s="7">
        <f t="shared" si="8"/>
        <v>-1029.56396484375</v>
      </c>
      <c r="I96">
        <f t="shared" si="9"/>
        <v>-12.902229591419331</v>
      </c>
    </row>
    <row r="97" spans="1:9" x14ac:dyDescent="0.3">
      <c r="A97" s="17">
        <v>43104.958333333336</v>
      </c>
      <c r="B97" s="5">
        <f t="shared" si="5"/>
        <v>43104.958333333336</v>
      </c>
      <c r="C97" s="6">
        <v>42558.77734375</v>
      </c>
      <c r="D97" s="6">
        <v>6297.9677734375</v>
      </c>
      <c r="E97" s="6">
        <v>21412</v>
      </c>
      <c r="F97" s="18">
        <f t="shared" si="6"/>
        <v>14.798281732974624</v>
      </c>
      <c r="G97" s="7">
        <f t="shared" si="7"/>
        <v>29.413262532400058</v>
      </c>
      <c r="H97" s="7">
        <f t="shared" si="8"/>
        <v>-652.205078125</v>
      </c>
      <c r="I97">
        <f t="shared" si="9"/>
        <v>-9.3840123411948646</v>
      </c>
    </row>
    <row r="98" spans="1:9" x14ac:dyDescent="0.3">
      <c r="A98" s="17">
        <v>43105</v>
      </c>
      <c r="B98" s="5">
        <f t="shared" si="5"/>
        <v>43105</v>
      </c>
      <c r="C98" s="6">
        <v>41045.4921875</v>
      </c>
      <c r="D98" s="6">
        <v>6059.669921875</v>
      </c>
      <c r="E98" s="6">
        <v>21428</v>
      </c>
      <c r="F98" s="18">
        <f t="shared" si="6"/>
        <v>14.763301885122509</v>
      </c>
      <c r="G98" s="7">
        <f t="shared" si="7"/>
        <v>28.27921374778327</v>
      </c>
      <c r="H98" s="7">
        <f t="shared" si="8"/>
        <v>-238.2978515625</v>
      </c>
      <c r="I98">
        <f t="shared" si="9"/>
        <v>-3.7837261182496396</v>
      </c>
    </row>
    <row r="99" spans="1:9" x14ac:dyDescent="0.3">
      <c r="A99" s="17">
        <v>43105.041666666664</v>
      </c>
      <c r="B99" s="5">
        <f t="shared" si="5"/>
        <v>43105.041666666664</v>
      </c>
      <c r="C99" s="6">
        <v>40293.75</v>
      </c>
      <c r="D99" s="6">
        <v>5883.41259765625</v>
      </c>
      <c r="E99" s="6">
        <v>21428</v>
      </c>
      <c r="F99" s="18">
        <f t="shared" si="6"/>
        <v>14.601303173956879</v>
      </c>
      <c r="G99" s="7">
        <f t="shared" si="7"/>
        <v>27.456657633266051</v>
      </c>
      <c r="H99" s="7">
        <f t="shared" si="8"/>
        <v>-176.25732421875</v>
      </c>
      <c r="I99">
        <f t="shared" si="9"/>
        <v>-2.9086951350678842</v>
      </c>
    </row>
    <row r="100" spans="1:9" x14ac:dyDescent="0.3">
      <c r="A100" s="17">
        <v>43105.083333333336</v>
      </c>
      <c r="B100" s="5">
        <f t="shared" si="5"/>
        <v>43105.083333333336</v>
      </c>
      <c r="C100" s="6">
        <v>39969.44140625</v>
      </c>
      <c r="D100" s="6">
        <v>5864.95751953125</v>
      </c>
      <c r="E100" s="6">
        <v>21428</v>
      </c>
      <c r="F100" s="18">
        <f t="shared" si="6"/>
        <v>14.673603916351329</v>
      </c>
      <c r="G100" s="7">
        <f t="shared" si="7"/>
        <v>27.3705316386562</v>
      </c>
      <c r="H100" s="7">
        <f t="shared" si="8"/>
        <v>-18.455078125</v>
      </c>
      <c r="I100">
        <f t="shared" si="9"/>
        <v>-0.31367982133960604</v>
      </c>
    </row>
    <row r="101" spans="1:9" x14ac:dyDescent="0.3">
      <c r="A101" s="17">
        <v>43105.125</v>
      </c>
      <c r="B101" s="5">
        <f t="shared" si="5"/>
        <v>43105.125</v>
      </c>
      <c r="C101" s="6">
        <v>40273.65625</v>
      </c>
      <c r="D101" s="6">
        <v>5533.544921875</v>
      </c>
      <c r="E101" s="6">
        <v>21428</v>
      </c>
      <c r="F101" s="18">
        <f t="shared" si="6"/>
        <v>13.739862324705124</v>
      </c>
      <c r="G101" s="7">
        <f t="shared" si="7"/>
        <v>25.823898272703939</v>
      </c>
      <c r="H101" s="7">
        <f t="shared" si="8"/>
        <v>-331.41259765625</v>
      </c>
      <c r="I101">
        <f t="shared" si="9"/>
        <v>-5.6507246054654763</v>
      </c>
    </row>
    <row r="102" spans="1:9" x14ac:dyDescent="0.3">
      <c r="A102" s="17">
        <v>43105.166666666664</v>
      </c>
      <c r="B102" s="5">
        <f t="shared" si="5"/>
        <v>43105.166666666664</v>
      </c>
      <c r="C102" s="6">
        <v>41018.1796875</v>
      </c>
      <c r="D102" s="6">
        <v>5926.24365234375</v>
      </c>
      <c r="E102" s="6">
        <v>21428</v>
      </c>
      <c r="F102" s="18">
        <f t="shared" si="6"/>
        <v>14.447846534130161</v>
      </c>
      <c r="G102" s="7">
        <f t="shared" si="7"/>
        <v>27.656541218703335</v>
      </c>
      <c r="H102" s="7">
        <f t="shared" si="8"/>
        <v>392.69873046875</v>
      </c>
      <c r="I102">
        <f t="shared" si="9"/>
        <v>7.0966936387621669</v>
      </c>
    </row>
    <row r="103" spans="1:9" x14ac:dyDescent="0.3">
      <c r="A103" s="17">
        <v>43105.208333333336</v>
      </c>
      <c r="B103" s="5">
        <f t="shared" si="5"/>
        <v>43105.208333333336</v>
      </c>
      <c r="C103" s="6">
        <v>42599.55078125</v>
      </c>
      <c r="D103" s="6">
        <v>5878.986328125</v>
      </c>
      <c r="E103" s="6">
        <v>21428</v>
      </c>
      <c r="F103" s="18">
        <f t="shared" si="6"/>
        <v>13.800582917678581</v>
      </c>
      <c r="G103" s="7">
        <f t="shared" si="7"/>
        <v>27.436001157947544</v>
      </c>
      <c r="H103" s="7">
        <f t="shared" si="8"/>
        <v>-47.25732421875</v>
      </c>
      <c r="I103">
        <f t="shared" si="9"/>
        <v>-0.79742459120897535</v>
      </c>
    </row>
    <row r="104" spans="1:9" x14ac:dyDescent="0.3">
      <c r="A104" s="17">
        <v>43105.25</v>
      </c>
      <c r="B104" s="5">
        <f t="shared" si="5"/>
        <v>43105.25</v>
      </c>
      <c r="C104" s="6">
        <v>45609.76171875</v>
      </c>
      <c r="D104" s="6">
        <v>5839.24169921875</v>
      </c>
      <c r="E104" s="6">
        <v>21428</v>
      </c>
      <c r="F104" s="18">
        <f t="shared" si="6"/>
        <v>12.802613912403448</v>
      </c>
      <c r="G104" s="7">
        <f t="shared" si="7"/>
        <v>27.250521276921553</v>
      </c>
      <c r="H104" s="7">
        <f t="shared" si="8"/>
        <v>-39.74462890625</v>
      </c>
      <c r="I104">
        <f t="shared" si="9"/>
        <v>-0.67604560868107777</v>
      </c>
    </row>
    <row r="105" spans="1:9" x14ac:dyDescent="0.3">
      <c r="A105" s="17">
        <v>43105.291666666664</v>
      </c>
      <c r="B105" s="5">
        <f t="shared" si="5"/>
        <v>43105.291666666664</v>
      </c>
      <c r="C105" s="6">
        <v>48753.55859375</v>
      </c>
      <c r="D105" s="6">
        <v>5767.986328125</v>
      </c>
      <c r="E105" s="6">
        <v>21428</v>
      </c>
      <c r="F105" s="18">
        <f t="shared" si="6"/>
        <v>11.830903208908389</v>
      </c>
      <c r="G105" s="7">
        <f t="shared" si="7"/>
        <v>26.917987344245848</v>
      </c>
      <c r="H105" s="7">
        <f t="shared" si="8"/>
        <v>-71.25537109375</v>
      </c>
      <c r="I105">
        <f t="shared" si="9"/>
        <v>-1.2202846664710501</v>
      </c>
    </row>
    <row r="106" spans="1:9" x14ac:dyDescent="0.3">
      <c r="A106" s="17">
        <v>43105.333333333336</v>
      </c>
      <c r="B106" s="5">
        <f t="shared" si="5"/>
        <v>43105.333333333336</v>
      </c>
      <c r="C106" s="6">
        <v>48869.46484375</v>
      </c>
      <c r="D106" s="6">
        <v>5212.79345703125</v>
      </c>
      <c r="E106" s="6">
        <v>21428</v>
      </c>
      <c r="F106" s="18">
        <f t="shared" si="6"/>
        <v>10.66677008577458</v>
      </c>
      <c r="G106" s="7">
        <f t="shared" si="7"/>
        <v>24.327018186630809</v>
      </c>
      <c r="H106" s="7">
        <f t="shared" si="8"/>
        <v>-555.19287109375</v>
      </c>
      <c r="I106">
        <f t="shared" si="9"/>
        <v>-9.6254193319876773</v>
      </c>
    </row>
    <row r="107" spans="1:9" x14ac:dyDescent="0.3">
      <c r="A107" s="17">
        <v>43105.375</v>
      </c>
      <c r="B107" s="5">
        <f t="shared" si="5"/>
        <v>43105.375</v>
      </c>
      <c r="C107" s="6">
        <v>47441.671875</v>
      </c>
      <c r="D107" s="6">
        <v>3549.309326171875</v>
      </c>
      <c r="E107" s="6">
        <v>21428</v>
      </c>
      <c r="F107" s="18">
        <f t="shared" si="6"/>
        <v>7.481417045174223</v>
      </c>
      <c r="G107" s="7">
        <f t="shared" si="7"/>
        <v>16.563885225741437</v>
      </c>
      <c r="H107" s="7">
        <f t="shared" si="8"/>
        <v>-1663.484130859375</v>
      </c>
      <c r="I107">
        <f t="shared" si="9"/>
        <v>-31.911568040655684</v>
      </c>
    </row>
    <row r="108" spans="1:9" x14ac:dyDescent="0.3">
      <c r="A108" s="17">
        <v>43105.416666666664</v>
      </c>
      <c r="B108" s="5">
        <f t="shared" si="5"/>
        <v>43105.416666666664</v>
      </c>
      <c r="C108" s="6">
        <v>45634.7421875</v>
      </c>
      <c r="D108" s="6">
        <v>2076.875732421875</v>
      </c>
      <c r="E108" s="6">
        <v>21428</v>
      </c>
      <c r="F108" s="18">
        <f t="shared" si="6"/>
        <v>4.5510846185754517</v>
      </c>
      <c r="G108" s="7">
        <f t="shared" si="7"/>
        <v>9.6923452138411186</v>
      </c>
      <c r="H108" s="7">
        <f t="shared" si="8"/>
        <v>-1472.43359375</v>
      </c>
      <c r="I108">
        <f t="shared" si="9"/>
        <v>-41.485073811194148</v>
      </c>
    </row>
    <row r="109" spans="1:9" x14ac:dyDescent="0.3">
      <c r="A109" s="17">
        <v>43105.458333333336</v>
      </c>
      <c r="B109" s="5">
        <f t="shared" si="5"/>
        <v>43105.458333333336</v>
      </c>
      <c r="C109" s="6">
        <v>43534.15234375</v>
      </c>
      <c r="D109" s="6">
        <v>1965.2850341796875</v>
      </c>
      <c r="E109" s="6">
        <v>21428</v>
      </c>
      <c r="F109" s="18">
        <f t="shared" si="6"/>
        <v>4.5143523610190019</v>
      </c>
      <c r="G109" s="7">
        <f t="shared" si="7"/>
        <v>9.1715747348314718</v>
      </c>
      <c r="H109" s="7">
        <f t="shared" si="8"/>
        <v>-111.5906982421875</v>
      </c>
      <c r="I109">
        <f t="shared" si="9"/>
        <v>-5.3730079513260023</v>
      </c>
    </row>
    <row r="110" spans="1:9" x14ac:dyDescent="0.3">
      <c r="A110" s="17">
        <v>43105.5</v>
      </c>
      <c r="B110" s="5">
        <f t="shared" si="5"/>
        <v>43105.5</v>
      </c>
      <c r="C110" s="6">
        <v>41416.328125</v>
      </c>
      <c r="D110" s="6">
        <v>1424.5882568359375</v>
      </c>
      <c r="E110" s="6">
        <v>21428</v>
      </c>
      <c r="F110" s="18">
        <f t="shared" si="6"/>
        <v>3.4396778307732649</v>
      </c>
      <c r="G110" s="7">
        <f t="shared" si="7"/>
        <v>6.6482558187228742</v>
      </c>
      <c r="H110" s="7">
        <f t="shared" si="8"/>
        <v>-540.69677734375</v>
      </c>
      <c r="I110">
        <f t="shared" si="9"/>
        <v>-27.512384612923974</v>
      </c>
    </row>
    <row r="111" spans="1:9" x14ac:dyDescent="0.3">
      <c r="A111" s="17">
        <v>43105.541666666664</v>
      </c>
      <c r="B111" s="5">
        <f t="shared" si="5"/>
        <v>43105.541666666664</v>
      </c>
      <c r="C111" s="6">
        <v>39459.22265625</v>
      </c>
      <c r="D111" s="6">
        <v>1033.630615234375</v>
      </c>
      <c r="E111" s="6">
        <v>21428</v>
      </c>
      <c r="F111" s="18">
        <f t="shared" si="6"/>
        <v>2.6194905668539743</v>
      </c>
      <c r="G111" s="7">
        <f t="shared" si="7"/>
        <v>4.823738170778304</v>
      </c>
      <c r="H111" s="7">
        <f t="shared" si="8"/>
        <v>-390.9576416015625</v>
      </c>
      <c r="I111">
        <f t="shared" si="9"/>
        <v>-27.443553582976577</v>
      </c>
    </row>
    <row r="112" spans="1:9" x14ac:dyDescent="0.3">
      <c r="A112" s="17">
        <v>43105.583333333336</v>
      </c>
      <c r="B112" s="5">
        <f t="shared" si="5"/>
        <v>43105.583333333336</v>
      </c>
      <c r="C112" s="6">
        <v>38177.0859375</v>
      </c>
      <c r="D112" s="6">
        <v>921.8551025390625</v>
      </c>
      <c r="E112" s="6">
        <v>21428</v>
      </c>
      <c r="F112" s="18">
        <f t="shared" si="6"/>
        <v>2.414681686413255</v>
      </c>
      <c r="G112" s="7">
        <f t="shared" si="7"/>
        <v>4.3021052013209937</v>
      </c>
      <c r="H112" s="7">
        <f t="shared" si="8"/>
        <v>-111.7755126953125</v>
      </c>
      <c r="I112">
        <f t="shared" si="9"/>
        <v>-10.813874032743069</v>
      </c>
    </row>
    <row r="113" spans="1:9" x14ac:dyDescent="0.3">
      <c r="A113" s="17">
        <v>43105.625</v>
      </c>
      <c r="B113" s="5">
        <f t="shared" si="5"/>
        <v>43105.625</v>
      </c>
      <c r="C113" s="6">
        <v>36942.046875</v>
      </c>
      <c r="D113" s="6">
        <v>1119.326416015625</v>
      </c>
      <c r="E113" s="6">
        <v>21428</v>
      </c>
      <c r="F113" s="18">
        <f t="shared" si="6"/>
        <v>3.0299523461790447</v>
      </c>
      <c r="G113" s="7">
        <f t="shared" si="7"/>
        <v>5.2236625724081813</v>
      </c>
      <c r="H113" s="7">
        <f t="shared" si="8"/>
        <v>197.4713134765625</v>
      </c>
      <c r="I113">
        <f t="shared" si="9"/>
        <v>21.421079400945757</v>
      </c>
    </row>
    <row r="114" spans="1:9" x14ac:dyDescent="0.3">
      <c r="A114" s="17">
        <v>43105.666666666664</v>
      </c>
      <c r="B114" s="5">
        <f t="shared" si="5"/>
        <v>43105.666666666664</v>
      </c>
      <c r="C114" s="6">
        <v>36546.5390625</v>
      </c>
      <c r="D114" s="6">
        <v>1233.7698974609375</v>
      </c>
      <c r="E114" s="6">
        <v>21428</v>
      </c>
      <c r="F114" s="18">
        <f t="shared" si="6"/>
        <v>3.3758870993256243</v>
      </c>
      <c r="G114" s="7">
        <f t="shared" si="7"/>
        <v>5.7577463947215675</v>
      </c>
      <c r="H114" s="7">
        <f t="shared" si="8"/>
        <v>114.4434814453125</v>
      </c>
      <c r="I114">
        <f t="shared" si="9"/>
        <v>10.224317036373325</v>
      </c>
    </row>
    <row r="115" spans="1:9" x14ac:dyDescent="0.3">
      <c r="A115" s="17">
        <v>43105.708333333336</v>
      </c>
      <c r="B115" s="5">
        <f t="shared" si="5"/>
        <v>43105.708333333336</v>
      </c>
      <c r="C115" s="6">
        <v>37008.2890625</v>
      </c>
      <c r="D115" s="6">
        <v>1156.3555908203125</v>
      </c>
      <c r="E115" s="6">
        <v>21428</v>
      </c>
      <c r="F115" s="18">
        <f t="shared" si="6"/>
        <v>3.1245853837432112</v>
      </c>
      <c r="G115" s="7">
        <f t="shared" si="7"/>
        <v>5.3964699963613612</v>
      </c>
      <c r="H115" s="7">
        <f t="shared" si="8"/>
        <v>-77.414306640625</v>
      </c>
      <c r="I115">
        <f t="shared" si="9"/>
        <v>-6.2746146424824749</v>
      </c>
    </row>
    <row r="116" spans="1:9" x14ac:dyDescent="0.3">
      <c r="A116" s="17">
        <v>43105.75</v>
      </c>
      <c r="B116" s="5">
        <f t="shared" si="5"/>
        <v>43105.75</v>
      </c>
      <c r="C116" s="6">
        <v>40017.28515625</v>
      </c>
      <c r="D116" s="6">
        <v>1188.31982421875</v>
      </c>
      <c r="E116" s="6">
        <v>21428</v>
      </c>
      <c r="F116" s="18">
        <f t="shared" si="6"/>
        <v>2.9695163466958858</v>
      </c>
      <c r="G116" s="7">
        <f t="shared" si="7"/>
        <v>5.545640396764747</v>
      </c>
      <c r="H116" s="7">
        <f t="shared" si="8"/>
        <v>31.9642333984375</v>
      </c>
      <c r="I116">
        <f t="shared" si="9"/>
        <v>2.7642218061800734</v>
      </c>
    </row>
    <row r="117" spans="1:9" x14ac:dyDescent="0.3">
      <c r="A117" s="17">
        <v>43105.791666666664</v>
      </c>
      <c r="B117" s="5">
        <f t="shared" si="5"/>
        <v>43105.791666666664</v>
      </c>
      <c r="C117" s="6">
        <v>40974.80078125</v>
      </c>
      <c r="D117" s="6">
        <v>2303.235107421875</v>
      </c>
      <c r="E117" s="6">
        <v>21428</v>
      </c>
      <c r="F117" s="18">
        <f t="shared" si="6"/>
        <v>5.6211014172296636</v>
      </c>
      <c r="G117" s="7">
        <f t="shared" si="7"/>
        <v>10.748717133758984</v>
      </c>
      <c r="H117" s="7">
        <f t="shared" si="8"/>
        <v>1114.915283203125</v>
      </c>
      <c r="I117">
        <f t="shared" si="9"/>
        <v>93.822829551473305</v>
      </c>
    </row>
    <row r="118" spans="1:9" x14ac:dyDescent="0.3">
      <c r="A118" s="17">
        <v>43105.833333333336</v>
      </c>
      <c r="B118" s="5">
        <f t="shared" si="5"/>
        <v>43105.833333333336</v>
      </c>
      <c r="C118" s="6">
        <v>41299.66015625</v>
      </c>
      <c r="D118" s="6">
        <v>3569.57275390625</v>
      </c>
      <c r="E118" s="6">
        <v>21428</v>
      </c>
      <c r="F118" s="18">
        <f t="shared" si="6"/>
        <v>8.6431044236233401</v>
      </c>
      <c r="G118" s="7">
        <f t="shared" si="7"/>
        <v>16.658450410240107</v>
      </c>
      <c r="H118" s="7">
        <f t="shared" si="8"/>
        <v>1266.337646484375</v>
      </c>
      <c r="I118">
        <f t="shared" si="9"/>
        <v>54.9808242503671</v>
      </c>
    </row>
    <row r="119" spans="1:9" x14ac:dyDescent="0.3">
      <c r="A119" s="17">
        <v>43105.875</v>
      </c>
      <c r="B119" s="5">
        <f t="shared" si="5"/>
        <v>43105.875</v>
      </c>
      <c r="C119" s="6">
        <v>41293.63671875</v>
      </c>
      <c r="D119" s="6">
        <v>4634.544921875</v>
      </c>
      <c r="E119" s="6">
        <v>21428</v>
      </c>
      <c r="F119" s="18">
        <f t="shared" si="6"/>
        <v>11.223387645512497</v>
      </c>
      <c r="G119" s="7">
        <f t="shared" si="7"/>
        <v>21.628453060831625</v>
      </c>
      <c r="H119" s="7">
        <f t="shared" si="8"/>
        <v>1064.97216796875</v>
      </c>
      <c r="I119">
        <f t="shared" si="9"/>
        <v>29.834723687963248</v>
      </c>
    </row>
    <row r="120" spans="1:9" x14ac:dyDescent="0.3">
      <c r="A120" s="17">
        <v>43105.916666666664</v>
      </c>
      <c r="B120" s="5">
        <f t="shared" si="5"/>
        <v>43105.916666666664</v>
      </c>
      <c r="C120" s="6">
        <v>40828.0546875</v>
      </c>
      <c r="D120" s="6">
        <v>5885.27392578125</v>
      </c>
      <c r="E120" s="6">
        <v>21428</v>
      </c>
      <c r="F120" s="18">
        <f t="shared" si="6"/>
        <v>14.41477917776743</v>
      </c>
      <c r="G120" s="7">
        <f t="shared" si="7"/>
        <v>27.46534406282084</v>
      </c>
      <c r="H120" s="7">
        <f t="shared" si="8"/>
        <v>1250.72900390625</v>
      </c>
      <c r="I120">
        <f t="shared" si="9"/>
        <v>26.987094202125935</v>
      </c>
    </row>
    <row r="121" spans="1:9" x14ac:dyDescent="0.3">
      <c r="A121" s="17">
        <v>43105.958333333336</v>
      </c>
      <c r="B121" s="5">
        <f t="shared" si="5"/>
        <v>43105.958333333336</v>
      </c>
      <c r="C121" s="6">
        <v>39594.83984375</v>
      </c>
      <c r="D121" s="6">
        <v>6442.69140625</v>
      </c>
      <c r="E121" s="6">
        <v>21428</v>
      </c>
      <c r="F121" s="18">
        <f t="shared" si="6"/>
        <v>16.271543038623935</v>
      </c>
      <c r="G121" s="7">
        <f t="shared" si="7"/>
        <v>30.066695007700204</v>
      </c>
      <c r="H121" s="7">
        <f t="shared" si="8"/>
        <v>557.41748046875</v>
      </c>
      <c r="I121">
        <f t="shared" si="9"/>
        <v>9.4713939826472018</v>
      </c>
    </row>
    <row r="122" spans="1:9" x14ac:dyDescent="0.3">
      <c r="A122" s="17">
        <v>43106</v>
      </c>
      <c r="B122" s="5">
        <f t="shared" si="5"/>
        <v>43106</v>
      </c>
      <c r="C122" s="6">
        <v>38328.0078125</v>
      </c>
      <c r="D122" s="6">
        <v>6656.18603515625</v>
      </c>
      <c r="E122" s="6">
        <v>21428</v>
      </c>
      <c r="F122" s="18">
        <f t="shared" si="6"/>
        <v>17.366376222104225</v>
      </c>
      <c r="G122" s="7">
        <f t="shared" si="7"/>
        <v>31.063029844858363</v>
      </c>
      <c r="H122" s="7">
        <f t="shared" si="8"/>
        <v>213.49462890625</v>
      </c>
      <c r="I122">
        <f t="shared" si="9"/>
        <v>3.3137491064548068</v>
      </c>
    </row>
    <row r="123" spans="1:9" x14ac:dyDescent="0.3">
      <c r="A123" s="17">
        <v>43106.041666666664</v>
      </c>
      <c r="B123" s="5">
        <f t="shared" si="5"/>
        <v>43106.041666666664</v>
      </c>
      <c r="C123" s="6">
        <v>37609.6328125</v>
      </c>
      <c r="D123" s="6">
        <v>6914.4443359375</v>
      </c>
      <c r="E123" s="6">
        <v>21428</v>
      </c>
      <c r="F123" s="18">
        <f t="shared" si="6"/>
        <v>18.384769589240456</v>
      </c>
      <c r="G123" s="7">
        <f t="shared" si="7"/>
        <v>32.268267388172021</v>
      </c>
      <c r="H123" s="7">
        <f t="shared" si="8"/>
        <v>258.25830078125</v>
      </c>
      <c r="I123">
        <f t="shared" si="9"/>
        <v>3.8799741986957184</v>
      </c>
    </row>
    <row r="124" spans="1:9" x14ac:dyDescent="0.3">
      <c r="A124" s="17">
        <v>43106.083333333336</v>
      </c>
      <c r="B124" s="5">
        <f t="shared" si="5"/>
        <v>43106.083333333336</v>
      </c>
      <c r="C124" s="6">
        <v>37343.73046875</v>
      </c>
      <c r="D124" s="6">
        <v>7022.46826171875</v>
      </c>
      <c r="E124" s="6">
        <v>21428</v>
      </c>
      <c r="F124" s="18">
        <f t="shared" si="6"/>
        <v>18.804945766185025</v>
      </c>
      <c r="G124" s="7">
        <f t="shared" si="7"/>
        <v>32.772392485153773</v>
      </c>
      <c r="H124" s="7">
        <f t="shared" si="8"/>
        <v>108.02392578125</v>
      </c>
      <c r="I124">
        <f t="shared" si="9"/>
        <v>1.5622936642905738</v>
      </c>
    </row>
    <row r="125" spans="1:9" x14ac:dyDescent="0.3">
      <c r="A125" s="17">
        <v>43106.125</v>
      </c>
      <c r="B125" s="5">
        <f t="shared" si="5"/>
        <v>43106.125</v>
      </c>
      <c r="C125" s="6">
        <v>37533.5625</v>
      </c>
      <c r="D125" s="6">
        <v>6494.76806640625</v>
      </c>
      <c r="E125" s="6">
        <v>21428</v>
      </c>
      <c r="F125" s="18">
        <f t="shared" si="6"/>
        <v>17.303894524816958</v>
      </c>
      <c r="G125" s="7">
        <f t="shared" si="7"/>
        <v>30.309725902586571</v>
      </c>
      <c r="H125" s="7">
        <f t="shared" si="8"/>
        <v>-527.7001953125</v>
      </c>
      <c r="I125">
        <f t="shared" si="9"/>
        <v>-7.5144546852440364</v>
      </c>
    </row>
    <row r="126" spans="1:9" x14ac:dyDescent="0.3">
      <c r="A126" s="17">
        <v>43106.166666666664</v>
      </c>
      <c r="B126" s="5">
        <f t="shared" si="5"/>
        <v>43106.166666666664</v>
      </c>
      <c r="C126" s="6">
        <v>38156.6875</v>
      </c>
      <c r="D126" s="6">
        <v>5384.9375</v>
      </c>
      <c r="E126" s="6">
        <v>21428</v>
      </c>
      <c r="F126" s="18">
        <f t="shared" si="6"/>
        <v>14.112696496518467</v>
      </c>
      <c r="G126" s="7">
        <f t="shared" si="7"/>
        <v>25.130378476759379</v>
      </c>
      <c r="H126" s="7">
        <f t="shared" si="8"/>
        <v>-1109.83056640625</v>
      </c>
      <c r="I126">
        <f t="shared" si="9"/>
        <v>-17.088070814210806</v>
      </c>
    </row>
    <row r="127" spans="1:9" x14ac:dyDescent="0.3">
      <c r="A127" s="17">
        <v>43106.208333333336</v>
      </c>
      <c r="B127" s="5">
        <f t="shared" si="5"/>
        <v>43106.208333333336</v>
      </c>
      <c r="C127" s="6">
        <v>39218.03515625</v>
      </c>
      <c r="D127" s="6">
        <v>4160.34423828125</v>
      </c>
      <c r="E127" s="6">
        <v>21428</v>
      </c>
      <c r="F127" s="18">
        <f t="shared" si="6"/>
        <v>10.608242411191359</v>
      </c>
      <c r="G127" s="7">
        <f t="shared" si="7"/>
        <v>19.415457524179811</v>
      </c>
      <c r="H127" s="7">
        <f t="shared" si="8"/>
        <v>-1224.59326171875</v>
      </c>
      <c r="I127">
        <f t="shared" si="9"/>
        <v>-22.741085884817604</v>
      </c>
    </row>
    <row r="128" spans="1:9" x14ac:dyDescent="0.3">
      <c r="A128" s="17">
        <v>43106.25</v>
      </c>
      <c r="B128" s="5">
        <f t="shared" si="5"/>
        <v>43106.25</v>
      </c>
      <c r="C128" s="6">
        <v>40674.015625</v>
      </c>
      <c r="D128" s="6">
        <v>4295.181640625</v>
      </c>
      <c r="E128" s="6">
        <v>21428</v>
      </c>
      <c r="F128" s="18">
        <f t="shared" si="6"/>
        <v>10.560013744954645</v>
      </c>
      <c r="G128" s="7">
        <f t="shared" si="7"/>
        <v>20.04471551533041</v>
      </c>
      <c r="H128" s="7">
        <f t="shared" si="8"/>
        <v>134.83740234375</v>
      </c>
      <c r="I128">
        <f t="shared" si="9"/>
        <v>3.2410155174912871</v>
      </c>
    </row>
    <row r="129" spans="1:9" x14ac:dyDescent="0.3">
      <c r="A129" s="17">
        <v>43106.291666666664</v>
      </c>
      <c r="B129" s="5">
        <f t="shared" si="5"/>
        <v>43106.291666666664</v>
      </c>
      <c r="C129" s="6">
        <v>42526.66015625</v>
      </c>
      <c r="D129" s="6">
        <v>4194.6484375</v>
      </c>
      <c r="E129" s="6">
        <v>21428</v>
      </c>
      <c r="F129" s="18">
        <f t="shared" si="6"/>
        <v>9.8635736314306506</v>
      </c>
      <c r="G129" s="7">
        <f t="shared" si="7"/>
        <v>19.575548056281498</v>
      </c>
      <c r="H129" s="7">
        <f t="shared" si="8"/>
        <v>-100.533203125</v>
      </c>
      <c r="I129">
        <f t="shared" si="9"/>
        <v>-2.3406042290302587</v>
      </c>
    </row>
    <row r="130" spans="1:9" x14ac:dyDescent="0.3">
      <c r="A130" s="17">
        <v>43106.333333333336</v>
      </c>
      <c r="B130" s="5">
        <f t="shared" ref="B130:B193" si="10">A130</f>
        <v>43106.333333333336</v>
      </c>
      <c r="C130" s="6">
        <v>43489.09765625</v>
      </c>
      <c r="D130" s="6">
        <v>4602.068359375</v>
      </c>
      <c r="E130" s="6">
        <v>21428</v>
      </c>
      <c r="F130" s="18">
        <f t="shared" ref="F130:F193" si="11">D130/C130*100</f>
        <v>10.582119674570018</v>
      </c>
      <c r="G130" s="7">
        <f t="shared" ref="G130:G193" si="12">D130/E130*100</f>
        <v>21.476891727529402</v>
      </c>
      <c r="H130" s="7">
        <f t="shared" si="8"/>
        <v>407.419921875</v>
      </c>
      <c r="I130">
        <f t="shared" si="9"/>
        <v>9.7128502649395152</v>
      </c>
    </row>
    <row r="131" spans="1:9" x14ac:dyDescent="0.3">
      <c r="A131" s="17">
        <v>43106.375</v>
      </c>
      <c r="B131" s="5">
        <f t="shared" si="10"/>
        <v>43106.375</v>
      </c>
      <c r="C131" s="6">
        <v>43067.93359375</v>
      </c>
      <c r="D131" s="6">
        <v>4025.104736328125</v>
      </c>
      <c r="E131" s="6">
        <v>21428</v>
      </c>
      <c r="F131" s="18">
        <f t="shared" si="11"/>
        <v>9.3459434908022754</v>
      </c>
      <c r="G131" s="7">
        <f t="shared" si="12"/>
        <v>18.784323018145066</v>
      </c>
      <c r="H131" s="7">
        <f t="shared" ref="H131:H194" si="13">D131-D130</f>
        <v>-576.963623046875</v>
      </c>
      <c r="I131">
        <f t="shared" ref="I131:I194" si="14">H131/D130*100</f>
        <v>-12.537050256359764</v>
      </c>
    </row>
    <row r="132" spans="1:9" x14ac:dyDescent="0.3">
      <c r="A132" s="17">
        <v>43106.416666666664</v>
      </c>
      <c r="B132" s="5">
        <f t="shared" si="10"/>
        <v>43106.416666666664</v>
      </c>
      <c r="C132" s="6">
        <v>41725.38671875</v>
      </c>
      <c r="D132" s="6">
        <v>2204.46142578125</v>
      </c>
      <c r="E132" s="6">
        <v>21428</v>
      </c>
      <c r="F132" s="18">
        <f t="shared" si="11"/>
        <v>5.2832618200531583</v>
      </c>
      <c r="G132" s="7">
        <f t="shared" si="12"/>
        <v>10.287760993939004</v>
      </c>
      <c r="H132" s="7">
        <f t="shared" si="13"/>
        <v>-1820.643310546875</v>
      </c>
      <c r="I132">
        <f t="shared" si="14"/>
        <v>-45.232197167811954</v>
      </c>
    </row>
    <row r="133" spans="1:9" x14ac:dyDescent="0.3">
      <c r="A133" s="17">
        <v>43106.458333333336</v>
      </c>
      <c r="B133" s="5">
        <f t="shared" si="10"/>
        <v>43106.458333333336</v>
      </c>
      <c r="C133" s="6">
        <v>39894.0546875</v>
      </c>
      <c r="D133" s="6">
        <v>2367.6513671875</v>
      </c>
      <c r="E133" s="6">
        <v>21428</v>
      </c>
      <c r="F133" s="18">
        <f t="shared" si="11"/>
        <v>5.9348476501922374</v>
      </c>
      <c r="G133" s="7">
        <f t="shared" si="12"/>
        <v>11.049334362458</v>
      </c>
      <c r="H133" s="7">
        <f t="shared" si="13"/>
        <v>163.18994140625</v>
      </c>
      <c r="I133">
        <f t="shared" si="14"/>
        <v>7.4027124946591565</v>
      </c>
    </row>
    <row r="134" spans="1:9" x14ac:dyDescent="0.3">
      <c r="A134" s="17">
        <v>43106.5</v>
      </c>
      <c r="B134" s="5">
        <f t="shared" si="10"/>
        <v>43106.5</v>
      </c>
      <c r="C134" s="6">
        <v>37969.4140625</v>
      </c>
      <c r="D134" s="6">
        <v>3141.834228515625</v>
      </c>
      <c r="E134" s="6">
        <v>21428</v>
      </c>
      <c r="F134" s="18">
        <f t="shared" si="11"/>
        <v>8.2746450164966241</v>
      </c>
      <c r="G134" s="7">
        <f t="shared" si="12"/>
        <v>14.662284060647867</v>
      </c>
      <c r="H134" s="7">
        <f t="shared" si="13"/>
        <v>774.182861328125</v>
      </c>
      <c r="I134">
        <f t="shared" si="14"/>
        <v>32.698347064828468</v>
      </c>
    </row>
    <row r="135" spans="1:9" x14ac:dyDescent="0.3">
      <c r="A135" s="17">
        <v>43106.541666666664</v>
      </c>
      <c r="B135" s="5">
        <f t="shared" si="10"/>
        <v>43106.541666666664</v>
      </c>
      <c r="C135" s="6">
        <v>36177.2109375</v>
      </c>
      <c r="D135" s="6">
        <v>4919.06201171875</v>
      </c>
      <c r="E135" s="6">
        <v>21428</v>
      </c>
      <c r="F135" s="18">
        <f t="shared" si="11"/>
        <v>13.597128922450533</v>
      </c>
      <c r="G135" s="7">
        <f t="shared" si="12"/>
        <v>22.956234887617835</v>
      </c>
      <c r="H135" s="7">
        <f t="shared" si="13"/>
        <v>1777.227783203125</v>
      </c>
      <c r="I135">
        <f t="shared" si="14"/>
        <v>56.566567614319517</v>
      </c>
    </row>
    <row r="136" spans="1:9" x14ac:dyDescent="0.3">
      <c r="A136" s="17">
        <v>43106.583333333336</v>
      </c>
      <c r="B136" s="5">
        <f t="shared" si="10"/>
        <v>43106.583333333336</v>
      </c>
      <c r="C136" s="6">
        <v>35041.21484375</v>
      </c>
      <c r="D136" s="6">
        <v>6460.1787109375</v>
      </c>
      <c r="E136" s="6">
        <v>21428</v>
      </c>
      <c r="F136" s="18">
        <f t="shared" si="11"/>
        <v>18.4359439013278</v>
      </c>
      <c r="G136" s="7">
        <f t="shared" si="12"/>
        <v>30.148304605831157</v>
      </c>
      <c r="H136" s="7">
        <f t="shared" si="13"/>
        <v>1541.11669921875</v>
      </c>
      <c r="I136">
        <f t="shared" si="14"/>
        <v>31.329483050779324</v>
      </c>
    </row>
    <row r="137" spans="1:9" x14ac:dyDescent="0.3">
      <c r="A137" s="17">
        <v>43106.625</v>
      </c>
      <c r="B137" s="5">
        <f t="shared" si="10"/>
        <v>43106.625</v>
      </c>
      <c r="C137" s="6">
        <v>34165.5859375</v>
      </c>
      <c r="D137" s="6">
        <v>8183.84521484375</v>
      </c>
      <c r="E137" s="6">
        <v>21428</v>
      </c>
      <c r="F137" s="18">
        <f t="shared" si="11"/>
        <v>23.953475376698272</v>
      </c>
      <c r="G137" s="7">
        <f t="shared" si="12"/>
        <v>38.192296130500978</v>
      </c>
      <c r="H137" s="7">
        <f t="shared" si="13"/>
        <v>1723.66650390625</v>
      </c>
      <c r="I137">
        <f t="shared" si="14"/>
        <v>26.681405902718623</v>
      </c>
    </row>
    <row r="138" spans="1:9" x14ac:dyDescent="0.3">
      <c r="A138" s="17">
        <v>43106.666666666664</v>
      </c>
      <c r="B138" s="5">
        <f t="shared" si="10"/>
        <v>43106.666666666664</v>
      </c>
      <c r="C138" s="6">
        <v>34063.58203125</v>
      </c>
      <c r="D138" s="6">
        <v>10173.369140625</v>
      </c>
      <c r="E138" s="6">
        <v>21428</v>
      </c>
      <c r="F138" s="18">
        <f t="shared" si="11"/>
        <v>29.86582306961121</v>
      </c>
      <c r="G138" s="7">
        <f t="shared" si="12"/>
        <v>47.476988709282246</v>
      </c>
      <c r="H138" s="7">
        <f t="shared" si="13"/>
        <v>1989.52392578125</v>
      </c>
      <c r="I138">
        <f t="shared" si="14"/>
        <v>24.310380677443383</v>
      </c>
    </row>
    <row r="139" spans="1:9" x14ac:dyDescent="0.3">
      <c r="A139" s="17">
        <v>43106.708333333336</v>
      </c>
      <c r="B139" s="5">
        <f t="shared" si="10"/>
        <v>43106.708333333336</v>
      </c>
      <c r="C139" s="6">
        <v>34647.89453125</v>
      </c>
      <c r="D139" s="6">
        <v>10640.6396484375</v>
      </c>
      <c r="E139" s="6">
        <v>21428</v>
      </c>
      <c r="F139" s="18">
        <f t="shared" si="11"/>
        <v>30.710782840903594</v>
      </c>
      <c r="G139" s="7">
        <f t="shared" si="12"/>
        <v>49.657642563176687</v>
      </c>
      <c r="H139" s="7">
        <f t="shared" si="13"/>
        <v>467.2705078125</v>
      </c>
      <c r="I139">
        <f t="shared" si="14"/>
        <v>4.5930753259169874</v>
      </c>
    </row>
    <row r="140" spans="1:9" x14ac:dyDescent="0.3">
      <c r="A140" s="17">
        <v>43106.75</v>
      </c>
      <c r="B140" s="5">
        <f t="shared" si="10"/>
        <v>43106.75</v>
      </c>
      <c r="C140" s="6">
        <v>37270.61328125</v>
      </c>
      <c r="D140" s="6">
        <v>11445.1826171875</v>
      </c>
      <c r="E140" s="6">
        <v>21428</v>
      </c>
      <c r="F140" s="18">
        <f t="shared" si="11"/>
        <v>30.708329189059285</v>
      </c>
      <c r="G140" s="7">
        <f t="shared" si="12"/>
        <v>53.412276540916096</v>
      </c>
      <c r="H140" s="7">
        <f t="shared" si="13"/>
        <v>804.54296875</v>
      </c>
      <c r="I140">
        <f t="shared" si="14"/>
        <v>7.5610395176585206</v>
      </c>
    </row>
    <row r="141" spans="1:9" x14ac:dyDescent="0.3">
      <c r="A141" s="17">
        <v>43106.791666666664</v>
      </c>
      <c r="B141" s="5">
        <f t="shared" si="10"/>
        <v>43106.791666666664</v>
      </c>
      <c r="C141" s="6">
        <v>37920.36328125</v>
      </c>
      <c r="D141" s="6">
        <v>13886.1201171875</v>
      </c>
      <c r="E141" s="6">
        <v>21428</v>
      </c>
      <c r="F141" s="18">
        <f t="shared" si="11"/>
        <v>36.619164257990093</v>
      </c>
      <c r="G141" s="7">
        <f t="shared" si="12"/>
        <v>64.803621976794375</v>
      </c>
      <c r="H141" s="7">
        <f t="shared" si="13"/>
        <v>2440.9375</v>
      </c>
      <c r="I141">
        <f t="shared" si="14"/>
        <v>21.327204481074745</v>
      </c>
    </row>
    <row r="142" spans="1:9" x14ac:dyDescent="0.3">
      <c r="A142" s="17">
        <v>43106.833333333336</v>
      </c>
      <c r="B142" s="5">
        <f t="shared" si="10"/>
        <v>43106.833333333336</v>
      </c>
      <c r="C142" s="6">
        <v>37623.7109375</v>
      </c>
      <c r="D142" s="6">
        <v>15186.384765625</v>
      </c>
      <c r="E142" s="6">
        <v>21428</v>
      </c>
      <c r="F142" s="18">
        <f t="shared" si="11"/>
        <v>40.363867325188671</v>
      </c>
      <c r="G142" s="7">
        <f t="shared" si="12"/>
        <v>70.871685484529593</v>
      </c>
      <c r="H142" s="7">
        <f t="shared" si="13"/>
        <v>1300.2646484375</v>
      </c>
      <c r="I142">
        <f t="shared" si="14"/>
        <v>9.3637721513592673</v>
      </c>
    </row>
    <row r="143" spans="1:9" x14ac:dyDescent="0.3">
      <c r="A143" s="17">
        <v>43106.875</v>
      </c>
      <c r="B143" s="5">
        <f t="shared" si="10"/>
        <v>43106.875</v>
      </c>
      <c r="C143" s="6">
        <v>37358.67578125</v>
      </c>
      <c r="D143" s="6">
        <v>15714.9091796875</v>
      </c>
      <c r="E143" s="6">
        <v>21428</v>
      </c>
      <c r="F143" s="18">
        <f t="shared" si="11"/>
        <v>42.0649523867082</v>
      </c>
      <c r="G143" s="7">
        <f t="shared" si="12"/>
        <v>73.338198523835644</v>
      </c>
      <c r="H143" s="7">
        <f t="shared" si="13"/>
        <v>528.5244140625</v>
      </c>
      <c r="I143">
        <f t="shared" si="14"/>
        <v>3.4802517005814084</v>
      </c>
    </row>
    <row r="144" spans="1:9" x14ac:dyDescent="0.3">
      <c r="A144" s="17">
        <v>43106.916666666664</v>
      </c>
      <c r="B144" s="5">
        <f t="shared" si="10"/>
        <v>43106.916666666664</v>
      </c>
      <c r="C144" s="6">
        <v>36502.8515625</v>
      </c>
      <c r="D144" s="6">
        <v>15851.1787109375</v>
      </c>
      <c r="E144" s="6">
        <v>21428</v>
      </c>
      <c r="F144" s="18">
        <f t="shared" si="11"/>
        <v>43.424494340660459</v>
      </c>
      <c r="G144" s="7">
        <f t="shared" si="12"/>
        <v>73.974139961440642</v>
      </c>
      <c r="H144" s="7">
        <f t="shared" si="13"/>
        <v>136.26953125</v>
      </c>
      <c r="I144">
        <f t="shared" si="14"/>
        <v>0.86713534066195463</v>
      </c>
    </row>
    <row r="145" spans="1:9" x14ac:dyDescent="0.3">
      <c r="A145" s="17">
        <v>43106.958333333336</v>
      </c>
      <c r="B145" s="5">
        <f t="shared" si="10"/>
        <v>43106.958333333336</v>
      </c>
      <c r="C145" s="6">
        <v>35145.91015625</v>
      </c>
      <c r="D145" s="6">
        <v>15644.9130859375</v>
      </c>
      <c r="E145" s="6">
        <v>21428</v>
      </c>
      <c r="F145" s="18">
        <f t="shared" si="11"/>
        <v>44.514178225529221</v>
      </c>
      <c r="G145" s="7">
        <f t="shared" si="12"/>
        <v>73.011541375478345</v>
      </c>
      <c r="H145" s="7">
        <f t="shared" si="13"/>
        <v>-206.265625</v>
      </c>
      <c r="I145">
        <f t="shared" si="14"/>
        <v>-1.3012636395151755</v>
      </c>
    </row>
    <row r="146" spans="1:9" x14ac:dyDescent="0.3">
      <c r="A146" s="17">
        <v>43107</v>
      </c>
      <c r="B146" s="5">
        <f t="shared" si="10"/>
        <v>43107</v>
      </c>
      <c r="C146" s="6">
        <v>33700</v>
      </c>
      <c r="D146" s="6">
        <v>14843.3984375</v>
      </c>
      <c r="E146" s="6">
        <v>21428</v>
      </c>
      <c r="F146" s="18">
        <f t="shared" si="11"/>
        <v>44.04569269287834</v>
      </c>
      <c r="G146" s="7">
        <f t="shared" si="12"/>
        <v>69.271039936064966</v>
      </c>
      <c r="H146" s="7">
        <f t="shared" si="13"/>
        <v>-801.5146484375</v>
      </c>
      <c r="I146">
        <f t="shared" si="14"/>
        <v>-5.1231645969190138</v>
      </c>
    </row>
    <row r="147" spans="1:9" x14ac:dyDescent="0.3">
      <c r="A147" s="17">
        <v>43107.041666666664</v>
      </c>
      <c r="B147" s="5">
        <f t="shared" si="10"/>
        <v>43107.041666666664</v>
      </c>
      <c r="C147" s="6">
        <v>32559.14453125</v>
      </c>
      <c r="D147" s="6">
        <v>14680.986328125</v>
      </c>
      <c r="E147" s="6">
        <v>21428</v>
      </c>
      <c r="F147" s="18">
        <f t="shared" si="11"/>
        <v>45.090209031856809</v>
      </c>
      <c r="G147" s="7">
        <f t="shared" si="12"/>
        <v>68.513096547157929</v>
      </c>
      <c r="H147" s="7">
        <f t="shared" si="13"/>
        <v>-162.412109375</v>
      </c>
      <c r="I147">
        <f t="shared" si="14"/>
        <v>-1.094170651410165</v>
      </c>
    </row>
    <row r="148" spans="1:9" x14ac:dyDescent="0.3">
      <c r="A148" s="17">
        <v>43107.083333333336</v>
      </c>
      <c r="B148" s="5">
        <f t="shared" si="10"/>
        <v>43107.083333333336</v>
      </c>
      <c r="C148" s="6">
        <v>31897.064453125</v>
      </c>
      <c r="D148" s="6">
        <v>14700.064453125</v>
      </c>
      <c r="E148" s="6">
        <v>21428</v>
      </c>
      <c r="F148" s="18">
        <f t="shared" si="11"/>
        <v>46.085947735810571</v>
      </c>
      <c r="G148" s="7">
        <f t="shared" si="12"/>
        <v>68.602130171387898</v>
      </c>
      <c r="H148" s="7">
        <f t="shared" si="13"/>
        <v>19.078125</v>
      </c>
      <c r="I148">
        <f t="shared" si="14"/>
        <v>0.12995124832621913</v>
      </c>
    </row>
    <row r="149" spans="1:9" x14ac:dyDescent="0.3">
      <c r="A149" s="17">
        <v>43107.125</v>
      </c>
      <c r="B149" s="5">
        <f t="shared" si="10"/>
        <v>43107.125</v>
      </c>
      <c r="C149" s="6">
        <v>31587.44140625</v>
      </c>
      <c r="D149" s="6">
        <v>14628.7705078125</v>
      </c>
      <c r="E149" s="6">
        <v>21428</v>
      </c>
      <c r="F149" s="18">
        <f t="shared" si="11"/>
        <v>46.311983043102693</v>
      </c>
      <c r="G149" s="7">
        <f t="shared" si="12"/>
        <v>68.269416220890889</v>
      </c>
      <c r="H149" s="7">
        <f t="shared" si="13"/>
        <v>-71.2939453125</v>
      </c>
      <c r="I149">
        <f t="shared" si="14"/>
        <v>-0.48499069878121553</v>
      </c>
    </row>
    <row r="150" spans="1:9" x14ac:dyDescent="0.3">
      <c r="A150" s="17">
        <v>43107.166666666664</v>
      </c>
      <c r="B150" s="5">
        <f t="shared" si="10"/>
        <v>43107.166666666664</v>
      </c>
      <c r="C150" s="6">
        <v>31540.763671875</v>
      </c>
      <c r="D150" s="6">
        <v>14645.060546875</v>
      </c>
      <c r="E150" s="6">
        <v>21428</v>
      </c>
      <c r="F150" s="18">
        <f t="shared" si="11"/>
        <v>46.432168539831672</v>
      </c>
      <c r="G150" s="7">
        <f t="shared" si="12"/>
        <v>68.345438430441476</v>
      </c>
      <c r="H150" s="7">
        <f t="shared" si="13"/>
        <v>16.2900390625</v>
      </c>
      <c r="I150">
        <f t="shared" si="14"/>
        <v>0.11135617346516098</v>
      </c>
    </row>
    <row r="151" spans="1:9" x14ac:dyDescent="0.3">
      <c r="A151" s="17">
        <v>43107.208333333336</v>
      </c>
      <c r="B151" s="5">
        <f t="shared" si="10"/>
        <v>43107.208333333336</v>
      </c>
      <c r="C151" s="6">
        <v>31925.748046875</v>
      </c>
      <c r="D151" s="6">
        <v>14674.740234375</v>
      </c>
      <c r="E151" s="6">
        <v>21428</v>
      </c>
      <c r="F151" s="18">
        <f t="shared" si="11"/>
        <v>45.96521971177873</v>
      </c>
      <c r="G151" s="7">
        <f t="shared" si="12"/>
        <v>68.483947332345537</v>
      </c>
      <c r="H151" s="7">
        <f t="shared" si="13"/>
        <v>29.6796875</v>
      </c>
      <c r="I151">
        <f t="shared" si="14"/>
        <v>0.20266005323093819</v>
      </c>
    </row>
    <row r="152" spans="1:9" x14ac:dyDescent="0.3">
      <c r="A152" s="17">
        <v>43107.25</v>
      </c>
      <c r="B152" s="5">
        <f t="shared" si="10"/>
        <v>43107.25</v>
      </c>
      <c r="C152" s="6">
        <v>32641.548828125</v>
      </c>
      <c r="D152" s="6">
        <v>14740.115234375</v>
      </c>
      <c r="E152" s="6">
        <v>21428</v>
      </c>
      <c r="F152" s="18">
        <f t="shared" si="11"/>
        <v>45.15752396428703</v>
      </c>
      <c r="G152" s="7">
        <f t="shared" si="12"/>
        <v>68.789038801451369</v>
      </c>
      <c r="H152" s="7">
        <f t="shared" si="13"/>
        <v>65.375</v>
      </c>
      <c r="I152">
        <f t="shared" si="14"/>
        <v>0.44549340537464266</v>
      </c>
    </row>
    <row r="153" spans="1:9" x14ac:dyDescent="0.3">
      <c r="A153" s="17">
        <v>43107.291666666664</v>
      </c>
      <c r="B153" s="5">
        <f t="shared" si="10"/>
        <v>43107.291666666664</v>
      </c>
      <c r="C153" s="6">
        <v>33860.2421875</v>
      </c>
      <c r="D153" s="6">
        <v>15141.720703125</v>
      </c>
      <c r="E153" s="6">
        <v>21428</v>
      </c>
      <c r="F153" s="18">
        <f t="shared" si="11"/>
        <v>44.71828824873198</v>
      </c>
      <c r="G153" s="7">
        <f t="shared" si="12"/>
        <v>70.66324763452026</v>
      </c>
      <c r="H153" s="7">
        <f t="shared" si="13"/>
        <v>401.60546875</v>
      </c>
      <c r="I153">
        <f t="shared" si="14"/>
        <v>2.7245748243095647</v>
      </c>
    </row>
    <row r="154" spans="1:9" x14ac:dyDescent="0.3">
      <c r="A154" s="17">
        <v>43107.333333333336</v>
      </c>
      <c r="B154" s="5">
        <f t="shared" si="10"/>
        <v>43107.333333333336</v>
      </c>
      <c r="C154" s="6">
        <v>34605.37890625</v>
      </c>
      <c r="D154" s="6">
        <v>15255.3955078125</v>
      </c>
      <c r="E154" s="6">
        <v>21428</v>
      </c>
      <c r="F154" s="18">
        <f t="shared" si="11"/>
        <v>44.083885193516139</v>
      </c>
      <c r="G154" s="7">
        <f t="shared" si="12"/>
        <v>71.193744202970407</v>
      </c>
      <c r="H154" s="7">
        <f t="shared" si="13"/>
        <v>113.6748046875</v>
      </c>
      <c r="I154">
        <f t="shared" si="14"/>
        <v>0.75073901385619535</v>
      </c>
    </row>
    <row r="155" spans="1:9" x14ac:dyDescent="0.3">
      <c r="A155" s="17">
        <v>43107.375</v>
      </c>
      <c r="B155" s="5">
        <f t="shared" si="10"/>
        <v>43107.375</v>
      </c>
      <c r="C155" s="6">
        <v>35997.8203125</v>
      </c>
      <c r="D155" s="6">
        <v>14941.9697265625</v>
      </c>
      <c r="E155" s="6">
        <v>21428</v>
      </c>
      <c r="F155" s="18">
        <f t="shared" si="11"/>
        <v>41.5079846414312</v>
      </c>
      <c r="G155" s="7">
        <f t="shared" si="12"/>
        <v>69.731051551999727</v>
      </c>
      <c r="H155" s="7">
        <f t="shared" si="13"/>
        <v>-313.42578125</v>
      </c>
      <c r="I155">
        <f t="shared" si="14"/>
        <v>-2.054524126165659</v>
      </c>
    </row>
    <row r="156" spans="1:9" x14ac:dyDescent="0.3">
      <c r="A156" s="17">
        <v>43107.416666666664</v>
      </c>
      <c r="B156" s="5">
        <f t="shared" si="10"/>
        <v>43107.416666666664</v>
      </c>
      <c r="C156" s="6">
        <v>36401.78125</v>
      </c>
      <c r="D156" s="6">
        <v>13941.54296875</v>
      </c>
      <c r="E156" s="6">
        <v>21428</v>
      </c>
      <c r="F156" s="18">
        <f t="shared" si="11"/>
        <v>38.299068040111365</v>
      </c>
      <c r="G156" s="7">
        <f t="shared" si="12"/>
        <v>65.062268848002617</v>
      </c>
      <c r="H156" s="7">
        <f t="shared" si="13"/>
        <v>-1000.4267578125</v>
      </c>
      <c r="I156">
        <f t="shared" si="14"/>
        <v>-6.6954141664069269</v>
      </c>
    </row>
    <row r="157" spans="1:9" x14ac:dyDescent="0.3">
      <c r="A157" s="17">
        <v>43107.458333333336</v>
      </c>
      <c r="B157" s="5">
        <f t="shared" si="10"/>
        <v>43107.458333333336</v>
      </c>
      <c r="C157" s="6">
        <v>36186.38671875</v>
      </c>
      <c r="D157" s="6">
        <v>13579.7919921875</v>
      </c>
      <c r="E157" s="6">
        <v>21428</v>
      </c>
      <c r="F157" s="18">
        <f t="shared" si="11"/>
        <v>37.52734998863847</v>
      </c>
      <c r="G157" s="7">
        <f t="shared" si="12"/>
        <v>63.374052604944467</v>
      </c>
      <c r="H157" s="7">
        <f t="shared" si="13"/>
        <v>-361.7509765625</v>
      </c>
      <c r="I157">
        <f t="shared" si="14"/>
        <v>-2.5947700148639621</v>
      </c>
    </row>
    <row r="158" spans="1:9" x14ac:dyDescent="0.3">
      <c r="A158" s="17">
        <v>43107.5</v>
      </c>
      <c r="B158" s="5">
        <f t="shared" si="10"/>
        <v>43107.5</v>
      </c>
      <c r="C158" s="6">
        <v>36078.7890625</v>
      </c>
      <c r="D158" s="6">
        <v>13348.037109375</v>
      </c>
      <c r="E158" s="6">
        <v>21428</v>
      </c>
      <c r="F158" s="18">
        <f t="shared" si="11"/>
        <v>36.99690997458903</v>
      </c>
      <c r="G158" s="7">
        <f t="shared" si="12"/>
        <v>62.292500977109391</v>
      </c>
      <c r="H158" s="7">
        <f t="shared" si="13"/>
        <v>-231.7548828125</v>
      </c>
      <c r="I158">
        <f t="shared" si="14"/>
        <v>-1.7066158520383032</v>
      </c>
    </row>
    <row r="159" spans="1:9" x14ac:dyDescent="0.3">
      <c r="A159" s="17">
        <v>43107.541666666664</v>
      </c>
      <c r="B159" s="5">
        <f t="shared" si="10"/>
        <v>43107.541666666664</v>
      </c>
      <c r="C159" s="6">
        <v>35876.5859375</v>
      </c>
      <c r="D159" s="6">
        <v>12997.2861328125</v>
      </c>
      <c r="E159" s="6">
        <v>21428</v>
      </c>
      <c r="F159" s="18">
        <f t="shared" si="11"/>
        <v>36.227767478920249</v>
      </c>
      <c r="G159" s="7">
        <f t="shared" si="12"/>
        <v>60.655619436309969</v>
      </c>
      <c r="H159" s="7">
        <f t="shared" si="13"/>
        <v>-350.7509765625</v>
      </c>
      <c r="I159">
        <f t="shared" si="14"/>
        <v>-2.6277345027468488</v>
      </c>
    </row>
    <row r="160" spans="1:9" x14ac:dyDescent="0.3">
      <c r="A160" s="17">
        <v>43107.583333333336</v>
      </c>
      <c r="B160" s="5">
        <f t="shared" si="10"/>
        <v>43107.583333333336</v>
      </c>
      <c r="C160" s="6">
        <v>35649.02734375</v>
      </c>
      <c r="D160" s="6">
        <v>13030.6181640625</v>
      </c>
      <c r="E160" s="6">
        <v>21428</v>
      </c>
      <c r="F160" s="18">
        <f t="shared" si="11"/>
        <v>36.552520882023536</v>
      </c>
      <c r="G160" s="7">
        <f t="shared" si="12"/>
        <v>60.811173063573364</v>
      </c>
      <c r="H160" s="7">
        <f t="shared" si="13"/>
        <v>33.33203125</v>
      </c>
      <c r="I160">
        <f t="shared" si="14"/>
        <v>0.25645377742243519</v>
      </c>
    </row>
    <row r="161" spans="1:9" x14ac:dyDescent="0.3">
      <c r="A161" s="17">
        <v>43107.625</v>
      </c>
      <c r="B161" s="5">
        <f t="shared" si="10"/>
        <v>43107.625</v>
      </c>
      <c r="C161" s="6">
        <v>35331.64453125</v>
      </c>
      <c r="D161" s="6">
        <v>12558.4306640625</v>
      </c>
      <c r="E161" s="6">
        <v>21428</v>
      </c>
      <c r="F161" s="18">
        <f t="shared" si="11"/>
        <v>35.544427186101871</v>
      </c>
      <c r="G161" s="7">
        <f t="shared" si="12"/>
        <v>58.607572634228575</v>
      </c>
      <c r="H161" s="7">
        <f t="shared" si="13"/>
        <v>-472.1875</v>
      </c>
      <c r="I161">
        <f t="shared" si="14"/>
        <v>-3.6236768974035236</v>
      </c>
    </row>
    <row r="162" spans="1:9" x14ac:dyDescent="0.3">
      <c r="A162" s="17">
        <v>43107.666666666664</v>
      </c>
      <c r="B162" s="5">
        <f t="shared" si="10"/>
        <v>43107.666666666664</v>
      </c>
      <c r="C162" s="6">
        <v>35458.75390625</v>
      </c>
      <c r="D162" s="6">
        <v>14254.171875</v>
      </c>
      <c r="E162" s="6">
        <v>21428</v>
      </c>
      <c r="F162" s="18">
        <f t="shared" si="11"/>
        <v>40.199302865201773</v>
      </c>
      <c r="G162" s="7">
        <f t="shared" si="12"/>
        <v>66.521242649803995</v>
      </c>
      <c r="H162" s="7">
        <f t="shared" si="13"/>
        <v>1695.7412109375</v>
      </c>
      <c r="I162">
        <f t="shared" si="14"/>
        <v>13.502811428422126</v>
      </c>
    </row>
    <row r="163" spans="1:9" x14ac:dyDescent="0.3">
      <c r="A163" s="17">
        <v>43107.708333333336</v>
      </c>
      <c r="B163" s="5">
        <f t="shared" si="10"/>
        <v>43107.708333333336</v>
      </c>
      <c r="C163" s="6">
        <v>36067.6015625</v>
      </c>
      <c r="D163" s="6">
        <v>14101.31640625</v>
      </c>
      <c r="E163" s="6">
        <v>21428</v>
      </c>
      <c r="F163" s="18">
        <f t="shared" si="11"/>
        <v>39.096906351852738</v>
      </c>
      <c r="G163" s="7">
        <f t="shared" si="12"/>
        <v>65.8078981064495</v>
      </c>
      <c r="H163" s="7">
        <f t="shared" si="13"/>
        <v>-152.85546875</v>
      </c>
      <c r="I163">
        <f t="shared" si="14"/>
        <v>-1.0723560098085319</v>
      </c>
    </row>
    <row r="164" spans="1:9" x14ac:dyDescent="0.3">
      <c r="A164" s="17">
        <v>43107.75</v>
      </c>
      <c r="B164" s="5">
        <f t="shared" si="10"/>
        <v>43107.75</v>
      </c>
      <c r="C164" s="6">
        <v>37857.91015625</v>
      </c>
      <c r="D164" s="6">
        <v>12170.193359375</v>
      </c>
      <c r="E164" s="6">
        <v>21428</v>
      </c>
      <c r="F164" s="18">
        <f t="shared" si="11"/>
        <v>32.147029007003468</v>
      </c>
      <c r="G164" s="7">
        <f t="shared" si="12"/>
        <v>56.795750230422811</v>
      </c>
      <c r="H164" s="7">
        <f t="shared" si="13"/>
        <v>-1931.123046875</v>
      </c>
      <c r="I164">
        <f t="shared" si="14"/>
        <v>-13.694629573867909</v>
      </c>
    </row>
    <row r="165" spans="1:9" x14ac:dyDescent="0.3">
      <c r="A165" s="17">
        <v>43107.791666666664</v>
      </c>
      <c r="B165" s="5">
        <f t="shared" si="10"/>
        <v>43107.791666666664</v>
      </c>
      <c r="C165" s="6">
        <v>38162.40234375</v>
      </c>
      <c r="D165" s="6">
        <v>11060.1494140625</v>
      </c>
      <c r="E165" s="6">
        <v>21428</v>
      </c>
      <c r="F165" s="18">
        <f t="shared" si="11"/>
        <v>28.981795523346715</v>
      </c>
      <c r="G165" s="7">
        <f t="shared" si="12"/>
        <v>51.615407009811932</v>
      </c>
      <c r="H165" s="7">
        <f t="shared" si="13"/>
        <v>-1110.0439453125</v>
      </c>
      <c r="I165">
        <f t="shared" si="14"/>
        <v>-9.1210050040610557</v>
      </c>
    </row>
    <row r="166" spans="1:9" x14ac:dyDescent="0.3">
      <c r="A166" s="17">
        <v>43107.833333333336</v>
      </c>
      <c r="B166" s="5">
        <f t="shared" si="10"/>
        <v>43107.833333333336</v>
      </c>
      <c r="C166" s="6">
        <v>37495.80078125</v>
      </c>
      <c r="D166" s="6">
        <v>9602.412109375</v>
      </c>
      <c r="E166" s="6">
        <v>21428</v>
      </c>
      <c r="F166" s="18">
        <f t="shared" si="11"/>
        <v>25.609299999739555</v>
      </c>
      <c r="G166" s="7">
        <f t="shared" si="12"/>
        <v>44.812451509123576</v>
      </c>
      <c r="H166" s="7">
        <f t="shared" si="13"/>
        <v>-1457.7373046875</v>
      </c>
      <c r="I166">
        <f t="shared" si="14"/>
        <v>-13.180086905824712</v>
      </c>
    </row>
    <row r="167" spans="1:9" x14ac:dyDescent="0.3">
      <c r="A167" s="17">
        <v>43107.875</v>
      </c>
      <c r="B167" s="5">
        <f t="shared" si="10"/>
        <v>43107.875</v>
      </c>
      <c r="C167" s="6">
        <v>36646.21484375</v>
      </c>
      <c r="D167" s="6">
        <v>9540.83984375</v>
      </c>
      <c r="E167" s="6">
        <v>21428</v>
      </c>
      <c r="F167" s="18">
        <f t="shared" si="11"/>
        <v>26.034994021700953</v>
      </c>
      <c r="G167" s="7">
        <f t="shared" si="12"/>
        <v>44.525106607009519</v>
      </c>
      <c r="H167" s="7">
        <f t="shared" si="13"/>
        <v>-61.572265625</v>
      </c>
      <c r="I167">
        <f t="shared" si="14"/>
        <v>-0.64121665393725336</v>
      </c>
    </row>
    <row r="168" spans="1:9" x14ac:dyDescent="0.3">
      <c r="A168" s="17">
        <v>43107.916666666664</v>
      </c>
      <c r="B168" s="5">
        <f t="shared" si="10"/>
        <v>43107.916666666664</v>
      </c>
      <c r="C168" s="6">
        <v>35077.76953125</v>
      </c>
      <c r="D168" s="6">
        <v>9885.994140625</v>
      </c>
      <c r="E168" s="6">
        <v>21428</v>
      </c>
      <c r="F168" s="18">
        <f t="shared" si="11"/>
        <v>28.183075129157771</v>
      </c>
      <c r="G168" s="7">
        <f t="shared" si="12"/>
        <v>46.135869612773007</v>
      </c>
      <c r="H168" s="7">
        <f t="shared" si="13"/>
        <v>345.154296875</v>
      </c>
      <c r="I168">
        <f t="shared" si="14"/>
        <v>3.6176510928553443</v>
      </c>
    </row>
    <row r="169" spans="1:9" x14ac:dyDescent="0.3">
      <c r="A169" s="17">
        <v>43107.958333333336</v>
      </c>
      <c r="B169" s="5">
        <f t="shared" si="10"/>
        <v>43107.958333333336</v>
      </c>
      <c r="C169" s="6">
        <v>33036.22265625</v>
      </c>
      <c r="D169" s="6">
        <v>9263.6796875</v>
      </c>
      <c r="E169" s="6">
        <v>21428</v>
      </c>
      <c r="F169" s="18">
        <f t="shared" si="11"/>
        <v>28.040977274826055</v>
      </c>
      <c r="G169" s="7">
        <f t="shared" si="12"/>
        <v>43.231658052548063</v>
      </c>
      <c r="H169" s="7">
        <f t="shared" si="13"/>
        <v>-622.314453125</v>
      </c>
      <c r="I169">
        <f t="shared" si="14"/>
        <v>-6.2949101959072857</v>
      </c>
    </row>
    <row r="170" spans="1:9" x14ac:dyDescent="0.3">
      <c r="A170" s="17">
        <v>43108</v>
      </c>
      <c r="B170" s="5">
        <f t="shared" si="10"/>
        <v>43108</v>
      </c>
      <c r="C170" s="6">
        <v>31299.9765625</v>
      </c>
      <c r="D170" s="6">
        <v>7374.10302734375</v>
      </c>
      <c r="E170" s="6">
        <v>21428</v>
      </c>
      <c r="F170" s="18">
        <f t="shared" si="11"/>
        <v>23.55945223351555</v>
      </c>
      <c r="G170" s="7">
        <f t="shared" si="12"/>
        <v>34.413398484897094</v>
      </c>
      <c r="H170" s="7">
        <f t="shared" si="13"/>
        <v>-1889.57666015625</v>
      </c>
      <c r="I170">
        <f t="shared" si="14"/>
        <v>-20.397689945022186</v>
      </c>
    </row>
    <row r="171" spans="1:9" x14ac:dyDescent="0.3">
      <c r="A171" s="17">
        <v>43108.041666666664</v>
      </c>
      <c r="B171" s="5">
        <f t="shared" si="10"/>
        <v>43108.041666666664</v>
      </c>
      <c r="C171" s="6">
        <v>30450.025390625</v>
      </c>
      <c r="D171" s="6">
        <v>6853.8876953125</v>
      </c>
      <c r="E171" s="6">
        <v>21428</v>
      </c>
      <c r="F171" s="18">
        <f t="shared" si="11"/>
        <v>22.50864361322564</v>
      </c>
      <c r="G171" s="7">
        <f t="shared" si="12"/>
        <v>31.985662195783554</v>
      </c>
      <c r="H171" s="7">
        <f t="shared" si="13"/>
        <v>-520.21533203125</v>
      </c>
      <c r="I171">
        <f t="shared" si="14"/>
        <v>-7.054625221565944</v>
      </c>
    </row>
    <row r="172" spans="1:9" x14ac:dyDescent="0.3">
      <c r="A172" s="17">
        <v>43108.083333333336</v>
      </c>
      <c r="B172" s="5">
        <f t="shared" si="10"/>
        <v>43108.083333333336</v>
      </c>
      <c r="C172" s="6">
        <v>30154.681640625</v>
      </c>
      <c r="D172" s="6">
        <v>6486.388671875</v>
      </c>
      <c r="E172" s="6">
        <v>21428</v>
      </c>
      <c r="F172" s="18">
        <f t="shared" si="11"/>
        <v>21.510386842009982</v>
      </c>
      <c r="G172" s="7">
        <f t="shared" si="12"/>
        <v>30.27062101864383</v>
      </c>
      <c r="H172" s="7">
        <f t="shared" si="13"/>
        <v>-367.4990234375</v>
      </c>
      <c r="I172">
        <f t="shared" si="14"/>
        <v>-5.361906114814798</v>
      </c>
    </row>
    <row r="173" spans="1:9" x14ac:dyDescent="0.3">
      <c r="A173" s="17">
        <v>43108.125</v>
      </c>
      <c r="B173" s="5">
        <f t="shared" si="10"/>
        <v>43108.125</v>
      </c>
      <c r="C173" s="6">
        <v>30347.791015625</v>
      </c>
      <c r="D173" s="6">
        <v>7153.49169921875</v>
      </c>
      <c r="E173" s="6">
        <v>21428</v>
      </c>
      <c r="F173" s="18">
        <f t="shared" si="11"/>
        <v>23.571704759452413</v>
      </c>
      <c r="G173" s="7">
        <f t="shared" si="12"/>
        <v>33.38385149906081</v>
      </c>
      <c r="H173" s="7">
        <f t="shared" si="13"/>
        <v>667.10302734375</v>
      </c>
      <c r="I173">
        <f t="shared" si="14"/>
        <v>10.284660095012663</v>
      </c>
    </row>
    <row r="174" spans="1:9" x14ac:dyDescent="0.3">
      <c r="A174" s="17">
        <v>43108.166666666664</v>
      </c>
      <c r="B174" s="5">
        <f t="shared" si="10"/>
        <v>43108.166666666664</v>
      </c>
      <c r="C174" s="6">
        <v>31180.802734375</v>
      </c>
      <c r="D174" s="6">
        <v>7525.81396484375</v>
      </c>
      <c r="E174" s="6">
        <v>21428</v>
      </c>
      <c r="F174" s="18">
        <f t="shared" si="11"/>
        <v>24.136049443483323</v>
      </c>
      <c r="G174" s="7">
        <f t="shared" si="12"/>
        <v>35.121401739983895</v>
      </c>
      <c r="H174" s="7">
        <f t="shared" si="13"/>
        <v>372.322265625</v>
      </c>
      <c r="I174">
        <f t="shared" si="14"/>
        <v>5.2047626708738921</v>
      </c>
    </row>
    <row r="175" spans="1:9" x14ac:dyDescent="0.3">
      <c r="A175" s="17">
        <v>43108.208333333336</v>
      </c>
      <c r="B175" s="5">
        <f t="shared" si="10"/>
        <v>43108.208333333336</v>
      </c>
      <c r="C175" s="6">
        <v>33207.08984375</v>
      </c>
      <c r="D175" s="6">
        <v>7320.541015625</v>
      </c>
      <c r="E175" s="6">
        <v>21428</v>
      </c>
      <c r="F175" s="18">
        <f t="shared" si="11"/>
        <v>22.045114612784474</v>
      </c>
      <c r="G175" s="7">
        <f t="shared" si="12"/>
        <v>34.163435764537056</v>
      </c>
      <c r="H175" s="7">
        <f t="shared" si="13"/>
        <v>-205.27294921875</v>
      </c>
      <c r="I175">
        <f t="shared" si="14"/>
        <v>-2.7275846862235298</v>
      </c>
    </row>
    <row r="176" spans="1:9" x14ac:dyDescent="0.3">
      <c r="A176" s="17">
        <v>43108.25</v>
      </c>
      <c r="B176" s="5">
        <f t="shared" si="10"/>
        <v>43108.25</v>
      </c>
      <c r="C176" s="6">
        <v>36836.78515625</v>
      </c>
      <c r="D176" s="6">
        <v>6870.51416015625</v>
      </c>
      <c r="E176" s="6">
        <v>21428</v>
      </c>
      <c r="F176" s="18">
        <f t="shared" si="11"/>
        <v>18.651231726693034</v>
      </c>
      <c r="G176" s="7">
        <f t="shared" si="12"/>
        <v>32.063254434180742</v>
      </c>
      <c r="H176" s="7">
        <f t="shared" si="13"/>
        <v>-450.02685546875</v>
      </c>
      <c r="I176">
        <f t="shared" si="14"/>
        <v>-6.1474535079881445</v>
      </c>
    </row>
    <row r="177" spans="1:9" x14ac:dyDescent="0.3">
      <c r="A177" s="17">
        <v>43108.291666666664</v>
      </c>
      <c r="B177" s="5">
        <f t="shared" si="10"/>
        <v>43108.291666666664</v>
      </c>
      <c r="C177" s="6">
        <v>40785.10546875</v>
      </c>
      <c r="D177" s="6">
        <v>6944.53466796875</v>
      </c>
      <c r="E177" s="6">
        <v>21428</v>
      </c>
      <c r="F177" s="18">
        <f t="shared" si="11"/>
        <v>17.027134264222337</v>
      </c>
      <c r="G177" s="7">
        <f t="shared" si="12"/>
        <v>32.408692682325693</v>
      </c>
      <c r="H177" s="7">
        <f t="shared" si="13"/>
        <v>74.0205078125</v>
      </c>
      <c r="I177">
        <f t="shared" si="14"/>
        <v>1.0773648971100673</v>
      </c>
    </row>
    <row r="178" spans="1:9" x14ac:dyDescent="0.3">
      <c r="A178" s="17">
        <v>43108.333333333336</v>
      </c>
      <c r="B178" s="5">
        <f t="shared" si="10"/>
        <v>43108.333333333336</v>
      </c>
      <c r="C178" s="6">
        <v>40860.2265625</v>
      </c>
      <c r="D178" s="6">
        <v>5908.08740234375</v>
      </c>
      <c r="E178" s="6">
        <v>21428</v>
      </c>
      <c r="F178" s="18">
        <f t="shared" si="11"/>
        <v>14.459262464701977</v>
      </c>
      <c r="G178" s="7">
        <f t="shared" si="12"/>
        <v>27.571809792531965</v>
      </c>
      <c r="H178" s="7">
        <f t="shared" si="13"/>
        <v>-1036.447265625</v>
      </c>
      <c r="I178">
        <f t="shared" si="14"/>
        <v>-14.924646721191426</v>
      </c>
    </row>
    <row r="179" spans="1:9" x14ac:dyDescent="0.3">
      <c r="A179" s="17">
        <v>43108.375</v>
      </c>
      <c r="B179" s="5">
        <f t="shared" si="10"/>
        <v>43108.375</v>
      </c>
      <c r="C179" s="6">
        <v>40049.67578125</v>
      </c>
      <c r="D179" s="6">
        <v>4173.09619140625</v>
      </c>
      <c r="E179" s="6">
        <v>21428</v>
      </c>
      <c r="F179" s="18">
        <f t="shared" si="11"/>
        <v>10.41980018564835</v>
      </c>
      <c r="G179" s="7">
        <f t="shared" si="12"/>
        <v>19.474968225715187</v>
      </c>
      <c r="H179" s="7">
        <f t="shared" si="13"/>
        <v>-1734.9912109375</v>
      </c>
      <c r="I179">
        <f t="shared" si="14"/>
        <v>-29.366376845563007</v>
      </c>
    </row>
    <row r="180" spans="1:9" x14ac:dyDescent="0.3">
      <c r="A180" s="17">
        <v>43108.416666666664</v>
      </c>
      <c r="B180" s="5">
        <f t="shared" si="10"/>
        <v>43108.416666666664</v>
      </c>
      <c r="C180" s="6">
        <v>39394.0703125</v>
      </c>
      <c r="D180" s="6">
        <v>3336.71337890625</v>
      </c>
      <c r="E180" s="6">
        <v>21428</v>
      </c>
      <c r="F180" s="18">
        <f t="shared" si="11"/>
        <v>8.4700904284254399</v>
      </c>
      <c r="G180" s="7">
        <f t="shared" si="12"/>
        <v>15.571744348078449</v>
      </c>
      <c r="H180" s="7">
        <f t="shared" si="13"/>
        <v>-836.3828125</v>
      </c>
      <c r="I180">
        <f t="shared" si="14"/>
        <v>-20.042260569559403</v>
      </c>
    </row>
    <row r="181" spans="1:9" x14ac:dyDescent="0.3">
      <c r="A181" s="17">
        <v>43108.458333333336</v>
      </c>
      <c r="B181" s="5">
        <f t="shared" si="10"/>
        <v>43108.458333333336</v>
      </c>
      <c r="C181" s="6">
        <v>38688</v>
      </c>
      <c r="D181" s="6">
        <v>3300.11767578125</v>
      </c>
      <c r="E181" s="6">
        <v>21428</v>
      </c>
      <c r="F181" s="18">
        <f t="shared" si="11"/>
        <v>8.5300808410392115</v>
      </c>
      <c r="G181" s="7">
        <f t="shared" si="12"/>
        <v>15.400959845908391</v>
      </c>
      <c r="H181" s="7">
        <f t="shared" si="13"/>
        <v>-36.595703125</v>
      </c>
      <c r="I181">
        <f t="shared" si="14"/>
        <v>-1.0967589651645717</v>
      </c>
    </row>
    <row r="182" spans="1:9" x14ac:dyDescent="0.3">
      <c r="A182" s="17">
        <v>43108.5</v>
      </c>
      <c r="B182" s="5">
        <f t="shared" si="10"/>
        <v>43108.5</v>
      </c>
      <c r="C182" s="6">
        <v>37752.3359375</v>
      </c>
      <c r="D182" s="6">
        <v>3013.700927734375</v>
      </c>
      <c r="E182" s="6">
        <v>21428</v>
      </c>
      <c r="F182" s="18">
        <f t="shared" si="11"/>
        <v>7.9828197458394019</v>
      </c>
      <c r="G182" s="7">
        <f t="shared" si="12"/>
        <v>14.06431271109938</v>
      </c>
      <c r="H182" s="7">
        <f t="shared" si="13"/>
        <v>-286.416748046875</v>
      </c>
      <c r="I182">
        <f t="shared" si="14"/>
        <v>-8.6789859085576531</v>
      </c>
    </row>
    <row r="183" spans="1:9" x14ac:dyDescent="0.3">
      <c r="A183" s="17">
        <v>43108.541666666664</v>
      </c>
      <c r="B183" s="5">
        <f t="shared" si="10"/>
        <v>43108.541666666664</v>
      </c>
      <c r="C183" s="6">
        <v>36970.95703125</v>
      </c>
      <c r="D183" s="6">
        <v>3022.354248046875</v>
      </c>
      <c r="E183" s="6">
        <v>21428</v>
      </c>
      <c r="F183" s="18">
        <f t="shared" si="11"/>
        <v>8.1749418753001333</v>
      </c>
      <c r="G183" s="7">
        <f t="shared" si="12"/>
        <v>14.104695949444068</v>
      </c>
      <c r="H183" s="7">
        <f t="shared" si="13"/>
        <v>8.6533203125</v>
      </c>
      <c r="I183">
        <f t="shared" si="14"/>
        <v>0.28713268237287731</v>
      </c>
    </row>
    <row r="184" spans="1:9" x14ac:dyDescent="0.3">
      <c r="A184" s="17">
        <v>43108.583333333336</v>
      </c>
      <c r="B184" s="5">
        <f t="shared" si="10"/>
        <v>43108.583333333336</v>
      </c>
      <c r="C184" s="6">
        <v>36298.15625</v>
      </c>
      <c r="D184" s="6">
        <v>3289.939453125</v>
      </c>
      <c r="E184" s="6">
        <v>21428</v>
      </c>
      <c r="F184" s="18">
        <f t="shared" si="11"/>
        <v>9.0636544469803475</v>
      </c>
      <c r="G184" s="7">
        <f t="shared" si="12"/>
        <v>15.353460206855516</v>
      </c>
      <c r="H184" s="7">
        <f t="shared" si="13"/>
        <v>267.585205078125</v>
      </c>
      <c r="I184">
        <f t="shared" si="14"/>
        <v>8.8535354600158342</v>
      </c>
    </row>
    <row r="185" spans="1:9" x14ac:dyDescent="0.3">
      <c r="A185" s="17">
        <v>43108.625</v>
      </c>
      <c r="B185" s="5">
        <f t="shared" si="10"/>
        <v>43108.625</v>
      </c>
      <c r="C185" s="6">
        <v>35802.87109375</v>
      </c>
      <c r="D185" s="6">
        <v>3309.570068359375</v>
      </c>
      <c r="E185" s="6">
        <v>21428</v>
      </c>
      <c r="F185" s="18">
        <f t="shared" si="11"/>
        <v>9.2438677884051508</v>
      </c>
      <c r="G185" s="7">
        <f t="shared" si="12"/>
        <v>15.445072187602085</v>
      </c>
      <c r="H185" s="7">
        <f t="shared" si="13"/>
        <v>19.630615234375</v>
      </c>
      <c r="I185">
        <f t="shared" si="14"/>
        <v>0.59668621608609107</v>
      </c>
    </row>
    <row r="186" spans="1:9" x14ac:dyDescent="0.3">
      <c r="A186" s="17">
        <v>43108.666666666664</v>
      </c>
      <c r="B186" s="5">
        <f t="shared" si="10"/>
        <v>43108.666666666664</v>
      </c>
      <c r="C186" s="6">
        <v>35586.78125</v>
      </c>
      <c r="D186" s="6">
        <v>3231.1982421875</v>
      </c>
      <c r="E186" s="6">
        <v>21428</v>
      </c>
      <c r="F186" s="18">
        <f t="shared" si="11"/>
        <v>9.0797709955504899</v>
      </c>
      <c r="G186" s="7">
        <f t="shared" si="12"/>
        <v>15.079327245601547</v>
      </c>
      <c r="H186" s="7">
        <f t="shared" si="13"/>
        <v>-78.371826171875</v>
      </c>
      <c r="I186">
        <f t="shared" si="14"/>
        <v>-2.3680364685774911</v>
      </c>
    </row>
    <row r="187" spans="1:9" x14ac:dyDescent="0.3">
      <c r="A187" s="17">
        <v>43108.708333333336</v>
      </c>
      <c r="B187" s="5">
        <f t="shared" si="10"/>
        <v>43108.708333333336</v>
      </c>
      <c r="C187" s="6">
        <v>36003.20703125</v>
      </c>
      <c r="D187" s="6">
        <v>3267.328125</v>
      </c>
      <c r="E187" s="6">
        <v>21428</v>
      </c>
      <c r="F187" s="18">
        <f t="shared" si="11"/>
        <v>9.0751030100291636</v>
      </c>
      <c r="G187" s="7">
        <f t="shared" si="12"/>
        <v>15.247937861676311</v>
      </c>
      <c r="H187" s="7">
        <f t="shared" si="13"/>
        <v>36.1298828125</v>
      </c>
      <c r="I187">
        <f t="shared" si="14"/>
        <v>1.1181574172942204</v>
      </c>
    </row>
    <row r="188" spans="1:9" x14ac:dyDescent="0.3">
      <c r="A188" s="17">
        <v>43108.75</v>
      </c>
      <c r="B188" s="5">
        <f t="shared" si="10"/>
        <v>43108.75</v>
      </c>
      <c r="C188" s="6">
        <v>38847.21484375</v>
      </c>
      <c r="D188" s="6">
        <v>3833.025146484375</v>
      </c>
      <c r="E188" s="6">
        <v>21428</v>
      </c>
      <c r="F188" s="18">
        <f t="shared" si="11"/>
        <v>9.86692395298207</v>
      </c>
      <c r="G188" s="7">
        <f t="shared" si="12"/>
        <v>17.88792769499895</v>
      </c>
      <c r="H188" s="7">
        <f t="shared" si="13"/>
        <v>565.697021484375</v>
      </c>
      <c r="I188">
        <f t="shared" si="14"/>
        <v>17.313749946200307</v>
      </c>
    </row>
    <row r="189" spans="1:9" x14ac:dyDescent="0.3">
      <c r="A189" s="17">
        <v>43108.791666666664</v>
      </c>
      <c r="B189" s="5">
        <f t="shared" si="10"/>
        <v>43108.791666666664</v>
      </c>
      <c r="C189" s="6">
        <v>39994.4140625</v>
      </c>
      <c r="D189" s="6">
        <v>4886.27001953125</v>
      </c>
      <c r="E189" s="6">
        <v>21428</v>
      </c>
      <c r="F189" s="18">
        <f t="shared" si="11"/>
        <v>12.217381187021234</v>
      </c>
      <c r="G189" s="7">
        <f t="shared" si="12"/>
        <v>22.803201509852762</v>
      </c>
      <c r="H189" s="7">
        <f t="shared" si="13"/>
        <v>1053.244873046875</v>
      </c>
      <c r="I189">
        <f t="shared" si="14"/>
        <v>27.478162359902704</v>
      </c>
    </row>
    <row r="190" spans="1:9" x14ac:dyDescent="0.3">
      <c r="A190" s="17">
        <v>43108.833333333336</v>
      </c>
      <c r="B190" s="5">
        <f t="shared" si="10"/>
        <v>43108.833333333336</v>
      </c>
      <c r="C190" s="6">
        <v>39907.875</v>
      </c>
      <c r="D190" s="6">
        <v>5423.8271484375</v>
      </c>
      <c r="E190" s="6">
        <v>21428</v>
      </c>
      <c r="F190" s="18">
        <f t="shared" si="11"/>
        <v>13.590869342047151</v>
      </c>
      <c r="G190" s="7">
        <f t="shared" si="12"/>
        <v>25.311868342530801</v>
      </c>
      <c r="H190" s="7">
        <f t="shared" si="13"/>
        <v>537.55712890625</v>
      </c>
      <c r="I190">
        <f t="shared" si="14"/>
        <v>11.001379922876611</v>
      </c>
    </row>
    <row r="191" spans="1:9" x14ac:dyDescent="0.3">
      <c r="A191" s="17">
        <v>43108.875</v>
      </c>
      <c r="B191" s="5">
        <f t="shared" si="10"/>
        <v>43108.875</v>
      </c>
      <c r="C191" s="6">
        <v>39477.1328125</v>
      </c>
      <c r="D191" s="6">
        <v>6749.91943359375</v>
      </c>
      <c r="E191" s="6">
        <v>21428</v>
      </c>
      <c r="F191" s="18">
        <f t="shared" si="11"/>
        <v>17.098302112397743</v>
      </c>
      <c r="G191" s="7">
        <f t="shared" si="12"/>
        <v>31.500464035811788</v>
      </c>
      <c r="H191" s="7">
        <f t="shared" si="13"/>
        <v>1326.09228515625</v>
      </c>
      <c r="I191">
        <f t="shared" si="14"/>
        <v>24.449383228192875</v>
      </c>
    </row>
    <row r="192" spans="1:9" x14ac:dyDescent="0.3">
      <c r="A192" s="17">
        <v>43108.916666666664</v>
      </c>
      <c r="B192" s="5">
        <f t="shared" si="10"/>
        <v>43108.916666666664</v>
      </c>
      <c r="C192" s="6">
        <v>37841.26953125</v>
      </c>
      <c r="D192" s="6">
        <v>7374.18798828125</v>
      </c>
      <c r="E192" s="6">
        <v>21428</v>
      </c>
      <c r="F192" s="18">
        <f t="shared" si="11"/>
        <v>19.487158014589106</v>
      </c>
      <c r="G192" s="7">
        <f t="shared" si="12"/>
        <v>34.413794979845299</v>
      </c>
      <c r="H192" s="7">
        <f t="shared" si="13"/>
        <v>624.2685546875</v>
      </c>
      <c r="I192">
        <f t="shared" si="14"/>
        <v>9.2485334207186352</v>
      </c>
    </row>
    <row r="193" spans="1:9" x14ac:dyDescent="0.3">
      <c r="A193" s="17">
        <v>43108.958333333336</v>
      </c>
      <c r="B193" s="5">
        <f t="shared" si="10"/>
        <v>43108.958333333336</v>
      </c>
      <c r="C193" s="6">
        <v>36075.0703125</v>
      </c>
      <c r="D193" s="6">
        <v>7890.88232421875</v>
      </c>
      <c r="E193" s="6">
        <v>21428</v>
      </c>
      <c r="F193" s="18">
        <f t="shared" si="11"/>
        <v>21.873505043410997</v>
      </c>
      <c r="G193" s="7">
        <f t="shared" si="12"/>
        <v>36.825099515674587</v>
      </c>
      <c r="H193" s="7">
        <f t="shared" si="13"/>
        <v>516.6943359375</v>
      </c>
      <c r="I193">
        <f t="shared" si="14"/>
        <v>7.0067963653572294</v>
      </c>
    </row>
    <row r="194" spans="1:9" x14ac:dyDescent="0.3">
      <c r="A194" s="17">
        <v>43109</v>
      </c>
      <c r="B194" s="5">
        <f t="shared" ref="B194:B257" si="15">A194</f>
        <v>43109</v>
      </c>
      <c r="C194" s="6">
        <v>34686.06640625</v>
      </c>
      <c r="D194" s="6">
        <v>8159.32666015625</v>
      </c>
      <c r="E194" s="6">
        <v>21428</v>
      </c>
      <c r="F194" s="18">
        <f t="shared" ref="F194:F257" si="16">D194/C194*100</f>
        <v>23.523355357141448</v>
      </c>
      <c r="G194" s="7">
        <f t="shared" ref="G194:G257" si="17">D194/E194*100</f>
        <v>38.077873157346701</v>
      </c>
      <c r="H194" s="7">
        <f t="shared" si="13"/>
        <v>268.4443359375</v>
      </c>
      <c r="I194">
        <f t="shared" si="14"/>
        <v>3.4019558891860395</v>
      </c>
    </row>
    <row r="195" spans="1:9" x14ac:dyDescent="0.3">
      <c r="A195" s="17">
        <v>43109.041666666664</v>
      </c>
      <c r="B195" s="5">
        <f t="shared" si="15"/>
        <v>43109.041666666664</v>
      </c>
      <c r="C195" s="6">
        <v>33796.87890625</v>
      </c>
      <c r="D195" s="6">
        <v>8799.9326171875</v>
      </c>
      <c r="E195" s="6">
        <v>21428</v>
      </c>
      <c r="F195" s="18">
        <f t="shared" si="16"/>
        <v>26.037707924444298</v>
      </c>
      <c r="G195" s="7">
        <f t="shared" si="17"/>
        <v>41.067447345470882</v>
      </c>
      <c r="H195" s="7">
        <f t="shared" ref="H195:H258" si="18">D195-D194</f>
        <v>640.60595703125</v>
      </c>
      <c r="I195">
        <f t="shared" ref="I195:I258" si="19">H195/D194*100</f>
        <v>7.8512110583765073</v>
      </c>
    </row>
    <row r="196" spans="1:9" x14ac:dyDescent="0.3">
      <c r="A196" s="17">
        <v>43109.083333333336</v>
      </c>
      <c r="B196" s="5">
        <f t="shared" si="15"/>
        <v>43109.083333333336</v>
      </c>
      <c r="C196" s="6">
        <v>33758.12109375</v>
      </c>
      <c r="D196" s="6">
        <v>9620.3759765625</v>
      </c>
      <c r="E196" s="6">
        <v>21428</v>
      </c>
      <c r="F196" s="18">
        <f t="shared" si="16"/>
        <v>28.497960386615308</v>
      </c>
      <c r="G196" s="7">
        <f t="shared" si="17"/>
        <v>44.896285124894995</v>
      </c>
      <c r="H196" s="7">
        <f t="shared" si="18"/>
        <v>820.443359375</v>
      </c>
      <c r="I196">
        <f t="shared" si="19"/>
        <v>9.3232913826244452</v>
      </c>
    </row>
    <row r="197" spans="1:9" x14ac:dyDescent="0.3">
      <c r="A197" s="17">
        <v>43109.125</v>
      </c>
      <c r="B197" s="5">
        <f t="shared" si="15"/>
        <v>43109.125</v>
      </c>
      <c r="C197" s="6">
        <v>34499.29296875</v>
      </c>
      <c r="D197" s="6">
        <v>11082.291015625</v>
      </c>
      <c r="E197" s="6">
        <v>21428</v>
      </c>
      <c r="F197" s="18">
        <f t="shared" si="16"/>
        <v>32.123240976745556</v>
      </c>
      <c r="G197" s="7">
        <f t="shared" si="17"/>
        <v>51.718737239243055</v>
      </c>
      <c r="H197" s="7">
        <f t="shared" si="18"/>
        <v>1461.9150390625</v>
      </c>
      <c r="I197">
        <f t="shared" si="19"/>
        <v>15.19602812430688</v>
      </c>
    </row>
    <row r="198" spans="1:9" x14ac:dyDescent="0.3">
      <c r="A198" s="17">
        <v>43109.166666666664</v>
      </c>
      <c r="B198" s="5">
        <f t="shared" si="15"/>
        <v>43109.166666666664</v>
      </c>
      <c r="C198" s="6">
        <v>35478.8515625</v>
      </c>
      <c r="D198" s="6">
        <v>11651.1201171875</v>
      </c>
      <c r="E198" s="6">
        <v>21428</v>
      </c>
      <c r="F198" s="18">
        <f t="shared" si="16"/>
        <v>32.839620235910786</v>
      </c>
      <c r="G198" s="7">
        <f t="shared" si="17"/>
        <v>54.373343836043965</v>
      </c>
      <c r="H198" s="7">
        <f t="shared" si="18"/>
        <v>568.8291015625</v>
      </c>
      <c r="I198">
        <f t="shared" si="19"/>
        <v>5.1327753508773934</v>
      </c>
    </row>
    <row r="199" spans="1:9" x14ac:dyDescent="0.3">
      <c r="A199" s="17">
        <v>43109.208333333336</v>
      </c>
      <c r="B199" s="5">
        <f t="shared" si="15"/>
        <v>43109.208333333336</v>
      </c>
      <c r="C199" s="6">
        <v>37527.9921875</v>
      </c>
      <c r="D199" s="6">
        <v>12165.2861328125</v>
      </c>
      <c r="E199" s="6">
        <v>21428</v>
      </c>
      <c r="F199" s="18">
        <f t="shared" si="16"/>
        <v>32.416565405448388</v>
      </c>
      <c r="G199" s="7">
        <f t="shared" si="17"/>
        <v>56.772849229104438</v>
      </c>
      <c r="H199" s="7">
        <f t="shared" si="18"/>
        <v>514.166015625</v>
      </c>
      <c r="I199">
        <f t="shared" si="19"/>
        <v>4.4130178940178686</v>
      </c>
    </row>
    <row r="200" spans="1:9" x14ac:dyDescent="0.3">
      <c r="A200" s="17">
        <v>43109.25</v>
      </c>
      <c r="B200" s="5">
        <f t="shared" si="15"/>
        <v>43109.25</v>
      </c>
      <c r="C200" s="6">
        <v>41463.078125</v>
      </c>
      <c r="D200" s="6">
        <v>12037.3681640625</v>
      </c>
      <c r="E200" s="6">
        <v>21428</v>
      </c>
      <c r="F200" s="18">
        <f t="shared" si="16"/>
        <v>29.031535304188179</v>
      </c>
      <c r="G200" s="7">
        <f t="shared" si="17"/>
        <v>56.175882789166046</v>
      </c>
      <c r="H200" s="7">
        <f t="shared" si="18"/>
        <v>-127.91796875</v>
      </c>
      <c r="I200">
        <f t="shared" si="19"/>
        <v>-1.0514998772201223</v>
      </c>
    </row>
    <row r="201" spans="1:9" x14ac:dyDescent="0.3">
      <c r="A201" s="17">
        <v>43109.291666666664</v>
      </c>
      <c r="B201" s="5">
        <f t="shared" si="15"/>
        <v>43109.291666666664</v>
      </c>
      <c r="C201" s="6">
        <v>45777.96484375</v>
      </c>
      <c r="D201" s="6">
        <v>12315.14453125</v>
      </c>
      <c r="E201" s="6">
        <v>21428</v>
      </c>
      <c r="F201" s="18">
        <f t="shared" si="16"/>
        <v>26.901904820985873</v>
      </c>
      <c r="G201" s="7">
        <f t="shared" si="17"/>
        <v>57.472207071355243</v>
      </c>
      <c r="H201" s="7">
        <f t="shared" si="18"/>
        <v>277.7763671875</v>
      </c>
      <c r="I201">
        <f t="shared" si="19"/>
        <v>2.3076171086699824</v>
      </c>
    </row>
    <row r="202" spans="1:9" x14ac:dyDescent="0.3">
      <c r="A202" s="17">
        <v>43109.333333333336</v>
      </c>
      <c r="B202" s="5">
        <f t="shared" si="15"/>
        <v>43109.333333333336</v>
      </c>
      <c r="C202" s="6">
        <v>45242.86328125</v>
      </c>
      <c r="D202" s="6">
        <v>12294.00390625</v>
      </c>
      <c r="E202" s="6">
        <v>21428</v>
      </c>
      <c r="F202" s="18">
        <f t="shared" si="16"/>
        <v>27.173355120839588</v>
      </c>
      <c r="G202" s="7">
        <f t="shared" si="17"/>
        <v>57.37354819045175</v>
      </c>
      <c r="H202" s="7">
        <f t="shared" si="18"/>
        <v>-21.140625</v>
      </c>
      <c r="I202">
        <f t="shared" si="19"/>
        <v>-0.1716636369662988</v>
      </c>
    </row>
    <row r="203" spans="1:9" x14ac:dyDescent="0.3">
      <c r="A203" s="17">
        <v>43109.375</v>
      </c>
      <c r="B203" s="5">
        <f t="shared" si="15"/>
        <v>43109.375</v>
      </c>
      <c r="C203" s="6">
        <v>43966.93359375</v>
      </c>
      <c r="D203" s="6">
        <v>10929.796875</v>
      </c>
      <c r="E203" s="6">
        <v>21428</v>
      </c>
      <c r="F203" s="18">
        <f t="shared" si="16"/>
        <v>24.859129308380275</v>
      </c>
      <c r="G203" s="7">
        <f t="shared" si="17"/>
        <v>51.007078938771699</v>
      </c>
      <c r="H203" s="7">
        <f t="shared" si="18"/>
        <v>-1364.20703125</v>
      </c>
      <c r="I203">
        <f t="shared" si="19"/>
        <v>-11.09652348944242</v>
      </c>
    </row>
    <row r="204" spans="1:9" x14ac:dyDescent="0.3">
      <c r="A204" s="17">
        <v>43109.416666666664</v>
      </c>
      <c r="B204" s="5">
        <f t="shared" si="15"/>
        <v>43109.416666666664</v>
      </c>
      <c r="C204" s="6">
        <v>42562.75</v>
      </c>
      <c r="D204" s="6">
        <v>8316.05859375</v>
      </c>
      <c r="E204" s="6">
        <v>21428</v>
      </c>
      <c r="F204" s="18">
        <f t="shared" si="16"/>
        <v>19.538348893692252</v>
      </c>
      <c r="G204" s="7">
        <f t="shared" si="17"/>
        <v>38.809308352389401</v>
      </c>
      <c r="H204" s="7">
        <f t="shared" si="18"/>
        <v>-2613.73828125</v>
      </c>
      <c r="I204">
        <f t="shared" si="19"/>
        <v>-23.913877916875741</v>
      </c>
    </row>
    <row r="205" spans="1:9" x14ac:dyDescent="0.3">
      <c r="A205" s="17">
        <v>43109.458333333336</v>
      </c>
      <c r="B205" s="5">
        <f t="shared" si="15"/>
        <v>43109.458333333336</v>
      </c>
      <c r="C205" s="6">
        <v>41305.93359375</v>
      </c>
      <c r="D205" s="6">
        <v>7547.62353515625</v>
      </c>
      <c r="E205" s="6">
        <v>21428</v>
      </c>
      <c r="F205" s="18">
        <f t="shared" si="16"/>
        <v>18.272492299504108</v>
      </c>
      <c r="G205" s="7">
        <f t="shared" si="17"/>
        <v>35.223182448927801</v>
      </c>
      <c r="H205" s="7">
        <f t="shared" si="18"/>
        <v>-768.43505859375</v>
      </c>
      <c r="I205">
        <f t="shared" si="19"/>
        <v>-9.240375713216757</v>
      </c>
    </row>
    <row r="206" spans="1:9" x14ac:dyDescent="0.3">
      <c r="A206" s="17">
        <v>43109.5</v>
      </c>
      <c r="B206" s="5">
        <f t="shared" si="15"/>
        <v>43109.5</v>
      </c>
      <c r="C206" s="6">
        <v>39999.765625</v>
      </c>
      <c r="D206" s="6">
        <v>7417.0576171875</v>
      </c>
      <c r="E206" s="6">
        <v>21428</v>
      </c>
      <c r="F206" s="18">
        <f t="shared" si="16"/>
        <v>18.542752691910305</v>
      </c>
      <c r="G206" s="7">
        <f t="shared" si="17"/>
        <v>34.613858583103884</v>
      </c>
      <c r="H206" s="7">
        <f t="shared" si="18"/>
        <v>-130.56591796875</v>
      </c>
      <c r="I206">
        <f t="shared" si="19"/>
        <v>-1.7298944145873729</v>
      </c>
    </row>
    <row r="207" spans="1:9" x14ac:dyDescent="0.3">
      <c r="A207" s="17">
        <v>43109.541666666664</v>
      </c>
      <c r="B207" s="5">
        <f t="shared" si="15"/>
        <v>43109.541666666664</v>
      </c>
      <c r="C207" s="6">
        <v>38903.83203125</v>
      </c>
      <c r="D207" s="6">
        <v>7301.0654296875</v>
      </c>
      <c r="E207" s="6">
        <v>21428</v>
      </c>
      <c r="F207" s="18">
        <f t="shared" si="16"/>
        <v>18.766957002649061</v>
      </c>
      <c r="G207" s="7">
        <f t="shared" si="17"/>
        <v>34.072547273135619</v>
      </c>
      <c r="H207" s="7">
        <f t="shared" si="18"/>
        <v>-115.9921875</v>
      </c>
      <c r="I207">
        <f t="shared" si="19"/>
        <v>-1.5638571720302137</v>
      </c>
    </row>
    <row r="208" spans="1:9" x14ac:dyDescent="0.3">
      <c r="A208" s="17">
        <v>43109.583333333336</v>
      </c>
      <c r="B208" s="5">
        <f t="shared" si="15"/>
        <v>43109.583333333336</v>
      </c>
      <c r="C208" s="6">
        <v>37861.79296875</v>
      </c>
      <c r="D208" s="6">
        <v>7318.4013671875</v>
      </c>
      <c r="E208" s="6">
        <v>21428</v>
      </c>
      <c r="F208" s="18">
        <f t="shared" si="16"/>
        <v>19.329251980295524</v>
      </c>
      <c r="G208" s="7">
        <f t="shared" si="17"/>
        <v>34.153450472220925</v>
      </c>
      <c r="H208" s="7">
        <f t="shared" si="18"/>
        <v>17.3359375</v>
      </c>
      <c r="I208">
        <f t="shared" si="19"/>
        <v>0.23744394112000189</v>
      </c>
    </row>
    <row r="209" spans="1:9" x14ac:dyDescent="0.3">
      <c r="A209" s="17">
        <v>43109.625</v>
      </c>
      <c r="B209" s="5">
        <f t="shared" si="15"/>
        <v>43109.625</v>
      </c>
      <c r="C209" s="6">
        <v>37365.953125</v>
      </c>
      <c r="D209" s="6">
        <v>7521.74560546875</v>
      </c>
      <c r="E209" s="6">
        <v>21428</v>
      </c>
      <c r="F209" s="18">
        <f t="shared" si="16"/>
        <v>20.129944445164611</v>
      </c>
      <c r="G209" s="7">
        <f t="shared" si="17"/>
        <v>35.102415556602345</v>
      </c>
      <c r="H209" s="7">
        <f t="shared" si="18"/>
        <v>203.34423828125</v>
      </c>
      <c r="I209">
        <f t="shared" si="19"/>
        <v>2.7785335632581774</v>
      </c>
    </row>
    <row r="210" spans="1:9" x14ac:dyDescent="0.3">
      <c r="A210" s="17">
        <v>43109.666666666664</v>
      </c>
      <c r="B210" s="5">
        <f t="shared" si="15"/>
        <v>43109.666666666664</v>
      </c>
      <c r="C210" s="6">
        <v>37403.72265625</v>
      </c>
      <c r="D210" s="6">
        <v>7766.12548828125</v>
      </c>
      <c r="E210" s="6">
        <v>21428</v>
      </c>
      <c r="F210" s="18">
        <f t="shared" si="16"/>
        <v>20.76297474359431</v>
      </c>
      <c r="G210" s="7">
        <f t="shared" si="17"/>
        <v>36.242885422257096</v>
      </c>
      <c r="H210" s="7">
        <f t="shared" si="18"/>
        <v>244.3798828125</v>
      </c>
      <c r="I210">
        <f t="shared" si="19"/>
        <v>3.2489783041162879</v>
      </c>
    </row>
    <row r="211" spans="1:9" x14ac:dyDescent="0.3">
      <c r="A211" s="17">
        <v>43109.708333333336</v>
      </c>
      <c r="B211" s="5">
        <f t="shared" si="15"/>
        <v>43109.708333333336</v>
      </c>
      <c r="C211" s="6">
        <v>38053.65234375</v>
      </c>
      <c r="D211" s="6">
        <v>7588.4248046875</v>
      </c>
      <c r="E211" s="6">
        <v>21428</v>
      </c>
      <c r="F211" s="18">
        <f t="shared" si="16"/>
        <v>19.94138364469984</v>
      </c>
      <c r="G211" s="7">
        <f t="shared" si="17"/>
        <v>35.413593451033691</v>
      </c>
      <c r="H211" s="7">
        <f t="shared" si="18"/>
        <v>-177.70068359375</v>
      </c>
      <c r="I211">
        <f t="shared" si="19"/>
        <v>-2.2881510717524809</v>
      </c>
    </row>
    <row r="212" spans="1:9" x14ac:dyDescent="0.3">
      <c r="A212" s="17">
        <v>43109.75</v>
      </c>
      <c r="B212" s="5">
        <f t="shared" si="15"/>
        <v>43109.75</v>
      </c>
      <c r="C212" s="6">
        <v>40858.62890625</v>
      </c>
      <c r="D212" s="6">
        <v>9359.4912109375</v>
      </c>
      <c r="E212" s="6">
        <v>21428</v>
      </c>
      <c r="F212" s="18">
        <f t="shared" si="16"/>
        <v>22.90701245118338</v>
      </c>
      <c r="G212" s="7">
        <f t="shared" si="17"/>
        <v>43.678790418786164</v>
      </c>
      <c r="H212" s="7">
        <f t="shared" si="18"/>
        <v>1771.06640625</v>
      </c>
      <c r="I212">
        <f t="shared" si="19"/>
        <v>23.339051935468635</v>
      </c>
    </row>
    <row r="213" spans="1:9" x14ac:dyDescent="0.3">
      <c r="A213" s="17">
        <v>43109.791666666664</v>
      </c>
      <c r="B213" s="5">
        <f t="shared" si="15"/>
        <v>43109.791666666664</v>
      </c>
      <c r="C213" s="6">
        <v>41885.50390625</v>
      </c>
      <c r="D213" s="6">
        <v>12533.3369140625</v>
      </c>
      <c r="E213" s="6">
        <v>21428</v>
      </c>
      <c r="F213" s="18">
        <f t="shared" si="16"/>
        <v>29.922850975161175</v>
      </c>
      <c r="G213" s="7">
        <f t="shared" si="17"/>
        <v>58.490465344700858</v>
      </c>
      <c r="H213" s="7">
        <f t="shared" si="18"/>
        <v>3173.845703125</v>
      </c>
      <c r="I213">
        <f t="shared" si="19"/>
        <v>33.910451237093362</v>
      </c>
    </row>
    <row r="214" spans="1:9" x14ac:dyDescent="0.3">
      <c r="A214" s="17">
        <v>43109.833333333336</v>
      </c>
      <c r="B214" s="5">
        <f t="shared" si="15"/>
        <v>43109.833333333336</v>
      </c>
      <c r="C214" s="6">
        <v>41704.1484375</v>
      </c>
      <c r="D214" s="6">
        <v>14084.142578125</v>
      </c>
      <c r="E214" s="6">
        <v>21428</v>
      </c>
      <c r="F214" s="18">
        <f t="shared" si="16"/>
        <v>33.771562556257983</v>
      </c>
      <c r="G214" s="7">
        <f t="shared" si="17"/>
        <v>65.727751437955021</v>
      </c>
      <c r="H214" s="7">
        <f t="shared" si="18"/>
        <v>1550.8056640625</v>
      </c>
      <c r="I214">
        <f t="shared" si="19"/>
        <v>12.373445912257287</v>
      </c>
    </row>
    <row r="215" spans="1:9" x14ac:dyDescent="0.3">
      <c r="A215" s="17">
        <v>43109.875</v>
      </c>
      <c r="B215" s="5">
        <f t="shared" si="15"/>
        <v>43109.875</v>
      </c>
      <c r="C215" s="6">
        <v>40833.63671875</v>
      </c>
      <c r="D215" s="6">
        <v>14831.328125</v>
      </c>
      <c r="E215" s="6">
        <v>21428</v>
      </c>
      <c r="F215" s="18">
        <f t="shared" si="16"/>
        <v>36.321350035887804</v>
      </c>
      <c r="G215" s="7">
        <f t="shared" si="17"/>
        <v>69.214710308941576</v>
      </c>
      <c r="H215" s="7">
        <f t="shared" si="18"/>
        <v>747.185546875</v>
      </c>
      <c r="I215">
        <f t="shared" si="19"/>
        <v>5.305154664051063</v>
      </c>
    </row>
    <row r="216" spans="1:9" x14ac:dyDescent="0.3">
      <c r="A216" s="17">
        <v>43109.916666666664</v>
      </c>
      <c r="B216" s="5">
        <f t="shared" si="15"/>
        <v>43109.916666666664</v>
      </c>
      <c r="C216" s="6">
        <v>39092.25</v>
      </c>
      <c r="D216" s="6">
        <v>14862.9755859375</v>
      </c>
      <c r="E216" s="6">
        <v>21428</v>
      </c>
      <c r="F216" s="18">
        <f t="shared" si="16"/>
        <v>38.020261269017517</v>
      </c>
      <c r="G216" s="7">
        <f t="shared" si="17"/>
        <v>69.362402398438959</v>
      </c>
      <c r="H216" s="7">
        <f t="shared" si="18"/>
        <v>31.6474609375</v>
      </c>
      <c r="I216">
        <f t="shared" si="19"/>
        <v>0.21338251484136728</v>
      </c>
    </row>
    <row r="217" spans="1:9" x14ac:dyDescent="0.3">
      <c r="A217" s="17">
        <v>43109.958333333336</v>
      </c>
      <c r="B217" s="5">
        <f t="shared" si="15"/>
        <v>43109.958333333336</v>
      </c>
      <c r="C217" s="6">
        <v>36790.59375</v>
      </c>
      <c r="D217" s="6">
        <v>14590.76171875</v>
      </c>
      <c r="E217" s="6">
        <v>21428</v>
      </c>
      <c r="F217" s="18">
        <f t="shared" si="16"/>
        <v>39.658946028154276</v>
      </c>
      <c r="G217" s="7">
        <f t="shared" si="17"/>
        <v>68.092037141823781</v>
      </c>
      <c r="H217" s="7">
        <f t="shared" si="18"/>
        <v>-272.2138671875</v>
      </c>
      <c r="I217">
        <f t="shared" si="19"/>
        <v>-1.8314897014636373</v>
      </c>
    </row>
    <row r="218" spans="1:9" x14ac:dyDescent="0.3">
      <c r="A218" s="17">
        <v>43110</v>
      </c>
      <c r="B218" s="5">
        <f t="shared" si="15"/>
        <v>43110</v>
      </c>
      <c r="C218" s="6">
        <v>34959.19140625</v>
      </c>
      <c r="D218" s="6">
        <v>14064.2548828125</v>
      </c>
      <c r="E218" s="6">
        <v>21412</v>
      </c>
      <c r="F218" s="18">
        <f t="shared" si="16"/>
        <v>40.230492517335783</v>
      </c>
      <c r="G218" s="7">
        <f t="shared" si="17"/>
        <v>65.683985068244439</v>
      </c>
      <c r="H218" s="7">
        <f t="shared" si="18"/>
        <v>-526.5068359375</v>
      </c>
      <c r="I218">
        <f t="shared" si="19"/>
        <v>-3.608494512393464</v>
      </c>
    </row>
    <row r="219" spans="1:9" x14ac:dyDescent="0.3">
      <c r="A219" s="17">
        <v>43110.041666666664</v>
      </c>
      <c r="B219" s="5">
        <f t="shared" si="15"/>
        <v>43110.041666666664</v>
      </c>
      <c r="C219" s="6">
        <v>33837.55859375</v>
      </c>
      <c r="D219" s="6">
        <v>13680.6044921875</v>
      </c>
      <c r="E219" s="6">
        <v>21412</v>
      </c>
      <c r="F219" s="18">
        <f t="shared" si="16"/>
        <v>40.430235101874018</v>
      </c>
      <c r="G219" s="7">
        <f t="shared" si="17"/>
        <v>63.892230955480564</v>
      </c>
      <c r="H219" s="7">
        <f t="shared" si="18"/>
        <v>-383.650390625</v>
      </c>
      <c r="I219">
        <f t="shared" si="19"/>
        <v>-2.7278401438376059</v>
      </c>
    </row>
    <row r="220" spans="1:9" x14ac:dyDescent="0.3">
      <c r="A220" s="17">
        <v>43110.083333333336</v>
      </c>
      <c r="B220" s="5">
        <f t="shared" si="15"/>
        <v>43110.083333333336</v>
      </c>
      <c r="C220" s="6">
        <v>33433.59375</v>
      </c>
      <c r="D220" s="6">
        <v>13977.3466796875</v>
      </c>
      <c r="E220" s="6">
        <v>21412</v>
      </c>
      <c r="F220" s="18">
        <f t="shared" si="16"/>
        <v>41.806294543755115</v>
      </c>
      <c r="G220" s="7">
        <f t="shared" si="17"/>
        <v>65.278099568874921</v>
      </c>
      <c r="H220" s="7">
        <f t="shared" si="18"/>
        <v>296.7421875</v>
      </c>
      <c r="I220">
        <f t="shared" si="19"/>
        <v>2.1690721902636594</v>
      </c>
    </row>
    <row r="221" spans="1:9" x14ac:dyDescent="0.3">
      <c r="A221" s="17">
        <v>43110.125</v>
      </c>
      <c r="B221" s="5">
        <f t="shared" si="15"/>
        <v>43110.125</v>
      </c>
      <c r="C221" s="6">
        <v>33583.26953125</v>
      </c>
      <c r="D221" s="6">
        <v>14045.33203125</v>
      </c>
      <c r="E221" s="6">
        <v>21412</v>
      </c>
      <c r="F221" s="18">
        <f t="shared" si="16"/>
        <v>41.822408083824293</v>
      </c>
      <c r="G221" s="7">
        <f t="shared" si="17"/>
        <v>65.595610084298528</v>
      </c>
      <c r="H221" s="7">
        <f t="shared" si="18"/>
        <v>67.9853515625</v>
      </c>
      <c r="I221">
        <f t="shared" si="19"/>
        <v>0.48639668973296141</v>
      </c>
    </row>
    <row r="222" spans="1:9" x14ac:dyDescent="0.3">
      <c r="A222" s="17">
        <v>43110.166666666664</v>
      </c>
      <c r="B222" s="5">
        <f t="shared" si="15"/>
        <v>43110.166666666664</v>
      </c>
      <c r="C222" s="6">
        <v>33851.88671875</v>
      </c>
      <c r="D222" s="6">
        <v>14053.6083984375</v>
      </c>
      <c r="E222" s="6">
        <v>21412</v>
      </c>
      <c r="F222" s="18">
        <f t="shared" si="16"/>
        <v>41.514992990489475</v>
      </c>
      <c r="G222" s="7">
        <f t="shared" si="17"/>
        <v>65.63426302277928</v>
      </c>
      <c r="H222" s="7">
        <f t="shared" si="18"/>
        <v>8.2763671875</v>
      </c>
      <c r="I222">
        <f t="shared" si="19"/>
        <v>5.8926105620611832E-2</v>
      </c>
    </row>
    <row r="223" spans="1:9" x14ac:dyDescent="0.3">
      <c r="A223" s="17">
        <v>43110.208333333336</v>
      </c>
      <c r="B223" s="5">
        <f t="shared" si="15"/>
        <v>43110.208333333336</v>
      </c>
      <c r="C223" s="6">
        <v>35132.96484375</v>
      </c>
      <c r="D223" s="6">
        <v>13604.7744140625</v>
      </c>
      <c r="E223" s="6">
        <v>21412</v>
      </c>
      <c r="F223" s="18">
        <f t="shared" si="16"/>
        <v>38.723672979403354</v>
      </c>
      <c r="G223" s="7">
        <f t="shared" si="17"/>
        <v>63.538083383441524</v>
      </c>
      <c r="H223" s="7">
        <f t="shared" si="18"/>
        <v>-448.833984375</v>
      </c>
      <c r="I223">
        <f t="shared" si="19"/>
        <v>-3.1937277007441165</v>
      </c>
    </row>
    <row r="224" spans="1:9" x14ac:dyDescent="0.3">
      <c r="A224" s="17">
        <v>43110.25</v>
      </c>
      <c r="B224" s="5">
        <f t="shared" si="15"/>
        <v>43110.25</v>
      </c>
      <c r="C224" s="6">
        <v>38775.765625</v>
      </c>
      <c r="D224" s="6">
        <v>14441.51171875</v>
      </c>
      <c r="E224" s="6">
        <v>21412</v>
      </c>
      <c r="F224" s="18">
        <f t="shared" si="16"/>
        <v>37.243653312777106</v>
      </c>
      <c r="G224" s="7">
        <f t="shared" si="17"/>
        <v>67.445879500980752</v>
      </c>
      <c r="H224" s="7">
        <f t="shared" si="18"/>
        <v>836.7373046875</v>
      </c>
      <c r="I224">
        <f t="shared" si="19"/>
        <v>6.1503210506938739</v>
      </c>
    </row>
    <row r="225" spans="1:9" x14ac:dyDescent="0.3">
      <c r="A225" s="17">
        <v>43110.291666666664</v>
      </c>
      <c r="B225" s="5">
        <f t="shared" si="15"/>
        <v>43110.291666666664</v>
      </c>
      <c r="C225" s="6">
        <v>42301.8984375</v>
      </c>
      <c r="D225" s="6">
        <v>14515.8251953125</v>
      </c>
      <c r="E225" s="6">
        <v>21412</v>
      </c>
      <c r="F225" s="18">
        <f t="shared" si="16"/>
        <v>34.31483155953218</v>
      </c>
      <c r="G225" s="7">
        <f t="shared" si="17"/>
        <v>67.792944121579026</v>
      </c>
      <c r="H225" s="7">
        <f t="shared" si="18"/>
        <v>74.3134765625</v>
      </c>
      <c r="I225">
        <f t="shared" si="19"/>
        <v>0.51458239282537022</v>
      </c>
    </row>
    <row r="226" spans="1:9" x14ac:dyDescent="0.3">
      <c r="A226" s="17">
        <v>43110.333333333336</v>
      </c>
      <c r="B226" s="5">
        <f t="shared" si="15"/>
        <v>43110.333333333336</v>
      </c>
      <c r="C226" s="6">
        <v>41815.90625</v>
      </c>
      <c r="D226" s="6">
        <v>14400.705078125</v>
      </c>
      <c r="E226" s="6">
        <v>21412</v>
      </c>
      <c r="F226" s="18">
        <f t="shared" si="16"/>
        <v>34.438342653700111</v>
      </c>
      <c r="G226" s="7">
        <f t="shared" si="17"/>
        <v>67.255301130791139</v>
      </c>
      <c r="H226" s="7">
        <f t="shared" si="18"/>
        <v>-115.1201171875</v>
      </c>
      <c r="I226">
        <f t="shared" si="19"/>
        <v>-0.79306629584293264</v>
      </c>
    </row>
    <row r="227" spans="1:9" x14ac:dyDescent="0.3">
      <c r="A227" s="17">
        <v>43110.375</v>
      </c>
      <c r="B227" s="5">
        <f t="shared" si="15"/>
        <v>43110.375</v>
      </c>
      <c r="C227" s="6">
        <v>41293.109375</v>
      </c>
      <c r="D227" s="6">
        <v>13416.2421875</v>
      </c>
      <c r="E227" s="6">
        <v>21412</v>
      </c>
      <c r="F227" s="18">
        <f t="shared" si="16"/>
        <v>32.490268692680644</v>
      </c>
      <c r="G227" s="7">
        <f t="shared" si="17"/>
        <v>62.657585407715302</v>
      </c>
      <c r="H227" s="7">
        <f t="shared" si="18"/>
        <v>-984.462890625</v>
      </c>
      <c r="I227">
        <f t="shared" si="19"/>
        <v>-6.8362131248727644</v>
      </c>
    </row>
    <row r="228" spans="1:9" x14ac:dyDescent="0.3">
      <c r="A228" s="17">
        <v>43110.416666666664</v>
      </c>
      <c r="B228" s="5">
        <f t="shared" si="15"/>
        <v>43110.416666666664</v>
      </c>
      <c r="C228" s="6">
        <v>41027.3828125</v>
      </c>
      <c r="D228" s="6">
        <v>12778.466796875</v>
      </c>
      <c r="E228" s="6">
        <v>21412</v>
      </c>
      <c r="F228" s="18">
        <f t="shared" si="16"/>
        <v>31.146190473016784</v>
      </c>
      <c r="G228" s="7">
        <f t="shared" si="17"/>
        <v>59.678996809616102</v>
      </c>
      <c r="H228" s="7">
        <f t="shared" si="18"/>
        <v>-637.775390625</v>
      </c>
      <c r="I228">
        <f t="shared" si="19"/>
        <v>-4.7537557962334605</v>
      </c>
    </row>
    <row r="229" spans="1:9" x14ac:dyDescent="0.3">
      <c r="A229" s="17">
        <v>43110.458333333336</v>
      </c>
      <c r="B229" s="5">
        <f t="shared" si="15"/>
        <v>43110.458333333336</v>
      </c>
      <c r="C229" s="6">
        <v>40407.28125</v>
      </c>
      <c r="D229" s="6">
        <v>14325.5126953125</v>
      </c>
      <c r="E229" s="6">
        <v>21412</v>
      </c>
      <c r="F229" s="18">
        <f t="shared" si="16"/>
        <v>35.452800218555907</v>
      </c>
      <c r="G229" s="7">
        <f t="shared" si="17"/>
        <v>66.904131773363062</v>
      </c>
      <c r="H229" s="7">
        <f t="shared" si="18"/>
        <v>1547.0458984375</v>
      </c>
      <c r="I229">
        <f t="shared" si="19"/>
        <v>12.106662896489533</v>
      </c>
    </row>
    <row r="230" spans="1:9" x14ac:dyDescent="0.3">
      <c r="A230" s="17">
        <v>43110.5</v>
      </c>
      <c r="B230" s="5">
        <f t="shared" si="15"/>
        <v>43110.5</v>
      </c>
      <c r="C230" s="6">
        <v>39644.83203125</v>
      </c>
      <c r="D230" s="6">
        <v>14857.7119140625</v>
      </c>
      <c r="E230" s="6">
        <v>21412</v>
      </c>
      <c r="F230" s="18">
        <f t="shared" si="16"/>
        <v>37.477045942207354</v>
      </c>
      <c r="G230" s="7">
        <f t="shared" si="17"/>
        <v>69.389650261827484</v>
      </c>
      <c r="H230" s="7">
        <f t="shared" si="18"/>
        <v>532.19921875</v>
      </c>
      <c r="I230">
        <f t="shared" si="19"/>
        <v>3.7150448299427548</v>
      </c>
    </row>
    <row r="231" spans="1:9" x14ac:dyDescent="0.3">
      <c r="A231" s="17">
        <v>43110.541666666664</v>
      </c>
      <c r="B231" s="5">
        <f t="shared" si="15"/>
        <v>43110.541666666664</v>
      </c>
      <c r="C231" s="6">
        <v>38818.26171875</v>
      </c>
      <c r="D231" s="6">
        <v>14883.728515625</v>
      </c>
      <c r="E231" s="6">
        <v>21412</v>
      </c>
      <c r="F231" s="18">
        <f t="shared" si="16"/>
        <v>38.342078847997101</v>
      </c>
      <c r="G231" s="7">
        <f t="shared" si="17"/>
        <v>69.511155032808702</v>
      </c>
      <c r="H231" s="7">
        <f t="shared" si="18"/>
        <v>26.0166015625</v>
      </c>
      <c r="I231">
        <f t="shared" si="19"/>
        <v>0.17510503442912939</v>
      </c>
    </row>
    <row r="232" spans="1:9" x14ac:dyDescent="0.3">
      <c r="A232" s="17">
        <v>43110.583333333336</v>
      </c>
      <c r="B232" s="5">
        <f t="shared" si="15"/>
        <v>43110.583333333336</v>
      </c>
      <c r="C232" s="6">
        <v>38360.48046875</v>
      </c>
      <c r="D232" s="6">
        <v>15288.65234375</v>
      </c>
      <c r="E232" s="6">
        <v>21412</v>
      </c>
      <c r="F232" s="18">
        <f t="shared" si="16"/>
        <v>39.855215985119777</v>
      </c>
      <c r="G232" s="7">
        <f t="shared" si="17"/>
        <v>71.402262020128902</v>
      </c>
      <c r="H232" s="7">
        <f t="shared" si="18"/>
        <v>404.923828125</v>
      </c>
      <c r="I232">
        <f t="shared" si="19"/>
        <v>2.7205805836884842</v>
      </c>
    </row>
    <row r="233" spans="1:9" x14ac:dyDescent="0.3">
      <c r="A233" s="17">
        <v>43110.625</v>
      </c>
      <c r="B233" s="5">
        <f t="shared" si="15"/>
        <v>43110.625</v>
      </c>
      <c r="C233" s="6">
        <v>37411.8828125</v>
      </c>
      <c r="D233" s="6">
        <v>15299.3310546875</v>
      </c>
      <c r="E233" s="6">
        <v>21412</v>
      </c>
      <c r="F233" s="18">
        <f t="shared" si="16"/>
        <v>40.894309252929958</v>
      </c>
      <c r="G233" s="7">
        <f t="shared" si="17"/>
        <v>71.452134572611143</v>
      </c>
      <c r="H233" s="7">
        <f t="shared" si="18"/>
        <v>10.6787109375</v>
      </c>
      <c r="I233">
        <f t="shared" si="19"/>
        <v>6.9847300451340674E-2</v>
      </c>
    </row>
    <row r="234" spans="1:9" x14ac:dyDescent="0.3">
      <c r="A234" s="17">
        <v>43110.666666666664</v>
      </c>
      <c r="B234" s="5">
        <f t="shared" si="15"/>
        <v>43110.666666666664</v>
      </c>
      <c r="C234" s="6">
        <v>37139.45703125</v>
      </c>
      <c r="D234" s="6">
        <v>15207.4892578125</v>
      </c>
      <c r="E234" s="6">
        <v>21412</v>
      </c>
      <c r="F234" s="18">
        <f t="shared" si="16"/>
        <v>40.946988656879299</v>
      </c>
      <c r="G234" s="7">
        <f t="shared" si="17"/>
        <v>71.023207817170274</v>
      </c>
      <c r="H234" s="7">
        <f t="shared" si="18"/>
        <v>-91.841796875</v>
      </c>
      <c r="I234">
        <f t="shared" si="19"/>
        <v>-0.60029942843063699</v>
      </c>
    </row>
    <row r="235" spans="1:9" x14ac:dyDescent="0.3">
      <c r="A235" s="17">
        <v>43110.708333333336</v>
      </c>
      <c r="B235" s="5">
        <f t="shared" si="15"/>
        <v>43110.708333333336</v>
      </c>
      <c r="C235" s="6">
        <v>37046.68359375</v>
      </c>
      <c r="D235" s="6">
        <v>14535.0234375</v>
      </c>
      <c r="E235" s="6">
        <v>21412</v>
      </c>
      <c r="F235" s="18">
        <f t="shared" si="16"/>
        <v>39.23434442037923</v>
      </c>
      <c r="G235" s="7">
        <f t="shared" si="17"/>
        <v>67.882605256398278</v>
      </c>
      <c r="H235" s="7">
        <f t="shared" si="18"/>
        <v>-672.4658203125</v>
      </c>
      <c r="I235">
        <f t="shared" si="19"/>
        <v>-4.4219384864403963</v>
      </c>
    </row>
    <row r="236" spans="1:9" x14ac:dyDescent="0.3">
      <c r="A236" s="17">
        <v>43110.75</v>
      </c>
      <c r="B236" s="5">
        <f t="shared" si="15"/>
        <v>43110.75</v>
      </c>
      <c r="C236" s="6">
        <v>39630.00390625</v>
      </c>
      <c r="D236" s="6">
        <v>15224.6640625</v>
      </c>
      <c r="E236" s="6">
        <v>21412</v>
      </c>
      <c r="F236" s="18">
        <f t="shared" si="16"/>
        <v>38.417013782072665</v>
      </c>
      <c r="G236" s="7">
        <f t="shared" si="17"/>
        <v>71.103418935643575</v>
      </c>
      <c r="H236" s="7">
        <f t="shared" si="18"/>
        <v>689.640625</v>
      </c>
      <c r="I236">
        <f t="shared" si="19"/>
        <v>4.7446818917453157</v>
      </c>
    </row>
    <row r="237" spans="1:9" x14ac:dyDescent="0.3">
      <c r="A237" s="17">
        <v>43110.791666666664</v>
      </c>
      <c r="B237" s="5">
        <f t="shared" si="15"/>
        <v>43110.791666666664</v>
      </c>
      <c r="C237" s="6">
        <v>40431.41796875</v>
      </c>
      <c r="D237" s="6">
        <v>15638.20703125</v>
      </c>
      <c r="E237" s="6">
        <v>21412</v>
      </c>
      <c r="F237" s="18">
        <f t="shared" si="16"/>
        <v>38.6783541535372</v>
      </c>
      <c r="G237" s="7">
        <f t="shared" si="17"/>
        <v>73.034779708808145</v>
      </c>
      <c r="H237" s="7">
        <f t="shared" si="18"/>
        <v>413.54296875</v>
      </c>
      <c r="I237">
        <f t="shared" si="19"/>
        <v>2.7162699094858929</v>
      </c>
    </row>
    <row r="238" spans="1:9" x14ac:dyDescent="0.3">
      <c r="A238" s="17">
        <v>43110.833333333336</v>
      </c>
      <c r="B238" s="5">
        <f t="shared" si="15"/>
        <v>43110.833333333336</v>
      </c>
      <c r="C238" s="6">
        <v>39863.8984375</v>
      </c>
      <c r="D238" s="6">
        <v>14121.45703125</v>
      </c>
      <c r="E238" s="6">
        <v>21412</v>
      </c>
      <c r="F238" s="18">
        <f t="shared" si="16"/>
        <v>35.424174716354216</v>
      </c>
      <c r="G238" s="7">
        <f t="shared" si="17"/>
        <v>65.951135023584911</v>
      </c>
      <c r="H238" s="7">
        <f t="shared" si="18"/>
        <v>-1516.75</v>
      </c>
      <c r="I238">
        <f t="shared" si="19"/>
        <v>-9.6990019186282783</v>
      </c>
    </row>
    <row r="239" spans="1:9" x14ac:dyDescent="0.3">
      <c r="A239" s="17">
        <v>43110.875</v>
      </c>
      <c r="B239" s="5">
        <f t="shared" si="15"/>
        <v>43110.875</v>
      </c>
      <c r="C239" s="6">
        <v>38960.76171875</v>
      </c>
      <c r="D239" s="6">
        <v>14537.20703125</v>
      </c>
      <c r="E239" s="6">
        <v>21412</v>
      </c>
      <c r="F239" s="18">
        <f t="shared" si="16"/>
        <v>37.312430224519758</v>
      </c>
      <c r="G239" s="7">
        <f t="shared" si="17"/>
        <v>67.892803247011031</v>
      </c>
      <c r="H239" s="7">
        <f t="shared" si="18"/>
        <v>415.75</v>
      </c>
      <c r="I239">
        <f t="shared" si="19"/>
        <v>2.9441012997452622</v>
      </c>
    </row>
    <row r="240" spans="1:9" x14ac:dyDescent="0.3">
      <c r="A240" s="17">
        <v>43110.916666666664</v>
      </c>
      <c r="B240" s="5">
        <f t="shared" si="15"/>
        <v>43110.916666666664</v>
      </c>
      <c r="C240" s="6">
        <v>36977.21875</v>
      </c>
      <c r="D240" s="6">
        <v>14700.2939453125</v>
      </c>
      <c r="E240" s="6">
        <v>21412</v>
      </c>
      <c r="F240" s="18">
        <f t="shared" si="16"/>
        <v>39.755001707132173</v>
      </c>
      <c r="G240" s="7">
        <f t="shared" si="17"/>
        <v>68.654464530695407</v>
      </c>
      <c r="H240" s="7">
        <f t="shared" si="18"/>
        <v>163.0869140625</v>
      </c>
      <c r="I240">
        <f t="shared" si="19"/>
        <v>1.1218586466569485</v>
      </c>
    </row>
    <row r="241" spans="1:9" x14ac:dyDescent="0.3">
      <c r="A241" s="17">
        <v>43110.958333333336</v>
      </c>
      <c r="B241" s="5">
        <f t="shared" si="15"/>
        <v>43110.958333333336</v>
      </c>
      <c r="C241" s="6">
        <v>34313.66015625</v>
      </c>
      <c r="D241" s="6">
        <v>15263.4619140625</v>
      </c>
      <c r="E241" s="6">
        <v>21412</v>
      </c>
      <c r="F241" s="18">
        <f t="shared" si="16"/>
        <v>44.482173701549485</v>
      </c>
      <c r="G241" s="7">
        <f t="shared" si="17"/>
        <v>71.284615701767692</v>
      </c>
      <c r="H241" s="7">
        <f t="shared" si="18"/>
        <v>563.16796875</v>
      </c>
      <c r="I241">
        <f t="shared" si="19"/>
        <v>3.8309980116389308</v>
      </c>
    </row>
    <row r="242" spans="1:9" x14ac:dyDescent="0.3">
      <c r="A242" s="17">
        <v>43111</v>
      </c>
      <c r="B242" s="5">
        <f t="shared" si="15"/>
        <v>43111</v>
      </c>
      <c r="C242" s="6">
        <v>32203.033203125</v>
      </c>
      <c r="D242" s="6">
        <v>14873.7841796875</v>
      </c>
      <c r="E242" s="6">
        <v>21428</v>
      </c>
      <c r="F242" s="18">
        <f t="shared" si="16"/>
        <v>46.187525522422341</v>
      </c>
      <c r="G242" s="7">
        <f t="shared" si="17"/>
        <v>69.412843847710931</v>
      </c>
      <c r="H242" s="7">
        <f t="shared" si="18"/>
        <v>-389.677734375</v>
      </c>
      <c r="I242">
        <f t="shared" si="19"/>
        <v>-2.5530101661667128</v>
      </c>
    </row>
    <row r="243" spans="1:9" x14ac:dyDescent="0.3">
      <c r="A243" s="17">
        <v>43111.041666666664</v>
      </c>
      <c r="B243" s="5">
        <f t="shared" si="15"/>
        <v>43111.041666666664</v>
      </c>
      <c r="C243" s="6">
        <v>30922.265625</v>
      </c>
      <c r="D243" s="6">
        <v>14398.4873046875</v>
      </c>
      <c r="E243" s="6">
        <v>21428</v>
      </c>
      <c r="F243" s="18">
        <f t="shared" si="16"/>
        <v>46.563494018519222</v>
      </c>
      <c r="G243" s="7">
        <f t="shared" si="17"/>
        <v>67.194732614744723</v>
      </c>
      <c r="H243" s="7">
        <f t="shared" si="18"/>
        <v>-475.296875</v>
      </c>
      <c r="I243">
        <f t="shared" si="19"/>
        <v>-3.1955342988578042</v>
      </c>
    </row>
    <row r="244" spans="1:9" x14ac:dyDescent="0.3">
      <c r="A244" s="17">
        <v>43111.083333333336</v>
      </c>
      <c r="B244" s="5">
        <f t="shared" si="15"/>
        <v>43111.083333333336</v>
      </c>
      <c r="C244" s="6">
        <v>30258.71875</v>
      </c>
      <c r="D244" s="6">
        <v>13910.80078125</v>
      </c>
      <c r="E244" s="6">
        <v>21428</v>
      </c>
      <c r="F244" s="18">
        <f t="shared" si="16"/>
        <v>45.972867840777297</v>
      </c>
      <c r="G244" s="7">
        <f t="shared" si="17"/>
        <v>64.918801480539486</v>
      </c>
      <c r="H244" s="7">
        <f t="shared" si="18"/>
        <v>-487.6865234375</v>
      </c>
      <c r="I244">
        <f t="shared" si="19"/>
        <v>-3.3870677739788064</v>
      </c>
    </row>
    <row r="245" spans="1:9" x14ac:dyDescent="0.3">
      <c r="A245" s="17">
        <v>43111.125</v>
      </c>
      <c r="B245" s="5">
        <f t="shared" si="15"/>
        <v>43111.125</v>
      </c>
      <c r="C245" s="6">
        <v>30014.03125</v>
      </c>
      <c r="D245" s="6">
        <v>13836.7763671875</v>
      </c>
      <c r="E245" s="6">
        <v>21428</v>
      </c>
      <c r="F245" s="18">
        <f t="shared" si="16"/>
        <v>46.101026056563128</v>
      </c>
      <c r="G245" s="7">
        <f t="shared" si="17"/>
        <v>64.573345002741746</v>
      </c>
      <c r="H245" s="7">
        <f t="shared" si="18"/>
        <v>-74.0244140625</v>
      </c>
      <c r="I245">
        <f t="shared" si="19"/>
        <v>-0.53213625316434376</v>
      </c>
    </row>
    <row r="246" spans="1:9" x14ac:dyDescent="0.3">
      <c r="A246" s="17">
        <v>43111.166666666664</v>
      </c>
      <c r="B246" s="5">
        <f t="shared" si="15"/>
        <v>43111.166666666664</v>
      </c>
      <c r="C246" s="6">
        <v>30147.9765625</v>
      </c>
      <c r="D246" s="6">
        <v>13012.5458984375</v>
      </c>
      <c r="E246" s="6">
        <v>21428</v>
      </c>
      <c r="F246" s="18">
        <f t="shared" si="16"/>
        <v>43.162252934159916</v>
      </c>
      <c r="G246" s="7">
        <f t="shared" si="17"/>
        <v>60.726833574937004</v>
      </c>
      <c r="H246" s="7">
        <f t="shared" si="18"/>
        <v>-824.23046875</v>
      </c>
      <c r="I246">
        <f t="shared" si="19"/>
        <v>-5.9568099308490545</v>
      </c>
    </row>
    <row r="247" spans="1:9" x14ac:dyDescent="0.3">
      <c r="A247" s="17">
        <v>43111.208333333336</v>
      </c>
      <c r="B247" s="5">
        <f t="shared" si="15"/>
        <v>43111.208333333336</v>
      </c>
      <c r="C247" s="6">
        <v>31474.171875</v>
      </c>
      <c r="D247" s="6">
        <v>11728.4970703125</v>
      </c>
      <c r="E247" s="6">
        <v>21428</v>
      </c>
      <c r="F247" s="18">
        <f t="shared" si="16"/>
        <v>37.263878194769816</v>
      </c>
      <c r="G247" s="7">
        <f t="shared" si="17"/>
        <v>54.734445913349361</v>
      </c>
      <c r="H247" s="7">
        <f t="shared" si="18"/>
        <v>-1284.048828125</v>
      </c>
      <c r="I247">
        <f t="shared" si="19"/>
        <v>-9.8677755924702168</v>
      </c>
    </row>
    <row r="248" spans="1:9" x14ac:dyDescent="0.3">
      <c r="A248" s="17">
        <v>43111.25</v>
      </c>
      <c r="B248" s="5">
        <f t="shared" si="15"/>
        <v>43111.25</v>
      </c>
      <c r="C248" s="6">
        <v>34579.77734375</v>
      </c>
      <c r="D248" s="6">
        <v>11242.0224609375</v>
      </c>
      <c r="E248" s="6">
        <v>21428</v>
      </c>
      <c r="F248" s="18">
        <f t="shared" si="16"/>
        <v>32.510395741369344</v>
      </c>
      <c r="G248" s="7">
        <f t="shared" si="17"/>
        <v>52.464170528922438</v>
      </c>
      <c r="H248" s="7">
        <f t="shared" si="18"/>
        <v>-486.474609375</v>
      </c>
      <c r="I248">
        <f t="shared" si="19"/>
        <v>-4.1478000672940283</v>
      </c>
    </row>
    <row r="249" spans="1:9" x14ac:dyDescent="0.3">
      <c r="A249" s="17">
        <v>43111.291666666664</v>
      </c>
      <c r="B249" s="5">
        <f t="shared" si="15"/>
        <v>43111.291666666664</v>
      </c>
      <c r="C249" s="6">
        <v>38171.6015625</v>
      </c>
      <c r="D249" s="6">
        <v>11805.4169921875</v>
      </c>
      <c r="E249" s="6">
        <v>21428</v>
      </c>
      <c r="F249" s="18">
        <f t="shared" si="16"/>
        <v>30.927224714053413</v>
      </c>
      <c r="G249" s="7">
        <f t="shared" si="17"/>
        <v>55.093415121278234</v>
      </c>
      <c r="H249" s="7">
        <f t="shared" si="18"/>
        <v>563.39453125</v>
      </c>
      <c r="I249">
        <f t="shared" si="19"/>
        <v>5.0115051202541112</v>
      </c>
    </row>
    <row r="250" spans="1:9" x14ac:dyDescent="0.3">
      <c r="A250" s="17">
        <v>43111.333333333336</v>
      </c>
      <c r="B250" s="5">
        <f t="shared" si="15"/>
        <v>43111.333333333336</v>
      </c>
      <c r="C250" s="6">
        <v>37978.66796875</v>
      </c>
      <c r="D250" s="6">
        <v>13275.5087890625</v>
      </c>
      <c r="E250" s="6">
        <v>21428</v>
      </c>
      <c r="F250" s="18">
        <f t="shared" si="16"/>
        <v>34.955172203474831</v>
      </c>
      <c r="G250" s="7">
        <f t="shared" si="17"/>
        <v>61.954026456330503</v>
      </c>
      <c r="H250" s="7">
        <f t="shared" si="18"/>
        <v>1470.091796875</v>
      </c>
      <c r="I250">
        <f t="shared" si="19"/>
        <v>12.452688438264115</v>
      </c>
    </row>
    <row r="251" spans="1:9" x14ac:dyDescent="0.3">
      <c r="A251" s="17">
        <v>43111.375</v>
      </c>
      <c r="B251" s="5">
        <f t="shared" si="15"/>
        <v>43111.375</v>
      </c>
      <c r="C251" s="6">
        <v>37708.78515625</v>
      </c>
      <c r="D251" s="6">
        <v>13598.1259765625</v>
      </c>
      <c r="E251" s="6">
        <v>21428</v>
      </c>
      <c r="F251" s="18">
        <f t="shared" si="16"/>
        <v>36.060896473374434</v>
      </c>
      <c r="G251" s="7">
        <f t="shared" si="17"/>
        <v>63.459613480317813</v>
      </c>
      <c r="H251" s="7">
        <f t="shared" si="18"/>
        <v>322.6171875</v>
      </c>
      <c r="I251">
        <f t="shared" si="19"/>
        <v>2.4301681587209649</v>
      </c>
    </row>
    <row r="252" spans="1:9" x14ac:dyDescent="0.3">
      <c r="A252" s="17">
        <v>43111.416666666664</v>
      </c>
      <c r="B252" s="5">
        <f t="shared" si="15"/>
        <v>43111.416666666664</v>
      </c>
      <c r="C252" s="6">
        <v>37732.94921875</v>
      </c>
      <c r="D252" s="6">
        <v>13925.3896484375</v>
      </c>
      <c r="E252" s="6">
        <v>21428</v>
      </c>
      <c r="F252" s="18">
        <f t="shared" si="16"/>
        <v>36.905118568144658</v>
      </c>
      <c r="G252" s="7">
        <f t="shared" si="17"/>
        <v>64.986884676299709</v>
      </c>
      <c r="H252" s="7">
        <f t="shared" si="18"/>
        <v>327.263671875</v>
      </c>
      <c r="I252">
        <f t="shared" si="19"/>
        <v>2.4066821592847876</v>
      </c>
    </row>
    <row r="253" spans="1:9" x14ac:dyDescent="0.3">
      <c r="A253" s="17">
        <v>43111.458333333336</v>
      </c>
      <c r="B253" s="5">
        <f t="shared" si="15"/>
        <v>43111.458333333336</v>
      </c>
      <c r="C253" s="6">
        <v>37931.16796875</v>
      </c>
      <c r="D253" s="6">
        <v>14815.8818359375</v>
      </c>
      <c r="E253" s="6">
        <v>21428</v>
      </c>
      <c r="F253" s="18">
        <f t="shared" si="16"/>
        <v>39.059914654206594</v>
      </c>
      <c r="G253" s="7">
        <f t="shared" si="17"/>
        <v>69.14262570439378</v>
      </c>
      <c r="H253" s="7">
        <f t="shared" si="18"/>
        <v>890.4921875</v>
      </c>
      <c r="I253">
        <f t="shared" si="19"/>
        <v>6.394738028748213</v>
      </c>
    </row>
    <row r="254" spans="1:9" x14ac:dyDescent="0.3">
      <c r="A254" s="17">
        <v>43111.5</v>
      </c>
      <c r="B254" s="5">
        <f t="shared" si="15"/>
        <v>43111.5</v>
      </c>
      <c r="C254" s="6">
        <v>38093.00390625</v>
      </c>
      <c r="D254" s="6">
        <v>15851.26953125</v>
      </c>
      <c r="E254" s="6">
        <v>21428</v>
      </c>
      <c r="F254" s="18">
        <f t="shared" si="16"/>
        <v>41.612022959022269</v>
      </c>
      <c r="G254" s="7">
        <f t="shared" si="17"/>
        <v>73.974563800868026</v>
      </c>
      <c r="H254" s="7">
        <f t="shared" si="18"/>
        <v>1035.3876953125</v>
      </c>
      <c r="I254">
        <f t="shared" si="19"/>
        <v>6.9883636139771097</v>
      </c>
    </row>
    <row r="255" spans="1:9" x14ac:dyDescent="0.3">
      <c r="A255" s="17">
        <v>43111.541666666664</v>
      </c>
      <c r="B255" s="5">
        <f t="shared" si="15"/>
        <v>43111.541666666664</v>
      </c>
      <c r="C255" s="6">
        <v>38551.67578125</v>
      </c>
      <c r="D255" s="6">
        <v>16836.52734375</v>
      </c>
      <c r="E255" s="6">
        <v>21428</v>
      </c>
      <c r="F255" s="18">
        <f t="shared" si="16"/>
        <v>43.672621235154239</v>
      </c>
      <c r="G255" s="7">
        <f t="shared" si="17"/>
        <v>78.572556205665492</v>
      </c>
      <c r="H255" s="7">
        <f t="shared" si="18"/>
        <v>985.2578125</v>
      </c>
      <c r="I255">
        <f t="shared" si="19"/>
        <v>6.2156397666294962</v>
      </c>
    </row>
    <row r="256" spans="1:9" x14ac:dyDescent="0.3">
      <c r="A256" s="17">
        <v>43111.583333333336</v>
      </c>
      <c r="B256" s="5">
        <f t="shared" si="15"/>
        <v>43111.583333333336</v>
      </c>
      <c r="C256" s="6">
        <v>39139.8828125</v>
      </c>
      <c r="D256" s="6">
        <v>17267.90234375</v>
      </c>
      <c r="E256" s="6">
        <v>21428</v>
      </c>
      <c r="F256" s="18">
        <f t="shared" si="16"/>
        <v>44.118431387421516</v>
      </c>
      <c r="G256" s="7">
        <f t="shared" si="17"/>
        <v>80.585693222652594</v>
      </c>
      <c r="H256" s="7">
        <f t="shared" si="18"/>
        <v>431.375</v>
      </c>
      <c r="I256">
        <f t="shared" si="19"/>
        <v>2.5621376142042354</v>
      </c>
    </row>
    <row r="257" spans="1:9" x14ac:dyDescent="0.3">
      <c r="A257" s="17">
        <v>43111.625</v>
      </c>
      <c r="B257" s="5">
        <f t="shared" si="15"/>
        <v>43111.625</v>
      </c>
      <c r="C257" s="6">
        <v>39677.5546875</v>
      </c>
      <c r="D257" s="6">
        <v>17174.216796875</v>
      </c>
      <c r="E257" s="6">
        <v>21428</v>
      </c>
      <c r="F257" s="18">
        <f t="shared" si="16"/>
        <v>43.28446380362638</v>
      </c>
      <c r="G257" s="7">
        <f t="shared" si="17"/>
        <v>80.148482344945876</v>
      </c>
      <c r="H257" s="7">
        <f t="shared" si="18"/>
        <v>-93.685546875</v>
      </c>
      <c r="I257">
        <f t="shared" si="19"/>
        <v>-0.54254156069459614</v>
      </c>
    </row>
    <row r="258" spans="1:9" x14ac:dyDescent="0.3">
      <c r="A258" s="17">
        <v>43111.666666666664</v>
      </c>
      <c r="B258" s="5">
        <f t="shared" ref="B258:B321" si="20">A258</f>
        <v>43111.666666666664</v>
      </c>
      <c r="C258" s="6">
        <v>40855.83203125</v>
      </c>
      <c r="D258" s="6">
        <v>16886.513671875</v>
      </c>
      <c r="E258" s="6">
        <v>21428</v>
      </c>
      <c r="F258" s="18">
        <f t="shared" ref="F258:F321" si="21">D258/C258*100</f>
        <v>41.331953927553755</v>
      </c>
      <c r="G258" s="7">
        <f t="shared" ref="G258:G321" si="22">D258/E258*100</f>
        <v>78.805831957602209</v>
      </c>
      <c r="H258" s="7">
        <f t="shared" si="18"/>
        <v>-287.703125</v>
      </c>
      <c r="I258">
        <f t="shared" si="19"/>
        <v>-1.6752037569034886</v>
      </c>
    </row>
    <row r="259" spans="1:9" x14ac:dyDescent="0.3">
      <c r="A259" s="17">
        <v>43111.708333333336</v>
      </c>
      <c r="B259" s="5">
        <f t="shared" si="20"/>
        <v>43111.708333333336</v>
      </c>
      <c r="C259" s="6">
        <v>42264.7265625</v>
      </c>
      <c r="D259" s="6">
        <v>16368.318359375</v>
      </c>
      <c r="E259" s="6">
        <v>21428</v>
      </c>
      <c r="F259" s="18">
        <f t="shared" si="21"/>
        <v>38.728082944461853</v>
      </c>
      <c r="G259" s="7">
        <f t="shared" si="22"/>
        <v>76.387522677688068</v>
      </c>
      <c r="H259" s="7">
        <f t="shared" ref="H259:H322" si="23">D259-D258</f>
        <v>-518.1953125</v>
      </c>
      <c r="I259">
        <f t="shared" ref="I259:I322" si="24">H259/D258*100</f>
        <v>-3.0686932931755475</v>
      </c>
    </row>
    <row r="260" spans="1:9" x14ac:dyDescent="0.3">
      <c r="A260" s="17">
        <v>43111.75</v>
      </c>
      <c r="B260" s="5">
        <f t="shared" si="20"/>
        <v>43111.75</v>
      </c>
      <c r="C260" s="6">
        <v>45103.94140625</v>
      </c>
      <c r="D260" s="6">
        <v>13446.7744140625</v>
      </c>
      <c r="E260" s="6">
        <v>21428</v>
      </c>
      <c r="F260" s="18">
        <f t="shared" si="21"/>
        <v>29.812858909485897</v>
      </c>
      <c r="G260" s="7">
        <f t="shared" si="22"/>
        <v>62.75328735328776</v>
      </c>
      <c r="H260" s="7">
        <f t="shared" si="23"/>
        <v>-2921.5439453125</v>
      </c>
      <c r="I260">
        <f t="shared" si="24"/>
        <v>-17.848772739926442</v>
      </c>
    </row>
    <row r="261" spans="1:9" x14ac:dyDescent="0.3">
      <c r="A261" s="17">
        <v>43111.791666666664</v>
      </c>
      <c r="B261" s="5">
        <f t="shared" si="20"/>
        <v>43111.791666666664</v>
      </c>
      <c r="C261" s="6">
        <v>46804.73046875</v>
      </c>
      <c r="D261" s="6">
        <v>12101.0869140625</v>
      </c>
      <c r="E261" s="6">
        <v>21428</v>
      </c>
      <c r="F261" s="18">
        <f t="shared" si="21"/>
        <v>25.854409998455186</v>
      </c>
      <c r="G261" s="7">
        <f t="shared" si="22"/>
        <v>56.473244885488619</v>
      </c>
      <c r="H261" s="7">
        <f t="shared" si="23"/>
        <v>-1345.6875</v>
      </c>
      <c r="I261">
        <f t="shared" si="24"/>
        <v>-10.007511530740738</v>
      </c>
    </row>
    <row r="262" spans="1:9" x14ac:dyDescent="0.3">
      <c r="A262" s="17">
        <v>43111.833333333336</v>
      </c>
      <c r="B262" s="5">
        <f t="shared" si="20"/>
        <v>43111.833333333336</v>
      </c>
      <c r="C262" s="6">
        <v>47351.1796875</v>
      </c>
      <c r="D262" s="6">
        <v>11699.451171875</v>
      </c>
      <c r="E262" s="6">
        <v>21428</v>
      </c>
      <c r="F262" s="18">
        <f t="shared" si="21"/>
        <v>24.707834628592114</v>
      </c>
      <c r="G262" s="7">
        <f t="shared" si="22"/>
        <v>54.598894772610606</v>
      </c>
      <c r="H262" s="7">
        <f t="shared" si="23"/>
        <v>-401.6357421875</v>
      </c>
      <c r="I262">
        <f t="shared" si="24"/>
        <v>-3.3190055161141339</v>
      </c>
    </row>
    <row r="263" spans="1:9" x14ac:dyDescent="0.3">
      <c r="A263" s="17">
        <v>43111.875</v>
      </c>
      <c r="B263" s="5">
        <f t="shared" si="20"/>
        <v>43111.875</v>
      </c>
      <c r="C263" s="6">
        <v>47583.0703125</v>
      </c>
      <c r="D263" s="6">
        <v>11353.4677734375</v>
      </c>
      <c r="E263" s="6">
        <v>21428</v>
      </c>
      <c r="F263" s="18">
        <f t="shared" si="21"/>
        <v>23.860309347156527</v>
      </c>
      <c r="G263" s="7">
        <f t="shared" si="22"/>
        <v>52.984262523042283</v>
      </c>
      <c r="H263" s="7">
        <f t="shared" si="23"/>
        <v>-345.9833984375</v>
      </c>
      <c r="I263">
        <f t="shared" si="24"/>
        <v>-2.9572617839478648</v>
      </c>
    </row>
    <row r="264" spans="1:9" x14ac:dyDescent="0.3">
      <c r="A264" s="17">
        <v>43111.916666666664</v>
      </c>
      <c r="B264" s="5">
        <f t="shared" si="20"/>
        <v>43111.916666666664</v>
      </c>
      <c r="C264" s="6">
        <v>46421.13671875</v>
      </c>
      <c r="D264" s="6">
        <v>11335.9248046875</v>
      </c>
      <c r="E264" s="6">
        <v>21428</v>
      </c>
      <c r="F264" s="18">
        <f t="shared" si="21"/>
        <v>24.419748429186562</v>
      </c>
      <c r="G264" s="7">
        <f t="shared" si="22"/>
        <v>52.90239315235906</v>
      </c>
      <c r="H264" s="7">
        <f t="shared" si="23"/>
        <v>-17.54296875</v>
      </c>
      <c r="I264">
        <f t="shared" si="24"/>
        <v>-0.15451639182033367</v>
      </c>
    </row>
    <row r="265" spans="1:9" x14ac:dyDescent="0.3">
      <c r="A265" s="17">
        <v>43111.958333333336</v>
      </c>
      <c r="B265" s="5">
        <f t="shared" si="20"/>
        <v>43111.958333333336</v>
      </c>
      <c r="C265" s="6">
        <v>44747.75</v>
      </c>
      <c r="D265" s="6">
        <v>10163.1455078125</v>
      </c>
      <c r="E265" s="6">
        <v>21428</v>
      </c>
      <c r="F265" s="18">
        <f t="shared" si="21"/>
        <v>22.712081630500975</v>
      </c>
      <c r="G265" s="7">
        <f t="shared" si="22"/>
        <v>47.429277150515681</v>
      </c>
      <c r="H265" s="7">
        <f t="shared" si="23"/>
        <v>-1172.779296875</v>
      </c>
      <c r="I265">
        <f t="shared" si="24"/>
        <v>-10.345686982592245</v>
      </c>
    </row>
    <row r="266" spans="1:9" x14ac:dyDescent="0.3">
      <c r="A266" s="17">
        <v>43112</v>
      </c>
      <c r="B266" s="5">
        <f t="shared" si="20"/>
        <v>43112</v>
      </c>
      <c r="C266" s="6">
        <v>43516.69921875</v>
      </c>
      <c r="D266" s="6">
        <v>8899.115234375</v>
      </c>
      <c r="E266" s="6">
        <v>21428</v>
      </c>
      <c r="F266" s="18">
        <f t="shared" si="21"/>
        <v>20.449885662607073</v>
      </c>
      <c r="G266" s="7">
        <f t="shared" si="22"/>
        <v>41.530311902067389</v>
      </c>
      <c r="H266" s="7">
        <f t="shared" si="23"/>
        <v>-1264.0302734375</v>
      </c>
      <c r="I266">
        <f t="shared" si="24"/>
        <v>-12.437392266654342</v>
      </c>
    </row>
    <row r="267" spans="1:9" x14ac:dyDescent="0.3">
      <c r="A267" s="17">
        <v>43112.041666666664</v>
      </c>
      <c r="B267" s="5">
        <f t="shared" si="20"/>
        <v>43112.041666666664</v>
      </c>
      <c r="C267" s="6">
        <v>43110.3984375</v>
      </c>
      <c r="D267" s="6">
        <v>7699.2314453125</v>
      </c>
      <c r="E267" s="6">
        <v>21428</v>
      </c>
      <c r="F267" s="18">
        <f t="shared" si="21"/>
        <v>17.859337246614839</v>
      </c>
      <c r="G267" s="7">
        <f t="shared" si="22"/>
        <v>35.930704896922251</v>
      </c>
      <c r="H267" s="7">
        <f t="shared" si="23"/>
        <v>-1199.8837890625</v>
      </c>
      <c r="I267">
        <f t="shared" si="24"/>
        <v>-13.483180714726073</v>
      </c>
    </row>
    <row r="268" spans="1:9" x14ac:dyDescent="0.3">
      <c r="A268" s="17">
        <v>43112.083333333336</v>
      </c>
      <c r="B268" s="5">
        <f t="shared" si="20"/>
        <v>43112.083333333336</v>
      </c>
      <c r="C268" s="6">
        <v>43541.89453125</v>
      </c>
      <c r="D268" s="6">
        <v>7431.58935546875</v>
      </c>
      <c r="E268" s="6">
        <v>21428</v>
      </c>
      <c r="F268" s="18">
        <f t="shared" si="21"/>
        <v>17.067675707438731</v>
      </c>
      <c r="G268" s="7">
        <f t="shared" si="22"/>
        <v>34.681675170192037</v>
      </c>
      <c r="H268" s="7">
        <f t="shared" si="23"/>
        <v>-267.64208984375</v>
      </c>
      <c r="I268">
        <f t="shared" si="24"/>
        <v>-3.476218266002352</v>
      </c>
    </row>
    <row r="269" spans="1:9" x14ac:dyDescent="0.3">
      <c r="A269" s="17">
        <v>43112.125</v>
      </c>
      <c r="B269" s="5">
        <f t="shared" si="20"/>
        <v>43112.125</v>
      </c>
      <c r="C269" s="6">
        <v>44212.5859375</v>
      </c>
      <c r="D269" s="6">
        <v>7432.31787109375</v>
      </c>
      <c r="E269" s="6">
        <v>21428</v>
      </c>
      <c r="F269" s="18">
        <f t="shared" si="21"/>
        <v>16.810412043304272</v>
      </c>
      <c r="G269" s="7">
        <f t="shared" si="22"/>
        <v>34.685075000437507</v>
      </c>
      <c r="H269" s="7">
        <f t="shared" si="23"/>
        <v>0.728515625</v>
      </c>
      <c r="I269">
        <f t="shared" si="24"/>
        <v>9.802958561803481E-3</v>
      </c>
    </row>
    <row r="270" spans="1:9" x14ac:dyDescent="0.3">
      <c r="A270" s="17">
        <v>43112.166666666664</v>
      </c>
      <c r="B270" s="5">
        <f t="shared" si="20"/>
        <v>43112.166666666664</v>
      </c>
      <c r="C270" s="6">
        <v>45380.3046875</v>
      </c>
      <c r="D270" s="6">
        <v>6698.056640625</v>
      </c>
      <c r="E270" s="6">
        <v>21428</v>
      </c>
      <c r="F270" s="18">
        <f t="shared" si="21"/>
        <v>14.759831796523788</v>
      </c>
      <c r="G270" s="7">
        <f t="shared" si="22"/>
        <v>31.258431214415715</v>
      </c>
      <c r="H270" s="7">
        <f t="shared" si="23"/>
        <v>-734.26123046875</v>
      </c>
      <c r="I270">
        <f t="shared" si="24"/>
        <v>-9.8793033775437156</v>
      </c>
    </row>
    <row r="271" spans="1:9" x14ac:dyDescent="0.3">
      <c r="A271" s="17">
        <v>43112.208333333336</v>
      </c>
      <c r="B271" s="5">
        <f t="shared" si="20"/>
        <v>43112.208333333336</v>
      </c>
      <c r="C271" s="6">
        <v>47535.18359375</v>
      </c>
      <c r="D271" s="6">
        <v>5791.45068359375</v>
      </c>
      <c r="E271" s="6">
        <v>21428</v>
      </c>
      <c r="F271" s="18">
        <f t="shared" si="21"/>
        <v>12.183503345835859</v>
      </c>
      <c r="G271" s="7">
        <f t="shared" si="22"/>
        <v>27.02749058985323</v>
      </c>
      <c r="H271" s="7">
        <f t="shared" si="23"/>
        <v>-906.60595703125</v>
      </c>
      <c r="I271">
        <f t="shared" si="24"/>
        <v>-13.535358174377187</v>
      </c>
    </row>
    <row r="272" spans="1:9" x14ac:dyDescent="0.3">
      <c r="A272" s="17">
        <v>43112.25</v>
      </c>
      <c r="B272" s="5">
        <f t="shared" si="20"/>
        <v>43112.25</v>
      </c>
      <c r="C272" s="6">
        <v>51834.6171875</v>
      </c>
      <c r="D272" s="6">
        <v>6000.1337890625</v>
      </c>
      <c r="E272" s="6">
        <v>21428</v>
      </c>
      <c r="F272" s="18">
        <f t="shared" si="21"/>
        <v>11.575534101772901</v>
      </c>
      <c r="G272" s="7">
        <f t="shared" si="22"/>
        <v>28.001371052186393</v>
      </c>
      <c r="H272" s="7">
        <f t="shared" si="23"/>
        <v>208.68310546875</v>
      </c>
      <c r="I272">
        <f t="shared" si="24"/>
        <v>3.6032959075334223</v>
      </c>
    </row>
    <row r="273" spans="1:9" x14ac:dyDescent="0.3">
      <c r="A273" s="17">
        <v>43112.291666666664</v>
      </c>
      <c r="B273" s="5">
        <f t="shared" si="20"/>
        <v>43112.291666666664</v>
      </c>
      <c r="C273" s="6">
        <v>56139.47265625</v>
      </c>
      <c r="D273" s="6">
        <v>6422.2109375</v>
      </c>
      <c r="E273" s="6">
        <v>21428</v>
      </c>
      <c r="F273" s="18">
        <f t="shared" si="21"/>
        <v>11.439742187861496</v>
      </c>
      <c r="G273" s="7">
        <f t="shared" si="22"/>
        <v>29.971116938118346</v>
      </c>
      <c r="H273" s="7">
        <f t="shared" si="23"/>
        <v>422.0771484375</v>
      </c>
      <c r="I273">
        <f t="shared" si="24"/>
        <v>7.0344622849392842</v>
      </c>
    </row>
    <row r="274" spans="1:9" x14ac:dyDescent="0.3">
      <c r="A274" s="17">
        <v>43112.333333333336</v>
      </c>
      <c r="B274" s="5">
        <f t="shared" si="20"/>
        <v>43112.333333333336</v>
      </c>
      <c r="C274" s="6">
        <v>55648.5859375</v>
      </c>
      <c r="D274" s="6">
        <v>6511.37548828125</v>
      </c>
      <c r="E274" s="6">
        <v>21428</v>
      </c>
      <c r="F274" s="18">
        <f t="shared" si="21"/>
        <v>11.700882203178175</v>
      </c>
      <c r="G274" s="7">
        <f t="shared" si="22"/>
        <v>30.387229271426403</v>
      </c>
      <c r="H274" s="7">
        <f t="shared" si="23"/>
        <v>89.16455078125</v>
      </c>
      <c r="I274">
        <f t="shared" si="24"/>
        <v>1.3883777977551053</v>
      </c>
    </row>
    <row r="275" spans="1:9" x14ac:dyDescent="0.3">
      <c r="A275" s="17">
        <v>43112.375</v>
      </c>
      <c r="B275" s="5">
        <f t="shared" si="20"/>
        <v>43112.375</v>
      </c>
      <c r="C275" s="6">
        <v>54076.38671875</v>
      </c>
      <c r="D275" s="6">
        <v>5720.52783203125</v>
      </c>
      <c r="E275" s="6">
        <v>21428</v>
      </c>
      <c r="F275" s="18">
        <f t="shared" si="21"/>
        <v>10.578605892778265</v>
      </c>
      <c r="G275" s="7">
        <f t="shared" si="22"/>
        <v>26.696508456371337</v>
      </c>
      <c r="H275" s="7">
        <f t="shared" si="23"/>
        <v>-790.84765625</v>
      </c>
      <c r="I275">
        <f t="shared" si="24"/>
        <v>-12.145631252157338</v>
      </c>
    </row>
    <row r="276" spans="1:9" x14ac:dyDescent="0.3">
      <c r="A276" s="17">
        <v>43112.416666666664</v>
      </c>
      <c r="B276" s="5">
        <f t="shared" si="20"/>
        <v>43112.416666666664</v>
      </c>
      <c r="C276" s="6">
        <v>52104.2890625</v>
      </c>
      <c r="D276" s="6">
        <v>4923.140625</v>
      </c>
      <c r="E276" s="6">
        <v>21428</v>
      </c>
      <c r="F276" s="18">
        <f t="shared" si="21"/>
        <v>9.4486283443856358</v>
      </c>
      <c r="G276" s="7">
        <f t="shared" si="22"/>
        <v>22.975268923837969</v>
      </c>
      <c r="H276" s="7">
        <f t="shared" si="23"/>
        <v>-797.38720703125</v>
      </c>
      <c r="I276">
        <f t="shared" si="24"/>
        <v>-13.939049515088421</v>
      </c>
    </row>
    <row r="277" spans="1:9" x14ac:dyDescent="0.3">
      <c r="A277" s="17">
        <v>43112.458333333336</v>
      </c>
      <c r="B277" s="5">
        <f t="shared" si="20"/>
        <v>43112.458333333336</v>
      </c>
      <c r="C277" s="6">
        <v>49791.83984375</v>
      </c>
      <c r="D277" s="6">
        <v>4419.08642578125</v>
      </c>
      <c r="E277" s="6">
        <v>21428</v>
      </c>
      <c r="F277" s="18">
        <f t="shared" si="21"/>
        <v>8.8751217863180543</v>
      </c>
      <c r="G277" s="7">
        <f t="shared" si="22"/>
        <v>20.622953265732917</v>
      </c>
      <c r="H277" s="7">
        <f t="shared" si="23"/>
        <v>-504.05419921875</v>
      </c>
      <c r="I277">
        <f t="shared" si="24"/>
        <v>-10.23846844144839</v>
      </c>
    </row>
    <row r="278" spans="1:9" x14ac:dyDescent="0.3">
      <c r="A278" s="17">
        <v>43112.5</v>
      </c>
      <c r="B278" s="5">
        <f t="shared" si="20"/>
        <v>43112.5</v>
      </c>
      <c r="C278" s="6">
        <v>47422.3671875</v>
      </c>
      <c r="D278" s="6">
        <v>4498.66357421875</v>
      </c>
      <c r="E278" s="6">
        <v>21428</v>
      </c>
      <c r="F278" s="18">
        <f t="shared" si="21"/>
        <v>9.4863749766682819</v>
      </c>
      <c r="G278" s="7">
        <f t="shared" si="22"/>
        <v>20.994323194972701</v>
      </c>
      <c r="H278" s="7">
        <f t="shared" si="23"/>
        <v>79.5771484375</v>
      </c>
      <c r="I278">
        <f t="shared" si="24"/>
        <v>1.8007601746198383</v>
      </c>
    </row>
    <row r="279" spans="1:9" x14ac:dyDescent="0.3">
      <c r="A279" s="17">
        <v>43112.541666666664</v>
      </c>
      <c r="B279" s="5">
        <f t="shared" si="20"/>
        <v>43112.541666666664</v>
      </c>
      <c r="C279" s="6">
        <v>45167.24609375</v>
      </c>
      <c r="D279" s="6">
        <v>5033.44384765625</v>
      </c>
      <c r="E279" s="6">
        <v>21428</v>
      </c>
      <c r="F279" s="18">
        <f t="shared" si="21"/>
        <v>11.144013157695595</v>
      </c>
      <c r="G279" s="7">
        <f t="shared" si="22"/>
        <v>23.490031023223118</v>
      </c>
      <c r="H279" s="7">
        <f t="shared" si="23"/>
        <v>534.7802734375</v>
      </c>
      <c r="I279">
        <f t="shared" si="24"/>
        <v>11.887536478661252</v>
      </c>
    </row>
    <row r="280" spans="1:9" x14ac:dyDescent="0.3">
      <c r="A280" s="17">
        <v>43112.583333333336</v>
      </c>
      <c r="B280" s="5">
        <f t="shared" si="20"/>
        <v>43112.583333333336</v>
      </c>
      <c r="C280" s="6">
        <v>43005.47265625</v>
      </c>
      <c r="D280" s="6">
        <v>4565.8955078125</v>
      </c>
      <c r="E280" s="6">
        <v>21428</v>
      </c>
      <c r="F280" s="18">
        <f t="shared" si="21"/>
        <v>10.61701040774153</v>
      </c>
      <c r="G280" s="7">
        <f t="shared" si="22"/>
        <v>21.308080585273942</v>
      </c>
      <c r="H280" s="7">
        <f t="shared" si="23"/>
        <v>-467.54833984375</v>
      </c>
      <c r="I280">
        <f t="shared" si="24"/>
        <v>-9.2888359142311092</v>
      </c>
    </row>
    <row r="281" spans="1:9" x14ac:dyDescent="0.3">
      <c r="A281" s="17">
        <v>43112.625</v>
      </c>
      <c r="B281" s="5">
        <f t="shared" si="20"/>
        <v>43112.625</v>
      </c>
      <c r="C281" s="6">
        <v>41559.13671875</v>
      </c>
      <c r="D281" s="6">
        <v>3331.703369140625</v>
      </c>
      <c r="E281" s="6">
        <v>21428</v>
      </c>
      <c r="F281" s="18">
        <f t="shared" si="21"/>
        <v>8.0167771329992021</v>
      </c>
      <c r="G281" s="7">
        <f t="shared" si="22"/>
        <v>15.548363679021024</v>
      </c>
      <c r="H281" s="7">
        <f t="shared" si="23"/>
        <v>-1234.192138671875</v>
      </c>
      <c r="I281">
        <f t="shared" si="24"/>
        <v>-27.030669811871601</v>
      </c>
    </row>
    <row r="282" spans="1:9" x14ac:dyDescent="0.3">
      <c r="A282" s="17">
        <v>43112.666666666664</v>
      </c>
      <c r="B282" s="5">
        <f t="shared" si="20"/>
        <v>43112.666666666664</v>
      </c>
      <c r="C282" s="6">
        <v>40964.953125</v>
      </c>
      <c r="D282" s="6">
        <v>2467.296875</v>
      </c>
      <c r="E282" s="6">
        <v>21428</v>
      </c>
      <c r="F282" s="18">
        <f t="shared" si="21"/>
        <v>6.0229456810833346</v>
      </c>
      <c r="G282" s="7">
        <f t="shared" si="22"/>
        <v>11.514359132910212</v>
      </c>
      <c r="H282" s="7">
        <f t="shared" si="23"/>
        <v>-864.406494140625</v>
      </c>
      <c r="I282">
        <f t="shared" si="24"/>
        <v>-25.944881592612756</v>
      </c>
    </row>
    <row r="283" spans="1:9" x14ac:dyDescent="0.3">
      <c r="A283" s="17">
        <v>43112.708333333336</v>
      </c>
      <c r="B283" s="5">
        <f t="shared" si="20"/>
        <v>43112.708333333336</v>
      </c>
      <c r="C283" s="6">
        <v>41509.51171875</v>
      </c>
      <c r="D283" s="6">
        <v>2413.759033203125</v>
      </c>
      <c r="E283" s="6">
        <v>21428</v>
      </c>
      <c r="F283" s="18">
        <f t="shared" si="21"/>
        <v>5.8149540509117124</v>
      </c>
      <c r="G283" s="7">
        <f t="shared" si="22"/>
        <v>11.26450920852681</v>
      </c>
      <c r="H283" s="7">
        <f t="shared" si="23"/>
        <v>-53.537841796875</v>
      </c>
      <c r="I283">
        <f t="shared" si="24"/>
        <v>-2.1698986587041738</v>
      </c>
    </row>
    <row r="284" spans="1:9" x14ac:dyDescent="0.3">
      <c r="A284" s="17">
        <v>43112.75</v>
      </c>
      <c r="B284" s="5">
        <f t="shared" si="20"/>
        <v>43112.75</v>
      </c>
      <c r="C284" s="6">
        <v>44847.3984375</v>
      </c>
      <c r="D284" s="6">
        <v>3365.294921875</v>
      </c>
      <c r="E284" s="6">
        <v>21428</v>
      </c>
      <c r="F284" s="18">
        <f t="shared" si="21"/>
        <v>7.503879910815618</v>
      </c>
      <c r="G284" s="7">
        <f t="shared" si="22"/>
        <v>15.705128438841703</v>
      </c>
      <c r="H284" s="7">
        <f t="shared" si="23"/>
        <v>951.535888671875</v>
      </c>
      <c r="I284">
        <f t="shared" si="24"/>
        <v>39.421328955490665</v>
      </c>
    </row>
    <row r="285" spans="1:9" x14ac:dyDescent="0.3">
      <c r="A285" s="17">
        <v>43112.791666666664</v>
      </c>
      <c r="B285" s="5">
        <f t="shared" si="20"/>
        <v>43112.791666666664</v>
      </c>
      <c r="C285" s="6">
        <v>46366.31640625</v>
      </c>
      <c r="D285" s="6">
        <v>5384.134765625</v>
      </c>
      <c r="E285" s="6">
        <v>21428</v>
      </c>
      <c r="F285" s="18">
        <f t="shared" si="21"/>
        <v>11.612168451016393</v>
      </c>
      <c r="G285" s="7">
        <f t="shared" si="22"/>
        <v>25.126632283110883</v>
      </c>
      <c r="H285" s="7">
        <f t="shared" si="23"/>
        <v>2018.83984375</v>
      </c>
      <c r="I285">
        <f t="shared" si="24"/>
        <v>59.989982768737185</v>
      </c>
    </row>
    <row r="286" spans="1:9" x14ac:dyDescent="0.3">
      <c r="A286" s="17">
        <v>43112.833333333336</v>
      </c>
      <c r="B286" s="5">
        <f t="shared" si="20"/>
        <v>43112.833333333336</v>
      </c>
      <c r="C286" s="6">
        <v>46931.953125</v>
      </c>
      <c r="D286" s="6">
        <v>6928.80322265625</v>
      </c>
      <c r="E286" s="6">
        <v>21428</v>
      </c>
      <c r="F286" s="18">
        <f t="shared" si="21"/>
        <v>14.763509211308259</v>
      </c>
      <c r="G286" s="7">
        <f t="shared" si="22"/>
        <v>32.33527731312418</v>
      </c>
      <c r="H286" s="7">
        <f t="shared" si="23"/>
        <v>1544.66845703125</v>
      </c>
      <c r="I286">
        <f t="shared" si="24"/>
        <v>28.689260656943123</v>
      </c>
    </row>
    <row r="287" spans="1:9" x14ac:dyDescent="0.3">
      <c r="A287" s="17">
        <v>43112.875</v>
      </c>
      <c r="B287" s="5">
        <f t="shared" si="20"/>
        <v>43112.875</v>
      </c>
      <c r="C287" s="6">
        <v>47000.70703125</v>
      </c>
      <c r="D287" s="6">
        <v>7603.01318359375</v>
      </c>
      <c r="E287" s="6">
        <v>21428</v>
      </c>
      <c r="F287" s="18">
        <f t="shared" si="21"/>
        <v>16.17638045006138</v>
      </c>
      <c r="G287" s="7">
        <f t="shared" si="22"/>
        <v>35.481674368087319</v>
      </c>
      <c r="H287" s="7">
        <f t="shared" si="23"/>
        <v>674.2099609375</v>
      </c>
      <c r="I287">
        <f t="shared" si="24"/>
        <v>9.7305398821678839</v>
      </c>
    </row>
    <row r="288" spans="1:9" x14ac:dyDescent="0.3">
      <c r="A288" s="17">
        <v>43112.916666666664</v>
      </c>
      <c r="B288" s="5">
        <f t="shared" si="20"/>
        <v>43112.916666666664</v>
      </c>
      <c r="C288" s="6">
        <v>46407.40625</v>
      </c>
      <c r="D288" s="6">
        <v>8187.82275390625</v>
      </c>
      <c r="E288" s="6">
        <v>21428</v>
      </c>
      <c r="F288" s="18">
        <f t="shared" si="21"/>
        <v>17.643353541022883</v>
      </c>
      <c r="G288" s="7">
        <f t="shared" si="22"/>
        <v>38.210858474455151</v>
      </c>
      <c r="H288" s="7">
        <f t="shared" si="23"/>
        <v>584.8095703125</v>
      </c>
      <c r="I288">
        <f t="shared" si="24"/>
        <v>7.6918131823635143</v>
      </c>
    </row>
    <row r="289" spans="1:9" x14ac:dyDescent="0.3">
      <c r="A289" s="17">
        <v>43112.958333333336</v>
      </c>
      <c r="B289" s="5">
        <f t="shared" si="20"/>
        <v>43112.958333333336</v>
      </c>
      <c r="C289" s="6">
        <v>45366.22265625</v>
      </c>
      <c r="D289" s="6">
        <v>7488.86181640625</v>
      </c>
      <c r="E289" s="6">
        <v>21428</v>
      </c>
      <c r="F289" s="18">
        <f t="shared" si="21"/>
        <v>16.507571884816215</v>
      </c>
      <c r="G289" s="7">
        <f t="shared" si="22"/>
        <v>34.948953781996686</v>
      </c>
      <c r="H289" s="7">
        <f t="shared" si="23"/>
        <v>-698.9609375</v>
      </c>
      <c r="I289">
        <f t="shared" si="24"/>
        <v>-8.5365909657306567</v>
      </c>
    </row>
    <row r="290" spans="1:9" x14ac:dyDescent="0.3">
      <c r="A290" s="17">
        <v>43113</v>
      </c>
      <c r="B290" s="5">
        <f t="shared" si="20"/>
        <v>43113</v>
      </c>
      <c r="C290" s="6">
        <v>44355.79296875</v>
      </c>
      <c r="D290" s="6">
        <v>6956.09912109375</v>
      </c>
      <c r="E290" s="6">
        <v>21428</v>
      </c>
      <c r="F290" s="18">
        <f t="shared" si="21"/>
        <v>15.682504258225149</v>
      </c>
      <c r="G290" s="7">
        <f t="shared" si="22"/>
        <v>32.462661569412681</v>
      </c>
      <c r="H290" s="7">
        <f t="shared" si="23"/>
        <v>-532.7626953125</v>
      </c>
      <c r="I290">
        <f t="shared" si="24"/>
        <v>-7.114067643034196</v>
      </c>
    </row>
    <row r="291" spans="1:9" x14ac:dyDescent="0.3">
      <c r="A291" s="17">
        <v>43113.041666666664</v>
      </c>
      <c r="B291" s="5">
        <f t="shared" si="20"/>
        <v>43113.041666666664</v>
      </c>
      <c r="C291" s="6">
        <v>43847.1171875</v>
      </c>
      <c r="D291" s="6">
        <v>6200.408203125</v>
      </c>
      <c r="E291" s="6">
        <v>21428</v>
      </c>
      <c r="F291" s="18">
        <f t="shared" si="21"/>
        <v>14.140971176304884</v>
      </c>
      <c r="G291" s="7">
        <f t="shared" si="22"/>
        <v>28.936009908180889</v>
      </c>
      <c r="H291" s="7">
        <f t="shared" si="23"/>
        <v>-755.69091796875</v>
      </c>
      <c r="I291">
        <f t="shared" si="24"/>
        <v>-10.863716931191862</v>
      </c>
    </row>
    <row r="292" spans="1:9" x14ac:dyDescent="0.3">
      <c r="A292" s="17">
        <v>43113.083333333336</v>
      </c>
      <c r="B292" s="5">
        <f t="shared" si="20"/>
        <v>43113.083333333336</v>
      </c>
      <c r="C292" s="6">
        <v>43845.3359375</v>
      </c>
      <c r="D292" s="6">
        <v>6455.5966796875</v>
      </c>
      <c r="E292" s="6">
        <v>21428</v>
      </c>
      <c r="F292" s="18">
        <f t="shared" si="21"/>
        <v>14.723565327198607</v>
      </c>
      <c r="G292" s="7">
        <f t="shared" si="22"/>
        <v>30.126921223107615</v>
      </c>
      <c r="H292" s="7">
        <f t="shared" si="23"/>
        <v>255.1884765625</v>
      </c>
      <c r="I292">
        <f t="shared" si="24"/>
        <v>4.1156721977415174</v>
      </c>
    </row>
    <row r="293" spans="1:9" x14ac:dyDescent="0.3">
      <c r="A293" s="17">
        <v>43113.125</v>
      </c>
      <c r="B293" s="5">
        <f t="shared" si="20"/>
        <v>43113.125</v>
      </c>
      <c r="C293" s="6">
        <v>44305.6484375</v>
      </c>
      <c r="D293" s="6">
        <v>6414.65673828125</v>
      </c>
      <c r="E293" s="6">
        <v>21428</v>
      </c>
      <c r="F293" s="18">
        <f t="shared" si="21"/>
        <v>14.478191753203026</v>
      </c>
      <c r="G293" s="7">
        <f t="shared" si="22"/>
        <v>29.935863068327656</v>
      </c>
      <c r="H293" s="7">
        <f t="shared" si="23"/>
        <v>-40.93994140625</v>
      </c>
      <c r="I293">
        <f t="shared" si="24"/>
        <v>-0.63417749648250654</v>
      </c>
    </row>
    <row r="294" spans="1:9" x14ac:dyDescent="0.3">
      <c r="A294" s="17">
        <v>43113.166666666664</v>
      </c>
      <c r="B294" s="5">
        <f t="shared" si="20"/>
        <v>43113.166666666664</v>
      </c>
      <c r="C294" s="6">
        <v>44972.03125</v>
      </c>
      <c r="D294" s="6">
        <v>6719.2431640625</v>
      </c>
      <c r="E294" s="6">
        <v>21428</v>
      </c>
      <c r="F294" s="18">
        <f t="shared" si="21"/>
        <v>14.940937683490782</v>
      </c>
      <c r="G294" s="7">
        <f t="shared" si="22"/>
        <v>31.357304293739503</v>
      </c>
      <c r="H294" s="7">
        <f t="shared" si="23"/>
        <v>304.58642578125</v>
      </c>
      <c r="I294">
        <f t="shared" si="24"/>
        <v>4.7482887737943278</v>
      </c>
    </row>
    <row r="295" spans="1:9" x14ac:dyDescent="0.3">
      <c r="A295" s="17">
        <v>43113.208333333336</v>
      </c>
      <c r="B295" s="5">
        <f t="shared" si="20"/>
        <v>43113.208333333336</v>
      </c>
      <c r="C295" s="6">
        <v>46251.421875</v>
      </c>
      <c r="D295" s="6">
        <v>6277.0380859375</v>
      </c>
      <c r="E295" s="6">
        <v>21428</v>
      </c>
      <c r="F295" s="18">
        <f t="shared" si="21"/>
        <v>13.571557006186636</v>
      </c>
      <c r="G295" s="7">
        <f t="shared" si="22"/>
        <v>29.293625564390052</v>
      </c>
      <c r="H295" s="7">
        <f t="shared" si="23"/>
        <v>-442.205078125</v>
      </c>
      <c r="I295">
        <f t="shared" si="24"/>
        <v>-6.5811739109265961</v>
      </c>
    </row>
    <row r="296" spans="1:9" x14ac:dyDescent="0.3">
      <c r="A296" s="17">
        <v>43113.25</v>
      </c>
      <c r="B296" s="5">
        <f t="shared" si="20"/>
        <v>43113.25</v>
      </c>
      <c r="C296" s="6">
        <v>47994.60546875</v>
      </c>
      <c r="D296" s="6">
        <v>5797.2666015625</v>
      </c>
      <c r="E296" s="6">
        <v>21428</v>
      </c>
      <c r="F296" s="18">
        <f t="shared" si="21"/>
        <v>12.0789962641472</v>
      </c>
      <c r="G296" s="7">
        <f t="shared" si="22"/>
        <v>27.054632264152044</v>
      </c>
      <c r="H296" s="7">
        <f t="shared" si="23"/>
        <v>-479.771484375</v>
      </c>
      <c r="I296">
        <f t="shared" si="24"/>
        <v>-7.6432782118979965</v>
      </c>
    </row>
    <row r="297" spans="1:9" x14ac:dyDescent="0.3">
      <c r="A297" s="17">
        <v>43113.291666666664</v>
      </c>
      <c r="B297" s="5">
        <f t="shared" si="20"/>
        <v>43113.291666666664</v>
      </c>
      <c r="C297" s="6">
        <v>50394.18359375</v>
      </c>
      <c r="D297" s="6">
        <v>5596.5537109375</v>
      </c>
      <c r="E297" s="6">
        <v>21428</v>
      </c>
      <c r="F297" s="18">
        <f t="shared" si="21"/>
        <v>11.10555487128002</v>
      </c>
      <c r="G297" s="7">
        <f t="shared" si="22"/>
        <v>26.117947129631791</v>
      </c>
      <c r="H297" s="7">
        <f t="shared" si="23"/>
        <v>-200.712890625</v>
      </c>
      <c r="I297">
        <f t="shared" si="24"/>
        <v>-3.4621987294995735</v>
      </c>
    </row>
    <row r="298" spans="1:9" x14ac:dyDescent="0.3">
      <c r="A298" s="17">
        <v>43113.333333333336</v>
      </c>
      <c r="B298" s="5">
        <f t="shared" si="20"/>
        <v>43113.333333333336</v>
      </c>
      <c r="C298" s="6">
        <v>51483.6171875</v>
      </c>
      <c r="D298" s="6">
        <v>4720.328125</v>
      </c>
      <c r="E298" s="6">
        <v>21428</v>
      </c>
      <c r="F298" s="18">
        <f t="shared" si="21"/>
        <v>9.1686023299584232</v>
      </c>
      <c r="G298" s="7">
        <f t="shared" si="22"/>
        <v>22.028785350942691</v>
      </c>
      <c r="H298" s="7">
        <f t="shared" si="23"/>
        <v>-876.2255859375</v>
      </c>
      <c r="I298">
        <f t="shared" si="24"/>
        <v>-15.65652062313041</v>
      </c>
    </row>
    <row r="299" spans="1:9" x14ac:dyDescent="0.3">
      <c r="A299" s="17">
        <v>43113.375</v>
      </c>
      <c r="B299" s="5">
        <f t="shared" si="20"/>
        <v>43113.375</v>
      </c>
      <c r="C299" s="6">
        <v>51214.4453125</v>
      </c>
      <c r="D299" s="6">
        <v>2837.730712890625</v>
      </c>
      <c r="E299" s="6">
        <v>21428</v>
      </c>
      <c r="F299" s="18">
        <f t="shared" si="21"/>
        <v>5.5408795225163061</v>
      </c>
      <c r="G299" s="7">
        <f t="shared" si="22"/>
        <v>13.243096476062277</v>
      </c>
      <c r="H299" s="7">
        <f t="shared" si="23"/>
        <v>-1882.597412109375</v>
      </c>
      <c r="I299">
        <f t="shared" si="24"/>
        <v>-39.882765821695394</v>
      </c>
    </row>
    <row r="300" spans="1:9" x14ac:dyDescent="0.3">
      <c r="A300" s="17">
        <v>43113.416666666664</v>
      </c>
      <c r="B300" s="5">
        <f t="shared" si="20"/>
        <v>43113.416666666664</v>
      </c>
      <c r="C300" s="6">
        <v>49758.45703125</v>
      </c>
      <c r="D300" s="6">
        <v>1487.697021484375</v>
      </c>
      <c r="E300" s="6">
        <v>21428</v>
      </c>
      <c r="F300" s="18">
        <f t="shared" si="21"/>
        <v>2.9898375276187741</v>
      </c>
      <c r="G300" s="7">
        <f t="shared" si="22"/>
        <v>6.9427712408268398</v>
      </c>
      <c r="H300" s="7">
        <f t="shared" si="23"/>
        <v>-1350.03369140625</v>
      </c>
      <c r="I300">
        <f t="shared" si="24"/>
        <v>-47.574411668930075</v>
      </c>
    </row>
    <row r="301" spans="1:9" x14ac:dyDescent="0.3">
      <c r="A301" s="17">
        <v>43113.458333333336</v>
      </c>
      <c r="B301" s="5">
        <f t="shared" si="20"/>
        <v>43113.458333333336</v>
      </c>
      <c r="C301" s="6">
        <v>47381.515625</v>
      </c>
      <c r="D301" s="6">
        <v>959.235107421875</v>
      </c>
      <c r="E301" s="6">
        <v>21428</v>
      </c>
      <c r="F301" s="18">
        <f t="shared" si="21"/>
        <v>2.0244922408428656</v>
      </c>
      <c r="G301" s="7">
        <f t="shared" si="22"/>
        <v>4.4765498759654427</v>
      </c>
      <c r="H301" s="7">
        <f t="shared" si="23"/>
        <v>-528.4619140625</v>
      </c>
      <c r="I301">
        <f t="shared" si="24"/>
        <v>-35.522146406881831</v>
      </c>
    </row>
    <row r="302" spans="1:9" x14ac:dyDescent="0.3">
      <c r="A302" s="17">
        <v>43113.5</v>
      </c>
      <c r="B302" s="5">
        <f t="shared" si="20"/>
        <v>43113.5</v>
      </c>
      <c r="C302" s="6">
        <v>44838.28515625</v>
      </c>
      <c r="D302" s="6">
        <v>899.62286376953125</v>
      </c>
      <c r="E302" s="6">
        <v>21428</v>
      </c>
      <c r="F302" s="18">
        <f t="shared" si="21"/>
        <v>2.0063721452204848</v>
      </c>
      <c r="G302" s="7">
        <f t="shared" si="22"/>
        <v>4.1983519869774648</v>
      </c>
      <c r="H302" s="7">
        <f t="shared" si="23"/>
        <v>-59.61224365234375</v>
      </c>
      <c r="I302">
        <f t="shared" si="24"/>
        <v>-6.2145602460863723</v>
      </c>
    </row>
    <row r="303" spans="1:9" x14ac:dyDescent="0.3">
      <c r="A303" s="17">
        <v>43113.541666666664</v>
      </c>
      <c r="B303" s="5">
        <f t="shared" si="20"/>
        <v>43113.541666666664</v>
      </c>
      <c r="C303" s="6">
        <v>42491.0703125</v>
      </c>
      <c r="D303" s="6">
        <v>1371.5399169921875</v>
      </c>
      <c r="E303" s="6">
        <v>21428</v>
      </c>
      <c r="F303" s="18">
        <f t="shared" si="21"/>
        <v>3.2278309463734751</v>
      </c>
      <c r="G303" s="7">
        <f t="shared" si="22"/>
        <v>6.4006902977048146</v>
      </c>
      <c r="H303" s="7">
        <f t="shared" si="23"/>
        <v>471.91705322265625</v>
      </c>
      <c r="I303">
        <f t="shared" si="24"/>
        <v>52.457209818486085</v>
      </c>
    </row>
    <row r="304" spans="1:9" x14ac:dyDescent="0.3">
      <c r="A304" s="17">
        <v>43113.583333333336</v>
      </c>
      <c r="B304" s="5">
        <f t="shared" si="20"/>
        <v>43113.583333333336</v>
      </c>
      <c r="C304" s="6">
        <v>40098.9921875</v>
      </c>
      <c r="D304" s="6">
        <v>1800.50537109375</v>
      </c>
      <c r="E304" s="6">
        <v>21428</v>
      </c>
      <c r="F304" s="18">
        <f t="shared" si="21"/>
        <v>4.4901511805451779</v>
      </c>
      <c r="G304" s="7">
        <f t="shared" si="22"/>
        <v>8.4025824673032954</v>
      </c>
      <c r="H304" s="7">
        <f t="shared" si="23"/>
        <v>428.9654541015625</v>
      </c>
      <c r="I304">
        <f t="shared" si="24"/>
        <v>31.27619173070017</v>
      </c>
    </row>
    <row r="305" spans="1:9" x14ac:dyDescent="0.3">
      <c r="A305" s="17">
        <v>43113.625</v>
      </c>
      <c r="B305" s="5">
        <f t="shared" si="20"/>
        <v>43113.625</v>
      </c>
      <c r="C305" s="6">
        <v>38631.21484375</v>
      </c>
      <c r="D305" s="6">
        <v>2351.995361328125</v>
      </c>
      <c r="E305" s="6">
        <v>21428</v>
      </c>
      <c r="F305" s="18">
        <f t="shared" si="21"/>
        <v>6.0883287539393693</v>
      </c>
      <c r="G305" s="7">
        <f t="shared" si="22"/>
        <v>10.976271053426007</v>
      </c>
      <c r="H305" s="7">
        <f t="shared" si="23"/>
        <v>551.489990234375</v>
      </c>
      <c r="I305">
        <f t="shared" si="24"/>
        <v>30.629733134278975</v>
      </c>
    </row>
    <row r="306" spans="1:9" x14ac:dyDescent="0.3">
      <c r="A306" s="17">
        <v>43113.666666666664</v>
      </c>
      <c r="B306" s="5">
        <f t="shared" si="20"/>
        <v>43113.666666666664</v>
      </c>
      <c r="C306" s="6">
        <v>37861.58984375</v>
      </c>
      <c r="D306" s="6">
        <v>2791.76123046875</v>
      </c>
      <c r="E306" s="6">
        <v>21428</v>
      </c>
      <c r="F306" s="18">
        <f t="shared" si="21"/>
        <v>7.3735974690708872</v>
      </c>
      <c r="G306" s="7">
        <f t="shared" si="22"/>
        <v>13.02856650396094</v>
      </c>
      <c r="H306" s="7">
        <f t="shared" si="23"/>
        <v>439.765869140625</v>
      </c>
      <c r="I306">
        <f t="shared" si="24"/>
        <v>18.697565325651748</v>
      </c>
    </row>
    <row r="307" spans="1:9" x14ac:dyDescent="0.3">
      <c r="A307" s="17">
        <v>43113.708333333336</v>
      </c>
      <c r="B307" s="5">
        <f t="shared" si="20"/>
        <v>43113.708333333336</v>
      </c>
      <c r="C307" s="6">
        <v>38448.75390625</v>
      </c>
      <c r="D307" s="6">
        <v>3310.059814453125</v>
      </c>
      <c r="E307" s="6">
        <v>21428</v>
      </c>
      <c r="F307" s="18">
        <f t="shared" si="21"/>
        <v>8.6090171414243457</v>
      </c>
      <c r="G307" s="7">
        <f t="shared" si="22"/>
        <v>15.447357730320727</v>
      </c>
      <c r="H307" s="7">
        <f t="shared" si="23"/>
        <v>518.298583984375</v>
      </c>
      <c r="I307">
        <f t="shared" si="24"/>
        <v>18.565290553066038</v>
      </c>
    </row>
    <row r="308" spans="1:9" x14ac:dyDescent="0.3">
      <c r="A308" s="17">
        <v>43113.75</v>
      </c>
      <c r="B308" s="5">
        <f t="shared" si="20"/>
        <v>43113.75</v>
      </c>
      <c r="C308" s="6">
        <v>41974.3046875</v>
      </c>
      <c r="D308" s="6">
        <v>4008.892822265625</v>
      </c>
      <c r="E308" s="6">
        <v>21428</v>
      </c>
      <c r="F308" s="18">
        <f t="shared" si="21"/>
        <v>9.5508260401499356</v>
      </c>
      <c r="G308" s="7">
        <f t="shared" si="22"/>
        <v>18.708665401650293</v>
      </c>
      <c r="H308" s="7">
        <f t="shared" si="23"/>
        <v>698.8330078125</v>
      </c>
      <c r="I308">
        <f t="shared" si="24"/>
        <v>21.112398173625103</v>
      </c>
    </row>
    <row r="309" spans="1:9" x14ac:dyDescent="0.3">
      <c r="A309" s="17">
        <v>43113.791666666664</v>
      </c>
      <c r="B309" s="5">
        <f t="shared" si="20"/>
        <v>43113.791666666664</v>
      </c>
      <c r="C309" s="6">
        <v>44092.30859375</v>
      </c>
      <c r="D309" s="6">
        <v>6349.66650390625</v>
      </c>
      <c r="E309" s="6">
        <v>21428</v>
      </c>
      <c r="F309" s="18">
        <f t="shared" si="21"/>
        <v>14.40084837110639</v>
      </c>
      <c r="G309" s="7">
        <f t="shared" si="22"/>
        <v>29.632567220021699</v>
      </c>
      <c r="H309" s="7">
        <f t="shared" si="23"/>
        <v>2340.773681640625</v>
      </c>
      <c r="I309">
        <f t="shared" si="24"/>
        <v>58.389530112649332</v>
      </c>
    </row>
    <row r="310" spans="1:9" x14ac:dyDescent="0.3">
      <c r="A310" s="17">
        <v>43113.833333333336</v>
      </c>
      <c r="B310" s="5">
        <f t="shared" si="20"/>
        <v>43113.833333333336</v>
      </c>
      <c r="C310" s="6">
        <v>45036.3515625</v>
      </c>
      <c r="D310" s="6">
        <v>8000.44384765625</v>
      </c>
      <c r="E310" s="6">
        <v>21428</v>
      </c>
      <c r="F310" s="18">
        <f t="shared" si="21"/>
        <v>17.764413790387731</v>
      </c>
      <c r="G310" s="7">
        <f t="shared" si="22"/>
        <v>37.336400259736088</v>
      </c>
      <c r="H310" s="7">
        <f t="shared" si="23"/>
        <v>1650.77734375</v>
      </c>
      <c r="I310">
        <f t="shared" si="24"/>
        <v>25.997858985735057</v>
      </c>
    </row>
    <row r="311" spans="1:9" x14ac:dyDescent="0.3">
      <c r="A311" s="17">
        <v>43113.875</v>
      </c>
      <c r="B311" s="5">
        <f t="shared" si="20"/>
        <v>43113.875</v>
      </c>
      <c r="C311" s="6">
        <v>45440.6796875</v>
      </c>
      <c r="D311" s="6">
        <v>9785.830078125</v>
      </c>
      <c r="E311" s="6">
        <v>21428</v>
      </c>
      <c r="F311" s="18">
        <f t="shared" si="21"/>
        <v>21.535395476967135</v>
      </c>
      <c r="G311" s="7">
        <f t="shared" si="22"/>
        <v>45.668424855912825</v>
      </c>
      <c r="H311" s="7">
        <f t="shared" si="23"/>
        <v>1785.38623046875</v>
      </c>
      <c r="I311">
        <f t="shared" si="24"/>
        <v>22.316089762842136</v>
      </c>
    </row>
    <row r="312" spans="1:9" x14ac:dyDescent="0.3">
      <c r="A312" s="17">
        <v>43113.916666666664</v>
      </c>
      <c r="B312" s="5">
        <f t="shared" si="20"/>
        <v>43113.916666666664</v>
      </c>
      <c r="C312" s="6">
        <v>45345.90625</v>
      </c>
      <c r="D312" s="6">
        <v>11863.373046875</v>
      </c>
      <c r="E312" s="6">
        <v>21428</v>
      </c>
      <c r="F312" s="18">
        <f t="shared" si="21"/>
        <v>26.161949397306401</v>
      </c>
      <c r="G312" s="7">
        <f t="shared" si="22"/>
        <v>55.363883922321264</v>
      </c>
      <c r="H312" s="7">
        <f t="shared" si="23"/>
        <v>2077.54296875</v>
      </c>
      <c r="I312">
        <f t="shared" si="24"/>
        <v>21.230114892287858</v>
      </c>
    </row>
    <row r="313" spans="1:9" x14ac:dyDescent="0.3">
      <c r="A313" s="17">
        <v>43113.958333333336</v>
      </c>
      <c r="B313" s="5">
        <f t="shared" si="20"/>
        <v>43113.958333333336</v>
      </c>
      <c r="C313" s="6">
        <v>44573.0859375</v>
      </c>
      <c r="D313" s="6">
        <v>13165.2939453125</v>
      </c>
      <c r="E313" s="6">
        <v>21428</v>
      </c>
      <c r="F313" s="18">
        <f t="shared" si="21"/>
        <v>29.536420170173461</v>
      </c>
      <c r="G313" s="7">
        <f t="shared" si="22"/>
        <v>61.439676802839735</v>
      </c>
      <c r="H313" s="7">
        <f t="shared" si="23"/>
        <v>1301.9208984375</v>
      </c>
      <c r="I313">
        <f t="shared" si="24"/>
        <v>10.974289464668283</v>
      </c>
    </row>
    <row r="314" spans="1:9" x14ac:dyDescent="0.3">
      <c r="A314" s="17">
        <v>43114</v>
      </c>
      <c r="B314" s="5">
        <f t="shared" si="20"/>
        <v>43114</v>
      </c>
      <c r="C314" s="6">
        <v>43846.03515625</v>
      </c>
      <c r="D314" s="6">
        <v>13476.2822265625</v>
      </c>
      <c r="E314" s="6">
        <v>21428</v>
      </c>
      <c r="F314" s="18">
        <f t="shared" si="21"/>
        <v>30.73546371647593</v>
      </c>
      <c r="G314" s="7">
        <f t="shared" si="22"/>
        <v>62.890994150469012</v>
      </c>
      <c r="H314" s="7">
        <f t="shared" si="23"/>
        <v>310.98828125</v>
      </c>
      <c r="I314">
        <f t="shared" si="24"/>
        <v>2.3621825881124918</v>
      </c>
    </row>
    <row r="315" spans="1:9" x14ac:dyDescent="0.3">
      <c r="A315" s="17">
        <v>43114.041666666664</v>
      </c>
      <c r="B315" s="5">
        <f t="shared" si="20"/>
        <v>43114.041666666664</v>
      </c>
      <c r="C315" s="6">
        <v>43269.671875</v>
      </c>
      <c r="D315" s="6">
        <v>13637.5087890625</v>
      </c>
      <c r="E315" s="6">
        <v>21428</v>
      </c>
      <c r="F315" s="18">
        <f t="shared" si="21"/>
        <v>31.517476787111644</v>
      </c>
      <c r="G315" s="7">
        <f t="shared" si="22"/>
        <v>63.643404839754055</v>
      </c>
      <c r="H315" s="7">
        <f t="shared" si="23"/>
        <v>161.2265625</v>
      </c>
      <c r="I315">
        <f t="shared" si="24"/>
        <v>1.1963727071715187</v>
      </c>
    </row>
    <row r="316" spans="1:9" x14ac:dyDescent="0.3">
      <c r="A316" s="17">
        <v>43114.083333333336</v>
      </c>
      <c r="B316" s="5">
        <f t="shared" si="20"/>
        <v>43114.083333333336</v>
      </c>
      <c r="C316" s="6">
        <v>43280.30859375</v>
      </c>
      <c r="D316" s="6">
        <v>13214.498046875</v>
      </c>
      <c r="E316" s="6">
        <v>21428</v>
      </c>
      <c r="F316" s="18">
        <f t="shared" si="21"/>
        <v>30.53235634457392</v>
      </c>
      <c r="G316" s="7">
        <f t="shared" si="22"/>
        <v>61.669302066805109</v>
      </c>
      <c r="H316" s="7">
        <f t="shared" si="23"/>
        <v>-423.0107421875</v>
      </c>
      <c r="I316">
        <f t="shared" si="24"/>
        <v>-3.101818291965182</v>
      </c>
    </row>
    <row r="317" spans="1:9" x14ac:dyDescent="0.3">
      <c r="A317" s="17">
        <v>43114.125</v>
      </c>
      <c r="B317" s="5">
        <f t="shared" si="20"/>
        <v>43114.125</v>
      </c>
      <c r="C317" s="6">
        <v>43399.06640625</v>
      </c>
      <c r="D317" s="6">
        <v>12263.9365234375</v>
      </c>
      <c r="E317" s="6">
        <v>21428</v>
      </c>
      <c r="F317" s="18">
        <f t="shared" si="21"/>
        <v>28.258526136569941</v>
      </c>
      <c r="G317" s="7">
        <f t="shared" si="22"/>
        <v>57.233229995508218</v>
      </c>
      <c r="H317" s="7">
        <f t="shared" si="23"/>
        <v>-950.5615234375</v>
      </c>
      <c r="I317">
        <f t="shared" si="24"/>
        <v>-7.193322970464938</v>
      </c>
    </row>
    <row r="318" spans="1:9" x14ac:dyDescent="0.3">
      <c r="A318" s="17">
        <v>43114.166666666664</v>
      </c>
      <c r="B318" s="5">
        <f t="shared" si="20"/>
        <v>43114.166666666664</v>
      </c>
      <c r="C318" s="6">
        <v>43919.93359375</v>
      </c>
      <c r="D318" s="6">
        <v>11008.490234375</v>
      </c>
      <c r="E318" s="6">
        <v>21428</v>
      </c>
      <c r="F318" s="18">
        <f t="shared" si="21"/>
        <v>25.0649063730405</v>
      </c>
      <c r="G318" s="7">
        <f t="shared" si="22"/>
        <v>51.374324409067576</v>
      </c>
      <c r="H318" s="7">
        <f t="shared" si="23"/>
        <v>-1255.4462890625</v>
      </c>
      <c r="I318">
        <f t="shared" si="24"/>
        <v>-10.236894871913499</v>
      </c>
    </row>
    <row r="319" spans="1:9" x14ac:dyDescent="0.3">
      <c r="A319" s="17">
        <v>43114.208333333336</v>
      </c>
      <c r="B319" s="5">
        <f t="shared" si="20"/>
        <v>43114.208333333336</v>
      </c>
      <c r="C319" s="6">
        <v>44860.875</v>
      </c>
      <c r="D319" s="6">
        <v>9236.85546875</v>
      </c>
      <c r="E319" s="6">
        <v>21428</v>
      </c>
      <c r="F319" s="18">
        <f t="shared" si="21"/>
        <v>20.590002911780029</v>
      </c>
      <c r="G319" s="7">
        <f t="shared" si="22"/>
        <v>43.106475026834055</v>
      </c>
      <c r="H319" s="7">
        <f t="shared" si="23"/>
        <v>-1771.634765625</v>
      </c>
      <c r="I319">
        <f t="shared" si="24"/>
        <v>-16.093349114240127</v>
      </c>
    </row>
    <row r="320" spans="1:9" x14ac:dyDescent="0.3">
      <c r="A320" s="17">
        <v>43114.25</v>
      </c>
      <c r="B320" s="5">
        <f t="shared" si="20"/>
        <v>43114.25</v>
      </c>
      <c r="C320" s="6">
        <v>46368.6015625</v>
      </c>
      <c r="D320" s="6">
        <v>8013.841796875</v>
      </c>
      <c r="E320" s="6">
        <v>21428</v>
      </c>
      <c r="F320" s="18">
        <f t="shared" si="21"/>
        <v>17.282905946760511</v>
      </c>
      <c r="G320" s="7">
        <f t="shared" si="22"/>
        <v>37.398925690101734</v>
      </c>
      <c r="H320" s="7">
        <f t="shared" si="23"/>
        <v>-1223.013671875</v>
      </c>
      <c r="I320">
        <f t="shared" si="24"/>
        <v>-13.240584699118468</v>
      </c>
    </row>
    <row r="321" spans="1:9" x14ac:dyDescent="0.3">
      <c r="A321" s="17">
        <v>43114.291666666664</v>
      </c>
      <c r="B321" s="5">
        <f t="shared" si="20"/>
        <v>43114.291666666664</v>
      </c>
      <c r="C321" s="6">
        <v>48160.6640625</v>
      </c>
      <c r="D321" s="6">
        <v>7333.34375</v>
      </c>
      <c r="E321" s="6">
        <v>21428</v>
      </c>
      <c r="F321" s="18">
        <f t="shared" si="21"/>
        <v>15.226832712446054</v>
      </c>
      <c r="G321" s="7">
        <f t="shared" si="22"/>
        <v>34.223183451558711</v>
      </c>
      <c r="H321" s="7">
        <f t="shared" si="23"/>
        <v>-680.498046875</v>
      </c>
      <c r="I321">
        <f t="shared" si="24"/>
        <v>-8.4915333260055164</v>
      </c>
    </row>
    <row r="322" spans="1:9" x14ac:dyDescent="0.3">
      <c r="A322" s="17">
        <v>43114.333333333336</v>
      </c>
      <c r="B322" s="5">
        <f t="shared" ref="B322:B385" si="25">A322</f>
        <v>43114.333333333336</v>
      </c>
      <c r="C322" s="6">
        <v>49127.7734375</v>
      </c>
      <c r="D322" s="6">
        <v>6331.26611328125</v>
      </c>
      <c r="E322" s="6">
        <v>21428</v>
      </c>
      <c r="F322" s="18">
        <f t="shared" ref="F322:F385" si="26">D322/C322*100</f>
        <v>12.887345935463248</v>
      </c>
      <c r="G322" s="7">
        <f t="shared" ref="G322:G385" si="27">D322/E322*100</f>
        <v>29.546696440550914</v>
      </c>
      <c r="H322" s="7">
        <f t="shared" si="23"/>
        <v>-1002.07763671875</v>
      </c>
      <c r="I322">
        <f t="shared" si="24"/>
        <v>-13.664675636114154</v>
      </c>
    </row>
    <row r="323" spans="1:9" x14ac:dyDescent="0.3">
      <c r="A323" s="17">
        <v>43114.375</v>
      </c>
      <c r="B323" s="5">
        <f t="shared" si="25"/>
        <v>43114.375</v>
      </c>
      <c r="C323" s="6">
        <v>48050.0234375</v>
      </c>
      <c r="D323" s="6">
        <v>4503.603515625</v>
      </c>
      <c r="E323" s="6">
        <v>21428</v>
      </c>
      <c r="F323" s="18">
        <f t="shared" si="26"/>
        <v>9.3727394773968467</v>
      </c>
      <c r="G323" s="7">
        <f t="shared" si="27"/>
        <v>21.017376869633189</v>
      </c>
      <c r="H323" s="7">
        <f t="shared" ref="H323:H386" si="28">D323-D322</f>
        <v>-1827.66259765625</v>
      </c>
      <c r="I323">
        <f t="shared" ref="I323:I386" si="29">H323/D322*100</f>
        <v>-28.867252852037257</v>
      </c>
    </row>
    <row r="324" spans="1:9" x14ac:dyDescent="0.3">
      <c r="A324" s="17">
        <v>43114.416666666664</v>
      </c>
      <c r="B324" s="5">
        <f t="shared" si="25"/>
        <v>43114.416666666664</v>
      </c>
      <c r="C324" s="6">
        <v>45915.2109375</v>
      </c>
      <c r="D324" s="6">
        <v>3577.203125</v>
      </c>
      <c r="E324" s="6">
        <v>21428</v>
      </c>
      <c r="F324" s="18">
        <f t="shared" si="26"/>
        <v>7.790889014686889</v>
      </c>
      <c r="G324" s="7">
        <f t="shared" si="27"/>
        <v>16.69405975826022</v>
      </c>
      <c r="H324" s="7">
        <f t="shared" si="28"/>
        <v>-926.400390625</v>
      </c>
      <c r="I324">
        <f t="shared" si="29"/>
        <v>-20.57020311425963</v>
      </c>
    </row>
    <row r="325" spans="1:9" x14ac:dyDescent="0.3">
      <c r="A325" s="17">
        <v>43114.458333333336</v>
      </c>
      <c r="B325" s="5">
        <f t="shared" si="25"/>
        <v>43114.458333333336</v>
      </c>
      <c r="C325" s="6">
        <v>43148.78515625</v>
      </c>
      <c r="D325" s="6">
        <v>4524.70849609375</v>
      </c>
      <c r="E325" s="6">
        <v>21428</v>
      </c>
      <c r="F325" s="18">
        <f t="shared" si="26"/>
        <v>10.486294062993698</v>
      </c>
      <c r="G325" s="7">
        <f t="shared" si="27"/>
        <v>21.115869404954964</v>
      </c>
      <c r="H325" s="7">
        <f t="shared" si="28"/>
        <v>947.50537109375</v>
      </c>
      <c r="I325">
        <f t="shared" si="29"/>
        <v>26.487323699118985</v>
      </c>
    </row>
    <row r="326" spans="1:9" x14ac:dyDescent="0.3">
      <c r="A326" s="17">
        <v>43114.5</v>
      </c>
      <c r="B326" s="5">
        <f t="shared" si="25"/>
        <v>43114.5</v>
      </c>
      <c r="C326" s="6">
        <v>40689.73046875</v>
      </c>
      <c r="D326" s="6">
        <v>3658.286376953125</v>
      </c>
      <c r="E326" s="6">
        <v>21428</v>
      </c>
      <c r="F326" s="18">
        <f t="shared" si="26"/>
        <v>8.9906871704709737</v>
      </c>
      <c r="G326" s="7">
        <f t="shared" si="27"/>
        <v>17.07245835800413</v>
      </c>
      <c r="H326" s="7">
        <f t="shared" si="28"/>
        <v>-866.422119140625</v>
      </c>
      <c r="I326">
        <f t="shared" si="29"/>
        <v>-19.148683719373754</v>
      </c>
    </row>
    <row r="327" spans="1:9" x14ac:dyDescent="0.3">
      <c r="A327" s="17">
        <v>43114.541666666664</v>
      </c>
      <c r="B327" s="5">
        <f t="shared" si="25"/>
        <v>43114.541666666664</v>
      </c>
      <c r="C327" s="6">
        <v>38767.35546875</v>
      </c>
      <c r="D327" s="6">
        <v>2502.93505859375</v>
      </c>
      <c r="E327" s="6">
        <v>21428</v>
      </c>
      <c r="F327" s="18">
        <f t="shared" si="26"/>
        <v>6.4562955825329436</v>
      </c>
      <c r="G327" s="7">
        <f t="shared" si="27"/>
        <v>11.680675091439939</v>
      </c>
      <c r="H327" s="7">
        <f t="shared" si="28"/>
        <v>-1155.351318359375</v>
      </c>
      <c r="I327">
        <f t="shared" si="29"/>
        <v>-31.581762588024393</v>
      </c>
    </row>
    <row r="328" spans="1:9" x14ac:dyDescent="0.3">
      <c r="A328" s="17">
        <v>43114.583333333336</v>
      </c>
      <c r="B328" s="5">
        <f t="shared" si="25"/>
        <v>43114.583333333336</v>
      </c>
      <c r="C328" s="6">
        <v>36965.34375</v>
      </c>
      <c r="D328" s="6">
        <v>1808.12744140625</v>
      </c>
      <c r="E328" s="6">
        <v>21428</v>
      </c>
      <c r="F328" s="18">
        <f t="shared" si="26"/>
        <v>4.8914124906690475</v>
      </c>
      <c r="G328" s="7">
        <f t="shared" si="27"/>
        <v>8.4381530773112274</v>
      </c>
      <c r="H328" s="7">
        <f t="shared" si="28"/>
        <v>-694.8076171875</v>
      </c>
      <c r="I328">
        <f t="shared" si="29"/>
        <v>-27.759714132490153</v>
      </c>
    </row>
    <row r="329" spans="1:9" x14ac:dyDescent="0.3">
      <c r="A329" s="17">
        <v>43114.625</v>
      </c>
      <c r="B329" s="5">
        <f t="shared" si="25"/>
        <v>43114.625</v>
      </c>
      <c r="C329" s="6">
        <v>35731.63671875</v>
      </c>
      <c r="D329" s="6">
        <v>1386.6392822265625</v>
      </c>
      <c r="E329" s="6">
        <v>21428</v>
      </c>
      <c r="F329" s="18">
        <f t="shared" si="26"/>
        <v>3.8807046347779819</v>
      </c>
      <c r="G329" s="7">
        <f t="shared" si="27"/>
        <v>6.4711558812141243</v>
      </c>
      <c r="H329" s="7">
        <f t="shared" si="28"/>
        <v>-421.4881591796875</v>
      </c>
      <c r="I329">
        <f t="shared" si="29"/>
        <v>-23.310755067788808</v>
      </c>
    </row>
    <row r="330" spans="1:9" x14ac:dyDescent="0.3">
      <c r="A330" s="17">
        <v>43114.666666666664</v>
      </c>
      <c r="B330" s="5">
        <f t="shared" si="25"/>
        <v>43114.666666666664</v>
      </c>
      <c r="C330" s="6">
        <v>35469.94921875</v>
      </c>
      <c r="D330" s="6">
        <v>1538.2218017578125</v>
      </c>
      <c r="E330" s="6">
        <v>21428</v>
      </c>
      <c r="F330" s="18">
        <f t="shared" si="26"/>
        <v>4.3366901719292095</v>
      </c>
      <c r="G330" s="7">
        <f t="shared" si="27"/>
        <v>7.1785598364654311</v>
      </c>
      <c r="H330" s="7">
        <f t="shared" si="28"/>
        <v>151.58251953125</v>
      </c>
      <c r="I330">
        <f t="shared" si="29"/>
        <v>10.931647579451957</v>
      </c>
    </row>
    <row r="331" spans="1:9" x14ac:dyDescent="0.3">
      <c r="A331" s="17">
        <v>43114.708333333336</v>
      </c>
      <c r="B331" s="5">
        <f t="shared" si="25"/>
        <v>43114.708333333336</v>
      </c>
      <c r="C331" s="6">
        <v>36068.7265625</v>
      </c>
      <c r="D331" s="6">
        <v>1452.6478271484375</v>
      </c>
      <c r="E331" s="6">
        <v>21428</v>
      </c>
      <c r="F331" s="18">
        <f t="shared" si="26"/>
        <v>4.0274441755832013</v>
      </c>
      <c r="G331" s="7">
        <f t="shared" si="27"/>
        <v>6.7792039721319659</v>
      </c>
      <c r="H331" s="7">
        <f t="shared" si="28"/>
        <v>-85.573974609375</v>
      </c>
      <c r="I331">
        <f t="shared" si="29"/>
        <v>-5.5631752528526643</v>
      </c>
    </row>
    <row r="332" spans="1:9" x14ac:dyDescent="0.3">
      <c r="A332" s="17">
        <v>43114.75</v>
      </c>
      <c r="B332" s="5">
        <f t="shared" si="25"/>
        <v>43114.75</v>
      </c>
      <c r="C332" s="6">
        <v>39070.31640625</v>
      </c>
      <c r="D332" s="6">
        <v>1254.04150390625</v>
      </c>
      <c r="E332" s="6">
        <v>21428</v>
      </c>
      <c r="F332" s="18">
        <f t="shared" si="26"/>
        <v>3.2097039882319542</v>
      </c>
      <c r="G332" s="7">
        <f t="shared" si="27"/>
        <v>5.8523497475557686</v>
      </c>
      <c r="H332" s="7">
        <f t="shared" si="28"/>
        <v>-198.6063232421875</v>
      </c>
      <c r="I332">
        <f t="shared" si="29"/>
        <v>-13.672021499667524</v>
      </c>
    </row>
    <row r="333" spans="1:9" x14ac:dyDescent="0.3">
      <c r="A333" s="17">
        <v>43114.791666666664</v>
      </c>
      <c r="B333" s="5">
        <f t="shared" si="25"/>
        <v>43114.791666666664</v>
      </c>
      <c r="C333" s="6">
        <v>40656.38671875</v>
      </c>
      <c r="D333" s="6">
        <v>1993.7105712890625</v>
      </c>
      <c r="E333" s="6">
        <v>21428</v>
      </c>
      <c r="F333" s="18">
        <f t="shared" si="26"/>
        <v>4.9038065902929802</v>
      </c>
      <c r="G333" s="7">
        <f t="shared" si="27"/>
        <v>9.3042307788363932</v>
      </c>
      <c r="H333" s="7">
        <f t="shared" si="28"/>
        <v>739.6690673828125</v>
      </c>
      <c r="I333">
        <f t="shared" si="29"/>
        <v>58.982821946386622</v>
      </c>
    </row>
    <row r="334" spans="1:9" x14ac:dyDescent="0.3">
      <c r="A334" s="17">
        <v>43114.833333333336</v>
      </c>
      <c r="B334" s="5">
        <f t="shared" si="25"/>
        <v>43114.833333333336</v>
      </c>
      <c r="C334" s="6">
        <v>41630.5859375</v>
      </c>
      <c r="D334" s="6">
        <v>4033.82568359375</v>
      </c>
      <c r="E334" s="6">
        <v>21428</v>
      </c>
      <c r="F334" s="18">
        <f t="shared" si="26"/>
        <v>9.6895722045558816</v>
      </c>
      <c r="G334" s="7">
        <f t="shared" si="27"/>
        <v>18.825021857353697</v>
      </c>
      <c r="H334" s="7">
        <f t="shared" si="28"/>
        <v>2040.1151123046875</v>
      </c>
      <c r="I334">
        <f t="shared" si="29"/>
        <v>102.32754651973488</v>
      </c>
    </row>
    <row r="335" spans="1:9" x14ac:dyDescent="0.3">
      <c r="A335" s="17">
        <v>43114.875</v>
      </c>
      <c r="B335" s="5">
        <f t="shared" si="25"/>
        <v>43114.875</v>
      </c>
      <c r="C335" s="6">
        <v>41762.40625</v>
      </c>
      <c r="D335" s="6">
        <v>5549.71044921875</v>
      </c>
      <c r="E335" s="6">
        <v>21428</v>
      </c>
      <c r="F335" s="18">
        <f t="shared" si="26"/>
        <v>13.288770805007793</v>
      </c>
      <c r="G335" s="7">
        <f t="shared" si="27"/>
        <v>25.899339412071821</v>
      </c>
      <c r="H335" s="7">
        <f t="shared" si="28"/>
        <v>1515.884765625</v>
      </c>
      <c r="I335">
        <f t="shared" si="29"/>
        <v>37.579332488023944</v>
      </c>
    </row>
    <row r="336" spans="1:9" x14ac:dyDescent="0.3">
      <c r="A336" s="17">
        <v>43114.916666666664</v>
      </c>
      <c r="B336" s="5">
        <f t="shared" si="25"/>
        <v>43114.916666666664</v>
      </c>
      <c r="C336" s="6">
        <v>41089.25</v>
      </c>
      <c r="D336" s="6">
        <v>7528.18701171875</v>
      </c>
      <c r="E336" s="6">
        <v>21428</v>
      </c>
      <c r="F336" s="18">
        <f t="shared" si="26"/>
        <v>18.321548852117647</v>
      </c>
      <c r="G336" s="7">
        <f t="shared" si="27"/>
        <v>35.132476254054275</v>
      </c>
      <c r="H336" s="7">
        <f t="shared" si="28"/>
        <v>1978.4765625</v>
      </c>
      <c r="I336">
        <f t="shared" si="29"/>
        <v>35.650086263122368</v>
      </c>
    </row>
    <row r="337" spans="1:9" x14ac:dyDescent="0.3">
      <c r="A337" s="17">
        <v>43114.958333333336</v>
      </c>
      <c r="B337" s="5">
        <f t="shared" si="25"/>
        <v>43114.958333333336</v>
      </c>
      <c r="C337" s="6">
        <v>39658.609375</v>
      </c>
      <c r="D337" s="6">
        <v>9221.6044921875</v>
      </c>
      <c r="E337" s="6">
        <v>21428</v>
      </c>
      <c r="F337" s="18">
        <f t="shared" si="26"/>
        <v>23.252465574349202</v>
      </c>
      <c r="G337" s="7">
        <f t="shared" si="27"/>
        <v>43.035301904925802</v>
      </c>
      <c r="H337" s="7">
        <f t="shared" si="28"/>
        <v>1693.41748046875</v>
      </c>
      <c r="I337">
        <f t="shared" si="29"/>
        <v>22.494359901430347</v>
      </c>
    </row>
    <row r="338" spans="1:9" x14ac:dyDescent="0.3">
      <c r="A338" s="17">
        <v>43115</v>
      </c>
      <c r="B338" s="5">
        <f t="shared" si="25"/>
        <v>43115</v>
      </c>
      <c r="C338" s="6">
        <v>38384.23046875</v>
      </c>
      <c r="D338" s="6">
        <v>10736.9326171875</v>
      </c>
      <c r="E338" s="6">
        <v>21428</v>
      </c>
      <c r="F338" s="18">
        <f t="shared" si="26"/>
        <v>27.972249244201542</v>
      </c>
      <c r="G338" s="7">
        <f t="shared" si="27"/>
        <v>50.107021734121247</v>
      </c>
      <c r="H338" s="7">
        <f t="shared" si="28"/>
        <v>1515.328125</v>
      </c>
      <c r="I338">
        <f t="shared" si="29"/>
        <v>16.432369511008403</v>
      </c>
    </row>
    <row r="339" spans="1:9" x14ac:dyDescent="0.3">
      <c r="A339" s="17">
        <v>43115.041666666664</v>
      </c>
      <c r="B339" s="5">
        <f t="shared" si="25"/>
        <v>43115.041666666664</v>
      </c>
      <c r="C339" s="6">
        <v>37945.29296875</v>
      </c>
      <c r="D339" s="6">
        <v>12441.21484375</v>
      </c>
      <c r="E339" s="6">
        <v>21428</v>
      </c>
      <c r="F339" s="18">
        <f t="shared" si="26"/>
        <v>32.787241500536076</v>
      </c>
      <c r="G339" s="7">
        <f t="shared" si="27"/>
        <v>58.060550885523611</v>
      </c>
      <c r="H339" s="7">
        <f t="shared" si="28"/>
        <v>1704.2822265625</v>
      </c>
      <c r="I339">
        <f t="shared" si="29"/>
        <v>15.873083005422925</v>
      </c>
    </row>
    <row r="340" spans="1:9" x14ac:dyDescent="0.3">
      <c r="A340" s="17">
        <v>43115.083333333336</v>
      </c>
      <c r="B340" s="5">
        <f t="shared" si="25"/>
        <v>43115.083333333336</v>
      </c>
      <c r="C340" s="6">
        <v>37827.98828125</v>
      </c>
      <c r="D340" s="6">
        <v>13389.7626953125</v>
      </c>
      <c r="E340" s="6">
        <v>21428</v>
      </c>
      <c r="F340" s="18">
        <f t="shared" si="26"/>
        <v>35.396444018539924</v>
      </c>
      <c r="G340" s="7">
        <f t="shared" si="27"/>
        <v>62.487225570806892</v>
      </c>
      <c r="H340" s="7">
        <f t="shared" si="28"/>
        <v>948.5478515625</v>
      </c>
      <c r="I340">
        <f t="shared" si="29"/>
        <v>7.6242381750928043</v>
      </c>
    </row>
    <row r="341" spans="1:9" x14ac:dyDescent="0.3">
      <c r="A341" s="17">
        <v>43115.125</v>
      </c>
      <c r="B341" s="5">
        <f t="shared" si="25"/>
        <v>43115.125</v>
      </c>
      <c r="C341" s="6">
        <v>38193.0625</v>
      </c>
      <c r="D341" s="6">
        <v>13707.77734375</v>
      </c>
      <c r="E341" s="6">
        <v>21428</v>
      </c>
      <c r="F341" s="18">
        <f t="shared" si="26"/>
        <v>35.890752001754244</v>
      </c>
      <c r="G341" s="7">
        <f t="shared" si="27"/>
        <v>63.971333506393499</v>
      </c>
      <c r="H341" s="7">
        <f t="shared" si="28"/>
        <v>318.0146484375</v>
      </c>
      <c r="I341">
        <f t="shared" si="29"/>
        <v>2.3750581371306216</v>
      </c>
    </row>
    <row r="342" spans="1:9" x14ac:dyDescent="0.3">
      <c r="A342" s="17">
        <v>43115.166666666664</v>
      </c>
      <c r="B342" s="5">
        <f t="shared" si="25"/>
        <v>43115.166666666664</v>
      </c>
      <c r="C342" s="6">
        <v>39012.16796875</v>
      </c>
      <c r="D342" s="6">
        <v>13965.462890625</v>
      </c>
      <c r="E342" s="6">
        <v>21428</v>
      </c>
      <c r="F342" s="18">
        <f t="shared" si="26"/>
        <v>35.797710349785703</v>
      </c>
      <c r="G342" s="7">
        <f t="shared" si="27"/>
        <v>65.173898126866717</v>
      </c>
      <c r="H342" s="7">
        <f t="shared" si="28"/>
        <v>257.685546875</v>
      </c>
      <c r="I342">
        <f t="shared" si="29"/>
        <v>1.8798492302071903</v>
      </c>
    </row>
    <row r="343" spans="1:9" x14ac:dyDescent="0.3">
      <c r="A343" s="17">
        <v>43115.208333333336</v>
      </c>
      <c r="B343" s="5">
        <f t="shared" si="25"/>
        <v>43115.208333333336</v>
      </c>
      <c r="C343" s="6">
        <v>40620.6875</v>
      </c>
      <c r="D343" s="6">
        <v>13967.978515625</v>
      </c>
      <c r="E343" s="6">
        <v>21428</v>
      </c>
      <c r="F343" s="18">
        <f t="shared" si="26"/>
        <v>34.38636659122276</v>
      </c>
      <c r="G343" s="7">
        <f t="shared" si="27"/>
        <v>65.185638023263962</v>
      </c>
      <c r="H343" s="7">
        <f t="shared" si="28"/>
        <v>2.515625</v>
      </c>
      <c r="I343">
        <f t="shared" si="29"/>
        <v>1.8013187387356393E-2</v>
      </c>
    </row>
    <row r="344" spans="1:9" x14ac:dyDescent="0.3">
      <c r="A344" s="17">
        <v>43115.25</v>
      </c>
      <c r="B344" s="5">
        <f t="shared" si="25"/>
        <v>43115.25</v>
      </c>
      <c r="C344" s="6">
        <v>43286.0234375</v>
      </c>
      <c r="D344" s="6">
        <v>13885.2001953125</v>
      </c>
      <c r="E344" s="6">
        <v>21428</v>
      </c>
      <c r="F344" s="18">
        <f t="shared" si="26"/>
        <v>32.077791149748649</v>
      </c>
      <c r="G344" s="7">
        <f t="shared" si="27"/>
        <v>64.799328893562162</v>
      </c>
      <c r="H344" s="7">
        <f t="shared" si="28"/>
        <v>-82.7783203125</v>
      </c>
      <c r="I344">
        <f t="shared" si="29"/>
        <v>-0.59262920701017463</v>
      </c>
    </row>
    <row r="345" spans="1:9" x14ac:dyDescent="0.3">
      <c r="A345" s="17">
        <v>43115.291666666664</v>
      </c>
      <c r="B345" s="5">
        <f t="shared" si="25"/>
        <v>43115.291666666664</v>
      </c>
      <c r="C345" s="6">
        <v>46198.50390625</v>
      </c>
      <c r="D345" s="6">
        <v>14041.4091796875</v>
      </c>
      <c r="E345" s="6">
        <v>21428</v>
      </c>
      <c r="F345" s="18">
        <f t="shared" si="26"/>
        <v>30.393644798934488</v>
      </c>
      <c r="G345" s="7">
        <f t="shared" si="27"/>
        <v>65.528323593837499</v>
      </c>
      <c r="H345" s="7">
        <f t="shared" si="28"/>
        <v>156.208984375</v>
      </c>
      <c r="I345">
        <f t="shared" si="29"/>
        <v>1.1250034726019618</v>
      </c>
    </row>
    <row r="346" spans="1:9" x14ac:dyDescent="0.3">
      <c r="A346" s="17">
        <v>43115.333333333336</v>
      </c>
      <c r="B346" s="5">
        <f t="shared" si="25"/>
        <v>43115.333333333336</v>
      </c>
      <c r="C346" s="6">
        <v>46534.79296875</v>
      </c>
      <c r="D346" s="6">
        <v>13101.833984375</v>
      </c>
      <c r="E346" s="6">
        <v>21428</v>
      </c>
      <c r="F346" s="18">
        <f t="shared" si="26"/>
        <v>28.154920541224744</v>
      </c>
      <c r="G346" s="7">
        <f t="shared" si="27"/>
        <v>61.143522421014559</v>
      </c>
      <c r="H346" s="7">
        <f t="shared" si="28"/>
        <v>-939.5751953125</v>
      </c>
      <c r="I346">
        <f t="shared" si="29"/>
        <v>-6.6914594061663184</v>
      </c>
    </row>
    <row r="347" spans="1:9" x14ac:dyDescent="0.3">
      <c r="A347" s="17">
        <v>43115.375</v>
      </c>
      <c r="B347" s="5">
        <f t="shared" si="25"/>
        <v>43115.375</v>
      </c>
      <c r="C347" s="6">
        <v>45043.0390625</v>
      </c>
      <c r="D347" s="6">
        <v>10792.9345703125</v>
      </c>
      <c r="E347" s="6">
        <v>21428</v>
      </c>
      <c r="F347" s="18">
        <f t="shared" si="26"/>
        <v>23.961381813817304</v>
      </c>
      <c r="G347" s="7">
        <f t="shared" si="27"/>
        <v>50.368371151355703</v>
      </c>
      <c r="H347" s="7">
        <f t="shared" si="28"/>
        <v>-2308.8994140625</v>
      </c>
      <c r="I347">
        <f t="shared" si="29"/>
        <v>-17.622719207219767</v>
      </c>
    </row>
    <row r="348" spans="1:9" x14ac:dyDescent="0.3">
      <c r="A348" s="17">
        <v>43115.416666666664</v>
      </c>
      <c r="B348" s="5">
        <f t="shared" si="25"/>
        <v>43115.416666666664</v>
      </c>
      <c r="C348" s="6">
        <v>43083.66796875</v>
      </c>
      <c r="D348" s="6">
        <v>9960.0849609375</v>
      </c>
      <c r="E348" s="6">
        <v>21428</v>
      </c>
      <c r="F348" s="18">
        <f t="shared" si="26"/>
        <v>23.118006034588038</v>
      </c>
      <c r="G348" s="7">
        <f t="shared" si="27"/>
        <v>46.481635994668189</v>
      </c>
      <c r="H348" s="7">
        <f t="shared" si="28"/>
        <v>-832.849609375</v>
      </c>
      <c r="I348">
        <f t="shared" si="29"/>
        <v>-7.7166187189336917</v>
      </c>
    </row>
    <row r="349" spans="1:9" x14ac:dyDescent="0.3">
      <c r="A349" s="17">
        <v>43115.458333333336</v>
      </c>
      <c r="B349" s="5">
        <f t="shared" si="25"/>
        <v>43115.458333333336</v>
      </c>
      <c r="C349" s="6">
        <v>41348.375</v>
      </c>
      <c r="D349" s="6">
        <v>9940.0029296875</v>
      </c>
      <c r="E349" s="6">
        <v>21428</v>
      </c>
      <c r="F349" s="18">
        <f t="shared" si="26"/>
        <v>24.039645886174487</v>
      </c>
      <c r="G349" s="7">
        <f t="shared" si="27"/>
        <v>46.387917349670992</v>
      </c>
      <c r="H349" s="7">
        <f t="shared" si="28"/>
        <v>-20.08203125</v>
      </c>
      <c r="I349">
        <f t="shared" si="29"/>
        <v>-0.20162509987374411</v>
      </c>
    </row>
    <row r="350" spans="1:9" x14ac:dyDescent="0.3">
      <c r="A350" s="17">
        <v>43115.5</v>
      </c>
      <c r="B350" s="5">
        <f t="shared" si="25"/>
        <v>43115.5</v>
      </c>
      <c r="C350" s="6">
        <v>39673.2578125</v>
      </c>
      <c r="D350" s="6">
        <v>9113.6123046875</v>
      </c>
      <c r="E350" s="6">
        <v>21428</v>
      </c>
      <c r="F350" s="18">
        <f t="shared" si="26"/>
        <v>22.971676154651561</v>
      </c>
      <c r="G350" s="7">
        <f t="shared" si="27"/>
        <v>42.531324923872972</v>
      </c>
      <c r="H350" s="7">
        <f t="shared" si="28"/>
        <v>-826.390625</v>
      </c>
      <c r="I350">
        <f t="shared" si="29"/>
        <v>-8.3137865335214798</v>
      </c>
    </row>
    <row r="351" spans="1:9" x14ac:dyDescent="0.3">
      <c r="A351" s="17">
        <v>43115.541666666664</v>
      </c>
      <c r="B351" s="5">
        <f t="shared" si="25"/>
        <v>43115.541666666664</v>
      </c>
      <c r="C351" s="6">
        <v>38429.953125</v>
      </c>
      <c r="D351" s="6">
        <v>9484.734375</v>
      </c>
      <c r="E351" s="6">
        <v>21428</v>
      </c>
      <c r="F351" s="18">
        <f t="shared" si="26"/>
        <v>24.680577528026845</v>
      </c>
      <c r="G351" s="7">
        <f t="shared" si="27"/>
        <v>44.263274103976109</v>
      </c>
      <c r="H351" s="7">
        <f t="shared" si="28"/>
        <v>371.1220703125</v>
      </c>
      <c r="I351">
        <f t="shared" si="29"/>
        <v>4.0721731175860629</v>
      </c>
    </row>
    <row r="352" spans="1:9" x14ac:dyDescent="0.3">
      <c r="A352" s="17">
        <v>43115.583333333336</v>
      </c>
      <c r="B352" s="5">
        <f t="shared" si="25"/>
        <v>43115.583333333336</v>
      </c>
      <c r="C352" s="6">
        <v>37691.31640625</v>
      </c>
      <c r="D352" s="6">
        <v>11558.5361328125</v>
      </c>
      <c r="E352" s="6">
        <v>21428</v>
      </c>
      <c r="F352" s="18">
        <f t="shared" si="26"/>
        <v>30.666310532194242</v>
      </c>
      <c r="G352" s="7">
        <f t="shared" si="27"/>
        <v>53.941273720424206</v>
      </c>
      <c r="H352" s="7">
        <f t="shared" si="28"/>
        <v>2073.8017578125</v>
      </c>
      <c r="I352">
        <f t="shared" si="29"/>
        <v>21.864626628645041</v>
      </c>
    </row>
    <row r="353" spans="1:9" x14ac:dyDescent="0.3">
      <c r="A353" s="17">
        <v>43115.625</v>
      </c>
      <c r="B353" s="5">
        <f t="shared" si="25"/>
        <v>43115.625</v>
      </c>
      <c r="C353" s="6">
        <v>37554.97265625</v>
      </c>
      <c r="D353" s="6">
        <v>12858.234375</v>
      </c>
      <c r="E353" s="6">
        <v>21428</v>
      </c>
      <c r="F353" s="18">
        <f t="shared" si="26"/>
        <v>34.238433596249997</v>
      </c>
      <c r="G353" s="7">
        <f t="shared" si="27"/>
        <v>60.00669392850476</v>
      </c>
      <c r="H353" s="7">
        <f t="shared" si="28"/>
        <v>1299.6982421875</v>
      </c>
      <c r="I353">
        <f t="shared" si="29"/>
        <v>11.244488292058907</v>
      </c>
    </row>
    <row r="354" spans="1:9" x14ac:dyDescent="0.3">
      <c r="A354" s="17">
        <v>43115.666666666664</v>
      </c>
      <c r="B354" s="5">
        <f t="shared" si="25"/>
        <v>43115.666666666664</v>
      </c>
      <c r="C354" s="6">
        <v>38040.24609375</v>
      </c>
      <c r="D354" s="6">
        <v>13455.32421875</v>
      </c>
      <c r="E354" s="6">
        <v>21428</v>
      </c>
      <c r="F354" s="18">
        <f t="shared" si="26"/>
        <v>35.371285941708734</v>
      </c>
      <c r="G354" s="7">
        <f t="shared" si="27"/>
        <v>62.793187505833494</v>
      </c>
      <c r="H354" s="7">
        <f t="shared" si="28"/>
        <v>597.08984375</v>
      </c>
      <c r="I354">
        <f t="shared" si="29"/>
        <v>4.6436378925469697</v>
      </c>
    </row>
    <row r="355" spans="1:9" x14ac:dyDescent="0.3">
      <c r="A355" s="17">
        <v>43115.708333333336</v>
      </c>
      <c r="B355" s="5">
        <f t="shared" si="25"/>
        <v>43115.708333333336</v>
      </c>
      <c r="C355" s="6">
        <v>39619.41796875</v>
      </c>
      <c r="D355" s="6">
        <v>14883.7001953125</v>
      </c>
      <c r="E355" s="6">
        <v>21428</v>
      </c>
      <c r="F355" s="18">
        <f t="shared" si="26"/>
        <v>37.566680578326739</v>
      </c>
      <c r="G355" s="7">
        <f t="shared" si="27"/>
        <v>69.459119821320243</v>
      </c>
      <c r="H355" s="7">
        <f t="shared" si="28"/>
        <v>1428.3759765625</v>
      </c>
      <c r="I355">
        <f t="shared" si="29"/>
        <v>10.615693485646799</v>
      </c>
    </row>
    <row r="356" spans="1:9" x14ac:dyDescent="0.3">
      <c r="A356" s="17">
        <v>43115.75</v>
      </c>
      <c r="B356" s="5">
        <f t="shared" si="25"/>
        <v>43115.75</v>
      </c>
      <c r="C356" s="6">
        <v>42572.69140625</v>
      </c>
      <c r="D356" s="6">
        <v>16016.275390625</v>
      </c>
      <c r="E356" s="6">
        <v>21428</v>
      </c>
      <c r="F356" s="18">
        <f t="shared" si="26"/>
        <v>37.621007414799443</v>
      </c>
      <c r="G356" s="7">
        <f t="shared" si="27"/>
        <v>74.744611679228115</v>
      </c>
      <c r="H356" s="7">
        <f t="shared" si="28"/>
        <v>1132.5751953125</v>
      </c>
      <c r="I356">
        <f t="shared" si="29"/>
        <v>7.6095001945093959</v>
      </c>
    </row>
    <row r="357" spans="1:9" x14ac:dyDescent="0.3">
      <c r="A357" s="17">
        <v>43115.791666666664</v>
      </c>
      <c r="B357" s="5">
        <f t="shared" si="25"/>
        <v>43115.791666666664</v>
      </c>
      <c r="C357" s="6">
        <v>43891.2109375</v>
      </c>
      <c r="D357" s="6">
        <v>16142.6484375</v>
      </c>
      <c r="E357" s="6">
        <v>21428</v>
      </c>
      <c r="F357" s="18">
        <f t="shared" si="26"/>
        <v>36.778772088304265</v>
      </c>
      <c r="G357" s="7">
        <f t="shared" si="27"/>
        <v>75.334368291487777</v>
      </c>
      <c r="H357" s="7">
        <f t="shared" si="28"/>
        <v>126.373046875</v>
      </c>
      <c r="I357">
        <f t="shared" si="29"/>
        <v>0.78902893333721924</v>
      </c>
    </row>
    <row r="358" spans="1:9" x14ac:dyDescent="0.3">
      <c r="A358" s="17">
        <v>43115.833333333336</v>
      </c>
      <c r="B358" s="5">
        <f t="shared" si="25"/>
        <v>43115.833333333336</v>
      </c>
      <c r="C358" s="6">
        <v>44469.2578125</v>
      </c>
      <c r="D358" s="6">
        <v>15730.5869140625</v>
      </c>
      <c r="E358" s="6">
        <v>21428</v>
      </c>
      <c r="F358" s="18">
        <f t="shared" si="26"/>
        <v>35.374071185062014</v>
      </c>
      <c r="G358" s="7">
        <f t="shared" si="27"/>
        <v>73.411363235311285</v>
      </c>
      <c r="H358" s="7">
        <f t="shared" si="28"/>
        <v>-412.0615234375</v>
      </c>
      <c r="I358">
        <f t="shared" si="29"/>
        <v>-2.5526265100357701</v>
      </c>
    </row>
    <row r="359" spans="1:9" x14ac:dyDescent="0.3">
      <c r="A359" s="17">
        <v>43115.875</v>
      </c>
      <c r="B359" s="5">
        <f t="shared" si="25"/>
        <v>43115.875</v>
      </c>
      <c r="C359" s="6">
        <v>44345.88671875</v>
      </c>
      <c r="D359" s="6">
        <v>15186.7509765625</v>
      </c>
      <c r="E359" s="6">
        <v>21428</v>
      </c>
      <c r="F359" s="18">
        <f t="shared" si="26"/>
        <v>34.246132167521523</v>
      </c>
      <c r="G359" s="7">
        <f t="shared" si="27"/>
        <v>70.873394514478719</v>
      </c>
      <c r="H359" s="7">
        <f t="shared" si="28"/>
        <v>-543.8359375</v>
      </c>
      <c r="I359">
        <f t="shared" si="29"/>
        <v>-3.4571878371164462</v>
      </c>
    </row>
    <row r="360" spans="1:9" x14ac:dyDescent="0.3">
      <c r="A360" s="17">
        <v>43115.916666666664</v>
      </c>
      <c r="B360" s="5">
        <f t="shared" si="25"/>
        <v>43115.916666666664</v>
      </c>
      <c r="C360" s="6">
        <v>43443.1015625</v>
      </c>
      <c r="D360" s="6">
        <v>15231.8837890625</v>
      </c>
      <c r="E360" s="6">
        <v>21428</v>
      </c>
      <c r="F360" s="18">
        <f t="shared" si="26"/>
        <v>35.061685840153345</v>
      </c>
      <c r="G360" s="7">
        <f t="shared" si="27"/>
        <v>71.084019922822932</v>
      </c>
      <c r="H360" s="7">
        <f t="shared" si="28"/>
        <v>45.1328125</v>
      </c>
      <c r="I360">
        <f t="shared" si="29"/>
        <v>0.29718543860798691</v>
      </c>
    </row>
    <row r="361" spans="1:9" x14ac:dyDescent="0.3">
      <c r="A361" s="17">
        <v>43115.958333333336</v>
      </c>
      <c r="B361" s="5">
        <f t="shared" si="25"/>
        <v>43115.958333333336</v>
      </c>
      <c r="C361" s="6">
        <v>42193.3828125</v>
      </c>
      <c r="D361" s="6">
        <v>14519.94921875</v>
      </c>
      <c r="E361" s="6">
        <v>21428</v>
      </c>
      <c r="F361" s="18">
        <f t="shared" si="26"/>
        <v>34.412858725440692</v>
      </c>
      <c r="G361" s="7">
        <f t="shared" si="27"/>
        <v>67.761569996033231</v>
      </c>
      <c r="H361" s="7">
        <f t="shared" si="28"/>
        <v>-711.9345703125</v>
      </c>
      <c r="I361">
        <f t="shared" si="29"/>
        <v>-4.6739758533590976</v>
      </c>
    </row>
    <row r="362" spans="1:9" x14ac:dyDescent="0.3">
      <c r="A362" s="17">
        <v>43116</v>
      </c>
      <c r="B362" s="5">
        <f t="shared" si="25"/>
        <v>43116</v>
      </c>
      <c r="C362" s="6">
        <v>41530.62890625</v>
      </c>
      <c r="D362" s="6">
        <v>14027.900390625</v>
      </c>
      <c r="E362" s="6">
        <v>21428</v>
      </c>
      <c r="F362" s="18">
        <f t="shared" si="26"/>
        <v>33.777240460988835</v>
      </c>
      <c r="G362" s="7">
        <f t="shared" si="27"/>
        <v>65.465280897073924</v>
      </c>
      <c r="H362" s="7">
        <f t="shared" si="28"/>
        <v>-492.048828125</v>
      </c>
      <c r="I362">
        <f t="shared" si="29"/>
        <v>-3.3887778855975896</v>
      </c>
    </row>
    <row r="363" spans="1:9" x14ac:dyDescent="0.3">
      <c r="A363" s="17">
        <v>43116.041666666664</v>
      </c>
      <c r="B363" s="5">
        <f t="shared" si="25"/>
        <v>43116.041666666664</v>
      </c>
      <c r="C363" s="6">
        <v>41629.546875</v>
      </c>
      <c r="D363" s="6">
        <v>13484.82421875</v>
      </c>
      <c r="E363" s="6">
        <v>21428</v>
      </c>
      <c r="F363" s="18">
        <f t="shared" si="26"/>
        <v>32.392435736186478</v>
      </c>
      <c r="G363" s="7">
        <f t="shared" si="27"/>
        <v>62.930857843709163</v>
      </c>
      <c r="H363" s="7">
        <f t="shared" si="28"/>
        <v>-543.076171875</v>
      </c>
      <c r="I363">
        <f t="shared" si="29"/>
        <v>-3.8714002577174256</v>
      </c>
    </row>
    <row r="364" spans="1:9" x14ac:dyDescent="0.3">
      <c r="A364" s="17">
        <v>43116.083333333336</v>
      </c>
      <c r="B364" s="5">
        <f t="shared" si="25"/>
        <v>43116.083333333336</v>
      </c>
      <c r="C364" s="6">
        <v>42401.94921875</v>
      </c>
      <c r="D364" s="6">
        <v>13231.2998046875</v>
      </c>
      <c r="E364" s="6">
        <v>21428</v>
      </c>
      <c r="F364" s="18">
        <f t="shared" si="26"/>
        <v>31.204461229901813</v>
      </c>
      <c r="G364" s="7">
        <f t="shared" si="27"/>
        <v>61.74771236087129</v>
      </c>
      <c r="H364" s="7">
        <f t="shared" si="28"/>
        <v>-253.5244140625</v>
      </c>
      <c r="I364">
        <f t="shared" si="29"/>
        <v>-1.8800720717589072</v>
      </c>
    </row>
    <row r="365" spans="1:9" x14ac:dyDescent="0.3">
      <c r="A365" s="17">
        <v>43116.125</v>
      </c>
      <c r="B365" s="5">
        <f t="shared" si="25"/>
        <v>43116.125</v>
      </c>
      <c r="C365" s="6">
        <v>43519.0390625</v>
      </c>
      <c r="D365" s="6">
        <v>12558.4423828125</v>
      </c>
      <c r="E365" s="6">
        <v>21428</v>
      </c>
      <c r="F365" s="18">
        <f t="shared" si="26"/>
        <v>28.857352214915995</v>
      </c>
      <c r="G365" s="7">
        <f t="shared" si="27"/>
        <v>58.607627323186954</v>
      </c>
      <c r="H365" s="7">
        <f t="shared" si="28"/>
        <v>-672.857421875</v>
      </c>
      <c r="I365">
        <f t="shared" si="29"/>
        <v>-5.0853463515098074</v>
      </c>
    </row>
    <row r="366" spans="1:9" x14ac:dyDescent="0.3">
      <c r="A366" s="17">
        <v>43116.166666666664</v>
      </c>
      <c r="B366" s="5">
        <f t="shared" si="25"/>
        <v>43116.166666666664</v>
      </c>
      <c r="C366" s="6">
        <v>45324.69921875</v>
      </c>
      <c r="D366" s="6">
        <v>12630.6796875</v>
      </c>
      <c r="E366" s="6">
        <v>21428</v>
      </c>
      <c r="F366" s="18">
        <f t="shared" si="26"/>
        <v>27.867100952045408</v>
      </c>
      <c r="G366" s="7">
        <f t="shared" si="27"/>
        <v>58.944743734832926</v>
      </c>
      <c r="H366" s="7">
        <f t="shared" si="28"/>
        <v>72.2373046875</v>
      </c>
      <c r="I366">
        <f t="shared" si="29"/>
        <v>0.57520911021866905</v>
      </c>
    </row>
    <row r="367" spans="1:9" x14ac:dyDescent="0.3">
      <c r="A367" s="17">
        <v>43116.208333333336</v>
      </c>
      <c r="B367" s="5">
        <f t="shared" si="25"/>
        <v>43116.208333333336</v>
      </c>
      <c r="C367" s="6">
        <v>48051.90625</v>
      </c>
      <c r="D367" s="6">
        <v>12741.8505859375</v>
      </c>
      <c r="E367" s="6">
        <v>21428</v>
      </c>
      <c r="F367" s="18">
        <f t="shared" si="26"/>
        <v>26.516847260221855</v>
      </c>
      <c r="G367" s="7">
        <f t="shared" si="27"/>
        <v>59.463555095844221</v>
      </c>
      <c r="H367" s="7">
        <f t="shared" si="28"/>
        <v>111.1708984375</v>
      </c>
      <c r="I367">
        <f t="shared" si="29"/>
        <v>0.88016560619077933</v>
      </c>
    </row>
    <row r="368" spans="1:9" x14ac:dyDescent="0.3">
      <c r="A368" s="17">
        <v>43116.25</v>
      </c>
      <c r="B368" s="5">
        <f t="shared" si="25"/>
        <v>43116.25</v>
      </c>
      <c r="C368" s="6">
        <v>52186.4296875</v>
      </c>
      <c r="D368" s="6">
        <v>12143.9599609375</v>
      </c>
      <c r="E368" s="6">
        <v>21428</v>
      </c>
      <c r="F368" s="18">
        <f t="shared" si="26"/>
        <v>23.270340649201938</v>
      </c>
      <c r="G368" s="7">
        <f t="shared" si="27"/>
        <v>56.673324439693396</v>
      </c>
      <c r="H368" s="7">
        <f t="shared" si="28"/>
        <v>-597.890625</v>
      </c>
      <c r="I368">
        <f t="shared" si="29"/>
        <v>-4.6923374353475777</v>
      </c>
    </row>
    <row r="369" spans="1:9" x14ac:dyDescent="0.3">
      <c r="A369" s="17">
        <v>43116.291666666664</v>
      </c>
      <c r="B369" s="5">
        <f t="shared" si="25"/>
        <v>43116.291666666664</v>
      </c>
      <c r="C369" s="6">
        <v>56452.91796875</v>
      </c>
      <c r="D369" s="6">
        <v>11616.26953125</v>
      </c>
      <c r="E369" s="6">
        <v>21428</v>
      </c>
      <c r="F369" s="18">
        <f t="shared" si="26"/>
        <v>20.576916037679908</v>
      </c>
      <c r="G369" s="7">
        <f t="shared" si="27"/>
        <v>54.210703431258167</v>
      </c>
      <c r="H369" s="7">
        <f t="shared" si="28"/>
        <v>-527.6904296875</v>
      </c>
      <c r="I369">
        <f t="shared" si="29"/>
        <v>-4.3452912508348129</v>
      </c>
    </row>
    <row r="370" spans="1:9" x14ac:dyDescent="0.3">
      <c r="A370" s="17">
        <v>43116.333333333336</v>
      </c>
      <c r="B370" s="5">
        <f t="shared" si="25"/>
        <v>43116.333333333336</v>
      </c>
      <c r="C370" s="6">
        <v>58323.79296875</v>
      </c>
      <c r="D370" s="6">
        <v>10840.60546875</v>
      </c>
      <c r="E370" s="6">
        <v>21428</v>
      </c>
      <c r="F370" s="18">
        <f t="shared" si="26"/>
        <v>18.586934965903907</v>
      </c>
      <c r="G370" s="7">
        <f t="shared" si="27"/>
        <v>50.590841276600706</v>
      </c>
      <c r="H370" s="7">
        <f t="shared" si="28"/>
        <v>-775.6640625</v>
      </c>
      <c r="I370">
        <f t="shared" si="29"/>
        <v>-6.6773938088584668</v>
      </c>
    </row>
    <row r="371" spans="1:9" x14ac:dyDescent="0.3">
      <c r="A371" s="17">
        <v>43116.375</v>
      </c>
      <c r="B371" s="5">
        <f t="shared" si="25"/>
        <v>43116.375</v>
      </c>
      <c r="C371" s="6">
        <v>59981.29296875</v>
      </c>
      <c r="D371" s="6">
        <v>10167.177734375</v>
      </c>
      <c r="E371" s="6">
        <v>21428</v>
      </c>
      <c r="F371" s="18">
        <f t="shared" si="26"/>
        <v>16.950581141476988</v>
      </c>
      <c r="G371" s="7">
        <f t="shared" si="27"/>
        <v>47.448094709608924</v>
      </c>
      <c r="H371" s="7">
        <f t="shared" si="28"/>
        <v>-673.427734375</v>
      </c>
      <c r="I371">
        <f t="shared" si="29"/>
        <v>-6.212085997560532</v>
      </c>
    </row>
    <row r="372" spans="1:9" x14ac:dyDescent="0.3">
      <c r="A372" s="17">
        <v>43116.416666666664</v>
      </c>
      <c r="B372" s="5">
        <f t="shared" si="25"/>
        <v>43116.416666666664</v>
      </c>
      <c r="C372" s="6">
        <v>60664.19921875</v>
      </c>
      <c r="D372" s="6">
        <v>9250.3759765625</v>
      </c>
      <c r="E372" s="6">
        <v>21428</v>
      </c>
      <c r="F372" s="18">
        <f t="shared" si="26"/>
        <v>15.248492678863892</v>
      </c>
      <c r="G372" s="7">
        <f t="shared" si="27"/>
        <v>43.169572412556001</v>
      </c>
      <c r="H372" s="7">
        <f t="shared" si="28"/>
        <v>-916.8017578125</v>
      </c>
      <c r="I372">
        <f t="shared" si="29"/>
        <v>-9.0172689193070141</v>
      </c>
    </row>
    <row r="373" spans="1:9" x14ac:dyDescent="0.3">
      <c r="A373" s="17">
        <v>43116.458333333336</v>
      </c>
      <c r="B373" s="5">
        <f t="shared" si="25"/>
        <v>43116.458333333336</v>
      </c>
      <c r="C373" s="6">
        <v>61196.5390625</v>
      </c>
      <c r="D373" s="6">
        <v>8044.806640625</v>
      </c>
      <c r="E373" s="6">
        <v>21428</v>
      </c>
      <c r="F373" s="18">
        <f t="shared" si="26"/>
        <v>13.145852304505068</v>
      </c>
      <c r="G373" s="7">
        <f t="shared" si="27"/>
        <v>37.543432147773942</v>
      </c>
      <c r="H373" s="7">
        <f t="shared" si="28"/>
        <v>-1205.5693359375</v>
      </c>
      <c r="I373">
        <f t="shared" si="29"/>
        <v>-13.032652283453427</v>
      </c>
    </row>
    <row r="374" spans="1:9" x14ac:dyDescent="0.3">
      <c r="A374" s="17">
        <v>43116.5</v>
      </c>
      <c r="B374" s="5">
        <f t="shared" si="25"/>
        <v>43116.5</v>
      </c>
      <c r="C374" s="6">
        <v>61082.90234375</v>
      </c>
      <c r="D374" s="6">
        <v>6770.435546875</v>
      </c>
      <c r="E374" s="6">
        <v>21428</v>
      </c>
      <c r="F374" s="18">
        <f t="shared" si="26"/>
        <v>11.084010888634127</v>
      </c>
      <c r="G374" s="7">
        <f t="shared" si="27"/>
        <v>31.596208450975361</v>
      </c>
      <c r="H374" s="7">
        <f t="shared" si="28"/>
        <v>-1274.37109375</v>
      </c>
      <c r="I374">
        <f t="shared" si="29"/>
        <v>-15.840916390887852</v>
      </c>
    </row>
    <row r="375" spans="1:9" x14ac:dyDescent="0.3">
      <c r="A375" s="17">
        <v>43116.541666666664</v>
      </c>
      <c r="B375" s="5">
        <f t="shared" si="25"/>
        <v>43116.541666666664</v>
      </c>
      <c r="C375" s="6">
        <v>60419.3203125</v>
      </c>
      <c r="D375" s="6">
        <v>6259.4384765625</v>
      </c>
      <c r="E375" s="6">
        <v>21428</v>
      </c>
      <c r="F375" s="18">
        <f t="shared" si="26"/>
        <v>10.359994856260409</v>
      </c>
      <c r="G375" s="7">
        <f t="shared" si="27"/>
        <v>29.211491863741369</v>
      </c>
      <c r="H375" s="7">
        <f t="shared" si="28"/>
        <v>-510.9970703125</v>
      </c>
      <c r="I375">
        <f t="shared" si="29"/>
        <v>-7.5474770681239063</v>
      </c>
    </row>
    <row r="376" spans="1:9" x14ac:dyDescent="0.3">
      <c r="A376" s="17">
        <v>43116.583333333336</v>
      </c>
      <c r="B376" s="5">
        <f t="shared" si="25"/>
        <v>43116.583333333336</v>
      </c>
      <c r="C376" s="6">
        <v>59253.19140625</v>
      </c>
      <c r="D376" s="6">
        <v>5557.1181640625</v>
      </c>
      <c r="E376" s="6">
        <v>21428</v>
      </c>
      <c r="F376" s="18">
        <f t="shared" si="26"/>
        <v>9.3785972235013446</v>
      </c>
      <c r="G376" s="7">
        <f t="shared" si="27"/>
        <v>25.933909669882866</v>
      </c>
      <c r="H376" s="7">
        <f t="shared" si="28"/>
        <v>-702.3203125</v>
      </c>
      <c r="I376">
        <f t="shared" si="29"/>
        <v>-11.220180773878198</v>
      </c>
    </row>
    <row r="377" spans="1:9" x14ac:dyDescent="0.3">
      <c r="A377" s="17">
        <v>43116.625</v>
      </c>
      <c r="B377" s="5">
        <f t="shared" si="25"/>
        <v>43116.625</v>
      </c>
      <c r="C377" s="6">
        <v>58483.19140625</v>
      </c>
      <c r="D377" s="6">
        <v>5107.03515625</v>
      </c>
      <c r="E377" s="6">
        <v>21428</v>
      </c>
      <c r="F377" s="18">
        <f t="shared" si="26"/>
        <v>8.7324836990756634</v>
      </c>
      <c r="G377" s="7">
        <f t="shared" si="27"/>
        <v>23.833466288267687</v>
      </c>
      <c r="H377" s="7">
        <f t="shared" si="28"/>
        <v>-450.0830078125</v>
      </c>
      <c r="I377">
        <f t="shared" si="29"/>
        <v>-8.0992160779152726</v>
      </c>
    </row>
    <row r="378" spans="1:9" x14ac:dyDescent="0.3">
      <c r="A378" s="17">
        <v>43116.666666666664</v>
      </c>
      <c r="B378" s="5">
        <f t="shared" si="25"/>
        <v>43116.666666666664</v>
      </c>
      <c r="C378" s="6">
        <v>58430.05078125</v>
      </c>
      <c r="D378" s="6">
        <v>4409.0859375</v>
      </c>
      <c r="E378" s="6">
        <v>21428</v>
      </c>
      <c r="F378" s="18">
        <f t="shared" si="26"/>
        <v>7.5459217963145431</v>
      </c>
      <c r="G378" s="7">
        <f t="shared" si="27"/>
        <v>20.576283075882024</v>
      </c>
      <c r="H378" s="7">
        <f t="shared" si="28"/>
        <v>-697.94921875</v>
      </c>
      <c r="I378">
        <f t="shared" si="29"/>
        <v>-13.66642675047671</v>
      </c>
    </row>
    <row r="379" spans="1:9" x14ac:dyDescent="0.3">
      <c r="A379" s="17">
        <v>43116.708333333336</v>
      </c>
      <c r="B379" s="5">
        <f t="shared" si="25"/>
        <v>43116.708333333336</v>
      </c>
      <c r="C379" s="6">
        <v>59534.32421875</v>
      </c>
      <c r="D379" s="6">
        <v>3382.222900390625</v>
      </c>
      <c r="E379" s="6">
        <v>21428</v>
      </c>
      <c r="F379" s="18">
        <f t="shared" si="26"/>
        <v>5.6811309186330075</v>
      </c>
      <c r="G379" s="7">
        <f t="shared" si="27"/>
        <v>15.784127778563677</v>
      </c>
      <c r="H379" s="7">
        <f t="shared" si="28"/>
        <v>-1026.863037109375</v>
      </c>
      <c r="I379">
        <f t="shared" si="29"/>
        <v>-23.289703391257046</v>
      </c>
    </row>
    <row r="380" spans="1:9" x14ac:dyDescent="0.3">
      <c r="A380" s="17">
        <v>43116.75</v>
      </c>
      <c r="B380" s="5">
        <f t="shared" si="25"/>
        <v>43116.75</v>
      </c>
      <c r="C380" s="6">
        <v>62424.40625</v>
      </c>
      <c r="D380" s="6">
        <v>2656.448974609375</v>
      </c>
      <c r="E380" s="6">
        <v>21428</v>
      </c>
      <c r="F380" s="18">
        <f t="shared" si="26"/>
        <v>4.2554653447094264</v>
      </c>
      <c r="G380" s="7">
        <f t="shared" si="27"/>
        <v>12.397092470642967</v>
      </c>
      <c r="H380" s="7">
        <f t="shared" si="28"/>
        <v>-725.77392578125</v>
      </c>
      <c r="I380">
        <f t="shared" si="29"/>
        <v>-21.458488903774729</v>
      </c>
    </row>
    <row r="381" spans="1:9" x14ac:dyDescent="0.3">
      <c r="A381" s="17">
        <v>43116.791666666664</v>
      </c>
      <c r="B381" s="5">
        <f t="shared" si="25"/>
        <v>43116.791666666664</v>
      </c>
      <c r="C381" s="6">
        <v>63324.38671875</v>
      </c>
      <c r="D381" s="6">
        <v>2576.02197265625</v>
      </c>
      <c r="E381" s="6">
        <v>21428</v>
      </c>
      <c r="F381" s="18">
        <f t="shared" si="26"/>
        <v>4.0679777667605963</v>
      </c>
      <c r="G381" s="7">
        <f t="shared" si="27"/>
        <v>12.021756452567901</v>
      </c>
      <c r="H381" s="7">
        <f t="shared" si="28"/>
        <v>-80.427001953125</v>
      </c>
      <c r="I381">
        <f t="shared" si="29"/>
        <v>-3.0276132808066309</v>
      </c>
    </row>
    <row r="382" spans="1:9" x14ac:dyDescent="0.3">
      <c r="A382" s="17">
        <v>43116.833333333336</v>
      </c>
      <c r="B382" s="5">
        <f t="shared" si="25"/>
        <v>43116.833333333336</v>
      </c>
      <c r="C382" s="6">
        <v>63174.94140625</v>
      </c>
      <c r="D382" s="6">
        <v>2462.61962890625</v>
      </c>
      <c r="E382" s="6">
        <v>21428</v>
      </c>
      <c r="F382" s="18">
        <f t="shared" si="26"/>
        <v>3.898095627932975</v>
      </c>
      <c r="G382" s="7">
        <f t="shared" si="27"/>
        <v>11.492531402399898</v>
      </c>
      <c r="H382" s="7">
        <f t="shared" si="28"/>
        <v>-113.40234375</v>
      </c>
      <c r="I382">
        <f t="shared" si="29"/>
        <v>-4.4022273471940085</v>
      </c>
    </row>
    <row r="383" spans="1:9" x14ac:dyDescent="0.3">
      <c r="A383" s="17">
        <v>43116.875</v>
      </c>
      <c r="B383" s="5">
        <f t="shared" si="25"/>
        <v>43116.875</v>
      </c>
      <c r="C383" s="6">
        <v>62112.8671875</v>
      </c>
      <c r="D383" s="6">
        <v>2617.08447265625</v>
      </c>
      <c r="E383" s="6">
        <v>21428</v>
      </c>
      <c r="F383" s="18">
        <f t="shared" si="26"/>
        <v>4.2134336912125825</v>
      </c>
      <c r="G383" s="7">
        <f t="shared" si="27"/>
        <v>12.213386562704171</v>
      </c>
      <c r="H383" s="7">
        <f t="shared" si="28"/>
        <v>154.46484375</v>
      </c>
      <c r="I383">
        <f t="shared" si="29"/>
        <v>6.2723792962944973</v>
      </c>
    </row>
    <row r="384" spans="1:9" x14ac:dyDescent="0.3">
      <c r="A384" s="17">
        <v>43116.916666666664</v>
      </c>
      <c r="B384" s="5">
        <f t="shared" si="25"/>
        <v>43116.916666666664</v>
      </c>
      <c r="C384" s="6">
        <v>60337.078125</v>
      </c>
      <c r="D384" s="6">
        <v>3026.657470703125</v>
      </c>
      <c r="E384" s="6">
        <v>21428</v>
      </c>
      <c r="F384" s="18">
        <f t="shared" si="26"/>
        <v>5.0162479933695412</v>
      </c>
      <c r="G384" s="7">
        <f t="shared" si="27"/>
        <v>14.124778190699669</v>
      </c>
      <c r="H384" s="7">
        <f t="shared" si="28"/>
        <v>409.572998046875</v>
      </c>
      <c r="I384">
        <f t="shared" si="29"/>
        <v>15.649972414958874</v>
      </c>
    </row>
    <row r="385" spans="1:9" x14ac:dyDescent="0.3">
      <c r="A385" s="17">
        <v>43116.958333333336</v>
      </c>
      <c r="B385" s="5">
        <f t="shared" si="25"/>
        <v>43116.958333333336</v>
      </c>
      <c r="C385" s="6">
        <v>58175.015625</v>
      </c>
      <c r="D385" s="6">
        <v>3459.1376953125</v>
      </c>
      <c r="E385" s="6">
        <v>21428</v>
      </c>
      <c r="F385" s="18">
        <f t="shared" si="26"/>
        <v>5.9460881241705721</v>
      </c>
      <c r="G385" s="7">
        <f t="shared" si="27"/>
        <v>16.143073060073267</v>
      </c>
      <c r="H385" s="7">
        <f t="shared" si="28"/>
        <v>432.480224609375</v>
      </c>
      <c r="I385">
        <f t="shared" si="29"/>
        <v>14.289037619737829</v>
      </c>
    </row>
    <row r="386" spans="1:9" x14ac:dyDescent="0.3">
      <c r="A386" s="17">
        <v>43117</v>
      </c>
      <c r="B386" s="5">
        <f t="shared" ref="B386:B449" si="30">A386</f>
        <v>43117</v>
      </c>
      <c r="C386" s="6">
        <v>56744.69921875</v>
      </c>
      <c r="D386" s="6">
        <v>3500.7666015625</v>
      </c>
      <c r="E386" s="6">
        <v>21412</v>
      </c>
      <c r="F386" s="18">
        <f t="shared" ref="F386:F449" si="31">D386/C386*100</f>
        <v>6.169327972057963</v>
      </c>
      <c r="G386" s="7">
        <f t="shared" ref="G386:G449" si="32">D386/E386*100</f>
        <v>16.349554462742855</v>
      </c>
      <c r="H386" s="7">
        <f t="shared" si="28"/>
        <v>41.62890625</v>
      </c>
      <c r="I386">
        <f t="shared" si="29"/>
        <v>1.2034475038796981</v>
      </c>
    </row>
    <row r="387" spans="1:9" x14ac:dyDescent="0.3">
      <c r="A387" s="17">
        <v>43117.041666666664</v>
      </c>
      <c r="B387" s="5">
        <f t="shared" si="30"/>
        <v>43117.041666666664</v>
      </c>
      <c r="C387" s="6">
        <v>56296.51171875</v>
      </c>
      <c r="D387" s="6">
        <v>3991.296875</v>
      </c>
      <c r="E387" s="6">
        <v>21412</v>
      </c>
      <c r="F387" s="18">
        <f t="shared" si="31"/>
        <v>7.0897765299207105</v>
      </c>
      <c r="G387" s="7">
        <f t="shared" si="32"/>
        <v>18.640467378105736</v>
      </c>
      <c r="H387" s="7">
        <f t="shared" ref="H387:H450" si="33">D387-D386</f>
        <v>490.5302734375</v>
      </c>
      <c r="I387">
        <f t="shared" ref="I387:I450" si="34">H387/D386*100</f>
        <v>14.012081617168114</v>
      </c>
    </row>
    <row r="388" spans="1:9" x14ac:dyDescent="0.3">
      <c r="A388" s="17">
        <v>43117.083333333336</v>
      </c>
      <c r="B388" s="5">
        <f t="shared" si="30"/>
        <v>43117.083333333336</v>
      </c>
      <c r="C388" s="6">
        <v>56452.2734375</v>
      </c>
      <c r="D388" s="6">
        <v>4526.81396484375</v>
      </c>
      <c r="E388" s="6">
        <v>21412</v>
      </c>
      <c r="F388" s="18">
        <f t="shared" si="31"/>
        <v>8.018833767351321</v>
      </c>
      <c r="G388" s="7">
        <f t="shared" si="32"/>
        <v>21.1414812481027</v>
      </c>
      <c r="H388" s="7">
        <f t="shared" si="33"/>
        <v>535.51708984375</v>
      </c>
      <c r="I388">
        <f t="shared" si="34"/>
        <v>13.417119964140728</v>
      </c>
    </row>
    <row r="389" spans="1:9" x14ac:dyDescent="0.3">
      <c r="A389" s="17">
        <v>43117.125</v>
      </c>
      <c r="B389" s="5">
        <f t="shared" si="30"/>
        <v>43117.125</v>
      </c>
      <c r="C389" s="6">
        <v>56780.97265625</v>
      </c>
      <c r="D389" s="6">
        <v>4836.283203125</v>
      </c>
      <c r="E389" s="6">
        <v>21412</v>
      </c>
      <c r="F389" s="18">
        <f t="shared" si="31"/>
        <v>8.5174363468616292</v>
      </c>
      <c r="G389" s="7">
        <f t="shared" si="32"/>
        <v>22.58678873120213</v>
      </c>
      <c r="H389" s="7">
        <f t="shared" si="33"/>
        <v>309.46923828125</v>
      </c>
      <c r="I389">
        <f t="shared" si="34"/>
        <v>6.8363586549979152</v>
      </c>
    </row>
    <row r="390" spans="1:9" x14ac:dyDescent="0.3">
      <c r="A390" s="17">
        <v>43117.166666666664</v>
      </c>
      <c r="B390" s="5">
        <f t="shared" si="30"/>
        <v>43117.166666666664</v>
      </c>
      <c r="C390" s="6">
        <v>57944.98828125</v>
      </c>
      <c r="D390" s="6">
        <v>5162.2109375</v>
      </c>
      <c r="E390" s="6">
        <v>21412</v>
      </c>
      <c r="F390" s="18">
        <f t="shared" si="31"/>
        <v>8.9088134981475218</v>
      </c>
      <c r="G390" s="7">
        <f t="shared" si="32"/>
        <v>24.108961972258548</v>
      </c>
      <c r="H390" s="7">
        <f t="shared" si="33"/>
        <v>325.927734375</v>
      </c>
      <c r="I390">
        <f t="shared" si="34"/>
        <v>6.7392193692131048</v>
      </c>
    </row>
    <row r="391" spans="1:9" x14ac:dyDescent="0.3">
      <c r="A391" s="17">
        <v>43117.208333333336</v>
      </c>
      <c r="B391" s="5">
        <f t="shared" si="30"/>
        <v>43117.208333333336</v>
      </c>
      <c r="C391" s="6">
        <v>59717.01171875</v>
      </c>
      <c r="D391" s="6">
        <v>5079.78173828125</v>
      </c>
      <c r="E391" s="6">
        <v>21412</v>
      </c>
      <c r="F391" s="18">
        <f t="shared" si="31"/>
        <v>8.5064231984774548</v>
      </c>
      <c r="G391" s="7">
        <f t="shared" si="32"/>
        <v>23.723994667855642</v>
      </c>
      <c r="H391" s="7">
        <f t="shared" si="33"/>
        <v>-82.42919921875</v>
      </c>
      <c r="I391">
        <f t="shared" si="34"/>
        <v>-1.5967809184230957</v>
      </c>
    </row>
    <row r="392" spans="1:9" x14ac:dyDescent="0.3">
      <c r="A392" s="17">
        <v>43117.25</v>
      </c>
      <c r="B392" s="5">
        <f t="shared" si="30"/>
        <v>43117.25</v>
      </c>
      <c r="C392" s="6">
        <v>63005.86328125</v>
      </c>
      <c r="D392" s="6">
        <v>5340.560546875</v>
      </c>
      <c r="E392" s="6">
        <v>21412</v>
      </c>
      <c r="F392" s="18">
        <f t="shared" si="31"/>
        <v>8.4762913620204365</v>
      </c>
      <c r="G392" s="7">
        <f t="shared" si="32"/>
        <v>24.941904291402018</v>
      </c>
      <c r="H392" s="7">
        <f t="shared" si="33"/>
        <v>260.77880859375</v>
      </c>
      <c r="I392">
        <f t="shared" si="34"/>
        <v>5.133661681338002</v>
      </c>
    </row>
    <row r="393" spans="1:9" x14ac:dyDescent="0.3">
      <c r="A393" s="17">
        <v>43117.291666666664</v>
      </c>
      <c r="B393" s="5">
        <f t="shared" si="30"/>
        <v>43117.291666666664</v>
      </c>
      <c r="C393" s="6">
        <v>65651.3125</v>
      </c>
      <c r="D393" s="6">
        <v>5059.81201171875</v>
      </c>
      <c r="E393" s="6">
        <v>21412</v>
      </c>
      <c r="F393" s="18">
        <f t="shared" si="31"/>
        <v>7.707099552227155</v>
      </c>
      <c r="G393" s="7">
        <f t="shared" si="32"/>
        <v>23.630730486263545</v>
      </c>
      <c r="H393" s="7">
        <f t="shared" si="33"/>
        <v>-280.74853515625</v>
      </c>
      <c r="I393">
        <f t="shared" si="34"/>
        <v>-5.2569113802207239</v>
      </c>
    </row>
    <row r="394" spans="1:9" x14ac:dyDescent="0.3">
      <c r="A394" s="17">
        <v>43117.333333333336</v>
      </c>
      <c r="B394" s="5">
        <f t="shared" si="30"/>
        <v>43117.333333333336</v>
      </c>
      <c r="C394" s="6">
        <v>65367.2109375</v>
      </c>
      <c r="D394" s="6">
        <v>5164.61669921875</v>
      </c>
      <c r="E394" s="6">
        <v>21412</v>
      </c>
      <c r="F394" s="18">
        <f t="shared" si="31"/>
        <v>7.9009286539039127</v>
      </c>
      <c r="G394" s="7">
        <f t="shared" si="32"/>
        <v>24.120197549125493</v>
      </c>
      <c r="H394" s="7">
        <f t="shared" si="33"/>
        <v>104.8046875</v>
      </c>
      <c r="I394">
        <f t="shared" si="34"/>
        <v>2.0713158365818272</v>
      </c>
    </row>
    <row r="395" spans="1:9" x14ac:dyDescent="0.3">
      <c r="A395" s="17">
        <v>43117.375</v>
      </c>
      <c r="B395" s="5">
        <f t="shared" si="30"/>
        <v>43117.375</v>
      </c>
      <c r="C395" s="6">
        <v>63754.71875</v>
      </c>
      <c r="D395" s="6">
        <v>4555.68505859375</v>
      </c>
      <c r="E395" s="6">
        <v>21412</v>
      </c>
      <c r="F395" s="18">
        <f t="shared" si="31"/>
        <v>7.145643723185195</v>
      </c>
      <c r="G395" s="7">
        <f t="shared" si="32"/>
        <v>21.276317292143425</v>
      </c>
      <c r="H395" s="7">
        <f t="shared" si="33"/>
        <v>-608.931640625</v>
      </c>
      <c r="I395">
        <f t="shared" si="34"/>
        <v>-11.790451762221055</v>
      </c>
    </row>
    <row r="396" spans="1:9" x14ac:dyDescent="0.3">
      <c r="A396" s="17">
        <v>43117.416666666664</v>
      </c>
      <c r="B396" s="5">
        <f t="shared" si="30"/>
        <v>43117.416666666664</v>
      </c>
      <c r="C396" s="6">
        <v>61653.67578125</v>
      </c>
      <c r="D396" s="6">
        <v>3561.621826171875</v>
      </c>
      <c r="E396" s="6">
        <v>21412</v>
      </c>
      <c r="F396" s="18">
        <f t="shared" si="31"/>
        <v>5.7768199236143989</v>
      </c>
      <c r="G396" s="7">
        <f t="shared" si="32"/>
        <v>16.633765300634572</v>
      </c>
      <c r="H396" s="7">
        <f t="shared" si="33"/>
        <v>-994.063232421875</v>
      </c>
      <c r="I396">
        <f t="shared" si="34"/>
        <v>-21.820279927970322</v>
      </c>
    </row>
    <row r="397" spans="1:9" x14ac:dyDescent="0.3">
      <c r="A397" s="17">
        <v>43117.458333333336</v>
      </c>
      <c r="B397" s="5">
        <f t="shared" si="30"/>
        <v>43117.458333333336</v>
      </c>
      <c r="C397" s="6">
        <v>59265.25</v>
      </c>
      <c r="D397" s="6">
        <v>4044.873779296875</v>
      </c>
      <c r="E397" s="6">
        <v>21412</v>
      </c>
      <c r="F397" s="18">
        <f t="shared" si="31"/>
        <v>6.8250345342285312</v>
      </c>
      <c r="G397" s="7">
        <f t="shared" si="32"/>
        <v>18.890686434227884</v>
      </c>
      <c r="H397" s="7">
        <f t="shared" si="33"/>
        <v>483.251953125</v>
      </c>
      <c r="I397">
        <f t="shared" si="34"/>
        <v>13.568311761061166</v>
      </c>
    </row>
    <row r="398" spans="1:9" x14ac:dyDescent="0.3">
      <c r="A398" s="17">
        <v>43117.5</v>
      </c>
      <c r="B398" s="5">
        <f t="shared" si="30"/>
        <v>43117.5</v>
      </c>
      <c r="C398" s="6">
        <v>56687.56640625</v>
      </c>
      <c r="D398" s="6">
        <v>4024.084716796875</v>
      </c>
      <c r="E398" s="6">
        <v>21412</v>
      </c>
      <c r="F398" s="18">
        <f t="shared" si="31"/>
        <v>7.0987078329635374</v>
      </c>
      <c r="G398" s="7">
        <f t="shared" si="32"/>
        <v>18.793595725746663</v>
      </c>
      <c r="H398" s="7">
        <f t="shared" si="33"/>
        <v>-20.7890625</v>
      </c>
      <c r="I398">
        <f t="shared" si="34"/>
        <v>-0.51396072249289781</v>
      </c>
    </row>
    <row r="399" spans="1:9" x14ac:dyDescent="0.3">
      <c r="A399" s="17">
        <v>43117.541666666664</v>
      </c>
      <c r="B399" s="5">
        <f t="shared" si="30"/>
        <v>43117.541666666664</v>
      </c>
      <c r="C399" s="6">
        <v>54228.05859375</v>
      </c>
      <c r="D399" s="6">
        <v>3752.498046875</v>
      </c>
      <c r="E399" s="6">
        <v>21412</v>
      </c>
      <c r="F399" s="18">
        <f t="shared" si="31"/>
        <v>6.9198458218592593</v>
      </c>
      <c r="G399" s="7">
        <f t="shared" si="32"/>
        <v>17.525210381444982</v>
      </c>
      <c r="H399" s="7">
        <f t="shared" si="33"/>
        <v>-271.586669921875</v>
      </c>
      <c r="I399">
        <f t="shared" si="34"/>
        <v>-6.7490296312164828</v>
      </c>
    </row>
    <row r="400" spans="1:9" x14ac:dyDescent="0.3">
      <c r="A400" s="17">
        <v>43117.583333333336</v>
      </c>
      <c r="B400" s="5">
        <f t="shared" si="30"/>
        <v>43117.583333333336</v>
      </c>
      <c r="C400" s="6">
        <v>51970.6953125</v>
      </c>
      <c r="D400" s="6">
        <v>3411.91015625</v>
      </c>
      <c r="E400" s="6">
        <v>21412</v>
      </c>
      <c r="F400" s="18">
        <f t="shared" si="31"/>
        <v>6.5650654387711587</v>
      </c>
      <c r="G400" s="7">
        <f t="shared" si="32"/>
        <v>15.934570130067252</v>
      </c>
      <c r="H400" s="7">
        <f t="shared" si="33"/>
        <v>-340.587890625</v>
      </c>
      <c r="I400">
        <f t="shared" si="34"/>
        <v>-9.0762976121635646</v>
      </c>
    </row>
    <row r="401" spans="1:9" x14ac:dyDescent="0.3">
      <c r="A401" s="17">
        <v>43117.625</v>
      </c>
      <c r="B401" s="5">
        <f t="shared" si="30"/>
        <v>43117.625</v>
      </c>
      <c r="C401" s="6">
        <v>50275.73828125</v>
      </c>
      <c r="D401" s="6">
        <v>3299.341552734375</v>
      </c>
      <c r="E401" s="6">
        <v>21412</v>
      </c>
      <c r="F401" s="18">
        <f t="shared" si="31"/>
        <v>6.5624924974296048</v>
      </c>
      <c r="G401" s="7">
        <f t="shared" si="32"/>
        <v>15.408843418337264</v>
      </c>
      <c r="H401" s="7">
        <f t="shared" si="33"/>
        <v>-112.568603515625</v>
      </c>
      <c r="I401">
        <f t="shared" si="34"/>
        <v>-3.2992839307160469</v>
      </c>
    </row>
    <row r="402" spans="1:9" x14ac:dyDescent="0.3">
      <c r="A402" s="17">
        <v>43117.666666666664</v>
      </c>
      <c r="B402" s="5">
        <f t="shared" si="30"/>
        <v>43117.666666666664</v>
      </c>
      <c r="C402" s="6">
        <v>49958.8046875</v>
      </c>
      <c r="D402" s="6">
        <v>3301.969482421875</v>
      </c>
      <c r="E402" s="6">
        <v>21412</v>
      </c>
      <c r="F402" s="18">
        <f t="shared" si="31"/>
        <v>6.6093844780238467</v>
      </c>
      <c r="G402" s="7">
        <f t="shared" si="32"/>
        <v>15.42111658145841</v>
      </c>
      <c r="H402" s="7">
        <f t="shared" si="33"/>
        <v>2.6279296875</v>
      </c>
      <c r="I402">
        <f t="shared" si="34"/>
        <v>7.9650125502225347E-2</v>
      </c>
    </row>
    <row r="403" spans="1:9" x14ac:dyDescent="0.3">
      <c r="A403" s="17">
        <v>43117.708333333336</v>
      </c>
      <c r="B403" s="5">
        <f t="shared" si="30"/>
        <v>43117.708333333336</v>
      </c>
      <c r="C403" s="6">
        <v>51509.4140625</v>
      </c>
      <c r="D403" s="6">
        <v>3469.977783203125</v>
      </c>
      <c r="E403" s="6">
        <v>21412</v>
      </c>
      <c r="F403" s="18">
        <f t="shared" si="31"/>
        <v>6.7365895076825302</v>
      </c>
      <c r="G403" s="7">
        <f t="shared" si="32"/>
        <v>16.205762110980409</v>
      </c>
      <c r="H403" s="7">
        <f t="shared" si="33"/>
        <v>168.00830078125</v>
      </c>
      <c r="I403">
        <f t="shared" si="34"/>
        <v>5.0881239719399822</v>
      </c>
    </row>
    <row r="404" spans="1:9" x14ac:dyDescent="0.3">
      <c r="A404" s="17">
        <v>43117.75</v>
      </c>
      <c r="B404" s="5">
        <f t="shared" si="30"/>
        <v>43117.75</v>
      </c>
      <c r="C404" s="6">
        <v>56039.09375</v>
      </c>
      <c r="D404" s="6">
        <v>3988.548583984375</v>
      </c>
      <c r="E404" s="6">
        <v>21412</v>
      </c>
      <c r="F404" s="18">
        <f t="shared" si="31"/>
        <v>7.1174394821193463</v>
      </c>
      <c r="G404" s="7">
        <f t="shared" si="32"/>
        <v>18.627632094079839</v>
      </c>
      <c r="H404" s="7">
        <f t="shared" si="33"/>
        <v>518.57080078125</v>
      </c>
      <c r="I404">
        <f t="shared" si="34"/>
        <v>14.944499163408448</v>
      </c>
    </row>
    <row r="405" spans="1:9" x14ac:dyDescent="0.3">
      <c r="A405" s="17">
        <v>43117.791666666664</v>
      </c>
      <c r="B405" s="5">
        <f t="shared" si="30"/>
        <v>43117.791666666664</v>
      </c>
      <c r="C405" s="6">
        <v>57958.92578125</v>
      </c>
      <c r="D405" s="6">
        <v>5922.16064453125</v>
      </c>
      <c r="E405" s="6">
        <v>21412</v>
      </c>
      <c r="F405" s="18">
        <f t="shared" si="31"/>
        <v>10.217857844506668</v>
      </c>
      <c r="G405" s="7">
        <f t="shared" si="32"/>
        <v>27.658138635023583</v>
      </c>
      <c r="H405" s="7">
        <f t="shared" si="33"/>
        <v>1933.612060546875</v>
      </c>
      <c r="I405">
        <f t="shared" si="34"/>
        <v>48.479090070786754</v>
      </c>
    </row>
    <row r="406" spans="1:9" x14ac:dyDescent="0.3">
      <c r="A406" s="17">
        <v>43117.833333333336</v>
      </c>
      <c r="B406" s="5">
        <f t="shared" si="30"/>
        <v>43117.833333333336</v>
      </c>
      <c r="C406" s="6">
        <v>58786.2890625</v>
      </c>
      <c r="D406" s="6">
        <v>7866.79833984375</v>
      </c>
      <c r="E406" s="6">
        <v>21412</v>
      </c>
      <c r="F406" s="18">
        <f t="shared" si="31"/>
        <v>13.382029152205851</v>
      </c>
      <c r="G406" s="7">
        <f t="shared" si="32"/>
        <v>36.740137959292682</v>
      </c>
      <c r="H406" s="7">
        <f t="shared" si="33"/>
        <v>1944.6376953125</v>
      </c>
      <c r="I406">
        <f t="shared" si="34"/>
        <v>32.836625212256834</v>
      </c>
    </row>
    <row r="407" spans="1:9" x14ac:dyDescent="0.3">
      <c r="A407" s="17">
        <v>43117.875</v>
      </c>
      <c r="B407" s="5">
        <f t="shared" si="30"/>
        <v>43117.875</v>
      </c>
      <c r="C407" s="6">
        <v>58390.953125</v>
      </c>
      <c r="D407" s="6">
        <v>8901.4326171875</v>
      </c>
      <c r="E407" s="6">
        <v>21412</v>
      </c>
      <c r="F407" s="18">
        <f t="shared" si="31"/>
        <v>15.244540705016107</v>
      </c>
      <c r="G407" s="7">
        <f t="shared" si="32"/>
        <v>41.572168023479819</v>
      </c>
      <c r="H407" s="7">
        <f t="shared" si="33"/>
        <v>1034.63427734375</v>
      </c>
      <c r="I407">
        <f t="shared" si="34"/>
        <v>13.15191050600008</v>
      </c>
    </row>
    <row r="408" spans="1:9" x14ac:dyDescent="0.3">
      <c r="A408" s="17">
        <v>43117.916666666664</v>
      </c>
      <c r="B408" s="5">
        <f t="shared" si="30"/>
        <v>43117.916666666664</v>
      </c>
      <c r="C408" s="6">
        <v>56440.06640625</v>
      </c>
      <c r="D408" s="6">
        <v>9177.4267578125</v>
      </c>
      <c r="E408" s="6">
        <v>21412</v>
      </c>
      <c r="F408" s="18">
        <f t="shared" si="31"/>
        <v>16.260481856549021</v>
      </c>
      <c r="G408" s="7">
        <f t="shared" si="32"/>
        <v>42.861137482778346</v>
      </c>
      <c r="H408" s="7">
        <f t="shared" si="33"/>
        <v>275.994140625</v>
      </c>
      <c r="I408">
        <f t="shared" si="34"/>
        <v>3.1005586684113235</v>
      </c>
    </row>
    <row r="409" spans="1:9" x14ac:dyDescent="0.3">
      <c r="A409" s="17">
        <v>43117.958333333336</v>
      </c>
      <c r="B409" s="5">
        <f t="shared" si="30"/>
        <v>43117.958333333336</v>
      </c>
      <c r="C409" s="6">
        <v>54093.6953125</v>
      </c>
      <c r="D409" s="6">
        <v>9029.0146484375</v>
      </c>
      <c r="E409" s="6">
        <v>21412</v>
      </c>
      <c r="F409" s="18">
        <f t="shared" si="31"/>
        <v>16.691436213179305</v>
      </c>
      <c r="G409" s="7">
        <f t="shared" si="32"/>
        <v>42.168011621695776</v>
      </c>
      <c r="H409" s="7">
        <f t="shared" si="33"/>
        <v>-148.412109375</v>
      </c>
      <c r="I409">
        <f t="shared" si="34"/>
        <v>-1.6171429453104673</v>
      </c>
    </row>
    <row r="410" spans="1:9" x14ac:dyDescent="0.3">
      <c r="A410" s="17">
        <v>43118</v>
      </c>
      <c r="B410" s="5">
        <f t="shared" si="30"/>
        <v>43118</v>
      </c>
      <c r="C410" s="6">
        <v>52755.54296875</v>
      </c>
      <c r="D410" s="6">
        <v>8562.888671875</v>
      </c>
      <c r="E410" s="6">
        <v>21428</v>
      </c>
      <c r="F410" s="18">
        <f t="shared" si="31"/>
        <v>16.231258726589676</v>
      </c>
      <c r="G410" s="7">
        <f t="shared" si="32"/>
        <v>39.961212767757139</v>
      </c>
      <c r="H410" s="7">
        <f t="shared" si="33"/>
        <v>-466.1259765625</v>
      </c>
      <c r="I410">
        <f t="shared" si="34"/>
        <v>-5.1625342821119977</v>
      </c>
    </row>
    <row r="411" spans="1:9" x14ac:dyDescent="0.3">
      <c r="A411" s="17">
        <v>43118.041666666664</v>
      </c>
      <c r="B411" s="5">
        <f t="shared" si="30"/>
        <v>43118.041666666664</v>
      </c>
      <c r="C411" s="6">
        <v>51899.84375</v>
      </c>
      <c r="D411" s="6">
        <v>8102.4794921875</v>
      </c>
      <c r="E411" s="6">
        <v>21428</v>
      </c>
      <c r="F411" s="18">
        <f t="shared" si="31"/>
        <v>15.611760858504512</v>
      </c>
      <c r="G411" s="7">
        <f t="shared" si="32"/>
        <v>37.81257929898964</v>
      </c>
      <c r="H411" s="7">
        <f t="shared" si="33"/>
        <v>-460.4091796875</v>
      </c>
      <c r="I411">
        <f t="shared" si="34"/>
        <v>-5.3767974492033774</v>
      </c>
    </row>
    <row r="412" spans="1:9" x14ac:dyDescent="0.3">
      <c r="A412" s="17">
        <v>43118.083333333336</v>
      </c>
      <c r="B412" s="5">
        <f t="shared" si="30"/>
        <v>43118.083333333336</v>
      </c>
      <c r="C412" s="6">
        <v>52028.765625</v>
      </c>
      <c r="D412" s="6">
        <v>7409.67626953125</v>
      </c>
      <c r="E412" s="6">
        <v>21428</v>
      </c>
      <c r="F412" s="18">
        <f t="shared" si="31"/>
        <v>14.241499256270796</v>
      </c>
      <c r="G412" s="7">
        <f t="shared" si="32"/>
        <v>34.579411375449176</v>
      </c>
      <c r="H412" s="7">
        <f t="shared" si="33"/>
        <v>-692.80322265625</v>
      </c>
      <c r="I412">
        <f t="shared" si="34"/>
        <v>-8.5505088081279137</v>
      </c>
    </row>
    <row r="413" spans="1:9" x14ac:dyDescent="0.3">
      <c r="A413" s="17">
        <v>43118.125</v>
      </c>
      <c r="B413" s="5">
        <f t="shared" si="30"/>
        <v>43118.125</v>
      </c>
      <c r="C413" s="6">
        <v>52466.58984375</v>
      </c>
      <c r="D413" s="6">
        <v>6956.650390625</v>
      </c>
      <c r="E413" s="6">
        <v>21428</v>
      </c>
      <c r="F413" s="18">
        <f t="shared" si="31"/>
        <v>13.259200590971323</v>
      </c>
      <c r="G413" s="7">
        <f t="shared" si="32"/>
        <v>32.465234229162775</v>
      </c>
      <c r="H413" s="7">
        <f t="shared" si="33"/>
        <v>-453.02587890625</v>
      </c>
      <c r="I413">
        <f t="shared" si="34"/>
        <v>-6.1139766762699503</v>
      </c>
    </row>
    <row r="414" spans="1:9" x14ac:dyDescent="0.3">
      <c r="A414" s="17">
        <v>43118.166666666664</v>
      </c>
      <c r="B414" s="5">
        <f t="shared" si="30"/>
        <v>43118.166666666664</v>
      </c>
      <c r="C414" s="6">
        <v>53201.92578125</v>
      </c>
      <c r="D414" s="6">
        <v>6871.21533203125</v>
      </c>
      <c r="E414" s="6">
        <v>21428</v>
      </c>
      <c r="F414" s="18">
        <f t="shared" si="31"/>
        <v>12.915350771856604</v>
      </c>
      <c r="G414" s="7">
        <f t="shared" si="32"/>
        <v>32.066526656856681</v>
      </c>
      <c r="H414" s="7">
        <f t="shared" si="33"/>
        <v>-85.43505859375</v>
      </c>
      <c r="I414">
        <f t="shared" si="34"/>
        <v>-1.228106255115033</v>
      </c>
    </row>
    <row r="415" spans="1:9" x14ac:dyDescent="0.3">
      <c r="A415" s="17">
        <v>43118.208333333336</v>
      </c>
      <c r="B415" s="5">
        <f t="shared" si="30"/>
        <v>43118.208333333336</v>
      </c>
      <c r="C415" s="6">
        <v>54774.1640625</v>
      </c>
      <c r="D415" s="6">
        <v>6743.06494140625</v>
      </c>
      <c r="E415" s="6">
        <v>21428</v>
      </c>
      <c r="F415" s="18">
        <f t="shared" si="31"/>
        <v>12.310667002990831</v>
      </c>
      <c r="G415" s="7">
        <f t="shared" si="32"/>
        <v>31.468475552577235</v>
      </c>
      <c r="H415" s="7">
        <f t="shared" si="33"/>
        <v>-128.150390625</v>
      </c>
      <c r="I415">
        <f t="shared" si="34"/>
        <v>-1.8650323768432466</v>
      </c>
    </row>
    <row r="416" spans="1:9" x14ac:dyDescent="0.3">
      <c r="A416" s="17">
        <v>43118.25</v>
      </c>
      <c r="B416" s="5">
        <f t="shared" si="30"/>
        <v>43118.25</v>
      </c>
      <c r="C416" s="6">
        <v>58370.69140625</v>
      </c>
      <c r="D416" s="6">
        <v>6144.94287109375</v>
      </c>
      <c r="E416" s="6">
        <v>21428</v>
      </c>
      <c r="F416" s="18">
        <f t="shared" si="31"/>
        <v>10.527445748973575</v>
      </c>
      <c r="G416" s="7">
        <f t="shared" si="32"/>
        <v>28.677164789498555</v>
      </c>
      <c r="H416" s="7">
        <f t="shared" si="33"/>
        <v>-598.1220703125</v>
      </c>
      <c r="I416">
        <f t="shared" si="34"/>
        <v>-8.8701810750730079</v>
      </c>
    </row>
    <row r="417" spans="1:9" x14ac:dyDescent="0.3">
      <c r="A417" s="17">
        <v>43118.291666666664</v>
      </c>
      <c r="B417" s="5">
        <f t="shared" si="30"/>
        <v>43118.291666666664</v>
      </c>
      <c r="C417" s="6">
        <v>61799.203125</v>
      </c>
      <c r="D417" s="6">
        <v>6077.27099609375</v>
      </c>
      <c r="E417" s="6">
        <v>21428</v>
      </c>
      <c r="F417" s="18">
        <f t="shared" si="31"/>
        <v>9.8338986407338886</v>
      </c>
      <c r="G417" s="7">
        <f t="shared" si="32"/>
        <v>28.361354284551755</v>
      </c>
      <c r="H417" s="7">
        <f t="shared" si="33"/>
        <v>-67.671875</v>
      </c>
      <c r="I417">
        <f t="shared" si="34"/>
        <v>-1.1012612553052907</v>
      </c>
    </row>
    <row r="418" spans="1:9" x14ac:dyDescent="0.3">
      <c r="A418" s="17">
        <v>43118.333333333336</v>
      </c>
      <c r="B418" s="5">
        <f t="shared" si="30"/>
        <v>43118.333333333336</v>
      </c>
      <c r="C418" s="6">
        <v>60506.8125</v>
      </c>
      <c r="D418" s="6">
        <v>6302.35009765625</v>
      </c>
      <c r="E418" s="6">
        <v>21428</v>
      </c>
      <c r="F418" s="18">
        <f t="shared" si="31"/>
        <v>10.415934730748294</v>
      </c>
      <c r="G418" s="7">
        <f t="shared" si="32"/>
        <v>29.411751435767453</v>
      </c>
      <c r="H418" s="7">
        <f t="shared" si="33"/>
        <v>225.0791015625</v>
      </c>
      <c r="I418">
        <f t="shared" si="34"/>
        <v>3.7036212751936306</v>
      </c>
    </row>
    <row r="419" spans="1:9" x14ac:dyDescent="0.3">
      <c r="A419" s="17">
        <v>43118.375</v>
      </c>
      <c r="B419" s="5">
        <f t="shared" si="30"/>
        <v>43118.375</v>
      </c>
      <c r="C419" s="6">
        <v>58722.0859375</v>
      </c>
      <c r="D419" s="6">
        <v>5665.74853515625</v>
      </c>
      <c r="E419" s="6">
        <v>21428</v>
      </c>
      <c r="F419" s="18">
        <f t="shared" si="31"/>
        <v>9.6484115724133286</v>
      </c>
      <c r="G419" s="7">
        <f t="shared" si="32"/>
        <v>26.440864920460378</v>
      </c>
      <c r="H419" s="7">
        <f t="shared" si="33"/>
        <v>-636.6015625</v>
      </c>
      <c r="I419">
        <f t="shared" si="34"/>
        <v>-10.101018709461137</v>
      </c>
    </row>
    <row r="420" spans="1:9" x14ac:dyDescent="0.3">
      <c r="A420" s="17">
        <v>43118.416666666664</v>
      </c>
      <c r="B420" s="5">
        <f t="shared" si="30"/>
        <v>43118.416666666664</v>
      </c>
      <c r="C420" s="6">
        <v>56489.73828125</v>
      </c>
      <c r="D420" s="6">
        <v>4399.9365234375</v>
      </c>
      <c r="E420" s="6">
        <v>21428</v>
      </c>
      <c r="F420" s="18">
        <f t="shared" si="31"/>
        <v>7.788912919955802</v>
      </c>
      <c r="G420" s="7">
        <f t="shared" si="32"/>
        <v>20.533584671632909</v>
      </c>
      <c r="H420" s="7">
        <f t="shared" si="33"/>
        <v>-1265.81201171875</v>
      </c>
      <c r="I420">
        <f t="shared" si="34"/>
        <v>-22.341478868402362</v>
      </c>
    </row>
    <row r="421" spans="1:9" x14ac:dyDescent="0.3">
      <c r="A421" s="17">
        <v>43118.458333333336</v>
      </c>
      <c r="B421" s="5">
        <f t="shared" si="30"/>
        <v>43118.458333333336</v>
      </c>
      <c r="C421" s="6">
        <v>54542.890625</v>
      </c>
      <c r="D421" s="6">
        <v>4729.65576171875</v>
      </c>
      <c r="E421" s="6">
        <v>21428</v>
      </c>
      <c r="F421" s="18">
        <f t="shared" si="31"/>
        <v>8.6714431661436162</v>
      </c>
      <c r="G421" s="7">
        <f t="shared" si="32"/>
        <v>22.072315483100382</v>
      </c>
      <c r="H421" s="7">
        <f t="shared" si="33"/>
        <v>329.71923828125</v>
      </c>
      <c r="I421">
        <f t="shared" si="34"/>
        <v>7.4937271600375981</v>
      </c>
    </row>
    <row r="422" spans="1:9" x14ac:dyDescent="0.3">
      <c r="A422" s="17">
        <v>43118.5</v>
      </c>
      <c r="B422" s="5">
        <f t="shared" si="30"/>
        <v>43118.5</v>
      </c>
      <c r="C422" s="6">
        <v>52066.8515625</v>
      </c>
      <c r="D422" s="6">
        <v>5400.435546875</v>
      </c>
      <c r="E422" s="6">
        <v>21428</v>
      </c>
      <c r="F422" s="18">
        <f t="shared" si="31"/>
        <v>10.37211850690151</v>
      </c>
      <c r="G422" s="7">
        <f t="shared" si="32"/>
        <v>25.202704624206646</v>
      </c>
      <c r="H422" s="7">
        <f t="shared" si="33"/>
        <v>670.77978515625</v>
      </c>
      <c r="I422">
        <f t="shared" si="34"/>
        <v>14.182422970091372</v>
      </c>
    </row>
    <row r="423" spans="1:9" x14ac:dyDescent="0.3">
      <c r="A423" s="17">
        <v>43118.541666666664</v>
      </c>
      <c r="B423" s="5">
        <f t="shared" si="30"/>
        <v>43118.541666666664</v>
      </c>
      <c r="C423" s="6">
        <v>50292.35546875</v>
      </c>
      <c r="D423" s="6">
        <v>5628.48046875</v>
      </c>
      <c r="E423" s="6">
        <v>21428</v>
      </c>
      <c r="F423" s="18">
        <f t="shared" si="31"/>
        <v>11.19152287915278</v>
      </c>
      <c r="G423" s="7">
        <f t="shared" si="32"/>
        <v>26.266942639303714</v>
      </c>
      <c r="H423" s="7">
        <f t="shared" si="33"/>
        <v>228.044921875</v>
      </c>
      <c r="I423">
        <f t="shared" si="34"/>
        <v>4.222713518115401</v>
      </c>
    </row>
    <row r="424" spans="1:9" x14ac:dyDescent="0.3">
      <c r="A424" s="17">
        <v>43118.583333333336</v>
      </c>
      <c r="B424" s="5">
        <f t="shared" si="30"/>
        <v>43118.583333333336</v>
      </c>
      <c r="C424" s="6">
        <v>48519.5</v>
      </c>
      <c r="D424" s="6">
        <v>5757.57080078125</v>
      </c>
      <c r="E424" s="6">
        <v>21428</v>
      </c>
      <c r="F424" s="18">
        <f t="shared" si="31"/>
        <v>11.866508931009697</v>
      </c>
      <c r="G424" s="7">
        <f t="shared" si="32"/>
        <v>26.869380253785934</v>
      </c>
      <c r="H424" s="7">
        <f t="shared" si="33"/>
        <v>129.09033203125</v>
      </c>
      <c r="I424">
        <f t="shared" si="34"/>
        <v>2.2935201205365292</v>
      </c>
    </row>
    <row r="425" spans="1:9" x14ac:dyDescent="0.3">
      <c r="A425" s="17">
        <v>43118.625</v>
      </c>
      <c r="B425" s="5">
        <f t="shared" si="30"/>
        <v>43118.625</v>
      </c>
      <c r="C425" s="6">
        <v>47853.62109375</v>
      </c>
      <c r="D425" s="6">
        <v>5215.75830078125</v>
      </c>
      <c r="E425" s="6">
        <v>21428</v>
      </c>
      <c r="F425" s="18">
        <f t="shared" si="31"/>
        <v>10.899401511461507</v>
      </c>
      <c r="G425" s="7">
        <f t="shared" si="32"/>
        <v>24.340854493098981</v>
      </c>
      <c r="H425" s="7">
        <f t="shared" si="33"/>
        <v>-541.8125</v>
      </c>
      <c r="I425">
        <f t="shared" si="34"/>
        <v>-9.4104357331824904</v>
      </c>
    </row>
    <row r="426" spans="1:9" x14ac:dyDescent="0.3">
      <c r="A426" s="17">
        <v>43118.666666666664</v>
      </c>
      <c r="B426" s="5">
        <f t="shared" si="30"/>
        <v>43118.666666666664</v>
      </c>
      <c r="C426" s="6">
        <v>48271.30859375</v>
      </c>
      <c r="D426" s="6">
        <v>5105.6669921875</v>
      </c>
      <c r="E426" s="6">
        <v>21428</v>
      </c>
      <c r="F426" s="18">
        <f t="shared" si="31"/>
        <v>10.57702212955661</v>
      </c>
      <c r="G426" s="7">
        <f t="shared" si="32"/>
        <v>23.827081352377729</v>
      </c>
      <c r="H426" s="7">
        <f t="shared" si="33"/>
        <v>-110.09130859375</v>
      </c>
      <c r="I426">
        <f t="shared" si="34"/>
        <v>-2.1107440614581354</v>
      </c>
    </row>
    <row r="427" spans="1:9" x14ac:dyDescent="0.3">
      <c r="A427" s="17">
        <v>43118.708333333336</v>
      </c>
      <c r="B427" s="5">
        <f t="shared" si="30"/>
        <v>43118.708333333336</v>
      </c>
      <c r="C427" s="6">
        <v>49464.13671875</v>
      </c>
      <c r="D427" s="6">
        <v>5142.65478515625</v>
      </c>
      <c r="E427" s="6">
        <v>21428</v>
      </c>
      <c r="F427" s="18">
        <f t="shared" si="31"/>
        <v>10.396734131633723</v>
      </c>
      <c r="G427" s="7">
        <f t="shared" si="32"/>
        <v>23.99969565594666</v>
      </c>
      <c r="H427" s="7">
        <f t="shared" si="33"/>
        <v>36.98779296875</v>
      </c>
      <c r="I427">
        <f t="shared" si="34"/>
        <v>0.72444585644436532</v>
      </c>
    </row>
    <row r="428" spans="1:9" x14ac:dyDescent="0.3">
      <c r="A428" s="17">
        <v>43118.75</v>
      </c>
      <c r="B428" s="5">
        <f t="shared" si="30"/>
        <v>43118.75</v>
      </c>
      <c r="C428" s="6">
        <v>52408.1171875</v>
      </c>
      <c r="D428" s="6">
        <v>6257.5185546875</v>
      </c>
      <c r="E428" s="6">
        <v>21428</v>
      </c>
      <c r="F428" s="18">
        <f t="shared" si="31"/>
        <v>11.939979702571717</v>
      </c>
      <c r="G428" s="7">
        <f t="shared" si="32"/>
        <v>29.202531989394721</v>
      </c>
      <c r="H428" s="7">
        <f t="shared" si="33"/>
        <v>1114.86376953125</v>
      </c>
      <c r="I428">
        <f t="shared" si="34"/>
        <v>21.678759631099311</v>
      </c>
    </row>
    <row r="429" spans="1:9" x14ac:dyDescent="0.3">
      <c r="A429" s="17">
        <v>43118.791666666664</v>
      </c>
      <c r="B429" s="5">
        <f t="shared" si="30"/>
        <v>43118.791666666664</v>
      </c>
      <c r="C429" s="6">
        <v>53403.4765625</v>
      </c>
      <c r="D429" s="6">
        <v>9844.1181640625</v>
      </c>
      <c r="E429" s="6">
        <v>21428</v>
      </c>
      <c r="F429" s="18">
        <f t="shared" si="31"/>
        <v>18.433478113623515</v>
      </c>
      <c r="G429" s="7">
        <f t="shared" si="32"/>
        <v>45.940443177443065</v>
      </c>
      <c r="H429" s="7">
        <f t="shared" si="33"/>
        <v>3586.599609375</v>
      </c>
      <c r="I429">
        <f t="shared" si="34"/>
        <v>57.316643618871609</v>
      </c>
    </row>
    <row r="430" spans="1:9" x14ac:dyDescent="0.3">
      <c r="A430" s="17">
        <v>43118.833333333336</v>
      </c>
      <c r="B430" s="5">
        <f t="shared" si="30"/>
        <v>43118.833333333336</v>
      </c>
      <c r="C430" s="6">
        <v>53583.66015625</v>
      </c>
      <c r="D430" s="6">
        <v>12232.9189453125</v>
      </c>
      <c r="E430" s="6">
        <v>21428</v>
      </c>
      <c r="F430" s="18">
        <f t="shared" si="31"/>
        <v>22.829569517351551</v>
      </c>
      <c r="G430" s="7">
        <f t="shared" si="32"/>
        <v>57.088477437523331</v>
      </c>
      <c r="H430" s="7">
        <f t="shared" si="33"/>
        <v>2388.80078125</v>
      </c>
      <c r="I430">
        <f t="shared" si="34"/>
        <v>24.266274961740024</v>
      </c>
    </row>
    <row r="431" spans="1:9" x14ac:dyDescent="0.3">
      <c r="A431" s="17">
        <v>43118.875</v>
      </c>
      <c r="B431" s="5">
        <f t="shared" si="30"/>
        <v>43118.875</v>
      </c>
      <c r="C431" s="6">
        <v>52852.22265625</v>
      </c>
      <c r="D431" s="6">
        <v>13317.376953125</v>
      </c>
      <c r="E431" s="6">
        <v>21428</v>
      </c>
      <c r="F431" s="18">
        <f t="shared" si="31"/>
        <v>25.197382974299877</v>
      </c>
      <c r="G431" s="7">
        <f t="shared" si="32"/>
        <v>62.149416432354862</v>
      </c>
      <c r="H431" s="7">
        <f t="shared" si="33"/>
        <v>1084.4580078125</v>
      </c>
      <c r="I431">
        <f t="shared" si="34"/>
        <v>8.8650796482882814</v>
      </c>
    </row>
    <row r="432" spans="1:9" x14ac:dyDescent="0.3">
      <c r="A432" s="17">
        <v>43118.916666666664</v>
      </c>
      <c r="B432" s="5">
        <f t="shared" si="30"/>
        <v>43118.916666666664</v>
      </c>
      <c r="C432" s="6">
        <v>50736.80859375</v>
      </c>
      <c r="D432" s="6">
        <v>13819.689453125</v>
      </c>
      <c r="E432" s="6">
        <v>21428</v>
      </c>
      <c r="F432" s="18">
        <f t="shared" si="31"/>
        <v>27.237995128505926</v>
      </c>
      <c r="G432" s="7">
        <f t="shared" si="32"/>
        <v>64.493603944021842</v>
      </c>
      <c r="H432" s="7">
        <f t="shared" si="33"/>
        <v>502.3125</v>
      </c>
      <c r="I432">
        <f t="shared" si="34"/>
        <v>3.7718576395941805</v>
      </c>
    </row>
    <row r="433" spans="1:9" x14ac:dyDescent="0.3">
      <c r="A433" s="17">
        <v>43118.958333333336</v>
      </c>
      <c r="B433" s="5">
        <f t="shared" si="30"/>
        <v>43118.958333333336</v>
      </c>
      <c r="C433" s="6">
        <v>47984.6953125</v>
      </c>
      <c r="D433" s="6">
        <v>13793.681640625</v>
      </c>
      <c r="E433" s="6">
        <v>21428</v>
      </c>
      <c r="F433" s="18">
        <f t="shared" si="31"/>
        <v>28.746002346776912</v>
      </c>
      <c r="G433" s="7">
        <f t="shared" si="32"/>
        <v>64.372230915741085</v>
      </c>
      <c r="H433" s="7">
        <f t="shared" si="33"/>
        <v>-26.0078125</v>
      </c>
      <c r="I433">
        <f t="shared" si="34"/>
        <v>-0.18819389964019012</v>
      </c>
    </row>
    <row r="434" spans="1:9" x14ac:dyDescent="0.3">
      <c r="A434" s="17">
        <v>43119</v>
      </c>
      <c r="B434" s="5">
        <f t="shared" si="30"/>
        <v>43119</v>
      </c>
      <c r="C434" s="6">
        <v>46084.8125</v>
      </c>
      <c r="D434" s="6">
        <v>12968.6328125</v>
      </c>
      <c r="E434" s="6">
        <v>21428</v>
      </c>
      <c r="F434" s="18">
        <f t="shared" si="31"/>
        <v>28.140795435589546</v>
      </c>
      <c r="G434" s="7">
        <f t="shared" si="32"/>
        <v>60.521900375676687</v>
      </c>
      <c r="H434" s="7">
        <f t="shared" si="33"/>
        <v>-825.048828125</v>
      </c>
      <c r="I434">
        <f t="shared" si="34"/>
        <v>-5.9813532718855509</v>
      </c>
    </row>
    <row r="435" spans="1:9" x14ac:dyDescent="0.3">
      <c r="A435" s="17">
        <v>43119.041666666664</v>
      </c>
      <c r="B435" s="5">
        <f t="shared" si="30"/>
        <v>43119.041666666664</v>
      </c>
      <c r="C435" s="6">
        <v>44800.15234375</v>
      </c>
      <c r="D435" s="6">
        <v>12590.115234375</v>
      </c>
      <c r="E435" s="6">
        <v>21428</v>
      </c>
      <c r="F435" s="18">
        <f t="shared" si="31"/>
        <v>28.102840226460586</v>
      </c>
      <c r="G435" s="7">
        <f t="shared" si="32"/>
        <v>58.755437905427478</v>
      </c>
      <c r="H435" s="7">
        <f t="shared" si="33"/>
        <v>-378.517578125</v>
      </c>
      <c r="I435">
        <f t="shared" si="34"/>
        <v>-2.9187161329771052</v>
      </c>
    </row>
    <row r="436" spans="1:9" x14ac:dyDescent="0.3">
      <c r="A436" s="17">
        <v>43119.083333333336</v>
      </c>
      <c r="B436" s="5">
        <f t="shared" si="30"/>
        <v>43119.083333333336</v>
      </c>
      <c r="C436" s="6">
        <v>44448.9921875</v>
      </c>
      <c r="D436" s="6">
        <v>12585.76171875</v>
      </c>
      <c r="E436" s="6">
        <v>21428</v>
      </c>
      <c r="F436" s="18">
        <f t="shared" si="31"/>
        <v>28.315066550123902</v>
      </c>
      <c r="G436" s="7">
        <f t="shared" si="32"/>
        <v>58.735120957392198</v>
      </c>
      <c r="H436" s="7">
        <f t="shared" si="33"/>
        <v>-4.353515625</v>
      </c>
      <c r="I436">
        <f t="shared" si="34"/>
        <v>-3.4578838588494601E-2</v>
      </c>
    </row>
    <row r="437" spans="1:9" x14ac:dyDescent="0.3">
      <c r="A437" s="17">
        <v>43119.125</v>
      </c>
      <c r="B437" s="5">
        <f t="shared" si="30"/>
        <v>43119.125</v>
      </c>
      <c r="C437" s="6">
        <v>44213.19921875</v>
      </c>
      <c r="D437" s="6">
        <v>12529.3583984375</v>
      </c>
      <c r="E437" s="6">
        <v>21428</v>
      </c>
      <c r="F437" s="18">
        <f t="shared" si="31"/>
        <v>28.338502121158491</v>
      </c>
      <c r="G437" s="7">
        <f t="shared" si="32"/>
        <v>58.471898443333494</v>
      </c>
      <c r="H437" s="7">
        <f t="shared" si="33"/>
        <v>-56.4033203125</v>
      </c>
      <c r="I437">
        <f t="shared" si="34"/>
        <v>-0.44815182086652355</v>
      </c>
    </row>
    <row r="438" spans="1:9" x14ac:dyDescent="0.3">
      <c r="A438" s="17">
        <v>43119.166666666664</v>
      </c>
      <c r="B438" s="5">
        <f t="shared" si="30"/>
        <v>43119.166666666664</v>
      </c>
      <c r="C438" s="6">
        <v>44514.99609375</v>
      </c>
      <c r="D438" s="6">
        <v>12497.3173828125</v>
      </c>
      <c r="E438" s="6">
        <v>21428</v>
      </c>
      <c r="F438" s="18">
        <f t="shared" si="31"/>
        <v>28.074398471231472</v>
      </c>
      <c r="G438" s="7">
        <f t="shared" si="32"/>
        <v>58.322369716317432</v>
      </c>
      <c r="H438" s="7">
        <f t="shared" si="33"/>
        <v>-32.041015625</v>
      </c>
      <c r="I438">
        <f t="shared" si="34"/>
        <v>-0.25572750500133945</v>
      </c>
    </row>
    <row r="439" spans="1:9" x14ac:dyDescent="0.3">
      <c r="A439" s="17">
        <v>43119.208333333336</v>
      </c>
      <c r="B439" s="5">
        <f t="shared" si="30"/>
        <v>43119.208333333336</v>
      </c>
      <c r="C439" s="6">
        <v>45770.8984375</v>
      </c>
      <c r="D439" s="6">
        <v>12999.3857421875</v>
      </c>
      <c r="E439" s="6">
        <v>21428</v>
      </c>
      <c r="F439" s="18">
        <f t="shared" si="31"/>
        <v>28.40098443760748</v>
      </c>
      <c r="G439" s="7">
        <f t="shared" si="32"/>
        <v>60.665417874684991</v>
      </c>
      <c r="H439" s="7">
        <f t="shared" si="33"/>
        <v>502.068359375</v>
      </c>
      <c r="I439">
        <f t="shared" si="34"/>
        <v>4.0174090486450496</v>
      </c>
    </row>
    <row r="440" spans="1:9" x14ac:dyDescent="0.3">
      <c r="A440" s="17">
        <v>43119.25</v>
      </c>
      <c r="B440" s="5">
        <f t="shared" si="30"/>
        <v>43119.25</v>
      </c>
      <c r="C440" s="6">
        <v>49119.703125</v>
      </c>
      <c r="D440" s="6">
        <v>13200.2802734375</v>
      </c>
      <c r="E440" s="6">
        <v>21428</v>
      </c>
      <c r="F440" s="18">
        <f t="shared" si="31"/>
        <v>26.87369717981678</v>
      </c>
      <c r="G440" s="7">
        <f t="shared" si="32"/>
        <v>61.602950688060012</v>
      </c>
      <c r="H440" s="7">
        <f t="shared" si="33"/>
        <v>200.89453125</v>
      </c>
      <c r="I440">
        <f t="shared" si="34"/>
        <v>1.5454155698913359</v>
      </c>
    </row>
    <row r="441" spans="1:9" x14ac:dyDescent="0.3">
      <c r="A441" s="17">
        <v>43119.291666666664</v>
      </c>
      <c r="B441" s="5">
        <f t="shared" si="30"/>
        <v>43119.291666666664</v>
      </c>
      <c r="C441" s="6">
        <v>52329.06640625</v>
      </c>
      <c r="D441" s="6">
        <v>13047.572265625</v>
      </c>
      <c r="E441" s="6">
        <v>21428</v>
      </c>
      <c r="F441" s="18">
        <f t="shared" si="31"/>
        <v>24.933699684859356</v>
      </c>
      <c r="G441" s="7">
        <f t="shared" si="32"/>
        <v>60.890294314098384</v>
      </c>
      <c r="H441" s="7">
        <f t="shared" si="33"/>
        <v>-152.7080078125</v>
      </c>
      <c r="I441">
        <f t="shared" si="34"/>
        <v>-1.1568542837669094</v>
      </c>
    </row>
    <row r="442" spans="1:9" x14ac:dyDescent="0.3">
      <c r="A442" s="17">
        <v>43119.333333333336</v>
      </c>
      <c r="B442" s="5">
        <f t="shared" si="30"/>
        <v>43119.333333333336</v>
      </c>
      <c r="C442" s="6">
        <v>51331.59765625</v>
      </c>
      <c r="D442" s="6">
        <v>12919.7685546875</v>
      </c>
      <c r="E442" s="6">
        <v>21428</v>
      </c>
      <c r="F442" s="18">
        <f t="shared" si="31"/>
        <v>25.169231320651136</v>
      </c>
      <c r="G442" s="7">
        <f t="shared" si="32"/>
        <v>60.293861091504105</v>
      </c>
      <c r="H442" s="7">
        <f t="shared" si="33"/>
        <v>-127.8037109375</v>
      </c>
      <c r="I442">
        <f t="shared" si="34"/>
        <v>-0.97952100464091962</v>
      </c>
    </row>
    <row r="443" spans="1:9" x14ac:dyDescent="0.3">
      <c r="A443" s="17">
        <v>43119.375</v>
      </c>
      <c r="B443" s="5">
        <f t="shared" si="30"/>
        <v>43119.375</v>
      </c>
      <c r="C443" s="6">
        <v>50253.7578125</v>
      </c>
      <c r="D443" s="6">
        <v>11415.802734375</v>
      </c>
      <c r="E443" s="6">
        <v>21428</v>
      </c>
      <c r="F443" s="18">
        <f t="shared" si="31"/>
        <v>22.716316612517005</v>
      </c>
      <c r="G443" s="7">
        <f t="shared" si="32"/>
        <v>53.275166764863734</v>
      </c>
      <c r="H443" s="7">
        <f t="shared" si="33"/>
        <v>-1503.9658203125</v>
      </c>
      <c r="I443">
        <f t="shared" si="34"/>
        <v>-11.640810854671518</v>
      </c>
    </row>
    <row r="444" spans="1:9" x14ac:dyDescent="0.3">
      <c r="A444" s="17">
        <v>43119.416666666664</v>
      </c>
      <c r="B444" s="5">
        <f t="shared" si="30"/>
        <v>43119.416666666664</v>
      </c>
      <c r="C444" s="6">
        <v>49089.73828125</v>
      </c>
      <c r="D444" s="6">
        <v>9142.701171875</v>
      </c>
      <c r="E444" s="6">
        <v>21428</v>
      </c>
      <c r="F444" s="18">
        <f t="shared" si="31"/>
        <v>18.624465095930422</v>
      </c>
      <c r="G444" s="7">
        <f t="shared" si="32"/>
        <v>42.667076590792419</v>
      </c>
      <c r="H444" s="7">
        <f t="shared" si="33"/>
        <v>-2273.1015625</v>
      </c>
      <c r="I444">
        <f t="shared" si="34"/>
        <v>-19.911885439779802</v>
      </c>
    </row>
    <row r="445" spans="1:9" x14ac:dyDescent="0.3">
      <c r="A445" s="17">
        <v>43119.458333333336</v>
      </c>
      <c r="B445" s="5">
        <f t="shared" si="30"/>
        <v>43119.458333333336</v>
      </c>
      <c r="C445" s="6">
        <v>47516.33984375</v>
      </c>
      <c r="D445" s="6">
        <v>8572.7890625</v>
      </c>
      <c r="E445" s="6">
        <v>21428</v>
      </c>
      <c r="F445" s="18">
        <f t="shared" si="31"/>
        <v>18.041770663923749</v>
      </c>
      <c r="G445" s="7">
        <f t="shared" si="32"/>
        <v>40.00741582275527</v>
      </c>
      <c r="H445" s="7">
        <f t="shared" si="33"/>
        <v>-569.912109375</v>
      </c>
      <c r="I445">
        <f t="shared" si="34"/>
        <v>-6.2335200359405549</v>
      </c>
    </row>
    <row r="446" spans="1:9" x14ac:dyDescent="0.3">
      <c r="A446" s="17">
        <v>43119.5</v>
      </c>
      <c r="B446" s="5">
        <f t="shared" si="30"/>
        <v>43119.5</v>
      </c>
      <c r="C446" s="6">
        <v>45694.078125</v>
      </c>
      <c r="D446" s="6">
        <v>9184.7958984375</v>
      </c>
      <c r="E446" s="6">
        <v>21428</v>
      </c>
      <c r="F446" s="18">
        <f t="shared" si="31"/>
        <v>20.10062632910925</v>
      </c>
      <c r="G446" s="7">
        <f t="shared" si="32"/>
        <v>42.863523886678642</v>
      </c>
      <c r="H446" s="7">
        <f t="shared" si="33"/>
        <v>612.0068359375</v>
      </c>
      <c r="I446">
        <f t="shared" si="34"/>
        <v>7.1389466307366058</v>
      </c>
    </row>
    <row r="447" spans="1:9" x14ac:dyDescent="0.3">
      <c r="A447" s="17">
        <v>43119.541666666664</v>
      </c>
      <c r="B447" s="5">
        <f t="shared" si="30"/>
        <v>43119.541666666664</v>
      </c>
      <c r="C447" s="6">
        <v>44157.5546875</v>
      </c>
      <c r="D447" s="6">
        <v>10133.4736328125</v>
      </c>
      <c r="E447" s="6">
        <v>21428</v>
      </c>
      <c r="F447" s="18">
        <f t="shared" si="31"/>
        <v>22.948448356179142</v>
      </c>
      <c r="G447" s="7">
        <f t="shared" si="32"/>
        <v>47.290804707917211</v>
      </c>
      <c r="H447" s="7">
        <f t="shared" si="33"/>
        <v>948.677734375</v>
      </c>
      <c r="I447">
        <f t="shared" si="34"/>
        <v>10.328784056446885</v>
      </c>
    </row>
    <row r="448" spans="1:9" x14ac:dyDescent="0.3">
      <c r="A448" s="17">
        <v>43119.583333333336</v>
      </c>
      <c r="B448" s="5">
        <f t="shared" si="30"/>
        <v>43119.583333333336</v>
      </c>
      <c r="C448" s="6">
        <v>42582.546875</v>
      </c>
      <c r="D448" s="6">
        <v>10654.2333984375</v>
      </c>
      <c r="E448" s="6">
        <v>21428</v>
      </c>
      <c r="F448" s="18">
        <f t="shared" si="31"/>
        <v>25.020188270355774</v>
      </c>
      <c r="G448" s="7">
        <f t="shared" si="32"/>
        <v>49.721081754888466</v>
      </c>
      <c r="H448" s="7">
        <f t="shared" si="33"/>
        <v>520.759765625</v>
      </c>
      <c r="I448">
        <f t="shared" si="34"/>
        <v>5.1390054831619025</v>
      </c>
    </row>
    <row r="449" spans="1:9" x14ac:dyDescent="0.3">
      <c r="A449" s="17">
        <v>43119.625</v>
      </c>
      <c r="B449" s="5">
        <f t="shared" si="30"/>
        <v>43119.625</v>
      </c>
      <c r="C449" s="6">
        <v>41440.66015625</v>
      </c>
      <c r="D449" s="6">
        <v>11158.951171875</v>
      </c>
      <c r="E449" s="6">
        <v>21428</v>
      </c>
      <c r="F449" s="18">
        <f t="shared" si="31"/>
        <v>26.927542007778634</v>
      </c>
      <c r="G449" s="7">
        <f t="shared" si="32"/>
        <v>52.076494175261345</v>
      </c>
      <c r="H449" s="7">
        <f t="shared" si="33"/>
        <v>504.7177734375</v>
      </c>
      <c r="I449">
        <f t="shared" si="34"/>
        <v>4.7372509552073412</v>
      </c>
    </row>
    <row r="450" spans="1:9" x14ac:dyDescent="0.3">
      <c r="A450" s="17">
        <v>43119.666666666664</v>
      </c>
      <c r="B450" s="5">
        <f t="shared" ref="B450:B513" si="35">A450</f>
        <v>43119.666666666664</v>
      </c>
      <c r="C450" s="6">
        <v>41432.71875</v>
      </c>
      <c r="D450" s="6">
        <v>11304.01171875</v>
      </c>
      <c r="E450" s="6">
        <v>21428</v>
      </c>
      <c r="F450" s="18">
        <f t="shared" ref="F450:F513" si="36">D450/C450*100</f>
        <v>27.28281430662814</v>
      </c>
      <c r="G450" s="7">
        <f t="shared" ref="G450:G513" si="37">D450/E450*100</f>
        <v>52.753461446471903</v>
      </c>
      <c r="H450" s="7">
        <f t="shared" si="33"/>
        <v>145.060546875</v>
      </c>
      <c r="I450">
        <f t="shared" si="34"/>
        <v>1.2999478592630671</v>
      </c>
    </row>
    <row r="451" spans="1:9" x14ac:dyDescent="0.3">
      <c r="A451" s="17">
        <v>43119.708333333336</v>
      </c>
      <c r="B451" s="5">
        <f t="shared" si="35"/>
        <v>43119.708333333336</v>
      </c>
      <c r="C451" s="6">
        <v>41716</v>
      </c>
      <c r="D451" s="6">
        <v>11004.2177734375</v>
      </c>
      <c r="E451" s="6">
        <v>21428</v>
      </c>
      <c r="F451" s="18">
        <f t="shared" si="36"/>
        <v>26.378890050430293</v>
      </c>
      <c r="G451" s="7">
        <f t="shared" si="37"/>
        <v>51.354385726327699</v>
      </c>
      <c r="H451" s="7">
        <f t="shared" ref="H451:H514" si="38">D451-D450</f>
        <v>-299.7939453125</v>
      </c>
      <c r="I451">
        <f t="shared" ref="I451:I514" si="39">H451/D450*100</f>
        <v>-2.6521022162002081</v>
      </c>
    </row>
    <row r="452" spans="1:9" x14ac:dyDescent="0.3">
      <c r="A452" s="17">
        <v>43119.75</v>
      </c>
      <c r="B452" s="5">
        <f t="shared" si="35"/>
        <v>43119.75</v>
      </c>
      <c r="C452" s="6">
        <v>43380.7421875</v>
      </c>
      <c r="D452" s="6">
        <v>11856.6416015625</v>
      </c>
      <c r="E452" s="6">
        <v>21428</v>
      </c>
      <c r="F452" s="18">
        <f t="shared" si="36"/>
        <v>27.331578492400592</v>
      </c>
      <c r="G452" s="7">
        <f t="shared" si="37"/>
        <v>55.332469673149618</v>
      </c>
      <c r="H452" s="7">
        <f t="shared" si="38"/>
        <v>852.423828125</v>
      </c>
      <c r="I452">
        <f t="shared" si="39"/>
        <v>7.7463373197013681</v>
      </c>
    </row>
    <row r="453" spans="1:9" x14ac:dyDescent="0.3">
      <c r="A453" s="17">
        <v>43119.791666666664</v>
      </c>
      <c r="B453" s="5">
        <f t="shared" si="35"/>
        <v>43119.791666666664</v>
      </c>
      <c r="C453" s="6">
        <v>43789.7421875</v>
      </c>
      <c r="D453" s="6">
        <v>13819.5126953125</v>
      </c>
      <c r="E453" s="6">
        <v>21428</v>
      </c>
      <c r="F453" s="18">
        <f t="shared" si="36"/>
        <v>31.5587898100422</v>
      </c>
      <c r="G453" s="7">
        <f t="shared" si="37"/>
        <v>64.492779052233061</v>
      </c>
      <c r="H453" s="7">
        <f t="shared" si="38"/>
        <v>1962.87109375</v>
      </c>
      <c r="I453">
        <f t="shared" si="39"/>
        <v>16.5550343825129</v>
      </c>
    </row>
    <row r="454" spans="1:9" x14ac:dyDescent="0.3">
      <c r="A454" s="17">
        <v>43119.833333333336</v>
      </c>
      <c r="B454" s="5">
        <f t="shared" si="35"/>
        <v>43119.833333333336</v>
      </c>
      <c r="C454" s="6">
        <v>42848.35546875</v>
      </c>
      <c r="D454" s="6">
        <v>14083.91796875</v>
      </c>
      <c r="E454" s="6">
        <v>21428</v>
      </c>
      <c r="F454" s="18">
        <f t="shared" si="36"/>
        <v>32.869214733390713</v>
      </c>
      <c r="G454" s="7">
        <f t="shared" si="37"/>
        <v>65.726703232919547</v>
      </c>
      <c r="H454" s="7">
        <f t="shared" si="38"/>
        <v>264.4052734375</v>
      </c>
      <c r="I454">
        <f t="shared" si="39"/>
        <v>1.9132749415048822</v>
      </c>
    </row>
    <row r="455" spans="1:9" x14ac:dyDescent="0.3">
      <c r="A455" s="17">
        <v>43119.875</v>
      </c>
      <c r="B455" s="5">
        <f t="shared" si="35"/>
        <v>43119.875</v>
      </c>
      <c r="C455" s="6">
        <v>42064.4453125</v>
      </c>
      <c r="D455" s="6">
        <v>13901.4453125</v>
      </c>
      <c r="E455" s="6">
        <v>21428</v>
      </c>
      <c r="F455" s="18">
        <f t="shared" si="36"/>
        <v>33.047970106880271</v>
      </c>
      <c r="G455" s="7">
        <f t="shared" si="37"/>
        <v>64.87514146210566</v>
      </c>
      <c r="H455" s="7">
        <f t="shared" si="38"/>
        <v>-182.47265625</v>
      </c>
      <c r="I455">
        <f t="shared" si="39"/>
        <v>-1.295610047253031</v>
      </c>
    </row>
    <row r="456" spans="1:9" x14ac:dyDescent="0.3">
      <c r="A456" s="17">
        <v>43119.916666666664</v>
      </c>
      <c r="B456" s="5">
        <f t="shared" si="35"/>
        <v>43119.916666666664</v>
      </c>
      <c r="C456" s="6">
        <v>40453.09375</v>
      </c>
      <c r="D456" s="6">
        <v>14363.978515625</v>
      </c>
      <c r="E456" s="6">
        <v>21428</v>
      </c>
      <c r="F456" s="18">
        <f t="shared" si="36"/>
        <v>35.507737935680133</v>
      </c>
      <c r="G456" s="7">
        <f t="shared" si="37"/>
        <v>67.033687304578123</v>
      </c>
      <c r="H456" s="7">
        <f t="shared" si="38"/>
        <v>462.533203125</v>
      </c>
      <c r="I456">
        <f t="shared" si="39"/>
        <v>3.3272310376899887</v>
      </c>
    </row>
    <row r="457" spans="1:9" x14ac:dyDescent="0.3">
      <c r="A457" s="17">
        <v>43119.958333333336</v>
      </c>
      <c r="B457" s="5">
        <f t="shared" si="35"/>
        <v>43119.958333333336</v>
      </c>
      <c r="C457" s="6">
        <v>38501.23828125</v>
      </c>
      <c r="D457" s="6">
        <v>14112.5546875</v>
      </c>
      <c r="E457" s="6">
        <v>21428</v>
      </c>
      <c r="F457" s="18">
        <f t="shared" si="36"/>
        <v>36.654807267258143</v>
      </c>
      <c r="G457" s="7">
        <f t="shared" si="37"/>
        <v>65.860344817528471</v>
      </c>
      <c r="H457" s="7">
        <f t="shared" si="38"/>
        <v>-251.423828125</v>
      </c>
      <c r="I457">
        <f t="shared" si="39"/>
        <v>-1.7503773613383196</v>
      </c>
    </row>
    <row r="458" spans="1:9" x14ac:dyDescent="0.3">
      <c r="A458" s="17">
        <v>43120</v>
      </c>
      <c r="B458" s="5">
        <f t="shared" si="35"/>
        <v>43120</v>
      </c>
      <c r="C458" s="6">
        <v>36391.921875</v>
      </c>
      <c r="D458" s="6">
        <v>13838.2021484375</v>
      </c>
      <c r="E458" s="6">
        <v>21428</v>
      </c>
      <c r="F458" s="18">
        <f t="shared" si="36"/>
        <v>38.025477730935307</v>
      </c>
      <c r="G458" s="7">
        <f t="shared" si="37"/>
        <v>64.579998826010367</v>
      </c>
      <c r="H458" s="7">
        <f t="shared" si="38"/>
        <v>-274.3525390625</v>
      </c>
      <c r="I458">
        <f t="shared" si="39"/>
        <v>-1.9440317159975578</v>
      </c>
    </row>
    <row r="459" spans="1:9" x14ac:dyDescent="0.3">
      <c r="A459" s="17">
        <v>43120.041666666664</v>
      </c>
      <c r="B459" s="5">
        <f t="shared" si="35"/>
        <v>43120.041666666664</v>
      </c>
      <c r="C459" s="6">
        <v>35226.06640625</v>
      </c>
      <c r="D459" s="6">
        <v>13483.888671875</v>
      </c>
      <c r="E459" s="6">
        <v>21428</v>
      </c>
      <c r="F459" s="18">
        <f t="shared" si="36"/>
        <v>38.278156057420638</v>
      </c>
      <c r="G459" s="7">
        <f t="shared" si="37"/>
        <v>62.926491841865783</v>
      </c>
      <c r="H459" s="7">
        <f t="shared" si="38"/>
        <v>-354.3134765625</v>
      </c>
      <c r="I459">
        <f t="shared" si="39"/>
        <v>-2.5604010749511001</v>
      </c>
    </row>
    <row r="460" spans="1:9" x14ac:dyDescent="0.3">
      <c r="A460" s="17">
        <v>43120.083333333336</v>
      </c>
      <c r="B460" s="5">
        <f t="shared" si="35"/>
        <v>43120.083333333336</v>
      </c>
      <c r="C460" s="6">
        <v>34146.73046875</v>
      </c>
      <c r="D460" s="6">
        <v>13497.224609375</v>
      </c>
      <c r="E460" s="6">
        <v>21428</v>
      </c>
      <c r="F460" s="18">
        <f t="shared" si="36"/>
        <v>39.527136051070045</v>
      </c>
      <c r="G460" s="7">
        <f t="shared" si="37"/>
        <v>62.988727876493378</v>
      </c>
      <c r="H460" s="7">
        <f t="shared" si="38"/>
        <v>13.3359375</v>
      </c>
      <c r="I460">
        <f t="shared" si="39"/>
        <v>9.890275590762182E-2</v>
      </c>
    </row>
    <row r="461" spans="1:9" x14ac:dyDescent="0.3">
      <c r="A461" s="17">
        <v>43120.125</v>
      </c>
      <c r="B461" s="5">
        <f t="shared" si="35"/>
        <v>43120.125</v>
      </c>
      <c r="C461" s="6">
        <v>33711.81640625</v>
      </c>
      <c r="D461" s="6">
        <v>13459.267578125</v>
      </c>
      <c r="E461" s="6">
        <v>21428</v>
      </c>
      <c r="F461" s="18">
        <f t="shared" si="36"/>
        <v>39.924480532083464</v>
      </c>
      <c r="G461" s="7">
        <f t="shared" si="37"/>
        <v>62.811590340325743</v>
      </c>
      <c r="H461" s="7">
        <f t="shared" si="38"/>
        <v>-37.95703125</v>
      </c>
      <c r="I461">
        <f t="shared" si="39"/>
        <v>-0.28122100912239045</v>
      </c>
    </row>
    <row r="462" spans="1:9" x14ac:dyDescent="0.3">
      <c r="A462" s="17">
        <v>43120.166666666664</v>
      </c>
      <c r="B462" s="5">
        <f t="shared" si="35"/>
        <v>43120.166666666664</v>
      </c>
      <c r="C462" s="6">
        <v>33518.2265625</v>
      </c>
      <c r="D462" s="6">
        <v>13379.7119140625</v>
      </c>
      <c r="E462" s="6">
        <v>21428</v>
      </c>
      <c r="F462" s="18">
        <f t="shared" si="36"/>
        <v>39.917720256213215</v>
      </c>
      <c r="G462" s="7">
        <f t="shared" si="37"/>
        <v>62.440320674176306</v>
      </c>
      <c r="H462" s="7">
        <f t="shared" si="38"/>
        <v>-79.5556640625</v>
      </c>
      <c r="I462">
        <f t="shared" si="39"/>
        <v>-0.59108464558502261</v>
      </c>
    </row>
    <row r="463" spans="1:9" x14ac:dyDescent="0.3">
      <c r="A463" s="17">
        <v>43120.208333333336</v>
      </c>
      <c r="B463" s="5">
        <f t="shared" si="35"/>
        <v>43120.208333333336</v>
      </c>
      <c r="C463" s="6">
        <v>34015.5859375</v>
      </c>
      <c r="D463" s="6">
        <v>13126.5615234375</v>
      </c>
      <c r="E463" s="6">
        <v>21428</v>
      </c>
      <c r="F463" s="18">
        <f t="shared" si="36"/>
        <v>38.58984392494709</v>
      </c>
      <c r="G463" s="7">
        <f t="shared" si="37"/>
        <v>61.258920680593157</v>
      </c>
      <c r="H463" s="7">
        <f t="shared" si="38"/>
        <v>-253.150390625</v>
      </c>
      <c r="I463">
        <f t="shared" si="39"/>
        <v>-1.8920466468260122</v>
      </c>
    </row>
    <row r="464" spans="1:9" x14ac:dyDescent="0.3">
      <c r="A464" s="17">
        <v>43120.25</v>
      </c>
      <c r="B464" s="5">
        <f t="shared" si="35"/>
        <v>43120.25</v>
      </c>
      <c r="C464" s="6">
        <v>35008.03125</v>
      </c>
      <c r="D464" s="6">
        <v>12780.291015625</v>
      </c>
      <c r="E464" s="6">
        <v>21428</v>
      </c>
      <c r="F464" s="18">
        <f t="shared" si="36"/>
        <v>36.506740194437526</v>
      </c>
      <c r="G464" s="7">
        <f t="shared" si="37"/>
        <v>59.642948551544706</v>
      </c>
      <c r="H464" s="7">
        <f t="shared" si="38"/>
        <v>-346.2705078125</v>
      </c>
      <c r="I464">
        <f t="shared" si="39"/>
        <v>-2.6379376441746252</v>
      </c>
    </row>
    <row r="465" spans="1:9" x14ac:dyDescent="0.3">
      <c r="A465" s="17">
        <v>43120.291666666664</v>
      </c>
      <c r="B465" s="5">
        <f t="shared" si="35"/>
        <v>43120.291666666664</v>
      </c>
      <c r="C465" s="6">
        <v>36571.3125</v>
      </c>
      <c r="D465" s="6">
        <v>12591.48046875</v>
      </c>
      <c r="E465" s="6">
        <v>21428</v>
      </c>
      <c r="F465" s="18">
        <f t="shared" si="36"/>
        <v>34.429938681446011</v>
      </c>
      <c r="G465" s="7">
        <f t="shared" si="37"/>
        <v>58.761809169077836</v>
      </c>
      <c r="H465" s="7">
        <f t="shared" si="38"/>
        <v>-188.810546875</v>
      </c>
      <c r="I465">
        <f t="shared" si="39"/>
        <v>-1.4773571794582998</v>
      </c>
    </row>
    <row r="466" spans="1:9" x14ac:dyDescent="0.3">
      <c r="A466" s="17">
        <v>43120.333333333336</v>
      </c>
      <c r="B466" s="5">
        <f t="shared" si="35"/>
        <v>43120.333333333336</v>
      </c>
      <c r="C466" s="6">
        <v>37644.796875</v>
      </c>
      <c r="D466" s="6">
        <v>12284.224609375</v>
      </c>
      <c r="E466" s="6">
        <v>21428</v>
      </c>
      <c r="F466" s="18">
        <f t="shared" si="36"/>
        <v>32.631932243292255</v>
      </c>
      <c r="G466" s="7">
        <f t="shared" si="37"/>
        <v>57.327910254690131</v>
      </c>
      <c r="H466" s="7">
        <f t="shared" si="38"/>
        <v>-307.255859375</v>
      </c>
      <c r="I466">
        <f t="shared" si="39"/>
        <v>-2.4401885079165941</v>
      </c>
    </row>
    <row r="467" spans="1:9" x14ac:dyDescent="0.3">
      <c r="A467" s="17">
        <v>43120.375</v>
      </c>
      <c r="B467" s="5">
        <f t="shared" si="35"/>
        <v>43120.375</v>
      </c>
      <c r="C467" s="6">
        <v>38270.43359375</v>
      </c>
      <c r="D467" s="6">
        <v>11151.3427734375</v>
      </c>
      <c r="E467" s="6">
        <v>21428</v>
      </c>
      <c r="F467" s="18">
        <f t="shared" si="36"/>
        <v>29.138271313598707</v>
      </c>
      <c r="G467" s="7">
        <f t="shared" si="37"/>
        <v>52.04098736903817</v>
      </c>
      <c r="H467" s="7">
        <f t="shared" si="38"/>
        <v>-1132.8818359375</v>
      </c>
      <c r="I467">
        <f t="shared" si="39"/>
        <v>-9.2222494456256854</v>
      </c>
    </row>
    <row r="468" spans="1:9" x14ac:dyDescent="0.3">
      <c r="A468" s="17">
        <v>43120.416666666664</v>
      </c>
      <c r="B468" s="5">
        <f t="shared" si="35"/>
        <v>43120.416666666664</v>
      </c>
      <c r="C468" s="6">
        <v>38120.16796875</v>
      </c>
      <c r="D468" s="6">
        <v>8369.6533203125</v>
      </c>
      <c r="E468" s="6">
        <v>21428</v>
      </c>
      <c r="F468" s="18">
        <f t="shared" si="36"/>
        <v>21.955971776340917</v>
      </c>
      <c r="G468" s="7">
        <f t="shared" si="37"/>
        <v>39.059423746091568</v>
      </c>
      <c r="H468" s="7">
        <f t="shared" si="38"/>
        <v>-2781.689453125</v>
      </c>
      <c r="I468">
        <f t="shared" si="39"/>
        <v>-24.944883406785635</v>
      </c>
    </row>
    <row r="469" spans="1:9" x14ac:dyDescent="0.3">
      <c r="A469" s="17">
        <v>43120.458333333336</v>
      </c>
      <c r="B469" s="5">
        <f t="shared" si="35"/>
        <v>43120.458333333336</v>
      </c>
      <c r="C469" s="6">
        <v>37096.8125</v>
      </c>
      <c r="D469" s="6">
        <v>6376.72607421875</v>
      </c>
      <c r="E469" s="6">
        <v>21428</v>
      </c>
      <c r="F469" s="18">
        <f t="shared" si="36"/>
        <v>17.189417754473517</v>
      </c>
      <c r="G469" s="7">
        <f t="shared" si="37"/>
        <v>29.758848582316361</v>
      </c>
      <c r="H469" s="7">
        <f t="shared" si="38"/>
        <v>-1992.92724609375</v>
      </c>
      <c r="I469">
        <f t="shared" si="39"/>
        <v>-23.811347612894192</v>
      </c>
    </row>
    <row r="470" spans="1:9" x14ac:dyDescent="0.3">
      <c r="A470" s="17">
        <v>43120.5</v>
      </c>
      <c r="B470" s="5">
        <f t="shared" si="35"/>
        <v>43120.5</v>
      </c>
      <c r="C470" s="6">
        <v>36061.0390625</v>
      </c>
      <c r="D470" s="6">
        <v>6570.3720703125</v>
      </c>
      <c r="E470" s="6">
        <v>21428</v>
      </c>
      <c r="F470" s="18">
        <f t="shared" si="36"/>
        <v>18.220140742270104</v>
      </c>
      <c r="G470" s="7">
        <f t="shared" si="37"/>
        <v>30.662553996231566</v>
      </c>
      <c r="H470" s="7">
        <f t="shared" si="38"/>
        <v>193.64599609375</v>
      </c>
      <c r="I470">
        <f t="shared" si="39"/>
        <v>3.0367620286633481</v>
      </c>
    </row>
    <row r="471" spans="1:9" x14ac:dyDescent="0.3">
      <c r="A471" s="17">
        <v>43120.541666666664</v>
      </c>
      <c r="B471" s="5">
        <f t="shared" si="35"/>
        <v>43120.541666666664</v>
      </c>
      <c r="C471" s="6">
        <v>35087.84765625</v>
      </c>
      <c r="D471" s="6">
        <v>8064.88134765625</v>
      </c>
      <c r="E471" s="6">
        <v>21428</v>
      </c>
      <c r="F471" s="18">
        <f t="shared" si="36"/>
        <v>22.984827757651583</v>
      </c>
      <c r="G471" s="7">
        <f t="shared" si="37"/>
        <v>37.637116612172157</v>
      </c>
      <c r="H471" s="7">
        <f t="shared" si="38"/>
        <v>1494.50927734375</v>
      </c>
      <c r="I471">
        <f t="shared" si="39"/>
        <v>22.746189429614269</v>
      </c>
    </row>
    <row r="472" spans="1:9" x14ac:dyDescent="0.3">
      <c r="A472" s="17">
        <v>43120.583333333336</v>
      </c>
      <c r="B472" s="5">
        <f t="shared" si="35"/>
        <v>43120.583333333336</v>
      </c>
      <c r="C472" s="6">
        <v>34236.12109375</v>
      </c>
      <c r="D472" s="6">
        <v>9922.6845703125</v>
      </c>
      <c r="E472" s="6">
        <v>21428</v>
      </c>
      <c r="F472" s="18">
        <f t="shared" si="36"/>
        <v>28.983086440022969</v>
      </c>
      <c r="G472" s="7">
        <f t="shared" si="37"/>
        <v>46.307096184023237</v>
      </c>
      <c r="H472" s="7">
        <f t="shared" si="38"/>
        <v>1857.80322265625</v>
      </c>
      <c r="I472">
        <f t="shared" si="39"/>
        <v>23.035716739913966</v>
      </c>
    </row>
    <row r="473" spans="1:9" x14ac:dyDescent="0.3">
      <c r="A473" s="17">
        <v>43120.625</v>
      </c>
      <c r="B473" s="5">
        <f t="shared" si="35"/>
        <v>43120.625</v>
      </c>
      <c r="C473" s="6">
        <v>33718.4609375</v>
      </c>
      <c r="D473" s="6">
        <v>11117.029296875</v>
      </c>
      <c r="E473" s="6">
        <v>21428</v>
      </c>
      <c r="F473" s="18">
        <f t="shared" si="36"/>
        <v>32.970156370663972</v>
      </c>
      <c r="G473" s="7">
        <f t="shared" si="37"/>
        <v>51.880853541511108</v>
      </c>
      <c r="H473" s="7">
        <f t="shared" si="38"/>
        <v>1194.3447265625</v>
      </c>
      <c r="I473">
        <f t="shared" si="39"/>
        <v>12.036508044766819</v>
      </c>
    </row>
    <row r="474" spans="1:9" x14ac:dyDescent="0.3">
      <c r="A474" s="17">
        <v>43120.666666666664</v>
      </c>
      <c r="B474" s="5">
        <f t="shared" si="35"/>
        <v>43120.666666666664</v>
      </c>
      <c r="C474" s="6">
        <v>33422.3515625</v>
      </c>
      <c r="D474" s="6">
        <v>11281.400390625</v>
      </c>
      <c r="E474" s="6">
        <v>21428</v>
      </c>
      <c r="F474" s="18">
        <f t="shared" si="36"/>
        <v>33.75405937409495</v>
      </c>
      <c r="G474" s="7">
        <f t="shared" si="37"/>
        <v>52.647939101292692</v>
      </c>
      <c r="H474" s="7">
        <f t="shared" si="38"/>
        <v>164.37109375</v>
      </c>
      <c r="I474">
        <f t="shared" si="39"/>
        <v>1.4785523124977709</v>
      </c>
    </row>
    <row r="475" spans="1:9" x14ac:dyDescent="0.3">
      <c r="A475" s="17">
        <v>43120.708333333336</v>
      </c>
      <c r="B475" s="5">
        <f t="shared" si="35"/>
        <v>43120.708333333336</v>
      </c>
      <c r="C475" s="6">
        <v>33629.2109375</v>
      </c>
      <c r="D475" s="6">
        <v>10355.015625</v>
      </c>
      <c r="E475" s="6">
        <v>21428</v>
      </c>
      <c r="F475" s="18">
        <f t="shared" si="36"/>
        <v>30.791729381473836</v>
      </c>
      <c r="G475" s="7">
        <f t="shared" si="37"/>
        <v>48.324694908530894</v>
      </c>
      <c r="H475" s="7">
        <f t="shared" si="38"/>
        <v>-926.384765625</v>
      </c>
      <c r="I475">
        <f t="shared" si="39"/>
        <v>-8.2116114449305311</v>
      </c>
    </row>
    <row r="476" spans="1:9" x14ac:dyDescent="0.3">
      <c r="A476" s="17">
        <v>43120.75</v>
      </c>
      <c r="B476" s="5">
        <f t="shared" si="35"/>
        <v>43120.75</v>
      </c>
      <c r="C476" s="6">
        <v>34986.91015625</v>
      </c>
      <c r="D476" s="6">
        <v>10719.251953125</v>
      </c>
      <c r="E476" s="6">
        <v>21428</v>
      </c>
      <c r="F476" s="18">
        <f t="shared" si="36"/>
        <v>30.637892586836884</v>
      </c>
      <c r="G476" s="7">
        <f t="shared" si="37"/>
        <v>50.024509768177147</v>
      </c>
      <c r="H476" s="7">
        <f t="shared" si="38"/>
        <v>364.236328125</v>
      </c>
      <c r="I476">
        <f t="shared" si="39"/>
        <v>3.5174869967905047</v>
      </c>
    </row>
    <row r="477" spans="1:9" x14ac:dyDescent="0.3">
      <c r="A477" s="17">
        <v>43120.791666666664</v>
      </c>
      <c r="B477" s="5">
        <f t="shared" si="35"/>
        <v>43120.791666666664</v>
      </c>
      <c r="C477" s="6">
        <v>36080.91796875</v>
      </c>
      <c r="D477" s="6">
        <v>14077.0830078125</v>
      </c>
      <c r="E477" s="6">
        <v>21428</v>
      </c>
      <c r="F477" s="18">
        <f t="shared" si="36"/>
        <v>39.015312803307232</v>
      </c>
      <c r="G477" s="7">
        <f t="shared" si="37"/>
        <v>65.694805897948953</v>
      </c>
      <c r="H477" s="7">
        <f t="shared" si="38"/>
        <v>3357.8310546875</v>
      </c>
      <c r="I477">
        <f t="shared" si="39"/>
        <v>31.325236773715226</v>
      </c>
    </row>
    <row r="478" spans="1:9" x14ac:dyDescent="0.3">
      <c r="A478" s="17">
        <v>43120.833333333336</v>
      </c>
      <c r="B478" s="5">
        <f t="shared" si="35"/>
        <v>43120.833333333336</v>
      </c>
      <c r="C478" s="6">
        <v>35532.7890625</v>
      </c>
      <c r="D478" s="6">
        <v>15635.458984375</v>
      </c>
      <c r="E478" s="6">
        <v>21428</v>
      </c>
      <c r="F478" s="18">
        <f t="shared" si="36"/>
        <v>44.002903788028533</v>
      </c>
      <c r="G478" s="7">
        <f t="shared" si="37"/>
        <v>72.967421058311558</v>
      </c>
      <c r="H478" s="7">
        <f t="shared" si="38"/>
        <v>1558.3759765625</v>
      </c>
      <c r="I478">
        <f t="shared" si="39"/>
        <v>11.070304662532944</v>
      </c>
    </row>
    <row r="479" spans="1:9" x14ac:dyDescent="0.3">
      <c r="A479" s="17">
        <v>43120.875</v>
      </c>
      <c r="B479" s="5">
        <f t="shared" si="35"/>
        <v>43120.875</v>
      </c>
      <c r="C479" s="6">
        <v>35052.78515625</v>
      </c>
      <c r="D479" s="6">
        <v>16253.4345703125</v>
      </c>
      <c r="E479" s="6">
        <v>21428</v>
      </c>
      <c r="F479" s="18">
        <f t="shared" si="36"/>
        <v>46.368454026867738</v>
      </c>
      <c r="G479" s="7">
        <f t="shared" si="37"/>
        <v>75.851384031699183</v>
      </c>
      <c r="H479" s="7">
        <f t="shared" si="38"/>
        <v>617.9755859375</v>
      </c>
      <c r="I479">
        <f t="shared" si="39"/>
        <v>3.9523981135127673</v>
      </c>
    </row>
    <row r="480" spans="1:9" x14ac:dyDescent="0.3">
      <c r="A480" s="17">
        <v>43120.916666666664</v>
      </c>
      <c r="B480" s="5">
        <f t="shared" si="35"/>
        <v>43120.916666666664</v>
      </c>
      <c r="C480" s="6">
        <v>34098.83984375</v>
      </c>
      <c r="D480" s="6">
        <v>16198.1123046875</v>
      </c>
      <c r="E480" s="6">
        <v>21428</v>
      </c>
      <c r="F480" s="18">
        <f t="shared" si="36"/>
        <v>47.503411784423108</v>
      </c>
      <c r="G480" s="7">
        <f t="shared" si="37"/>
        <v>75.593206574050313</v>
      </c>
      <c r="H480" s="7">
        <f t="shared" si="38"/>
        <v>-55.322265625</v>
      </c>
      <c r="I480">
        <f t="shared" si="39"/>
        <v>-0.34037277097142388</v>
      </c>
    </row>
    <row r="481" spans="1:9" x14ac:dyDescent="0.3">
      <c r="A481" s="17">
        <v>43120.958333333336</v>
      </c>
      <c r="B481" s="5">
        <f t="shared" si="35"/>
        <v>43120.958333333336</v>
      </c>
      <c r="C481" s="6">
        <v>32513.3125</v>
      </c>
      <c r="D481" s="6">
        <v>16251.6787109375</v>
      </c>
      <c r="E481" s="6">
        <v>21428</v>
      </c>
      <c r="F481" s="18">
        <f t="shared" si="36"/>
        <v>49.984690766090047</v>
      </c>
      <c r="G481" s="7">
        <f t="shared" si="37"/>
        <v>75.843189802769743</v>
      </c>
      <c r="H481" s="7">
        <f t="shared" si="38"/>
        <v>53.56640625</v>
      </c>
      <c r="I481">
        <f t="shared" si="39"/>
        <v>0.33069536278309819</v>
      </c>
    </row>
    <row r="482" spans="1:9" x14ac:dyDescent="0.3">
      <c r="A482" s="17">
        <v>43121</v>
      </c>
      <c r="B482" s="5">
        <f t="shared" si="35"/>
        <v>43121</v>
      </c>
      <c r="C482" s="6">
        <v>30939.51171875</v>
      </c>
      <c r="D482" s="6">
        <v>15807.8466796875</v>
      </c>
      <c r="E482" s="6">
        <v>21428</v>
      </c>
      <c r="F482" s="18">
        <f t="shared" si="36"/>
        <v>51.092747756932475</v>
      </c>
      <c r="G482" s="7">
        <f t="shared" si="37"/>
        <v>73.771918423032943</v>
      </c>
      <c r="H482" s="7">
        <f t="shared" si="38"/>
        <v>-443.83203125</v>
      </c>
      <c r="I482">
        <f t="shared" si="39"/>
        <v>-2.7309919125542259</v>
      </c>
    </row>
    <row r="483" spans="1:9" x14ac:dyDescent="0.3">
      <c r="A483" s="17">
        <v>43121.041666666664</v>
      </c>
      <c r="B483" s="5">
        <f t="shared" si="35"/>
        <v>43121.041666666664</v>
      </c>
      <c r="C483" s="6">
        <v>29649.90625</v>
      </c>
      <c r="D483" s="6">
        <v>14853.3291015625</v>
      </c>
      <c r="E483" s="6">
        <v>21428</v>
      </c>
      <c r="F483" s="18">
        <f t="shared" si="36"/>
        <v>50.095703427603588</v>
      </c>
      <c r="G483" s="7">
        <f t="shared" si="37"/>
        <v>69.317384270872225</v>
      </c>
      <c r="H483" s="7">
        <f t="shared" si="38"/>
        <v>-954.517578125</v>
      </c>
      <c r="I483">
        <f t="shared" si="39"/>
        <v>-6.0382517458973073</v>
      </c>
    </row>
    <row r="484" spans="1:9" x14ac:dyDescent="0.3">
      <c r="A484" s="17">
        <v>43121.083333333336</v>
      </c>
      <c r="B484" s="5">
        <f t="shared" si="35"/>
        <v>43121.083333333336</v>
      </c>
      <c r="C484" s="6">
        <v>28579.62109375</v>
      </c>
      <c r="D484" s="6">
        <v>14429.7490234375</v>
      </c>
      <c r="E484" s="6">
        <v>21428</v>
      </c>
      <c r="F484" s="18">
        <f t="shared" si="36"/>
        <v>50.489644268212864</v>
      </c>
      <c r="G484" s="7">
        <f t="shared" si="37"/>
        <v>67.340624526029018</v>
      </c>
      <c r="H484" s="7">
        <f t="shared" si="38"/>
        <v>-423.580078125</v>
      </c>
      <c r="I484">
        <f t="shared" si="39"/>
        <v>-2.851751787284114</v>
      </c>
    </row>
    <row r="485" spans="1:9" x14ac:dyDescent="0.3">
      <c r="A485" s="17">
        <v>43121.125</v>
      </c>
      <c r="B485" s="5">
        <f t="shared" si="35"/>
        <v>43121.125</v>
      </c>
      <c r="C485" s="6">
        <v>28270.05859375</v>
      </c>
      <c r="D485" s="6">
        <v>14109.84765625</v>
      </c>
      <c r="E485" s="6">
        <v>21428</v>
      </c>
      <c r="F485" s="18">
        <f t="shared" si="36"/>
        <v>49.910924696029575</v>
      </c>
      <c r="G485" s="7">
        <f t="shared" si="37"/>
        <v>65.847711668144484</v>
      </c>
      <c r="H485" s="7">
        <f t="shared" si="38"/>
        <v>-319.9013671875</v>
      </c>
      <c r="I485">
        <f t="shared" si="39"/>
        <v>-2.2169572503853026</v>
      </c>
    </row>
    <row r="486" spans="1:9" x14ac:dyDescent="0.3">
      <c r="A486" s="17">
        <v>43121.166666666664</v>
      </c>
      <c r="B486" s="5">
        <f t="shared" si="35"/>
        <v>43121.166666666664</v>
      </c>
      <c r="C486" s="6">
        <v>27907.87890625</v>
      </c>
      <c r="D486" s="6">
        <v>13809.3857421875</v>
      </c>
      <c r="E486" s="6">
        <v>21428</v>
      </c>
      <c r="F486" s="18">
        <f t="shared" si="36"/>
        <v>49.48203261371782</v>
      </c>
      <c r="G486" s="7">
        <f t="shared" si="37"/>
        <v>64.445518677373059</v>
      </c>
      <c r="H486" s="7">
        <f t="shared" si="38"/>
        <v>-300.4619140625</v>
      </c>
      <c r="I486">
        <f t="shared" si="39"/>
        <v>-2.1294483213602202</v>
      </c>
    </row>
    <row r="487" spans="1:9" x14ac:dyDescent="0.3">
      <c r="A487" s="17">
        <v>43121.208333333336</v>
      </c>
      <c r="B487" s="5">
        <f t="shared" si="35"/>
        <v>43121.208333333336</v>
      </c>
      <c r="C487" s="6">
        <v>27987.220703125</v>
      </c>
      <c r="D487" s="6">
        <v>13808.21484375</v>
      </c>
      <c r="E487" s="6">
        <v>21428</v>
      </c>
      <c r="F487" s="18">
        <f t="shared" si="36"/>
        <v>49.337570851428637</v>
      </c>
      <c r="G487" s="7">
        <f t="shared" si="37"/>
        <v>64.440054338949039</v>
      </c>
      <c r="H487" s="7">
        <f t="shared" si="38"/>
        <v>-1.1708984375</v>
      </c>
      <c r="I487">
        <f t="shared" si="39"/>
        <v>-8.4790044927409054E-3</v>
      </c>
    </row>
    <row r="488" spans="1:9" x14ac:dyDescent="0.3">
      <c r="A488" s="17">
        <v>43121.25</v>
      </c>
      <c r="B488" s="5">
        <f t="shared" si="35"/>
        <v>43121.25</v>
      </c>
      <c r="C488" s="6">
        <v>28505.48828125</v>
      </c>
      <c r="D488" s="6">
        <v>13706.6533203125</v>
      </c>
      <c r="E488" s="6">
        <v>21428</v>
      </c>
      <c r="F488" s="18">
        <f t="shared" si="36"/>
        <v>48.084260774891895</v>
      </c>
      <c r="G488" s="7">
        <f t="shared" si="37"/>
        <v>63.966087923802974</v>
      </c>
      <c r="H488" s="7">
        <f t="shared" si="38"/>
        <v>-101.5615234375</v>
      </c>
      <c r="I488">
        <f t="shared" si="39"/>
        <v>-0.73551523195968882</v>
      </c>
    </row>
    <row r="489" spans="1:9" x14ac:dyDescent="0.3">
      <c r="A489" s="17">
        <v>43121.291666666664</v>
      </c>
      <c r="B489" s="5">
        <f t="shared" si="35"/>
        <v>43121.291666666664</v>
      </c>
      <c r="C489" s="6">
        <v>29596.435546875</v>
      </c>
      <c r="D489" s="6">
        <v>14416.6455078125</v>
      </c>
      <c r="E489" s="6">
        <v>21428</v>
      </c>
      <c r="F489" s="18">
        <f t="shared" si="36"/>
        <v>48.710749255528881</v>
      </c>
      <c r="G489" s="7">
        <f t="shared" si="37"/>
        <v>67.27947315574248</v>
      </c>
      <c r="H489" s="7">
        <f t="shared" si="38"/>
        <v>709.9921875</v>
      </c>
      <c r="I489">
        <f t="shared" si="39"/>
        <v>5.1799091354257207</v>
      </c>
    </row>
    <row r="490" spans="1:9" x14ac:dyDescent="0.3">
      <c r="A490" s="17">
        <v>43121.333333333336</v>
      </c>
      <c r="B490" s="5">
        <f t="shared" si="35"/>
        <v>43121.333333333336</v>
      </c>
      <c r="C490" s="6">
        <v>30415.916015625</v>
      </c>
      <c r="D490" s="6">
        <v>15114.39453125</v>
      </c>
      <c r="E490" s="6">
        <v>21428</v>
      </c>
      <c r="F490" s="18">
        <f t="shared" si="36"/>
        <v>49.692386458081891</v>
      </c>
      <c r="G490" s="7">
        <f t="shared" si="37"/>
        <v>70.535722098422625</v>
      </c>
      <c r="H490" s="7">
        <f t="shared" si="38"/>
        <v>697.7490234375</v>
      </c>
      <c r="I490">
        <f t="shared" si="39"/>
        <v>4.8398847225547996</v>
      </c>
    </row>
    <row r="491" spans="1:9" x14ac:dyDescent="0.3">
      <c r="A491" s="17">
        <v>43121.375</v>
      </c>
      <c r="B491" s="5">
        <f t="shared" si="35"/>
        <v>43121.375</v>
      </c>
      <c r="C491" s="6">
        <v>31954.87109375</v>
      </c>
      <c r="D491" s="6">
        <v>14373.7373046875</v>
      </c>
      <c r="E491" s="6">
        <v>21428</v>
      </c>
      <c r="F491" s="18">
        <f t="shared" si="36"/>
        <v>44.98136532147938</v>
      </c>
      <c r="G491" s="7">
        <f t="shared" si="37"/>
        <v>67.079229534662588</v>
      </c>
      <c r="H491" s="7">
        <f t="shared" si="38"/>
        <v>-740.6572265625</v>
      </c>
      <c r="I491">
        <f t="shared" si="39"/>
        <v>-4.9003433450883049</v>
      </c>
    </row>
    <row r="492" spans="1:9" x14ac:dyDescent="0.3">
      <c r="A492" s="17">
        <v>43121.416666666664</v>
      </c>
      <c r="B492" s="5">
        <f t="shared" si="35"/>
        <v>43121.416666666664</v>
      </c>
      <c r="C492" s="6">
        <v>33085.5390625</v>
      </c>
      <c r="D492" s="6">
        <v>13213.1669921875</v>
      </c>
      <c r="E492" s="6">
        <v>21428</v>
      </c>
      <c r="F492" s="18">
        <f t="shared" si="36"/>
        <v>39.936381170115624</v>
      </c>
      <c r="G492" s="7">
        <f t="shared" si="37"/>
        <v>61.663090312616674</v>
      </c>
      <c r="H492" s="7">
        <f t="shared" si="38"/>
        <v>-1160.5703125</v>
      </c>
      <c r="I492">
        <f t="shared" si="39"/>
        <v>-8.0742418474666291</v>
      </c>
    </row>
    <row r="493" spans="1:9" x14ac:dyDescent="0.3">
      <c r="A493" s="17">
        <v>43121.458333333336</v>
      </c>
      <c r="B493" s="5">
        <f t="shared" si="35"/>
        <v>43121.458333333336</v>
      </c>
      <c r="C493" s="6">
        <v>33500.6796875</v>
      </c>
      <c r="D493" s="6">
        <v>14275.98828125</v>
      </c>
      <c r="E493" s="6">
        <v>21428</v>
      </c>
      <c r="F493" s="18">
        <f t="shared" si="36"/>
        <v>42.614025788189466</v>
      </c>
      <c r="G493" s="7">
        <f t="shared" si="37"/>
        <v>66.623055260640285</v>
      </c>
      <c r="H493" s="7">
        <f t="shared" si="38"/>
        <v>1062.8212890625</v>
      </c>
      <c r="I493">
        <f t="shared" si="39"/>
        <v>8.0436528932912932</v>
      </c>
    </row>
    <row r="494" spans="1:9" x14ac:dyDescent="0.3">
      <c r="A494" s="17">
        <v>43121.5</v>
      </c>
      <c r="B494" s="5">
        <f t="shared" si="35"/>
        <v>43121.5</v>
      </c>
      <c r="C494" s="6">
        <v>34028.68359375</v>
      </c>
      <c r="D494" s="6">
        <v>14544.400390625</v>
      </c>
      <c r="E494" s="6">
        <v>21428</v>
      </c>
      <c r="F494" s="18">
        <f t="shared" si="36"/>
        <v>42.741589901809633</v>
      </c>
      <c r="G494" s="7">
        <f t="shared" si="37"/>
        <v>67.875678507676867</v>
      </c>
      <c r="H494" s="7">
        <f t="shared" si="38"/>
        <v>268.412109375</v>
      </c>
      <c r="I494">
        <f t="shared" si="39"/>
        <v>1.8801648200253211</v>
      </c>
    </row>
    <row r="495" spans="1:9" x14ac:dyDescent="0.3">
      <c r="A495" s="17">
        <v>43121.541666666664</v>
      </c>
      <c r="B495" s="5">
        <f t="shared" si="35"/>
        <v>43121.541666666664</v>
      </c>
      <c r="C495" s="6">
        <v>34399.1015625</v>
      </c>
      <c r="D495" s="6">
        <v>15620.166015625</v>
      </c>
      <c r="E495" s="6">
        <v>21428</v>
      </c>
      <c r="F495" s="18">
        <f t="shared" si="36"/>
        <v>45.408645302100688</v>
      </c>
      <c r="G495" s="7">
        <f t="shared" si="37"/>
        <v>72.896051967635799</v>
      </c>
      <c r="H495" s="7">
        <f t="shared" si="38"/>
        <v>1075.765625</v>
      </c>
      <c r="I495">
        <f t="shared" si="39"/>
        <v>7.3964247140323138</v>
      </c>
    </row>
    <row r="496" spans="1:9" x14ac:dyDescent="0.3">
      <c r="A496" s="17">
        <v>43121.583333333336</v>
      </c>
      <c r="B496" s="5">
        <f t="shared" si="35"/>
        <v>43121.583333333336</v>
      </c>
      <c r="C496" s="6">
        <v>34373.06640625</v>
      </c>
      <c r="D496" s="6">
        <v>15884.79296875</v>
      </c>
      <c r="E496" s="6">
        <v>21428</v>
      </c>
      <c r="F496" s="18">
        <f t="shared" si="36"/>
        <v>46.212906294160867</v>
      </c>
      <c r="G496" s="7">
        <f t="shared" si="37"/>
        <v>74.131010681118156</v>
      </c>
      <c r="H496" s="7">
        <f t="shared" si="38"/>
        <v>264.626953125</v>
      </c>
      <c r="I496">
        <f t="shared" si="39"/>
        <v>1.6941366235179007</v>
      </c>
    </row>
    <row r="497" spans="1:9" x14ac:dyDescent="0.3">
      <c r="A497" s="17">
        <v>43121.625</v>
      </c>
      <c r="B497" s="5">
        <f t="shared" si="35"/>
        <v>43121.625</v>
      </c>
      <c r="C497" s="6">
        <v>33981.5390625</v>
      </c>
      <c r="D497" s="6">
        <v>15650.3095703125</v>
      </c>
      <c r="E497" s="6">
        <v>21428</v>
      </c>
      <c r="F497" s="18">
        <f t="shared" si="36"/>
        <v>46.055328869972371</v>
      </c>
      <c r="G497" s="7">
        <f t="shared" si="37"/>
        <v>73.036725640808754</v>
      </c>
      <c r="H497" s="7">
        <f t="shared" si="38"/>
        <v>-234.4833984375</v>
      </c>
      <c r="I497">
        <f t="shared" si="39"/>
        <v>-1.4761501701583202</v>
      </c>
    </row>
    <row r="498" spans="1:9" x14ac:dyDescent="0.3">
      <c r="A498" s="17">
        <v>43121.666666666664</v>
      </c>
      <c r="B498" s="5">
        <f t="shared" si="35"/>
        <v>43121.666666666664</v>
      </c>
      <c r="C498" s="6">
        <v>34118.9140625</v>
      </c>
      <c r="D498" s="6">
        <v>15583.751953125</v>
      </c>
      <c r="E498" s="6">
        <v>21428</v>
      </c>
      <c r="F498" s="18">
        <f t="shared" si="36"/>
        <v>45.674818150947708</v>
      </c>
      <c r="G498" s="7">
        <f t="shared" si="37"/>
        <v>72.726115144320516</v>
      </c>
      <c r="H498" s="7">
        <f t="shared" si="38"/>
        <v>-66.5576171875</v>
      </c>
      <c r="I498">
        <f t="shared" si="39"/>
        <v>-0.42527987634030556</v>
      </c>
    </row>
    <row r="499" spans="1:9" x14ac:dyDescent="0.3">
      <c r="A499" s="17">
        <v>43121.708333333336</v>
      </c>
      <c r="B499" s="5">
        <f t="shared" si="35"/>
        <v>43121.708333333336</v>
      </c>
      <c r="C499" s="6">
        <v>34342.64453125</v>
      </c>
      <c r="D499" s="6">
        <v>15254.703125</v>
      </c>
      <c r="E499" s="6">
        <v>21428</v>
      </c>
      <c r="F499" s="18">
        <f t="shared" si="36"/>
        <v>44.419127685752393</v>
      </c>
      <c r="G499" s="7">
        <f t="shared" si="37"/>
        <v>71.190512997013258</v>
      </c>
      <c r="H499" s="7">
        <f t="shared" si="38"/>
        <v>-329.048828125</v>
      </c>
      <c r="I499">
        <f t="shared" si="39"/>
        <v>-2.111486560584122</v>
      </c>
    </row>
    <row r="500" spans="1:9" x14ac:dyDescent="0.3">
      <c r="A500" s="17">
        <v>43121.75</v>
      </c>
      <c r="B500" s="5">
        <f t="shared" si="35"/>
        <v>43121.75</v>
      </c>
      <c r="C500" s="6">
        <v>36281.203125</v>
      </c>
      <c r="D500" s="6">
        <v>14689.2275390625</v>
      </c>
      <c r="E500" s="6">
        <v>21428</v>
      </c>
      <c r="F500" s="18">
        <f t="shared" si="36"/>
        <v>40.487156637153277</v>
      </c>
      <c r="G500" s="7">
        <f t="shared" si="37"/>
        <v>68.551556557133182</v>
      </c>
      <c r="H500" s="7">
        <f t="shared" si="38"/>
        <v>-565.4755859375</v>
      </c>
      <c r="I500">
        <f t="shared" si="39"/>
        <v>-3.706893417091655</v>
      </c>
    </row>
    <row r="501" spans="1:9" x14ac:dyDescent="0.3">
      <c r="A501" s="17">
        <v>43121.791666666664</v>
      </c>
      <c r="B501" s="5">
        <f t="shared" si="35"/>
        <v>43121.791666666664</v>
      </c>
      <c r="C501" s="6">
        <v>37114.8515625</v>
      </c>
      <c r="D501" s="6">
        <v>13394.84375</v>
      </c>
      <c r="E501" s="6">
        <v>21428</v>
      </c>
      <c r="F501" s="18">
        <f t="shared" si="36"/>
        <v>36.090252785852023</v>
      </c>
      <c r="G501" s="7">
        <f t="shared" si="37"/>
        <v>62.510937791674451</v>
      </c>
      <c r="H501" s="7">
        <f t="shared" si="38"/>
        <v>-1294.3837890625</v>
      </c>
      <c r="I501">
        <f t="shared" si="39"/>
        <v>-8.8117893580203237</v>
      </c>
    </row>
    <row r="502" spans="1:9" x14ac:dyDescent="0.3">
      <c r="A502" s="17">
        <v>43121.833333333336</v>
      </c>
      <c r="B502" s="5">
        <f t="shared" si="35"/>
        <v>43121.833333333336</v>
      </c>
      <c r="C502" s="6">
        <v>36930.49609375</v>
      </c>
      <c r="D502" s="6">
        <v>13271.626953125</v>
      </c>
      <c r="E502" s="6">
        <v>21428</v>
      </c>
      <c r="F502" s="18">
        <f t="shared" si="36"/>
        <v>35.936768678747988</v>
      </c>
      <c r="G502" s="7">
        <f t="shared" si="37"/>
        <v>61.935910738869701</v>
      </c>
      <c r="H502" s="7">
        <f t="shared" si="38"/>
        <v>-123.216796875</v>
      </c>
      <c r="I502">
        <f t="shared" si="39"/>
        <v>-0.91988230079204925</v>
      </c>
    </row>
    <row r="503" spans="1:9" x14ac:dyDescent="0.3">
      <c r="A503" s="17">
        <v>43121.875</v>
      </c>
      <c r="B503" s="5">
        <f t="shared" si="35"/>
        <v>43121.875</v>
      </c>
      <c r="C503" s="6">
        <v>35917.01953125</v>
      </c>
      <c r="D503" s="6">
        <v>13345.0234375</v>
      </c>
      <c r="E503" s="6">
        <v>21428</v>
      </c>
      <c r="F503" s="18">
        <f t="shared" si="36"/>
        <v>37.155152659281804</v>
      </c>
      <c r="G503" s="7">
        <f t="shared" si="37"/>
        <v>62.278436799981328</v>
      </c>
      <c r="H503" s="7">
        <f t="shared" si="38"/>
        <v>73.396484375</v>
      </c>
      <c r="I503">
        <f t="shared" si="39"/>
        <v>0.55303305792299795</v>
      </c>
    </row>
    <row r="504" spans="1:9" x14ac:dyDescent="0.3">
      <c r="A504" s="17">
        <v>43121.916666666664</v>
      </c>
      <c r="B504" s="5">
        <f t="shared" si="35"/>
        <v>43121.916666666664</v>
      </c>
      <c r="C504" s="6">
        <v>34141.0703125</v>
      </c>
      <c r="D504" s="6">
        <v>13359.0888671875</v>
      </c>
      <c r="E504" s="6">
        <v>21428</v>
      </c>
      <c r="F504" s="18">
        <f t="shared" si="36"/>
        <v>39.12908630253564</v>
      </c>
      <c r="G504" s="7">
        <f t="shared" si="37"/>
        <v>62.344077222267593</v>
      </c>
      <c r="H504" s="7">
        <f t="shared" si="38"/>
        <v>14.0654296875</v>
      </c>
      <c r="I504">
        <f t="shared" si="39"/>
        <v>0.10539831386114791</v>
      </c>
    </row>
    <row r="505" spans="1:9" x14ac:dyDescent="0.3">
      <c r="A505" s="17">
        <v>43121.958333333336</v>
      </c>
      <c r="B505" s="5">
        <f t="shared" si="35"/>
        <v>43121.958333333336</v>
      </c>
      <c r="C505" s="6">
        <v>32038.7578125</v>
      </c>
      <c r="D505" s="6">
        <v>13378.2197265625</v>
      </c>
      <c r="E505" s="6">
        <v>21428</v>
      </c>
      <c r="F505" s="18">
        <f t="shared" si="36"/>
        <v>41.756362106345321</v>
      </c>
      <c r="G505" s="7">
        <f t="shared" si="37"/>
        <v>62.43335694681025</v>
      </c>
      <c r="H505" s="7">
        <f t="shared" si="38"/>
        <v>19.130859375</v>
      </c>
      <c r="I505">
        <f t="shared" si="39"/>
        <v>0.14320482156525721</v>
      </c>
    </row>
    <row r="506" spans="1:9" x14ac:dyDescent="0.3">
      <c r="A506" s="17">
        <v>43122</v>
      </c>
      <c r="B506" s="5">
        <f t="shared" si="35"/>
        <v>43122</v>
      </c>
      <c r="C506" s="6">
        <v>30167.669921875</v>
      </c>
      <c r="D506" s="6">
        <v>13195.962890625</v>
      </c>
      <c r="E506" s="6">
        <v>21428</v>
      </c>
      <c r="F506" s="18">
        <f t="shared" si="36"/>
        <v>43.742068660915777</v>
      </c>
      <c r="G506" s="7">
        <f t="shared" si="37"/>
        <v>61.582802364313046</v>
      </c>
      <c r="H506" s="7">
        <f t="shared" si="38"/>
        <v>-182.2568359375</v>
      </c>
      <c r="I506">
        <f t="shared" si="39"/>
        <v>-1.3623399799274372</v>
      </c>
    </row>
    <row r="507" spans="1:9" x14ac:dyDescent="0.3">
      <c r="A507" s="17">
        <v>43122.041666666664</v>
      </c>
      <c r="B507" s="5">
        <f t="shared" si="35"/>
        <v>43122.041666666664</v>
      </c>
      <c r="C507" s="6">
        <v>29024.06640625</v>
      </c>
      <c r="D507" s="6">
        <v>12635.9169921875</v>
      </c>
      <c r="E507" s="6">
        <v>21428</v>
      </c>
      <c r="F507" s="18">
        <f t="shared" si="36"/>
        <v>43.535998075950175</v>
      </c>
      <c r="G507" s="7">
        <f t="shared" si="37"/>
        <v>58.969185141812119</v>
      </c>
      <c r="H507" s="7">
        <f t="shared" si="38"/>
        <v>-560.0458984375</v>
      </c>
      <c r="I507">
        <f t="shared" si="39"/>
        <v>-4.2440699710923067</v>
      </c>
    </row>
    <row r="508" spans="1:9" x14ac:dyDescent="0.3">
      <c r="A508" s="17">
        <v>43122.083333333336</v>
      </c>
      <c r="B508" s="5">
        <f t="shared" si="35"/>
        <v>43122.083333333336</v>
      </c>
      <c r="C508" s="6">
        <v>28537.41015625</v>
      </c>
      <c r="D508" s="6">
        <v>12121.138671875</v>
      </c>
      <c r="E508" s="6">
        <v>21428</v>
      </c>
      <c r="F508" s="18">
        <f t="shared" si="36"/>
        <v>42.474557451108922</v>
      </c>
      <c r="G508" s="7">
        <f t="shared" si="37"/>
        <v>56.566822250676687</v>
      </c>
      <c r="H508" s="7">
        <f t="shared" si="38"/>
        <v>-514.7783203125</v>
      </c>
      <c r="I508">
        <f t="shared" si="39"/>
        <v>-4.0739292655275889</v>
      </c>
    </row>
    <row r="509" spans="1:9" x14ac:dyDescent="0.3">
      <c r="A509" s="17">
        <v>43122.125</v>
      </c>
      <c r="B509" s="5">
        <f t="shared" si="35"/>
        <v>43122.125</v>
      </c>
      <c r="C509" s="6">
        <v>28634.33984375</v>
      </c>
      <c r="D509" s="6">
        <v>12329.12109375</v>
      </c>
      <c r="E509" s="6">
        <v>21428</v>
      </c>
      <c r="F509" s="18">
        <f t="shared" si="36"/>
        <v>43.057116598555247</v>
      </c>
      <c r="G509" s="7">
        <f t="shared" si="37"/>
        <v>57.537432769040507</v>
      </c>
      <c r="H509" s="7">
        <f t="shared" si="38"/>
        <v>207.982421875</v>
      </c>
      <c r="I509">
        <f t="shared" si="39"/>
        <v>1.7158653778756541</v>
      </c>
    </row>
    <row r="510" spans="1:9" x14ac:dyDescent="0.3">
      <c r="A510" s="17">
        <v>43122.166666666664</v>
      </c>
      <c r="B510" s="5">
        <f t="shared" si="35"/>
        <v>43122.166666666664</v>
      </c>
      <c r="C510" s="6">
        <v>29435.224609375</v>
      </c>
      <c r="D510" s="6">
        <v>12566.02734375</v>
      </c>
      <c r="E510" s="6">
        <v>21428</v>
      </c>
      <c r="F510" s="18">
        <f t="shared" si="36"/>
        <v>42.690441505065913</v>
      </c>
      <c r="G510" s="7">
        <f t="shared" si="37"/>
        <v>58.643024751493378</v>
      </c>
      <c r="H510" s="7">
        <f t="shared" si="38"/>
        <v>236.90625</v>
      </c>
      <c r="I510">
        <f t="shared" si="39"/>
        <v>1.921517748090696</v>
      </c>
    </row>
    <row r="511" spans="1:9" x14ac:dyDescent="0.3">
      <c r="A511" s="17">
        <v>43122.208333333336</v>
      </c>
      <c r="B511" s="5">
        <f t="shared" si="35"/>
        <v>43122.208333333336</v>
      </c>
      <c r="C511" s="6">
        <v>31078.078125</v>
      </c>
      <c r="D511" s="6">
        <v>12092.435546875</v>
      </c>
      <c r="E511" s="6">
        <v>21428</v>
      </c>
      <c r="F511" s="18">
        <f t="shared" si="36"/>
        <v>38.909856324569617</v>
      </c>
      <c r="G511" s="7">
        <f t="shared" si="37"/>
        <v>56.432870761970321</v>
      </c>
      <c r="H511" s="7">
        <f t="shared" si="38"/>
        <v>-473.591796875</v>
      </c>
      <c r="I511">
        <f t="shared" si="39"/>
        <v>-3.7688267255804728</v>
      </c>
    </row>
    <row r="512" spans="1:9" x14ac:dyDescent="0.3">
      <c r="A512" s="17">
        <v>43122.25</v>
      </c>
      <c r="B512" s="5">
        <f t="shared" si="35"/>
        <v>43122.25</v>
      </c>
      <c r="C512" s="6">
        <v>34934.34765625</v>
      </c>
      <c r="D512" s="6">
        <v>12249.4130859375</v>
      </c>
      <c r="E512" s="6">
        <v>21428</v>
      </c>
      <c r="F512" s="18">
        <f t="shared" si="36"/>
        <v>35.064095675895622</v>
      </c>
      <c r="G512" s="7">
        <f t="shared" si="37"/>
        <v>57.165452146432237</v>
      </c>
      <c r="H512" s="7">
        <f t="shared" si="38"/>
        <v>156.9775390625</v>
      </c>
      <c r="I512">
        <f t="shared" si="39"/>
        <v>1.2981465847305431</v>
      </c>
    </row>
    <row r="513" spans="1:9" x14ac:dyDescent="0.3">
      <c r="A513" s="17">
        <v>43122.291666666664</v>
      </c>
      <c r="B513" s="5">
        <f t="shared" si="35"/>
        <v>43122.291666666664</v>
      </c>
      <c r="C513" s="6">
        <v>39394.6953125</v>
      </c>
      <c r="D513" s="6">
        <v>12111.701171875</v>
      </c>
      <c r="E513" s="6">
        <v>21428</v>
      </c>
      <c r="F513" s="18">
        <f t="shared" si="36"/>
        <v>30.74449764314318</v>
      </c>
      <c r="G513" s="7">
        <f t="shared" si="37"/>
        <v>56.522779409534252</v>
      </c>
      <c r="H513" s="7">
        <f t="shared" si="38"/>
        <v>-137.7119140625</v>
      </c>
      <c r="I513">
        <f t="shared" si="39"/>
        <v>-1.1242327538173664</v>
      </c>
    </row>
    <row r="514" spans="1:9" x14ac:dyDescent="0.3">
      <c r="A514" s="17">
        <v>43122.333333333336</v>
      </c>
      <c r="B514" s="5">
        <f t="shared" ref="B514:B577" si="40">A514</f>
        <v>43122.333333333336</v>
      </c>
      <c r="C514" s="6">
        <v>39254.19921875</v>
      </c>
      <c r="D514" s="6">
        <v>12070.1552734375</v>
      </c>
      <c r="E514" s="6">
        <v>21428</v>
      </c>
      <c r="F514" s="18">
        <f t="shared" ref="F514:F577" si="41">D514/C514*100</f>
        <v>30.748698263272988</v>
      </c>
      <c r="G514" s="7">
        <f t="shared" ref="G514:G577" si="42">D514/E514*100</f>
        <v>56.328893379865129</v>
      </c>
      <c r="H514" s="7">
        <f t="shared" si="38"/>
        <v>-41.5458984375</v>
      </c>
      <c r="I514">
        <f t="shared" si="39"/>
        <v>-0.34302281610097157</v>
      </c>
    </row>
    <row r="515" spans="1:9" x14ac:dyDescent="0.3">
      <c r="A515" s="17">
        <v>43122.375</v>
      </c>
      <c r="B515" s="5">
        <f t="shared" si="40"/>
        <v>43122.375</v>
      </c>
      <c r="C515" s="6">
        <v>38817.9140625</v>
      </c>
      <c r="D515" s="6">
        <v>11627.91796875</v>
      </c>
      <c r="E515" s="6">
        <v>21428</v>
      </c>
      <c r="F515" s="18">
        <f t="shared" si="41"/>
        <v>29.955030427518864</v>
      </c>
      <c r="G515" s="7">
        <f t="shared" si="42"/>
        <v>54.265064255880155</v>
      </c>
      <c r="H515" s="7">
        <f t="shared" ref="H515:H578" si="43">D515-D514</f>
        <v>-442.2373046875</v>
      </c>
      <c r="I515">
        <f t="shared" ref="I515:I578" si="44">H515/D514*100</f>
        <v>-3.6638907675091885</v>
      </c>
    </row>
    <row r="516" spans="1:9" x14ac:dyDescent="0.3">
      <c r="A516" s="17">
        <v>43122.416666666664</v>
      </c>
      <c r="B516" s="5">
        <f t="shared" si="40"/>
        <v>43122.416666666664</v>
      </c>
      <c r="C516" s="6">
        <v>38522.02734375</v>
      </c>
      <c r="D516" s="6">
        <v>11933.1279296875</v>
      </c>
      <c r="E516" s="6">
        <v>21428</v>
      </c>
      <c r="F516" s="18">
        <f t="shared" si="41"/>
        <v>30.977414099218194</v>
      </c>
      <c r="G516" s="7">
        <f t="shared" si="42"/>
        <v>55.689415389618723</v>
      </c>
      <c r="H516" s="7">
        <f t="shared" si="43"/>
        <v>305.2099609375</v>
      </c>
      <c r="I516">
        <f t="shared" si="44"/>
        <v>2.624803182803241</v>
      </c>
    </row>
    <row r="517" spans="1:9" x14ac:dyDescent="0.3">
      <c r="A517" s="17">
        <v>43122.458333333336</v>
      </c>
      <c r="B517" s="5">
        <f t="shared" si="40"/>
        <v>43122.458333333336</v>
      </c>
      <c r="C517" s="6">
        <v>38096.984375</v>
      </c>
      <c r="D517" s="6">
        <v>11896.140625</v>
      </c>
      <c r="E517" s="6">
        <v>21428</v>
      </c>
      <c r="F517" s="18">
        <f t="shared" si="41"/>
        <v>31.225937748517662</v>
      </c>
      <c r="G517" s="7">
        <f t="shared" si="42"/>
        <v>55.516803364756399</v>
      </c>
      <c r="H517" s="7">
        <f t="shared" si="43"/>
        <v>-36.9873046875</v>
      </c>
      <c r="I517">
        <f t="shared" si="44"/>
        <v>-0.30995481574853617</v>
      </c>
    </row>
    <row r="518" spans="1:9" x14ac:dyDescent="0.3">
      <c r="A518" s="17">
        <v>43122.5</v>
      </c>
      <c r="B518" s="5">
        <f t="shared" si="40"/>
        <v>43122.5</v>
      </c>
      <c r="C518" s="6">
        <v>37507.109375</v>
      </c>
      <c r="D518" s="6">
        <v>12278.6220703125</v>
      </c>
      <c r="E518" s="6">
        <v>21428</v>
      </c>
      <c r="F518" s="18">
        <f t="shared" si="41"/>
        <v>32.736785838518109</v>
      </c>
      <c r="G518" s="7">
        <f t="shared" si="42"/>
        <v>57.301764375175004</v>
      </c>
      <c r="H518" s="7">
        <f t="shared" si="43"/>
        <v>382.4814453125</v>
      </c>
      <c r="I518">
        <f t="shared" si="44"/>
        <v>3.2151725283803967</v>
      </c>
    </row>
    <row r="519" spans="1:9" x14ac:dyDescent="0.3">
      <c r="A519" s="17">
        <v>43122.541666666664</v>
      </c>
      <c r="B519" s="5">
        <f t="shared" si="40"/>
        <v>43122.541666666664</v>
      </c>
      <c r="C519" s="6">
        <v>36932.84375</v>
      </c>
      <c r="D519" s="6">
        <v>12053.623046875</v>
      </c>
      <c r="E519" s="6">
        <v>21428</v>
      </c>
      <c r="F519" s="18">
        <f t="shared" si="41"/>
        <v>32.636596110677232</v>
      </c>
      <c r="G519" s="7">
        <f t="shared" si="42"/>
        <v>56.251740931841518</v>
      </c>
      <c r="H519" s="7">
        <f t="shared" si="43"/>
        <v>-224.9990234375</v>
      </c>
      <c r="I519">
        <f t="shared" si="44"/>
        <v>-1.8324452218584624</v>
      </c>
    </row>
    <row r="520" spans="1:9" x14ac:dyDescent="0.3">
      <c r="A520" s="17">
        <v>43122.583333333336</v>
      </c>
      <c r="B520" s="5">
        <f t="shared" si="40"/>
        <v>43122.583333333336</v>
      </c>
      <c r="C520" s="6">
        <v>36339.50390625</v>
      </c>
      <c r="D520" s="6">
        <v>12147.994140625</v>
      </c>
      <c r="E520" s="6">
        <v>21428</v>
      </c>
      <c r="F520" s="18">
        <f t="shared" si="41"/>
        <v>33.42916890655647</v>
      </c>
      <c r="G520" s="7">
        <f t="shared" si="42"/>
        <v>56.692151113613029</v>
      </c>
      <c r="H520" s="7">
        <f t="shared" si="43"/>
        <v>94.37109375</v>
      </c>
      <c r="I520">
        <f t="shared" si="44"/>
        <v>0.7829272027423031</v>
      </c>
    </row>
    <row r="521" spans="1:9" x14ac:dyDescent="0.3">
      <c r="A521" s="17">
        <v>43122.625</v>
      </c>
      <c r="B521" s="5">
        <f t="shared" si="40"/>
        <v>43122.625</v>
      </c>
      <c r="C521" s="6">
        <v>35734.3515625</v>
      </c>
      <c r="D521" s="6">
        <v>11951.029296875</v>
      </c>
      <c r="E521" s="6">
        <v>21428</v>
      </c>
      <c r="F521" s="18">
        <f t="shared" si="41"/>
        <v>33.444091677366643</v>
      </c>
      <c r="G521" s="7">
        <f t="shared" si="42"/>
        <v>55.772957330945495</v>
      </c>
      <c r="H521" s="7">
        <f t="shared" si="43"/>
        <v>-196.96484375</v>
      </c>
      <c r="I521">
        <f t="shared" si="44"/>
        <v>-1.6213775004328936</v>
      </c>
    </row>
    <row r="522" spans="1:9" x14ac:dyDescent="0.3">
      <c r="A522" s="17">
        <v>43122.666666666664</v>
      </c>
      <c r="B522" s="5">
        <f t="shared" si="40"/>
        <v>43122.666666666664</v>
      </c>
      <c r="C522" s="6">
        <v>35570.3046875</v>
      </c>
      <c r="D522" s="6">
        <v>10711.2958984375</v>
      </c>
      <c r="E522" s="6">
        <v>21428</v>
      </c>
      <c r="F522" s="18">
        <f t="shared" si="41"/>
        <v>30.113028247974576</v>
      </c>
      <c r="G522" s="7">
        <f t="shared" si="42"/>
        <v>49.987380522855609</v>
      </c>
      <c r="H522" s="7">
        <f t="shared" si="43"/>
        <v>-1239.7333984375</v>
      </c>
      <c r="I522">
        <f t="shared" si="44"/>
        <v>-10.373444559805991</v>
      </c>
    </row>
    <row r="523" spans="1:9" x14ac:dyDescent="0.3">
      <c r="A523" s="17">
        <v>43122.708333333336</v>
      </c>
      <c r="B523" s="5">
        <f t="shared" si="40"/>
        <v>43122.708333333336</v>
      </c>
      <c r="C523" s="6">
        <v>35919.07421875</v>
      </c>
      <c r="D523" s="6">
        <v>8679.990234375</v>
      </c>
      <c r="E523" s="6">
        <v>21428</v>
      </c>
      <c r="F523" s="18">
        <f t="shared" si="41"/>
        <v>24.165406328440355</v>
      </c>
      <c r="G523" s="7">
        <f t="shared" si="42"/>
        <v>40.507701299117976</v>
      </c>
      <c r="H523" s="7">
        <f t="shared" si="43"/>
        <v>-2031.3056640625</v>
      </c>
      <c r="I523">
        <f t="shared" si="44"/>
        <v>-18.964144799312425</v>
      </c>
    </row>
    <row r="524" spans="1:9" x14ac:dyDescent="0.3">
      <c r="A524" s="17">
        <v>43122.75</v>
      </c>
      <c r="B524" s="5">
        <f t="shared" si="40"/>
        <v>43122.75</v>
      </c>
      <c r="C524" s="6">
        <v>38324.83203125</v>
      </c>
      <c r="D524" s="6">
        <v>5184.75341796875</v>
      </c>
      <c r="E524" s="6">
        <v>21428</v>
      </c>
      <c r="F524" s="18">
        <f t="shared" si="41"/>
        <v>13.528443943971133</v>
      </c>
      <c r="G524" s="7">
        <f t="shared" si="42"/>
        <v>24.196161181485675</v>
      </c>
      <c r="H524" s="7">
        <f t="shared" si="43"/>
        <v>-3495.23681640625</v>
      </c>
      <c r="I524">
        <f t="shared" si="44"/>
        <v>-40.267750562255365</v>
      </c>
    </row>
    <row r="525" spans="1:9" x14ac:dyDescent="0.3">
      <c r="A525" s="17">
        <v>43122.791666666664</v>
      </c>
      <c r="B525" s="5">
        <f t="shared" si="40"/>
        <v>43122.791666666664</v>
      </c>
      <c r="C525" s="6">
        <v>40332.05078125</v>
      </c>
      <c r="D525" s="6">
        <v>3569.15087890625</v>
      </c>
      <c r="E525" s="6">
        <v>21428</v>
      </c>
      <c r="F525" s="18">
        <f t="shared" si="41"/>
        <v>8.8494158114209149</v>
      </c>
      <c r="G525" s="7">
        <f t="shared" si="42"/>
        <v>16.656481607738709</v>
      </c>
      <c r="H525" s="7">
        <f t="shared" si="43"/>
        <v>-1615.6025390625</v>
      </c>
      <c r="I525">
        <f t="shared" si="44"/>
        <v>-31.160643695480712</v>
      </c>
    </row>
    <row r="526" spans="1:9" x14ac:dyDescent="0.3">
      <c r="A526" s="17">
        <v>43122.833333333336</v>
      </c>
      <c r="B526" s="5">
        <f t="shared" si="40"/>
        <v>43122.833333333336</v>
      </c>
      <c r="C526" s="6">
        <v>40498.13671875</v>
      </c>
      <c r="D526" s="6">
        <v>2987.880859375</v>
      </c>
      <c r="E526" s="6">
        <v>21428</v>
      </c>
      <c r="F526" s="18">
        <f t="shared" si="41"/>
        <v>7.3778230344895306</v>
      </c>
      <c r="G526" s="7">
        <f t="shared" si="42"/>
        <v>13.943815845505881</v>
      </c>
      <c r="H526" s="7">
        <f t="shared" si="43"/>
        <v>-581.27001953125</v>
      </c>
      <c r="I526">
        <f t="shared" si="44"/>
        <v>-16.285946973174124</v>
      </c>
    </row>
    <row r="527" spans="1:9" x14ac:dyDescent="0.3">
      <c r="A527" s="17">
        <v>43122.875</v>
      </c>
      <c r="B527" s="5">
        <f t="shared" si="40"/>
        <v>43122.875</v>
      </c>
      <c r="C527" s="6">
        <v>40287.23046875</v>
      </c>
      <c r="D527" s="6">
        <v>2779.20751953125</v>
      </c>
      <c r="E527" s="6">
        <v>21428</v>
      </c>
      <c r="F527" s="18">
        <f t="shared" si="41"/>
        <v>6.898482440204039</v>
      </c>
      <c r="G527" s="7">
        <f t="shared" si="42"/>
        <v>12.969980957304694</v>
      </c>
      <c r="H527" s="7">
        <f t="shared" si="43"/>
        <v>-208.67333984375</v>
      </c>
      <c r="I527">
        <f t="shared" si="44"/>
        <v>-6.9839913190983109</v>
      </c>
    </row>
    <row r="528" spans="1:9" x14ac:dyDescent="0.3">
      <c r="A528" s="17">
        <v>43122.916666666664</v>
      </c>
      <c r="B528" s="5">
        <f t="shared" si="40"/>
        <v>43122.916666666664</v>
      </c>
      <c r="C528" s="6">
        <v>38945.47265625</v>
      </c>
      <c r="D528" s="6">
        <v>3169.382568359375</v>
      </c>
      <c r="E528" s="6">
        <v>21428</v>
      </c>
      <c r="F528" s="18">
        <f t="shared" si="41"/>
        <v>8.1380000092276443</v>
      </c>
      <c r="G528" s="7">
        <f t="shared" si="42"/>
        <v>14.790846408247971</v>
      </c>
      <c r="H528" s="7">
        <f t="shared" si="43"/>
        <v>390.175048828125</v>
      </c>
      <c r="I528">
        <f t="shared" si="44"/>
        <v>14.039075746813365</v>
      </c>
    </row>
    <row r="529" spans="1:9" x14ac:dyDescent="0.3">
      <c r="A529" s="17">
        <v>43122.958333333336</v>
      </c>
      <c r="B529" s="5">
        <f t="shared" si="40"/>
        <v>43122.958333333336</v>
      </c>
      <c r="C529" s="6">
        <v>36888.8359375</v>
      </c>
      <c r="D529" s="6">
        <v>3061.8037109375</v>
      </c>
      <c r="E529" s="6">
        <v>21428</v>
      </c>
      <c r="F529" s="18">
        <f t="shared" si="41"/>
        <v>8.3000822149147009</v>
      </c>
      <c r="G529" s="7">
        <f t="shared" si="42"/>
        <v>14.288798352331062</v>
      </c>
      <c r="H529" s="7">
        <f t="shared" si="43"/>
        <v>-107.578857421875</v>
      </c>
      <c r="I529">
        <f t="shared" si="44"/>
        <v>-3.3943159306755128</v>
      </c>
    </row>
    <row r="530" spans="1:9" x14ac:dyDescent="0.3">
      <c r="A530" s="17">
        <v>43123</v>
      </c>
      <c r="B530" s="5">
        <f t="shared" si="40"/>
        <v>43123</v>
      </c>
      <c r="C530" s="6">
        <v>35577.703125</v>
      </c>
      <c r="D530" s="6">
        <v>2764.508056640625</v>
      </c>
      <c r="E530" s="6">
        <v>21428</v>
      </c>
      <c r="F530" s="18">
        <f t="shared" si="41"/>
        <v>7.7703387622514626</v>
      </c>
      <c r="G530" s="7">
        <f t="shared" si="42"/>
        <v>12.901381634499836</v>
      </c>
      <c r="H530" s="7">
        <f t="shared" si="43"/>
        <v>-297.295654296875</v>
      </c>
      <c r="I530">
        <f t="shared" si="44"/>
        <v>-9.7098208234206318</v>
      </c>
    </row>
    <row r="531" spans="1:9" x14ac:dyDescent="0.3">
      <c r="A531" s="17">
        <v>43123.041666666664</v>
      </c>
      <c r="B531" s="5">
        <f t="shared" si="40"/>
        <v>43123.041666666664</v>
      </c>
      <c r="C531" s="6">
        <v>35167.53125</v>
      </c>
      <c r="D531" s="6">
        <v>2724.63134765625</v>
      </c>
      <c r="E531" s="6">
        <v>21428</v>
      </c>
      <c r="F531" s="18">
        <f t="shared" si="41"/>
        <v>7.7475763888210096</v>
      </c>
      <c r="G531" s="7">
        <f t="shared" si="42"/>
        <v>12.715285363338854</v>
      </c>
      <c r="H531" s="7">
        <f t="shared" si="43"/>
        <v>-39.876708984375</v>
      </c>
      <c r="I531">
        <f t="shared" si="44"/>
        <v>-1.4424522615728015</v>
      </c>
    </row>
    <row r="532" spans="1:9" x14ac:dyDescent="0.3">
      <c r="A532" s="17">
        <v>43123.083333333336</v>
      </c>
      <c r="B532" s="5">
        <f t="shared" si="40"/>
        <v>43123.083333333336</v>
      </c>
      <c r="C532" s="6">
        <v>35375.97265625</v>
      </c>
      <c r="D532" s="6">
        <v>2493.68505859375</v>
      </c>
      <c r="E532" s="6">
        <v>21428</v>
      </c>
      <c r="F532" s="18">
        <f t="shared" si="41"/>
        <v>7.0490925658073227</v>
      </c>
      <c r="G532" s="7">
        <f t="shared" si="42"/>
        <v>11.637507273631464</v>
      </c>
      <c r="H532" s="7">
        <f t="shared" si="43"/>
        <v>-230.9462890625</v>
      </c>
      <c r="I532">
        <f t="shared" si="44"/>
        <v>-8.4762398869543158</v>
      </c>
    </row>
    <row r="533" spans="1:9" x14ac:dyDescent="0.3">
      <c r="A533" s="17">
        <v>43123.125</v>
      </c>
      <c r="B533" s="5">
        <f t="shared" si="40"/>
        <v>43123.125</v>
      </c>
      <c r="C533" s="6">
        <v>35906.58203125</v>
      </c>
      <c r="D533" s="6">
        <v>2805.60498046875</v>
      </c>
      <c r="E533" s="6">
        <v>21428</v>
      </c>
      <c r="F533" s="18">
        <f t="shared" si="41"/>
        <v>7.8136230789858887</v>
      </c>
      <c r="G533" s="7">
        <f t="shared" si="42"/>
        <v>13.093172393451324</v>
      </c>
      <c r="H533" s="7">
        <f t="shared" si="43"/>
        <v>311.919921875</v>
      </c>
      <c r="I533">
        <f t="shared" si="44"/>
        <v>12.508392782001881</v>
      </c>
    </row>
    <row r="534" spans="1:9" x14ac:dyDescent="0.3">
      <c r="A534" s="17">
        <v>43123.166666666664</v>
      </c>
      <c r="B534" s="5">
        <f t="shared" si="40"/>
        <v>43123.166666666664</v>
      </c>
      <c r="C534" s="6">
        <v>36806.45703125</v>
      </c>
      <c r="D534" s="6">
        <v>3260.788818359375</v>
      </c>
      <c r="E534" s="6">
        <v>21428</v>
      </c>
      <c r="F534" s="18">
        <f t="shared" si="41"/>
        <v>8.8592847053734314</v>
      </c>
      <c r="G534" s="7">
        <f t="shared" si="42"/>
        <v>15.217420283551311</v>
      </c>
      <c r="H534" s="7">
        <f t="shared" si="43"/>
        <v>455.183837890625</v>
      </c>
      <c r="I534">
        <f t="shared" si="44"/>
        <v>16.224088603327708</v>
      </c>
    </row>
    <row r="535" spans="1:9" x14ac:dyDescent="0.3">
      <c r="A535" s="17">
        <v>43123.208333333336</v>
      </c>
      <c r="B535" s="5">
        <f t="shared" si="40"/>
        <v>43123.208333333336</v>
      </c>
      <c r="C535" s="6">
        <v>39219</v>
      </c>
      <c r="D535" s="6">
        <v>3293.481689453125</v>
      </c>
      <c r="E535" s="6">
        <v>21428</v>
      </c>
      <c r="F535" s="18">
        <f t="shared" si="41"/>
        <v>8.3976687050998873</v>
      </c>
      <c r="G535" s="7">
        <f t="shared" si="42"/>
        <v>15.369991083876819</v>
      </c>
      <c r="H535" s="7">
        <f t="shared" si="43"/>
        <v>32.69287109375</v>
      </c>
      <c r="I535">
        <f t="shared" si="44"/>
        <v>1.0026062071139894</v>
      </c>
    </row>
    <row r="536" spans="1:9" x14ac:dyDescent="0.3">
      <c r="A536" s="17">
        <v>43123.25</v>
      </c>
      <c r="B536" s="5">
        <f t="shared" si="40"/>
        <v>43123.25</v>
      </c>
      <c r="C536" s="6">
        <v>43490.3515625</v>
      </c>
      <c r="D536" s="6">
        <v>3090.746337890625</v>
      </c>
      <c r="E536" s="6">
        <v>21428</v>
      </c>
      <c r="F536" s="18">
        <f t="shared" si="41"/>
        <v>7.1067402926115975</v>
      </c>
      <c r="G536" s="7">
        <f t="shared" si="42"/>
        <v>14.423867546624161</v>
      </c>
      <c r="H536" s="7">
        <f t="shared" si="43"/>
        <v>-202.7353515625</v>
      </c>
      <c r="I536">
        <f t="shared" si="44"/>
        <v>-6.155654431349328</v>
      </c>
    </row>
    <row r="537" spans="1:9" x14ac:dyDescent="0.3">
      <c r="A537" s="17">
        <v>43123.291666666664</v>
      </c>
      <c r="B537" s="5">
        <f t="shared" si="40"/>
        <v>43123.291666666664</v>
      </c>
      <c r="C537" s="6">
        <v>48019.5234375</v>
      </c>
      <c r="D537" s="6">
        <v>2533.9326171875</v>
      </c>
      <c r="E537" s="6">
        <v>21428</v>
      </c>
      <c r="F537" s="18">
        <f t="shared" si="41"/>
        <v>5.2768799767152004</v>
      </c>
      <c r="G537" s="7">
        <f t="shared" si="42"/>
        <v>11.825334222454266</v>
      </c>
      <c r="H537" s="7">
        <f t="shared" si="43"/>
        <v>-556.813720703125</v>
      </c>
      <c r="I537">
        <f t="shared" si="44"/>
        <v>-18.015510165843622</v>
      </c>
    </row>
    <row r="538" spans="1:9" x14ac:dyDescent="0.3">
      <c r="A538" s="17">
        <v>43123.333333333336</v>
      </c>
      <c r="B538" s="5">
        <f t="shared" si="40"/>
        <v>43123.333333333336</v>
      </c>
      <c r="C538" s="6">
        <v>47547.296875</v>
      </c>
      <c r="D538" s="6">
        <v>2192.739013671875</v>
      </c>
      <c r="E538" s="6">
        <v>21428</v>
      </c>
      <c r="F538" s="18">
        <f t="shared" si="41"/>
        <v>4.61170068076951</v>
      </c>
      <c r="G538" s="7">
        <f t="shared" si="42"/>
        <v>10.233054945267291</v>
      </c>
      <c r="H538" s="7">
        <f t="shared" si="43"/>
        <v>-341.193603515625</v>
      </c>
      <c r="I538">
        <f t="shared" si="44"/>
        <v>-13.464983291241882</v>
      </c>
    </row>
    <row r="539" spans="1:9" x14ac:dyDescent="0.3">
      <c r="A539" s="17">
        <v>43123.375</v>
      </c>
      <c r="B539" s="5">
        <f t="shared" si="40"/>
        <v>43123.375</v>
      </c>
      <c r="C539" s="6">
        <v>45421.08203125</v>
      </c>
      <c r="D539" s="6">
        <v>1516.1417236328125</v>
      </c>
      <c r="E539" s="6">
        <v>21428</v>
      </c>
      <c r="F539" s="18">
        <f t="shared" si="41"/>
        <v>3.337969189262592</v>
      </c>
      <c r="G539" s="7">
        <f t="shared" si="42"/>
        <v>7.0755167240657668</v>
      </c>
      <c r="H539" s="7">
        <f t="shared" si="43"/>
        <v>-676.5972900390625</v>
      </c>
      <c r="I539">
        <f t="shared" si="44"/>
        <v>-30.85626177216864</v>
      </c>
    </row>
    <row r="540" spans="1:9" x14ac:dyDescent="0.3">
      <c r="A540" s="17">
        <v>43123.416666666664</v>
      </c>
      <c r="B540" s="5">
        <f t="shared" si="40"/>
        <v>43123.416666666664</v>
      </c>
      <c r="C540" s="6">
        <v>43037.921875</v>
      </c>
      <c r="D540" s="6">
        <v>687.89593505859375</v>
      </c>
      <c r="E540" s="6">
        <v>21428</v>
      </c>
      <c r="F540" s="18">
        <f t="shared" si="41"/>
        <v>1.5983483985507692</v>
      </c>
      <c r="G540" s="7">
        <f t="shared" si="42"/>
        <v>3.2102666373837678</v>
      </c>
      <c r="H540" s="7">
        <f t="shared" si="43"/>
        <v>-828.24578857421875</v>
      </c>
      <c r="I540">
        <f t="shared" si="44"/>
        <v>-54.628520254008116</v>
      </c>
    </row>
    <row r="541" spans="1:9" x14ac:dyDescent="0.3">
      <c r="A541" s="17">
        <v>43123.458333333336</v>
      </c>
      <c r="B541" s="5">
        <f t="shared" si="40"/>
        <v>43123.458333333336</v>
      </c>
      <c r="C541" s="6">
        <v>40705.453125</v>
      </c>
      <c r="D541" s="6">
        <v>1163.6531982421875</v>
      </c>
      <c r="E541" s="6">
        <v>21428</v>
      </c>
      <c r="F541" s="18">
        <f t="shared" si="41"/>
        <v>2.8587157466808999</v>
      </c>
      <c r="G541" s="7">
        <f t="shared" si="42"/>
        <v>5.4305264058343639</v>
      </c>
      <c r="H541" s="7">
        <f t="shared" si="43"/>
        <v>475.75726318359375</v>
      </c>
      <c r="I541">
        <f t="shared" si="44"/>
        <v>69.161226129802557</v>
      </c>
    </row>
    <row r="542" spans="1:9" x14ac:dyDescent="0.3">
      <c r="A542" s="17">
        <v>43123.5</v>
      </c>
      <c r="B542" s="5">
        <f t="shared" si="40"/>
        <v>43123.5</v>
      </c>
      <c r="C542" s="6">
        <v>38840.2578125</v>
      </c>
      <c r="D542" s="6">
        <v>1260.291748046875</v>
      </c>
      <c r="E542" s="6">
        <v>21428</v>
      </c>
      <c r="F542" s="18">
        <f t="shared" si="41"/>
        <v>3.2448078849808097</v>
      </c>
      <c r="G542" s="7">
        <f t="shared" si="42"/>
        <v>5.8815183313742532</v>
      </c>
      <c r="H542" s="7">
        <f t="shared" si="43"/>
        <v>96.6385498046875</v>
      </c>
      <c r="I542">
        <f t="shared" si="44"/>
        <v>8.3047552269584735</v>
      </c>
    </row>
    <row r="543" spans="1:9" x14ac:dyDescent="0.3">
      <c r="A543" s="17">
        <v>43123.541666666664</v>
      </c>
      <c r="B543" s="5">
        <f t="shared" si="40"/>
        <v>43123.541666666664</v>
      </c>
      <c r="C543" s="6">
        <v>37247.97265625</v>
      </c>
      <c r="D543" s="6">
        <v>1141.3358154296875</v>
      </c>
      <c r="E543" s="6">
        <v>21428</v>
      </c>
      <c r="F543" s="18">
        <f t="shared" si="41"/>
        <v>3.0641555339473698</v>
      </c>
      <c r="G543" s="7">
        <f t="shared" si="42"/>
        <v>5.3263758420276623</v>
      </c>
      <c r="H543" s="7">
        <f t="shared" si="43"/>
        <v>-118.9559326171875</v>
      </c>
      <c r="I543">
        <f t="shared" si="44"/>
        <v>-9.438761524983267</v>
      </c>
    </row>
    <row r="544" spans="1:9" x14ac:dyDescent="0.3">
      <c r="A544" s="17">
        <v>43123.583333333336</v>
      </c>
      <c r="B544" s="5">
        <f t="shared" si="40"/>
        <v>43123.583333333336</v>
      </c>
      <c r="C544" s="6">
        <v>36354.21875</v>
      </c>
      <c r="D544" s="6">
        <v>891.54119873046875</v>
      </c>
      <c r="E544" s="6">
        <v>21428</v>
      </c>
      <c r="F544" s="18">
        <f t="shared" si="41"/>
        <v>2.4523734229069873</v>
      </c>
      <c r="G544" s="7">
        <f t="shared" si="42"/>
        <v>4.1606365443833715</v>
      </c>
      <c r="H544" s="7">
        <f t="shared" si="43"/>
        <v>-249.79461669921875</v>
      </c>
      <c r="I544">
        <f t="shared" si="44"/>
        <v>-21.886162978700238</v>
      </c>
    </row>
    <row r="545" spans="1:9" x14ac:dyDescent="0.3">
      <c r="A545" s="17">
        <v>43123.625</v>
      </c>
      <c r="B545" s="5">
        <f t="shared" si="40"/>
        <v>43123.625</v>
      </c>
      <c r="C545" s="6">
        <v>35443.140625</v>
      </c>
      <c r="D545" s="6">
        <v>707.10760498046875</v>
      </c>
      <c r="E545" s="6">
        <v>21428</v>
      </c>
      <c r="F545" s="18">
        <f t="shared" si="41"/>
        <v>1.9950478216981335</v>
      </c>
      <c r="G545" s="7">
        <f t="shared" si="42"/>
        <v>3.2999234878685306</v>
      </c>
      <c r="H545" s="7">
        <f t="shared" si="43"/>
        <v>-184.43359375</v>
      </c>
      <c r="I545">
        <f t="shared" si="44"/>
        <v>-20.68705226551825</v>
      </c>
    </row>
    <row r="546" spans="1:9" x14ac:dyDescent="0.3">
      <c r="A546" s="17">
        <v>43123.666666666664</v>
      </c>
      <c r="B546" s="5">
        <f t="shared" si="40"/>
        <v>43123.666666666664</v>
      </c>
      <c r="C546" s="6">
        <v>35197.33984375</v>
      </c>
      <c r="D546" s="6">
        <v>792.87994384765625</v>
      </c>
      <c r="E546" s="6">
        <v>21428</v>
      </c>
      <c r="F546" s="18">
        <f t="shared" si="41"/>
        <v>2.2526700806579512</v>
      </c>
      <c r="G546" s="7">
        <f t="shared" si="42"/>
        <v>3.7002050767577761</v>
      </c>
      <c r="H546" s="7">
        <f t="shared" si="43"/>
        <v>85.7723388671875</v>
      </c>
      <c r="I546">
        <f t="shared" si="44"/>
        <v>12.130026358513941</v>
      </c>
    </row>
    <row r="547" spans="1:9" x14ac:dyDescent="0.3">
      <c r="A547" s="17">
        <v>43123.708333333336</v>
      </c>
      <c r="B547" s="5">
        <f t="shared" si="40"/>
        <v>43123.708333333336</v>
      </c>
      <c r="C547" s="6">
        <v>35830.71875</v>
      </c>
      <c r="D547" s="6">
        <v>1074.9083251953125</v>
      </c>
      <c r="E547" s="6">
        <v>21428</v>
      </c>
      <c r="F547" s="18">
        <f t="shared" si="41"/>
        <v>2.9999630559889692</v>
      </c>
      <c r="G547" s="7">
        <f t="shared" si="42"/>
        <v>5.0163726208480144</v>
      </c>
      <c r="H547" s="7">
        <f t="shared" si="43"/>
        <v>282.02838134765625</v>
      </c>
      <c r="I547">
        <f t="shared" si="44"/>
        <v>35.570124271152601</v>
      </c>
    </row>
    <row r="548" spans="1:9" x14ac:dyDescent="0.3">
      <c r="A548" s="17">
        <v>43123.75</v>
      </c>
      <c r="B548" s="5">
        <f t="shared" si="40"/>
        <v>43123.75</v>
      </c>
      <c r="C548" s="6">
        <v>38595.30078125</v>
      </c>
      <c r="D548" s="6">
        <v>1511.9056396484375</v>
      </c>
      <c r="E548" s="6">
        <v>21428</v>
      </c>
      <c r="F548" s="18">
        <f t="shared" si="41"/>
        <v>3.917330890145406</v>
      </c>
      <c r="G548" s="7">
        <f t="shared" si="42"/>
        <v>7.055747804967508</v>
      </c>
      <c r="H548" s="7">
        <f t="shared" si="43"/>
        <v>436.997314453125</v>
      </c>
      <c r="I548">
        <f t="shared" si="44"/>
        <v>40.654379932700017</v>
      </c>
    </row>
    <row r="549" spans="1:9" x14ac:dyDescent="0.3">
      <c r="A549" s="17">
        <v>43123.791666666664</v>
      </c>
      <c r="B549" s="5">
        <f t="shared" si="40"/>
        <v>43123.791666666664</v>
      </c>
      <c r="C549" s="6">
        <v>40735.3359375</v>
      </c>
      <c r="D549" s="6">
        <v>2434.0927734375</v>
      </c>
      <c r="E549" s="6">
        <v>21428</v>
      </c>
      <c r="F549" s="18">
        <f t="shared" si="41"/>
        <v>5.9753840674644616</v>
      </c>
      <c r="G549" s="7">
        <f t="shared" si="42"/>
        <v>11.359402526775714</v>
      </c>
      <c r="H549" s="7">
        <f t="shared" si="43"/>
        <v>922.1871337890625</v>
      </c>
      <c r="I549">
        <f t="shared" si="44"/>
        <v>60.99501910737618</v>
      </c>
    </row>
    <row r="550" spans="1:9" x14ac:dyDescent="0.3">
      <c r="A550" s="17">
        <v>43123.833333333336</v>
      </c>
      <c r="B550" s="5">
        <f t="shared" si="40"/>
        <v>43123.833333333336</v>
      </c>
      <c r="C550" s="6">
        <v>41068.41796875</v>
      </c>
      <c r="D550" s="6">
        <v>3419.64501953125</v>
      </c>
      <c r="E550" s="6">
        <v>21428</v>
      </c>
      <c r="F550" s="18">
        <f t="shared" si="41"/>
        <v>8.326702582342822</v>
      </c>
      <c r="G550" s="7">
        <f t="shared" si="42"/>
        <v>15.958768991652278</v>
      </c>
      <c r="H550" s="7">
        <f t="shared" si="43"/>
        <v>985.55224609375</v>
      </c>
      <c r="I550">
        <f t="shared" si="44"/>
        <v>40.489510377286194</v>
      </c>
    </row>
    <row r="551" spans="1:9" x14ac:dyDescent="0.3">
      <c r="A551" s="17">
        <v>43123.875</v>
      </c>
      <c r="B551" s="5">
        <f t="shared" si="40"/>
        <v>43123.875</v>
      </c>
      <c r="C551" s="6">
        <v>41140.828125</v>
      </c>
      <c r="D551" s="6">
        <v>3558.556884765625</v>
      </c>
      <c r="E551" s="6">
        <v>21428</v>
      </c>
      <c r="F551" s="18">
        <f t="shared" si="41"/>
        <v>8.6496967779878027</v>
      </c>
      <c r="G551" s="7">
        <f t="shared" si="42"/>
        <v>16.607041650016917</v>
      </c>
      <c r="H551" s="7">
        <f t="shared" si="43"/>
        <v>138.911865234375</v>
      </c>
      <c r="I551">
        <f t="shared" si="44"/>
        <v>4.0621720804639665</v>
      </c>
    </row>
    <row r="552" spans="1:9" x14ac:dyDescent="0.3">
      <c r="A552" s="17">
        <v>43123.916666666664</v>
      </c>
      <c r="B552" s="5">
        <f t="shared" si="40"/>
        <v>43123.916666666664</v>
      </c>
      <c r="C552" s="6">
        <v>40047.1484375</v>
      </c>
      <c r="D552" s="6">
        <v>3294.730712890625</v>
      </c>
      <c r="E552" s="6">
        <v>21428</v>
      </c>
      <c r="F552" s="18">
        <f t="shared" si="41"/>
        <v>8.2271293748482002</v>
      </c>
      <c r="G552" s="7">
        <f t="shared" si="42"/>
        <v>15.375820015356659</v>
      </c>
      <c r="H552" s="7">
        <f t="shared" si="43"/>
        <v>-263.826171875</v>
      </c>
      <c r="I552">
        <f t="shared" si="44"/>
        <v>-7.4138528740246974</v>
      </c>
    </row>
    <row r="553" spans="1:9" x14ac:dyDescent="0.3">
      <c r="A553" s="17">
        <v>43123.958333333336</v>
      </c>
      <c r="B553" s="5">
        <f t="shared" si="40"/>
        <v>43123.958333333336</v>
      </c>
      <c r="C553" s="6">
        <v>38362.9609375</v>
      </c>
      <c r="D553" s="6">
        <v>3067.840087890625</v>
      </c>
      <c r="E553" s="6">
        <v>21428</v>
      </c>
      <c r="F553" s="18">
        <f t="shared" si="41"/>
        <v>7.9968803578239838</v>
      </c>
      <c r="G553" s="7">
        <f t="shared" si="42"/>
        <v>14.316968862659255</v>
      </c>
      <c r="H553" s="7">
        <f t="shared" si="43"/>
        <v>-226.890625</v>
      </c>
      <c r="I553">
        <f t="shared" si="44"/>
        <v>-6.8864694802610442</v>
      </c>
    </row>
    <row r="554" spans="1:9" x14ac:dyDescent="0.3">
      <c r="A554" s="17">
        <v>43124</v>
      </c>
      <c r="B554" s="5">
        <f t="shared" si="40"/>
        <v>43124</v>
      </c>
      <c r="C554" s="6">
        <v>37052.49609375</v>
      </c>
      <c r="D554" s="6">
        <v>2960.98388671875</v>
      </c>
      <c r="E554" s="6">
        <v>21412</v>
      </c>
      <c r="F554" s="18">
        <f t="shared" si="41"/>
        <v>7.9913209604742601</v>
      </c>
      <c r="G554" s="7">
        <f t="shared" si="42"/>
        <v>13.828618936665189</v>
      </c>
      <c r="H554" s="7">
        <f t="shared" si="43"/>
        <v>-106.856201171875</v>
      </c>
      <c r="I554">
        <f t="shared" si="44"/>
        <v>-3.4831085751065602</v>
      </c>
    </row>
    <row r="555" spans="1:9" x14ac:dyDescent="0.3">
      <c r="A555" s="17">
        <v>43124.041666666664</v>
      </c>
      <c r="B555" s="5">
        <f t="shared" si="40"/>
        <v>43124.041666666664</v>
      </c>
      <c r="C555" s="6">
        <v>36796.8125</v>
      </c>
      <c r="D555" s="6">
        <v>2636.637451171875</v>
      </c>
      <c r="E555" s="6">
        <v>21412</v>
      </c>
      <c r="F555" s="18">
        <f t="shared" si="41"/>
        <v>7.1653963265755021</v>
      </c>
      <c r="G555" s="7">
        <f t="shared" si="42"/>
        <v>12.313830801288413</v>
      </c>
      <c r="H555" s="7">
        <f t="shared" si="43"/>
        <v>-324.346435546875</v>
      </c>
      <c r="I555">
        <f t="shared" si="44"/>
        <v>-10.954008800983493</v>
      </c>
    </row>
    <row r="556" spans="1:9" x14ac:dyDescent="0.3">
      <c r="A556" s="17">
        <v>43124.083333333336</v>
      </c>
      <c r="B556" s="5">
        <f t="shared" si="40"/>
        <v>43124.083333333336</v>
      </c>
      <c r="C556" s="6">
        <v>36988.16796875</v>
      </c>
      <c r="D556" s="6">
        <v>2053.279052734375</v>
      </c>
      <c r="E556" s="6">
        <v>21412</v>
      </c>
      <c r="F556" s="18">
        <f t="shared" si="41"/>
        <v>5.5511780266303488</v>
      </c>
      <c r="G556" s="7">
        <f t="shared" si="42"/>
        <v>9.5893847035978652</v>
      </c>
      <c r="H556" s="7">
        <f t="shared" si="43"/>
        <v>-583.3583984375</v>
      </c>
      <c r="I556">
        <f t="shared" si="44"/>
        <v>-22.125089597670001</v>
      </c>
    </row>
    <row r="557" spans="1:9" x14ac:dyDescent="0.3">
      <c r="A557" s="17">
        <v>43124.125</v>
      </c>
      <c r="B557" s="5">
        <f t="shared" si="40"/>
        <v>43124.125</v>
      </c>
      <c r="C557" s="6">
        <v>37512.29296875</v>
      </c>
      <c r="D557" s="6">
        <v>1476.2523193359375</v>
      </c>
      <c r="E557" s="6">
        <v>21412</v>
      </c>
      <c r="F557" s="18">
        <f t="shared" si="41"/>
        <v>3.9353827838936546</v>
      </c>
      <c r="G557" s="7">
        <f t="shared" si="42"/>
        <v>6.8945092440497735</v>
      </c>
      <c r="H557" s="7">
        <f t="shared" si="43"/>
        <v>-577.0267333984375</v>
      </c>
      <c r="I557">
        <f t="shared" si="44"/>
        <v>-28.10269420661573</v>
      </c>
    </row>
    <row r="558" spans="1:9" x14ac:dyDescent="0.3">
      <c r="A558" s="17">
        <v>43124.166666666664</v>
      </c>
      <c r="B558" s="5">
        <f t="shared" si="40"/>
        <v>43124.166666666664</v>
      </c>
      <c r="C558" s="6">
        <v>38781.265625</v>
      </c>
      <c r="D558" s="6">
        <v>1538.2232666015625</v>
      </c>
      <c r="E558" s="6">
        <v>21412</v>
      </c>
      <c r="F558" s="18">
        <f t="shared" si="41"/>
        <v>3.9664081143601475</v>
      </c>
      <c r="G558" s="7">
        <f t="shared" si="42"/>
        <v>7.1839308173060088</v>
      </c>
      <c r="H558" s="7">
        <f t="shared" si="43"/>
        <v>61.970947265625</v>
      </c>
      <c r="I558">
        <f t="shared" si="44"/>
        <v>4.1978560476369911</v>
      </c>
    </row>
    <row r="559" spans="1:9" x14ac:dyDescent="0.3">
      <c r="A559" s="17">
        <v>43124.208333333336</v>
      </c>
      <c r="B559" s="5">
        <f t="shared" si="40"/>
        <v>43124.208333333336</v>
      </c>
      <c r="C559" s="6">
        <v>41123.828125</v>
      </c>
      <c r="D559" s="6">
        <v>1725.005126953125</v>
      </c>
      <c r="E559" s="6">
        <v>21412</v>
      </c>
      <c r="F559" s="18">
        <f t="shared" si="41"/>
        <v>4.1946608708454836</v>
      </c>
      <c r="G559" s="7">
        <f t="shared" si="42"/>
        <v>8.0562540956151931</v>
      </c>
      <c r="H559" s="7">
        <f t="shared" si="43"/>
        <v>186.7818603515625</v>
      </c>
      <c r="I559">
        <f t="shared" si="44"/>
        <v>12.142701544504956</v>
      </c>
    </row>
    <row r="560" spans="1:9" x14ac:dyDescent="0.3">
      <c r="A560" s="17">
        <v>43124.25</v>
      </c>
      <c r="B560" s="5">
        <f t="shared" si="40"/>
        <v>43124.25</v>
      </c>
      <c r="C560" s="6">
        <v>45246.62109375</v>
      </c>
      <c r="D560" s="6">
        <v>2158.450439453125</v>
      </c>
      <c r="E560" s="6">
        <v>21412</v>
      </c>
      <c r="F560" s="18">
        <f t="shared" si="41"/>
        <v>4.7704124358388293</v>
      </c>
      <c r="G560" s="7">
        <f t="shared" si="42"/>
        <v>10.080564353881586</v>
      </c>
      <c r="H560" s="7">
        <f t="shared" si="43"/>
        <v>433.4453125</v>
      </c>
      <c r="I560">
        <f t="shared" si="44"/>
        <v>25.127189811058365</v>
      </c>
    </row>
    <row r="561" spans="1:9" x14ac:dyDescent="0.3">
      <c r="A561" s="17">
        <v>43124.291666666664</v>
      </c>
      <c r="B561" s="5">
        <f t="shared" si="40"/>
        <v>43124.291666666664</v>
      </c>
      <c r="C561" s="6">
        <v>49679.2109375</v>
      </c>
      <c r="D561" s="6">
        <v>2305.917236328125</v>
      </c>
      <c r="E561" s="6">
        <v>21412</v>
      </c>
      <c r="F561" s="18">
        <f t="shared" si="41"/>
        <v>4.6416140530676584</v>
      </c>
      <c r="G561" s="7">
        <f t="shared" si="42"/>
        <v>10.769275342462754</v>
      </c>
      <c r="H561" s="7">
        <f t="shared" si="43"/>
        <v>147.466796875</v>
      </c>
      <c r="I561">
        <f t="shared" si="44"/>
        <v>6.8320677732291539</v>
      </c>
    </row>
    <row r="562" spans="1:9" x14ac:dyDescent="0.3">
      <c r="A562" s="17">
        <v>43124.333333333336</v>
      </c>
      <c r="B562" s="5">
        <f t="shared" si="40"/>
        <v>43124.333333333336</v>
      </c>
      <c r="C562" s="6">
        <v>48827.80859375</v>
      </c>
      <c r="D562" s="6">
        <v>2480.84521484375</v>
      </c>
      <c r="E562" s="6">
        <v>21412</v>
      </c>
      <c r="F562" s="18">
        <f t="shared" si="41"/>
        <v>5.0808039236094249</v>
      </c>
      <c r="G562" s="7">
        <f t="shared" si="42"/>
        <v>11.58623769308682</v>
      </c>
      <c r="H562" s="7">
        <f t="shared" si="43"/>
        <v>174.927978515625</v>
      </c>
      <c r="I562">
        <f t="shared" si="44"/>
        <v>7.5860475718623448</v>
      </c>
    </row>
    <row r="563" spans="1:9" x14ac:dyDescent="0.3">
      <c r="A563" s="17">
        <v>43124.375</v>
      </c>
      <c r="B563" s="5">
        <f t="shared" si="40"/>
        <v>43124.375</v>
      </c>
      <c r="C563" s="6">
        <v>46010.5703125</v>
      </c>
      <c r="D563" s="6">
        <v>2971.845703125</v>
      </c>
      <c r="E563" s="6">
        <v>21412</v>
      </c>
      <c r="F563" s="18">
        <f t="shared" si="41"/>
        <v>6.4590499160094499</v>
      </c>
      <c r="G563" s="7">
        <f t="shared" si="42"/>
        <v>13.879346642653653</v>
      </c>
      <c r="H563" s="7">
        <f t="shared" si="43"/>
        <v>491.00048828125</v>
      </c>
      <c r="I563">
        <f t="shared" si="44"/>
        <v>19.791661541132243</v>
      </c>
    </row>
    <row r="564" spans="1:9" x14ac:dyDescent="0.3">
      <c r="A564" s="17">
        <v>43124.416666666664</v>
      </c>
      <c r="B564" s="5">
        <f t="shared" si="40"/>
        <v>43124.416666666664</v>
      </c>
      <c r="C564" s="6">
        <v>43392.8671875</v>
      </c>
      <c r="D564" s="6">
        <v>2285.76171875</v>
      </c>
      <c r="E564" s="6">
        <v>21412</v>
      </c>
      <c r="F564" s="18">
        <f t="shared" si="41"/>
        <v>5.2675978032824009</v>
      </c>
      <c r="G564" s="7">
        <f t="shared" si="42"/>
        <v>10.67514346511302</v>
      </c>
      <c r="H564" s="7">
        <f t="shared" si="43"/>
        <v>-686.083984375</v>
      </c>
      <c r="I564">
        <f t="shared" si="44"/>
        <v>-23.086124008846038</v>
      </c>
    </row>
    <row r="565" spans="1:9" x14ac:dyDescent="0.3">
      <c r="A565" s="17">
        <v>43124.458333333336</v>
      </c>
      <c r="B565" s="5">
        <f t="shared" si="40"/>
        <v>43124.458333333336</v>
      </c>
      <c r="C565" s="6">
        <v>40936.94140625</v>
      </c>
      <c r="D565" s="6">
        <v>3766.173583984375</v>
      </c>
      <c r="E565" s="6">
        <v>21412</v>
      </c>
      <c r="F565" s="18">
        <f t="shared" si="41"/>
        <v>9.1999388684406664</v>
      </c>
      <c r="G565" s="7">
        <f t="shared" si="42"/>
        <v>17.589078946312231</v>
      </c>
      <c r="H565" s="7">
        <f t="shared" si="43"/>
        <v>1480.411865234375</v>
      </c>
      <c r="I565">
        <f t="shared" si="44"/>
        <v>64.766675068998808</v>
      </c>
    </row>
    <row r="566" spans="1:9" x14ac:dyDescent="0.3">
      <c r="A566" s="17">
        <v>43124.5</v>
      </c>
      <c r="B566" s="5">
        <f t="shared" si="40"/>
        <v>43124.5</v>
      </c>
      <c r="C566" s="6">
        <v>39065.01171875</v>
      </c>
      <c r="D566" s="6">
        <v>4686.58203125</v>
      </c>
      <c r="E566" s="6">
        <v>21412</v>
      </c>
      <c r="F566" s="18">
        <f t="shared" si="41"/>
        <v>11.996878600705974</v>
      </c>
      <c r="G566" s="7">
        <f t="shared" si="42"/>
        <v>21.887642589435828</v>
      </c>
      <c r="H566" s="7">
        <f t="shared" si="43"/>
        <v>920.408447265625</v>
      </c>
      <c r="I566">
        <f t="shared" si="44"/>
        <v>24.438821704332881</v>
      </c>
    </row>
    <row r="567" spans="1:9" x14ac:dyDescent="0.3">
      <c r="A567" s="17">
        <v>43124.541666666664</v>
      </c>
      <c r="B567" s="5">
        <f t="shared" si="40"/>
        <v>43124.541666666664</v>
      </c>
      <c r="C567" s="6">
        <v>37642.3359375</v>
      </c>
      <c r="D567" s="6">
        <v>4828.5146484375</v>
      </c>
      <c r="E567" s="6">
        <v>21412</v>
      </c>
      <c r="F567" s="18">
        <f t="shared" si="41"/>
        <v>12.827351247421506</v>
      </c>
      <c r="G567" s="7">
        <f t="shared" si="42"/>
        <v>22.550507418445264</v>
      </c>
      <c r="H567" s="7">
        <f t="shared" si="43"/>
        <v>141.9326171875</v>
      </c>
      <c r="I567">
        <f t="shared" si="44"/>
        <v>3.0284889124120138</v>
      </c>
    </row>
    <row r="568" spans="1:9" x14ac:dyDescent="0.3">
      <c r="A568" s="17">
        <v>43124.583333333336</v>
      </c>
      <c r="B568" s="5">
        <f t="shared" si="40"/>
        <v>43124.583333333336</v>
      </c>
      <c r="C568" s="6">
        <v>36594.60546875</v>
      </c>
      <c r="D568" s="6">
        <v>4670.935546875</v>
      </c>
      <c r="E568" s="6">
        <v>21412</v>
      </c>
      <c r="F568" s="18">
        <f t="shared" si="41"/>
        <v>12.76400028650056</v>
      </c>
      <c r="G568" s="7">
        <f t="shared" si="42"/>
        <v>21.814569152227723</v>
      </c>
      <c r="H568" s="7">
        <f t="shared" si="43"/>
        <v>-157.5791015625</v>
      </c>
      <c r="I568">
        <f t="shared" si="44"/>
        <v>-3.2635108938416986</v>
      </c>
    </row>
    <row r="569" spans="1:9" x14ac:dyDescent="0.3">
      <c r="A569" s="17">
        <v>43124.625</v>
      </c>
      <c r="B569" s="5">
        <f t="shared" si="40"/>
        <v>43124.625</v>
      </c>
      <c r="C569" s="6">
        <v>35627.46484375</v>
      </c>
      <c r="D569" s="6">
        <v>4544.49462890625</v>
      </c>
      <c r="E569" s="6">
        <v>21412</v>
      </c>
      <c r="F569" s="18">
        <f t="shared" si="41"/>
        <v>12.755593609696522</v>
      </c>
      <c r="G569" s="7">
        <f t="shared" si="42"/>
        <v>21.224054870662478</v>
      </c>
      <c r="H569" s="7">
        <f t="shared" si="43"/>
        <v>-126.44091796875</v>
      </c>
      <c r="I569">
        <f t="shared" si="44"/>
        <v>-2.7069720123486367</v>
      </c>
    </row>
    <row r="570" spans="1:9" x14ac:dyDescent="0.3">
      <c r="A570" s="17">
        <v>43124.666666666664</v>
      </c>
      <c r="B570" s="5">
        <f t="shared" si="40"/>
        <v>43124.666666666664</v>
      </c>
      <c r="C570" s="6">
        <v>35381.2578125</v>
      </c>
      <c r="D570" s="6">
        <v>5133.36083984375</v>
      </c>
      <c r="E570" s="6">
        <v>21412</v>
      </c>
      <c r="F570" s="18">
        <f t="shared" si="41"/>
        <v>14.508700812864156</v>
      </c>
      <c r="G570" s="7">
        <f t="shared" si="42"/>
        <v>23.974223985819869</v>
      </c>
      <c r="H570" s="7">
        <f t="shared" si="43"/>
        <v>588.8662109375</v>
      </c>
      <c r="I570">
        <f t="shared" si="44"/>
        <v>12.957793088628335</v>
      </c>
    </row>
    <row r="571" spans="1:9" x14ac:dyDescent="0.3">
      <c r="A571" s="17">
        <v>43124.708333333336</v>
      </c>
      <c r="B571" s="5">
        <f t="shared" si="40"/>
        <v>43124.708333333336</v>
      </c>
      <c r="C571" s="6">
        <v>35677.94140625</v>
      </c>
      <c r="D571" s="6">
        <v>5744.1865234375</v>
      </c>
      <c r="E571" s="6">
        <v>21412</v>
      </c>
      <c r="F571" s="18">
        <f t="shared" si="41"/>
        <v>16.100106387952202</v>
      </c>
      <c r="G571" s="7">
        <f t="shared" si="42"/>
        <v>26.826949950670187</v>
      </c>
      <c r="H571" s="7">
        <f t="shared" si="43"/>
        <v>610.82568359375</v>
      </c>
      <c r="I571">
        <f t="shared" si="44"/>
        <v>11.899137867977004</v>
      </c>
    </row>
    <row r="572" spans="1:9" x14ac:dyDescent="0.3">
      <c r="A572" s="17">
        <v>43124.75</v>
      </c>
      <c r="B572" s="5">
        <f t="shared" si="40"/>
        <v>43124.75</v>
      </c>
      <c r="C572" s="6">
        <v>37773.3203125</v>
      </c>
      <c r="D572" s="6">
        <v>6008.46484375</v>
      </c>
      <c r="E572" s="6">
        <v>21412</v>
      </c>
      <c r="F572" s="18">
        <f t="shared" si="41"/>
        <v>15.906636732068455</v>
      </c>
      <c r="G572" s="7">
        <f t="shared" si="42"/>
        <v>28.061203268027274</v>
      </c>
      <c r="H572" s="7">
        <f t="shared" si="43"/>
        <v>264.2783203125</v>
      </c>
      <c r="I572">
        <f t="shared" si="44"/>
        <v>4.6007962874149086</v>
      </c>
    </row>
    <row r="573" spans="1:9" x14ac:dyDescent="0.3">
      <c r="A573" s="17">
        <v>43124.791666666664</v>
      </c>
      <c r="B573" s="5">
        <f t="shared" si="40"/>
        <v>43124.791666666664</v>
      </c>
      <c r="C573" s="6">
        <v>40121.49609375</v>
      </c>
      <c r="D573" s="6">
        <v>7366.05810546875</v>
      </c>
      <c r="E573" s="6">
        <v>21412</v>
      </c>
      <c r="F573" s="18">
        <f t="shared" si="41"/>
        <v>18.359380438498182</v>
      </c>
      <c r="G573" s="7">
        <f t="shared" si="42"/>
        <v>34.401541684423457</v>
      </c>
      <c r="H573" s="7">
        <f t="shared" si="43"/>
        <v>1357.59326171875</v>
      </c>
      <c r="I573">
        <f t="shared" si="44"/>
        <v>22.594677626031505</v>
      </c>
    </row>
    <row r="574" spans="1:9" x14ac:dyDescent="0.3">
      <c r="A574" s="17">
        <v>43124.833333333336</v>
      </c>
      <c r="B574" s="5">
        <f t="shared" si="40"/>
        <v>43124.833333333336</v>
      </c>
      <c r="C574" s="6">
        <v>40788.5625</v>
      </c>
      <c r="D574" s="6">
        <v>8797.234375</v>
      </c>
      <c r="E574" s="6">
        <v>21412</v>
      </c>
      <c r="F574" s="18">
        <f t="shared" si="41"/>
        <v>21.567895105398726</v>
      </c>
      <c r="G574" s="7">
        <f t="shared" si="42"/>
        <v>41.085533229030453</v>
      </c>
      <c r="H574" s="7">
        <f t="shared" si="43"/>
        <v>1431.17626953125</v>
      </c>
      <c r="I574">
        <f t="shared" si="44"/>
        <v>19.429337225411082</v>
      </c>
    </row>
    <row r="575" spans="1:9" x14ac:dyDescent="0.3">
      <c r="A575" s="17">
        <v>43124.875</v>
      </c>
      <c r="B575" s="5">
        <f t="shared" si="40"/>
        <v>43124.875</v>
      </c>
      <c r="C575" s="6">
        <v>40822.5390625</v>
      </c>
      <c r="D575" s="6">
        <v>10326.1923828125</v>
      </c>
      <c r="E575" s="6">
        <v>21412</v>
      </c>
      <c r="F575" s="18">
        <f t="shared" si="41"/>
        <v>25.295321212144412</v>
      </c>
      <c r="G575" s="7">
        <f t="shared" si="42"/>
        <v>48.226192708819823</v>
      </c>
      <c r="H575" s="7">
        <f t="shared" si="43"/>
        <v>1528.9580078125</v>
      </c>
      <c r="I575">
        <f t="shared" si="44"/>
        <v>17.379984920687079</v>
      </c>
    </row>
    <row r="576" spans="1:9" x14ac:dyDescent="0.3">
      <c r="A576" s="17">
        <v>43124.916666666664</v>
      </c>
      <c r="B576" s="5">
        <f t="shared" si="40"/>
        <v>43124.916666666664</v>
      </c>
      <c r="C576" s="6">
        <v>39858.5703125</v>
      </c>
      <c r="D576" s="6">
        <v>11424.0419921875</v>
      </c>
      <c r="E576" s="6">
        <v>21412</v>
      </c>
      <c r="F576" s="18">
        <f t="shared" si="41"/>
        <v>28.661444458796403</v>
      </c>
      <c r="G576" s="7">
        <f t="shared" si="42"/>
        <v>53.353455969491407</v>
      </c>
      <c r="H576" s="7">
        <f t="shared" si="43"/>
        <v>1097.849609375</v>
      </c>
      <c r="I576">
        <f t="shared" si="44"/>
        <v>10.631698196930005</v>
      </c>
    </row>
    <row r="577" spans="1:9" x14ac:dyDescent="0.3">
      <c r="A577" s="17">
        <v>43124.958333333336</v>
      </c>
      <c r="B577" s="5">
        <f t="shared" si="40"/>
        <v>43124.958333333336</v>
      </c>
      <c r="C577" s="6">
        <v>38245.96484375</v>
      </c>
      <c r="D577" s="6">
        <v>12128.5126953125</v>
      </c>
      <c r="E577" s="6">
        <v>21412</v>
      </c>
      <c r="F577" s="18">
        <f t="shared" si="41"/>
        <v>31.711875343875633</v>
      </c>
      <c r="G577" s="7">
        <f t="shared" si="42"/>
        <v>56.643530241511762</v>
      </c>
      <c r="H577" s="7">
        <f t="shared" si="43"/>
        <v>704.470703125</v>
      </c>
      <c r="I577">
        <f t="shared" si="44"/>
        <v>6.1665626194893433</v>
      </c>
    </row>
    <row r="578" spans="1:9" x14ac:dyDescent="0.3">
      <c r="A578" s="17">
        <v>43125</v>
      </c>
      <c r="B578" s="5">
        <f t="shared" ref="B578:B641" si="45">A578</f>
        <v>43125</v>
      </c>
      <c r="C578" s="6">
        <v>37047.5859375</v>
      </c>
      <c r="D578" s="6">
        <v>12717.869140625</v>
      </c>
      <c r="E578" s="6">
        <v>21428</v>
      </c>
      <c r="F578" s="18">
        <f t="shared" ref="F578:F641" si="46">D578/C578*100</f>
        <v>34.328469234352525</v>
      </c>
      <c r="G578" s="7">
        <f t="shared" ref="G578:G641" si="47">D578/E578*100</f>
        <v>59.351638699948658</v>
      </c>
      <c r="H578" s="7">
        <f t="shared" si="43"/>
        <v>589.3564453125</v>
      </c>
      <c r="I578">
        <f t="shared" si="44"/>
        <v>4.8592639519623706</v>
      </c>
    </row>
    <row r="579" spans="1:9" x14ac:dyDescent="0.3">
      <c r="A579" s="17">
        <v>43125.041666666664</v>
      </c>
      <c r="B579" s="5">
        <f t="shared" si="45"/>
        <v>43125.041666666664</v>
      </c>
      <c r="C579" s="6">
        <v>36703.328125</v>
      </c>
      <c r="D579" s="6">
        <v>12477.26171875</v>
      </c>
      <c r="E579" s="6">
        <v>21428</v>
      </c>
      <c r="F579" s="18">
        <f t="shared" si="46"/>
        <v>33.994905519892818</v>
      </c>
      <c r="G579" s="7">
        <f t="shared" si="47"/>
        <v>58.228774121476569</v>
      </c>
      <c r="H579" s="7">
        <f t="shared" ref="H579:H642" si="48">D579-D578</f>
        <v>-240.607421875</v>
      </c>
      <c r="I579">
        <f t="shared" ref="I579:I642" si="49">H579/D578*100</f>
        <v>-1.891884711302948</v>
      </c>
    </row>
    <row r="580" spans="1:9" x14ac:dyDescent="0.3">
      <c r="A580" s="17">
        <v>43125.083333333336</v>
      </c>
      <c r="B580" s="5">
        <f t="shared" si="45"/>
        <v>43125.083333333336</v>
      </c>
      <c r="C580" s="6">
        <v>36862.61328125</v>
      </c>
      <c r="D580" s="6">
        <v>12206.890625</v>
      </c>
      <c r="E580" s="6">
        <v>21428</v>
      </c>
      <c r="F580" s="18">
        <f t="shared" si="46"/>
        <v>33.11455574748679</v>
      </c>
      <c r="G580" s="7">
        <f t="shared" si="47"/>
        <v>56.967008703565426</v>
      </c>
      <c r="H580" s="7">
        <f t="shared" si="48"/>
        <v>-270.37109375</v>
      </c>
      <c r="I580">
        <f t="shared" si="49"/>
        <v>-2.1669104956234451</v>
      </c>
    </row>
    <row r="581" spans="1:9" x14ac:dyDescent="0.3">
      <c r="A581" s="17">
        <v>43125.125</v>
      </c>
      <c r="B581" s="5">
        <f t="shared" si="45"/>
        <v>43125.125</v>
      </c>
      <c r="C581" s="6">
        <v>37389.83203125</v>
      </c>
      <c r="D581" s="6">
        <v>11859.24609375</v>
      </c>
      <c r="E581" s="6">
        <v>21428</v>
      </c>
      <c r="F581" s="18">
        <f t="shared" si="46"/>
        <v>31.717837308919112</v>
      </c>
      <c r="G581" s="7">
        <f t="shared" si="47"/>
        <v>55.344624294147849</v>
      </c>
      <c r="H581" s="7">
        <f t="shared" si="48"/>
        <v>-347.64453125</v>
      </c>
      <c r="I581">
        <f t="shared" si="49"/>
        <v>-2.8479368082320309</v>
      </c>
    </row>
    <row r="582" spans="1:9" x14ac:dyDescent="0.3">
      <c r="A582" s="17">
        <v>43125.166666666664</v>
      </c>
      <c r="B582" s="5">
        <f t="shared" si="45"/>
        <v>43125.166666666664</v>
      </c>
      <c r="C582" s="6">
        <v>38666.66796875</v>
      </c>
      <c r="D582" s="6">
        <v>11609.548828125</v>
      </c>
      <c r="E582" s="6">
        <v>21428</v>
      </c>
      <c r="F582" s="18">
        <f t="shared" si="46"/>
        <v>30.024694234082226</v>
      </c>
      <c r="G582" s="7">
        <f t="shared" si="47"/>
        <v>54.179339313631694</v>
      </c>
      <c r="H582" s="7">
        <f t="shared" si="48"/>
        <v>-249.697265625</v>
      </c>
      <c r="I582">
        <f t="shared" si="49"/>
        <v>-2.1055070756697951</v>
      </c>
    </row>
    <row r="583" spans="1:9" x14ac:dyDescent="0.3">
      <c r="A583" s="17">
        <v>43125.208333333336</v>
      </c>
      <c r="B583" s="5">
        <f t="shared" si="45"/>
        <v>43125.208333333336</v>
      </c>
      <c r="C583" s="6">
        <v>40956.109375</v>
      </c>
      <c r="D583" s="6">
        <v>11934.138671875</v>
      </c>
      <c r="E583" s="6">
        <v>21428</v>
      </c>
      <c r="F583" s="18">
        <f t="shared" si="46"/>
        <v>29.138848523438394</v>
      </c>
      <c r="G583" s="7">
        <f t="shared" si="47"/>
        <v>55.694132312278334</v>
      </c>
      <c r="H583" s="7">
        <f t="shared" si="48"/>
        <v>324.58984375</v>
      </c>
      <c r="I583">
        <f t="shared" si="49"/>
        <v>2.7958868045212646</v>
      </c>
    </row>
    <row r="584" spans="1:9" x14ac:dyDescent="0.3">
      <c r="A584" s="17">
        <v>43125.25</v>
      </c>
      <c r="B584" s="5">
        <f t="shared" si="45"/>
        <v>43125.25</v>
      </c>
      <c r="C584" s="6">
        <v>45194.23828125</v>
      </c>
      <c r="D584" s="6">
        <v>12284.7060546875</v>
      </c>
      <c r="E584" s="6">
        <v>21428</v>
      </c>
      <c r="F584" s="18">
        <f t="shared" si="46"/>
        <v>27.182018155141975</v>
      </c>
      <c r="G584" s="7">
        <f t="shared" si="47"/>
        <v>57.330157059396583</v>
      </c>
      <c r="H584" s="7">
        <f t="shared" si="48"/>
        <v>350.5673828125</v>
      </c>
      <c r="I584">
        <f t="shared" si="49"/>
        <v>2.9375172557586979</v>
      </c>
    </row>
    <row r="585" spans="1:9" x14ac:dyDescent="0.3">
      <c r="A585" s="17">
        <v>43125.291666666664</v>
      </c>
      <c r="B585" s="5">
        <f t="shared" si="45"/>
        <v>43125.291666666664</v>
      </c>
      <c r="C585" s="6">
        <v>49823.5390625</v>
      </c>
      <c r="D585" s="6">
        <v>13053.5751953125</v>
      </c>
      <c r="E585" s="6">
        <v>21428</v>
      </c>
      <c r="F585" s="18">
        <f t="shared" si="46"/>
        <v>26.199614561578493</v>
      </c>
      <c r="G585" s="7">
        <f t="shared" si="47"/>
        <v>60.918308733024553</v>
      </c>
      <c r="H585" s="7">
        <f t="shared" si="48"/>
        <v>768.869140625</v>
      </c>
      <c r="I585">
        <f t="shared" si="49"/>
        <v>6.2587508174981616</v>
      </c>
    </row>
    <row r="586" spans="1:9" x14ac:dyDescent="0.3">
      <c r="A586" s="17">
        <v>43125.333333333336</v>
      </c>
      <c r="B586" s="5">
        <f t="shared" si="45"/>
        <v>43125.333333333336</v>
      </c>
      <c r="C586" s="6">
        <v>48545.09765625</v>
      </c>
      <c r="D586" s="6">
        <v>13086.51953125</v>
      </c>
      <c r="E586" s="6">
        <v>21428</v>
      </c>
      <c r="F586" s="18">
        <f t="shared" si="46"/>
        <v>26.957448152470981</v>
      </c>
      <c r="G586" s="7">
        <f t="shared" si="47"/>
        <v>61.072053067248454</v>
      </c>
      <c r="H586" s="7">
        <f t="shared" si="48"/>
        <v>32.9443359375</v>
      </c>
      <c r="I586">
        <f t="shared" si="49"/>
        <v>0.2523778769001937</v>
      </c>
    </row>
    <row r="587" spans="1:9" x14ac:dyDescent="0.3">
      <c r="A587" s="17">
        <v>43125.375</v>
      </c>
      <c r="B587" s="5">
        <f t="shared" si="45"/>
        <v>43125.375</v>
      </c>
      <c r="C587" s="6">
        <v>46061.53515625</v>
      </c>
      <c r="D587" s="6">
        <v>11764.29296875</v>
      </c>
      <c r="E587" s="6">
        <v>21428</v>
      </c>
      <c r="F587" s="18">
        <f t="shared" si="46"/>
        <v>25.540384029414454</v>
      </c>
      <c r="G587" s="7">
        <f t="shared" si="47"/>
        <v>54.901497894110506</v>
      </c>
      <c r="H587" s="7">
        <f t="shared" si="48"/>
        <v>-1322.2265625</v>
      </c>
      <c r="I587">
        <f t="shared" si="49"/>
        <v>-10.10372971470821</v>
      </c>
    </row>
    <row r="588" spans="1:9" x14ac:dyDescent="0.3">
      <c r="A588" s="17">
        <v>43125.416666666664</v>
      </c>
      <c r="B588" s="5">
        <f t="shared" si="45"/>
        <v>43125.416666666664</v>
      </c>
      <c r="C588" s="6">
        <v>43443.15234375</v>
      </c>
      <c r="D588" s="6">
        <v>11664.0751953125</v>
      </c>
      <c r="E588" s="6">
        <v>21428</v>
      </c>
      <c r="F588" s="18">
        <f t="shared" si="46"/>
        <v>26.849053455004551</v>
      </c>
      <c r="G588" s="7">
        <f t="shared" si="47"/>
        <v>54.433802479524452</v>
      </c>
      <c r="H588" s="7">
        <f t="shared" si="48"/>
        <v>-100.2177734375</v>
      </c>
      <c r="I588">
        <f t="shared" si="49"/>
        <v>-0.85188097324431478</v>
      </c>
    </row>
    <row r="589" spans="1:9" x14ac:dyDescent="0.3">
      <c r="A589" s="17">
        <v>43125.458333333336</v>
      </c>
      <c r="B589" s="5">
        <f t="shared" si="45"/>
        <v>43125.458333333336</v>
      </c>
      <c r="C589" s="6">
        <v>41369.8359375</v>
      </c>
      <c r="D589" s="6">
        <v>13316.357421875</v>
      </c>
      <c r="E589" s="6">
        <v>21428</v>
      </c>
      <c r="F589" s="18">
        <f t="shared" si="46"/>
        <v>32.188567153113333</v>
      </c>
      <c r="G589" s="7">
        <f t="shared" si="47"/>
        <v>62.144658492976475</v>
      </c>
      <c r="H589" s="7">
        <f t="shared" si="48"/>
        <v>1652.2822265625</v>
      </c>
      <c r="I589">
        <f t="shared" si="49"/>
        <v>14.165565626896088</v>
      </c>
    </row>
    <row r="590" spans="1:9" x14ac:dyDescent="0.3">
      <c r="A590" s="17">
        <v>43125.5</v>
      </c>
      <c r="B590" s="5">
        <f t="shared" si="45"/>
        <v>43125.5</v>
      </c>
      <c r="C590" s="6">
        <v>39683.1171875</v>
      </c>
      <c r="D590" s="6">
        <v>14002.6650390625</v>
      </c>
      <c r="E590" s="6">
        <v>21428</v>
      </c>
      <c r="F590" s="18">
        <f t="shared" si="46"/>
        <v>35.286202373923572</v>
      </c>
      <c r="G590" s="7">
        <f t="shared" si="47"/>
        <v>65.347512782632535</v>
      </c>
      <c r="H590" s="7">
        <f t="shared" si="48"/>
        <v>686.3076171875</v>
      </c>
      <c r="I590">
        <f t="shared" si="49"/>
        <v>5.153869000693021</v>
      </c>
    </row>
    <row r="591" spans="1:9" x14ac:dyDescent="0.3">
      <c r="A591" s="17">
        <v>43125.541666666664</v>
      </c>
      <c r="B591" s="5">
        <f t="shared" si="45"/>
        <v>43125.541666666664</v>
      </c>
      <c r="C591" s="6">
        <v>38398.31640625</v>
      </c>
      <c r="D591" s="6">
        <v>14334.6201171875</v>
      </c>
      <c r="E591" s="6">
        <v>21428</v>
      </c>
      <c r="F591" s="18">
        <f t="shared" si="46"/>
        <v>37.331376629977164</v>
      </c>
      <c r="G591" s="7">
        <f t="shared" si="47"/>
        <v>66.896677791616113</v>
      </c>
      <c r="H591" s="7">
        <f t="shared" si="48"/>
        <v>331.955078125</v>
      </c>
      <c r="I591">
        <f t="shared" si="49"/>
        <v>2.3706564228949443</v>
      </c>
    </row>
    <row r="592" spans="1:9" x14ac:dyDescent="0.3">
      <c r="A592" s="17">
        <v>43125.583333333336</v>
      </c>
      <c r="B592" s="5">
        <f t="shared" si="45"/>
        <v>43125.583333333336</v>
      </c>
      <c r="C592" s="6">
        <v>37558.20703125</v>
      </c>
      <c r="D592" s="6">
        <v>13994.4521484375</v>
      </c>
      <c r="E592" s="6">
        <v>21428</v>
      </c>
      <c r="F592" s="18">
        <f t="shared" si="46"/>
        <v>37.260703464341447</v>
      </c>
      <c r="G592" s="7">
        <f t="shared" si="47"/>
        <v>65.309184937640012</v>
      </c>
      <c r="H592" s="7">
        <f t="shared" si="48"/>
        <v>-340.16796875</v>
      </c>
      <c r="I592">
        <f t="shared" si="49"/>
        <v>-2.3730518560595248</v>
      </c>
    </row>
    <row r="593" spans="1:9" x14ac:dyDescent="0.3">
      <c r="A593" s="17">
        <v>43125.625</v>
      </c>
      <c r="B593" s="5">
        <f t="shared" si="45"/>
        <v>43125.625</v>
      </c>
      <c r="C593" s="6">
        <v>36816.078125</v>
      </c>
      <c r="D593" s="6">
        <v>13471.6845703125</v>
      </c>
      <c r="E593" s="6">
        <v>21428</v>
      </c>
      <c r="F593" s="18">
        <f t="shared" si="46"/>
        <v>36.591851322600647</v>
      </c>
      <c r="G593" s="7">
        <f t="shared" si="47"/>
        <v>62.869537849134304</v>
      </c>
      <c r="H593" s="7">
        <f t="shared" si="48"/>
        <v>-522.767578125</v>
      </c>
      <c r="I593">
        <f t="shared" si="49"/>
        <v>-3.7355344287869658</v>
      </c>
    </row>
    <row r="594" spans="1:9" x14ac:dyDescent="0.3">
      <c r="A594" s="17">
        <v>43125.666666666664</v>
      </c>
      <c r="B594" s="5">
        <f t="shared" si="45"/>
        <v>43125.666666666664</v>
      </c>
      <c r="C594" s="6">
        <v>36709.90234375</v>
      </c>
      <c r="D594" s="6">
        <v>13606.154296875</v>
      </c>
      <c r="E594" s="6">
        <v>21428</v>
      </c>
      <c r="F594" s="18">
        <f t="shared" si="46"/>
        <v>37.063989354881791</v>
      </c>
      <c r="G594" s="7">
        <f t="shared" si="47"/>
        <v>63.497079974215978</v>
      </c>
      <c r="H594" s="7">
        <f t="shared" si="48"/>
        <v>134.4697265625</v>
      </c>
      <c r="I594">
        <f t="shared" si="49"/>
        <v>0.9981656403894017</v>
      </c>
    </row>
    <row r="595" spans="1:9" x14ac:dyDescent="0.3">
      <c r="A595" s="17">
        <v>43125.708333333336</v>
      </c>
      <c r="B595" s="5">
        <f t="shared" si="45"/>
        <v>43125.708333333336</v>
      </c>
      <c r="C595" s="6">
        <v>37342.88671875</v>
      </c>
      <c r="D595" s="6">
        <v>12393.53125</v>
      </c>
      <c r="E595" s="6">
        <v>21428</v>
      </c>
      <c r="F595" s="18">
        <f t="shared" si="46"/>
        <v>33.188465967675612</v>
      </c>
      <c r="G595" s="7">
        <f t="shared" si="47"/>
        <v>57.838021513907037</v>
      </c>
      <c r="H595" s="7">
        <f t="shared" si="48"/>
        <v>-1212.623046875</v>
      </c>
      <c r="I595">
        <f t="shared" si="49"/>
        <v>-8.9123129167623052</v>
      </c>
    </row>
    <row r="596" spans="1:9" x14ac:dyDescent="0.3">
      <c r="A596" s="17">
        <v>43125.75</v>
      </c>
      <c r="B596" s="5">
        <f t="shared" si="45"/>
        <v>43125.75</v>
      </c>
      <c r="C596" s="6">
        <v>39658.48046875</v>
      </c>
      <c r="D596" s="6">
        <v>12058.513671875</v>
      </c>
      <c r="E596" s="6">
        <v>21428</v>
      </c>
      <c r="F596" s="18">
        <f t="shared" si="46"/>
        <v>30.405889306265376</v>
      </c>
      <c r="G596" s="7">
        <f t="shared" si="47"/>
        <v>56.274564457135526</v>
      </c>
      <c r="H596" s="7">
        <f t="shared" si="48"/>
        <v>-335.017578125</v>
      </c>
      <c r="I596">
        <f t="shared" si="49"/>
        <v>-2.7031648314518915</v>
      </c>
    </row>
    <row r="597" spans="1:9" x14ac:dyDescent="0.3">
      <c r="A597" s="17">
        <v>43125.791666666664</v>
      </c>
      <c r="B597" s="5">
        <f t="shared" si="45"/>
        <v>43125.791666666664</v>
      </c>
      <c r="C597" s="6">
        <v>41269.12890625</v>
      </c>
      <c r="D597" s="6">
        <v>12968.845703125</v>
      </c>
      <c r="E597" s="6">
        <v>21428</v>
      </c>
      <c r="F597" s="18">
        <f t="shared" si="46"/>
        <v>31.425053173731843</v>
      </c>
      <c r="G597" s="7">
        <f t="shared" si="47"/>
        <v>60.522893891753782</v>
      </c>
      <c r="H597" s="7">
        <f t="shared" si="48"/>
        <v>910.33203125</v>
      </c>
      <c r="I597">
        <f t="shared" si="49"/>
        <v>7.5492888760680135</v>
      </c>
    </row>
    <row r="598" spans="1:9" x14ac:dyDescent="0.3">
      <c r="A598" s="17">
        <v>43125.833333333336</v>
      </c>
      <c r="B598" s="5">
        <f t="shared" si="45"/>
        <v>43125.833333333336</v>
      </c>
      <c r="C598" s="6">
        <v>41347.6953125</v>
      </c>
      <c r="D598" s="6">
        <v>13798.3525390625</v>
      </c>
      <c r="E598" s="6">
        <v>21428</v>
      </c>
      <c r="F598" s="18">
        <f t="shared" si="46"/>
        <v>33.371515473296668</v>
      </c>
      <c r="G598" s="7">
        <f t="shared" si="47"/>
        <v>64.394029023065613</v>
      </c>
      <c r="H598" s="7">
        <f t="shared" si="48"/>
        <v>829.5068359375</v>
      </c>
      <c r="I598">
        <f t="shared" si="49"/>
        <v>6.3961500886514546</v>
      </c>
    </row>
    <row r="599" spans="1:9" x14ac:dyDescent="0.3">
      <c r="A599" s="17">
        <v>43125.875</v>
      </c>
      <c r="B599" s="5">
        <f t="shared" si="45"/>
        <v>43125.875</v>
      </c>
      <c r="C599" s="6">
        <v>40635.203125</v>
      </c>
      <c r="D599" s="6">
        <v>14598.548828125</v>
      </c>
      <c r="E599" s="6">
        <v>21428</v>
      </c>
      <c r="F599" s="18">
        <f t="shared" si="46"/>
        <v>35.925866503528155</v>
      </c>
      <c r="G599" s="7">
        <f t="shared" si="47"/>
        <v>68.128377954662128</v>
      </c>
      <c r="H599" s="7">
        <f t="shared" si="48"/>
        <v>800.1962890625</v>
      </c>
      <c r="I599">
        <f t="shared" si="49"/>
        <v>5.7992161513280749</v>
      </c>
    </row>
    <row r="600" spans="1:9" x14ac:dyDescent="0.3">
      <c r="A600" s="17">
        <v>43125.916666666664</v>
      </c>
      <c r="B600" s="5">
        <f t="shared" si="45"/>
        <v>43125.916666666664</v>
      </c>
      <c r="C600" s="6">
        <v>38706.65234375</v>
      </c>
      <c r="D600" s="6">
        <v>14772.44140625</v>
      </c>
      <c r="E600" s="6">
        <v>21428</v>
      </c>
      <c r="F600" s="18">
        <f t="shared" si="46"/>
        <v>38.16512281934741</v>
      </c>
      <c r="G600" s="7">
        <f t="shared" si="47"/>
        <v>68.939898293121146</v>
      </c>
      <c r="H600" s="7">
        <f t="shared" si="48"/>
        <v>173.892578125</v>
      </c>
      <c r="I600">
        <f t="shared" si="49"/>
        <v>1.1911634517397049</v>
      </c>
    </row>
    <row r="601" spans="1:9" x14ac:dyDescent="0.3">
      <c r="A601" s="17">
        <v>43125.958333333336</v>
      </c>
      <c r="B601" s="5">
        <f t="shared" si="45"/>
        <v>43125.958333333336</v>
      </c>
      <c r="C601" s="6">
        <v>36102.671875</v>
      </c>
      <c r="D601" s="6">
        <v>14519.6884765625</v>
      </c>
      <c r="E601" s="6">
        <v>21428</v>
      </c>
      <c r="F601" s="18">
        <f t="shared" si="46"/>
        <v>40.217767058445723</v>
      </c>
      <c r="G601" s="7">
        <f t="shared" si="47"/>
        <v>67.760353166709436</v>
      </c>
      <c r="H601" s="7">
        <f t="shared" si="48"/>
        <v>-252.7529296875</v>
      </c>
      <c r="I601">
        <f t="shared" si="49"/>
        <v>-1.7109760176849576</v>
      </c>
    </row>
    <row r="602" spans="1:9" x14ac:dyDescent="0.3">
      <c r="A602" s="17">
        <v>43126</v>
      </c>
      <c r="B602" s="5">
        <f t="shared" si="45"/>
        <v>43126</v>
      </c>
      <c r="C602" s="6">
        <v>34325.5234375</v>
      </c>
      <c r="D602" s="6">
        <v>14445.9716796875</v>
      </c>
      <c r="E602" s="6">
        <v>21428</v>
      </c>
      <c r="F602" s="18">
        <f t="shared" si="46"/>
        <v>42.08521890712246</v>
      </c>
      <c r="G602" s="7">
        <f t="shared" si="47"/>
        <v>67.416332274068978</v>
      </c>
      <c r="H602" s="7">
        <f t="shared" si="48"/>
        <v>-73.716796875</v>
      </c>
      <c r="I602">
        <f t="shared" si="49"/>
        <v>-0.50770233117599417</v>
      </c>
    </row>
    <row r="603" spans="1:9" x14ac:dyDescent="0.3">
      <c r="A603" s="17">
        <v>43126.041666666664</v>
      </c>
      <c r="B603" s="5">
        <f t="shared" si="45"/>
        <v>43126.041666666664</v>
      </c>
      <c r="C603" s="6">
        <v>33456.19140625</v>
      </c>
      <c r="D603" s="6">
        <v>13983.0986328125</v>
      </c>
      <c r="E603" s="6">
        <v>21428</v>
      </c>
      <c r="F603" s="18">
        <f t="shared" si="46"/>
        <v>41.795249384543801</v>
      </c>
      <c r="G603" s="7">
        <f t="shared" si="47"/>
        <v>65.256200451803721</v>
      </c>
      <c r="H603" s="7">
        <f t="shared" si="48"/>
        <v>-462.873046875</v>
      </c>
      <c r="I603">
        <f t="shared" si="49"/>
        <v>-3.2041669272122859</v>
      </c>
    </row>
    <row r="604" spans="1:9" x14ac:dyDescent="0.3">
      <c r="A604" s="17">
        <v>43126.083333333336</v>
      </c>
      <c r="B604" s="5">
        <f t="shared" si="45"/>
        <v>43126.083333333336</v>
      </c>
      <c r="C604" s="6">
        <v>33030.09765625</v>
      </c>
      <c r="D604" s="6">
        <v>13825.3193359375</v>
      </c>
      <c r="E604" s="6">
        <v>21428</v>
      </c>
      <c r="F604" s="18">
        <f t="shared" si="46"/>
        <v>41.856731638580108</v>
      </c>
      <c r="G604" s="7">
        <f t="shared" si="47"/>
        <v>64.519877431106494</v>
      </c>
      <c r="H604" s="7">
        <f t="shared" si="48"/>
        <v>-157.779296875</v>
      </c>
      <c r="I604">
        <f t="shared" si="49"/>
        <v>-1.1283571761752276</v>
      </c>
    </row>
    <row r="605" spans="1:9" x14ac:dyDescent="0.3">
      <c r="A605" s="17">
        <v>43126.125</v>
      </c>
      <c r="B605" s="5">
        <f t="shared" si="45"/>
        <v>43126.125</v>
      </c>
      <c r="C605" s="6">
        <v>32790.06640625</v>
      </c>
      <c r="D605" s="6">
        <v>13511.2568359375</v>
      </c>
      <c r="E605" s="6">
        <v>21428</v>
      </c>
      <c r="F605" s="18">
        <f t="shared" si="46"/>
        <v>41.205335385847732</v>
      </c>
      <c r="G605" s="7">
        <f t="shared" si="47"/>
        <v>63.054213346730911</v>
      </c>
      <c r="H605" s="7">
        <f t="shared" si="48"/>
        <v>-314.0625</v>
      </c>
      <c r="I605">
        <f t="shared" si="49"/>
        <v>-2.2716473476574732</v>
      </c>
    </row>
    <row r="606" spans="1:9" x14ac:dyDescent="0.3">
      <c r="A606" s="17">
        <v>43126.166666666664</v>
      </c>
      <c r="B606" s="5">
        <f t="shared" si="45"/>
        <v>43126.166666666664</v>
      </c>
      <c r="C606" s="6">
        <v>33063.8828125</v>
      </c>
      <c r="D606" s="6">
        <v>13034.080078125</v>
      </c>
      <c r="E606" s="6">
        <v>21428</v>
      </c>
      <c r="F606" s="18">
        <f t="shared" si="46"/>
        <v>39.42089969299488</v>
      </c>
      <c r="G606" s="7">
        <f t="shared" si="47"/>
        <v>60.827329093359161</v>
      </c>
      <c r="H606" s="7">
        <f t="shared" si="48"/>
        <v>-477.1767578125</v>
      </c>
      <c r="I606">
        <f t="shared" si="49"/>
        <v>-3.5316977806483267</v>
      </c>
    </row>
    <row r="607" spans="1:9" x14ac:dyDescent="0.3">
      <c r="A607" s="17">
        <v>43126.208333333336</v>
      </c>
      <c r="B607" s="5">
        <f t="shared" si="45"/>
        <v>43126.208333333336</v>
      </c>
      <c r="C607" s="6">
        <v>34449.5078125</v>
      </c>
      <c r="D607" s="6">
        <v>13430.28515625</v>
      </c>
      <c r="E607" s="6">
        <v>21428</v>
      </c>
      <c r="F607" s="18">
        <f t="shared" si="46"/>
        <v>38.985419557654239</v>
      </c>
      <c r="G607" s="7">
        <f t="shared" si="47"/>
        <v>62.676335431444841</v>
      </c>
      <c r="H607" s="7">
        <f t="shared" si="48"/>
        <v>396.205078125</v>
      </c>
      <c r="I607">
        <f t="shared" si="49"/>
        <v>3.0397624976230433</v>
      </c>
    </row>
    <row r="608" spans="1:9" x14ac:dyDescent="0.3">
      <c r="A608" s="17">
        <v>43126.25</v>
      </c>
      <c r="B608" s="5">
        <f t="shared" si="45"/>
        <v>43126.25</v>
      </c>
      <c r="C608" s="6">
        <v>37473.84375</v>
      </c>
      <c r="D608" s="6">
        <v>13725.611328125</v>
      </c>
      <c r="E608" s="6">
        <v>21428</v>
      </c>
      <c r="F608" s="18">
        <f t="shared" si="46"/>
        <v>36.627177664754498</v>
      </c>
      <c r="G608" s="7">
        <f t="shared" si="47"/>
        <v>64.054560986209623</v>
      </c>
      <c r="H608" s="7">
        <f t="shared" si="48"/>
        <v>295.326171875</v>
      </c>
      <c r="I608">
        <f t="shared" si="49"/>
        <v>2.198956823620124</v>
      </c>
    </row>
    <row r="609" spans="1:9" x14ac:dyDescent="0.3">
      <c r="A609" s="17">
        <v>43126.291666666664</v>
      </c>
      <c r="B609" s="5">
        <f t="shared" si="45"/>
        <v>43126.291666666664</v>
      </c>
      <c r="C609" s="6">
        <v>40941.2890625</v>
      </c>
      <c r="D609" s="6">
        <v>13792.2353515625</v>
      </c>
      <c r="E609" s="6">
        <v>21428</v>
      </c>
      <c r="F609" s="18">
        <f t="shared" si="46"/>
        <v>33.687838530212375</v>
      </c>
      <c r="G609" s="7">
        <f t="shared" si="47"/>
        <v>64.36548138679531</v>
      </c>
      <c r="H609" s="7">
        <f t="shared" si="48"/>
        <v>66.6240234375</v>
      </c>
      <c r="I609">
        <f t="shared" si="49"/>
        <v>0.48539931551887561</v>
      </c>
    </row>
    <row r="610" spans="1:9" x14ac:dyDescent="0.3">
      <c r="A610" s="17">
        <v>43126.333333333336</v>
      </c>
      <c r="B610" s="5">
        <f t="shared" si="45"/>
        <v>43126.333333333336</v>
      </c>
      <c r="C610" s="6">
        <v>40424.1953125</v>
      </c>
      <c r="D610" s="6">
        <v>13567.5576171875</v>
      </c>
      <c r="E610" s="6">
        <v>21428</v>
      </c>
      <c r="F610" s="18">
        <f t="shared" si="46"/>
        <v>33.562962756100006</v>
      </c>
      <c r="G610" s="7">
        <f t="shared" si="47"/>
        <v>63.316957332403867</v>
      </c>
      <c r="H610" s="7">
        <f t="shared" si="48"/>
        <v>-224.677734375</v>
      </c>
      <c r="I610">
        <f t="shared" si="49"/>
        <v>-1.6290160996241021</v>
      </c>
    </row>
    <row r="611" spans="1:9" x14ac:dyDescent="0.3">
      <c r="A611" s="17">
        <v>43126.375</v>
      </c>
      <c r="B611" s="5">
        <f t="shared" si="45"/>
        <v>43126.375</v>
      </c>
      <c r="C611" s="6">
        <v>40180.2421875</v>
      </c>
      <c r="D611" s="6">
        <v>13575.1865234375</v>
      </c>
      <c r="E611" s="6">
        <v>21428</v>
      </c>
      <c r="F611" s="18">
        <f t="shared" si="46"/>
        <v>33.785725979672456</v>
      </c>
      <c r="G611" s="7">
        <f t="shared" si="47"/>
        <v>63.352559844304182</v>
      </c>
      <c r="H611" s="7">
        <f t="shared" si="48"/>
        <v>7.62890625</v>
      </c>
      <c r="I611">
        <f t="shared" si="49"/>
        <v>5.6229031526909716E-2</v>
      </c>
    </row>
    <row r="612" spans="1:9" x14ac:dyDescent="0.3">
      <c r="A612" s="17">
        <v>43126.416666666664</v>
      </c>
      <c r="B612" s="5">
        <f t="shared" si="45"/>
        <v>43126.416666666664</v>
      </c>
      <c r="C612" s="6">
        <v>39997.15234375</v>
      </c>
      <c r="D612" s="6">
        <v>13969.783203125</v>
      </c>
      <c r="E612" s="6">
        <v>21428</v>
      </c>
      <c r="F612" s="18">
        <f t="shared" si="46"/>
        <v>34.926944506107901</v>
      </c>
      <c r="G612" s="7">
        <f t="shared" si="47"/>
        <v>65.194060122853287</v>
      </c>
      <c r="H612" s="7">
        <f t="shared" si="48"/>
        <v>394.5966796875</v>
      </c>
      <c r="I612">
        <f t="shared" si="49"/>
        <v>2.9067495979243496</v>
      </c>
    </row>
    <row r="613" spans="1:9" x14ac:dyDescent="0.3">
      <c r="A613" s="17">
        <v>43126.458333333336</v>
      </c>
      <c r="B613" s="5">
        <f t="shared" si="45"/>
        <v>43126.458333333336</v>
      </c>
      <c r="C613" s="6">
        <v>39354.953125</v>
      </c>
      <c r="D613" s="6">
        <v>14652.44921875</v>
      </c>
      <c r="E613" s="6">
        <v>21428</v>
      </c>
      <c r="F613" s="18">
        <f t="shared" si="46"/>
        <v>37.23152501849156</v>
      </c>
      <c r="G613" s="7">
        <f t="shared" si="47"/>
        <v>68.379919818695171</v>
      </c>
      <c r="H613" s="7">
        <f t="shared" si="48"/>
        <v>682.666015625</v>
      </c>
      <c r="I613">
        <f t="shared" si="49"/>
        <v>4.8867330702189387</v>
      </c>
    </row>
    <row r="614" spans="1:9" x14ac:dyDescent="0.3">
      <c r="A614" s="17">
        <v>43126.5</v>
      </c>
      <c r="B614" s="5">
        <f t="shared" si="45"/>
        <v>43126.5</v>
      </c>
      <c r="C614" s="6">
        <v>38364.2734375</v>
      </c>
      <c r="D614" s="6">
        <v>14975.115234375</v>
      </c>
      <c r="E614" s="6">
        <v>21428</v>
      </c>
      <c r="F614" s="18">
        <f t="shared" si="46"/>
        <v>39.034012357281462</v>
      </c>
      <c r="G614" s="7">
        <f t="shared" si="47"/>
        <v>69.885734713342345</v>
      </c>
      <c r="H614" s="7">
        <f t="shared" si="48"/>
        <v>322.666015625</v>
      </c>
      <c r="I614">
        <f t="shared" si="49"/>
        <v>2.2021302432640448</v>
      </c>
    </row>
    <row r="615" spans="1:9" x14ac:dyDescent="0.3">
      <c r="A615" s="17">
        <v>43126.541666666664</v>
      </c>
      <c r="B615" s="5">
        <f t="shared" si="45"/>
        <v>43126.541666666664</v>
      </c>
      <c r="C615" s="6">
        <v>37670.51953125</v>
      </c>
      <c r="D615" s="6">
        <v>14521.8115234375</v>
      </c>
      <c r="E615" s="6">
        <v>21428</v>
      </c>
      <c r="F615" s="18">
        <f t="shared" si="46"/>
        <v>38.549538748438998</v>
      </c>
      <c r="G615" s="7">
        <f t="shared" si="47"/>
        <v>67.770260983001222</v>
      </c>
      <c r="H615" s="7">
        <f t="shared" si="48"/>
        <v>-453.3037109375</v>
      </c>
      <c r="I615">
        <f t="shared" si="49"/>
        <v>-3.027046562532973</v>
      </c>
    </row>
    <row r="616" spans="1:9" x14ac:dyDescent="0.3">
      <c r="A616" s="17">
        <v>43126.583333333336</v>
      </c>
      <c r="B616" s="5">
        <f t="shared" si="45"/>
        <v>43126.583333333336</v>
      </c>
      <c r="C616" s="6">
        <v>37014.37890625</v>
      </c>
      <c r="D616" s="6">
        <v>13765.2861328125</v>
      </c>
      <c r="E616" s="6">
        <v>21428</v>
      </c>
      <c r="F616" s="18">
        <f t="shared" si="46"/>
        <v>37.189023670172091</v>
      </c>
      <c r="G616" s="7">
        <f t="shared" si="47"/>
        <v>64.239715012191994</v>
      </c>
      <c r="H616" s="7">
        <f t="shared" si="48"/>
        <v>-756.525390625</v>
      </c>
      <c r="I616">
        <f t="shared" si="49"/>
        <v>-5.2095800128241905</v>
      </c>
    </row>
    <row r="617" spans="1:9" x14ac:dyDescent="0.3">
      <c r="A617" s="17">
        <v>43126.625</v>
      </c>
      <c r="B617" s="5">
        <f t="shared" si="45"/>
        <v>43126.625</v>
      </c>
      <c r="C617" s="6">
        <v>36255.8671875</v>
      </c>
      <c r="D617" s="6">
        <v>12887.7822265625</v>
      </c>
      <c r="E617" s="6">
        <v>21428</v>
      </c>
      <c r="F617" s="18">
        <f t="shared" si="46"/>
        <v>35.546749330011458</v>
      </c>
      <c r="G617" s="7">
        <f t="shared" si="47"/>
        <v>60.144587579627121</v>
      </c>
      <c r="H617" s="7">
        <f t="shared" si="48"/>
        <v>-877.50390625</v>
      </c>
      <c r="I617">
        <f t="shared" si="49"/>
        <v>-6.3747596510782429</v>
      </c>
    </row>
    <row r="618" spans="1:9" x14ac:dyDescent="0.3">
      <c r="A618" s="17">
        <v>43126.666666666664</v>
      </c>
      <c r="B618" s="5">
        <f t="shared" si="45"/>
        <v>43126.666666666664</v>
      </c>
      <c r="C618" s="6">
        <v>36066.640625</v>
      </c>
      <c r="D618" s="6">
        <v>11609.0283203125</v>
      </c>
      <c r="E618" s="6">
        <v>21428</v>
      </c>
      <c r="F618" s="18">
        <f t="shared" si="46"/>
        <v>32.187717289825905</v>
      </c>
      <c r="G618" s="7">
        <f t="shared" si="47"/>
        <v>54.176910212397331</v>
      </c>
      <c r="H618" s="7">
        <f t="shared" si="48"/>
        <v>-1278.75390625</v>
      </c>
      <c r="I618">
        <f t="shared" si="49"/>
        <v>-9.922218452872448</v>
      </c>
    </row>
    <row r="619" spans="1:9" x14ac:dyDescent="0.3">
      <c r="A619" s="17">
        <v>43126.708333333336</v>
      </c>
      <c r="B619" s="5">
        <f t="shared" si="45"/>
        <v>43126.708333333336</v>
      </c>
      <c r="C619" s="6">
        <v>36187.06640625</v>
      </c>
      <c r="D619" s="6">
        <v>10532.7509765625</v>
      </c>
      <c r="E619" s="6">
        <v>21428</v>
      </c>
      <c r="F619" s="18">
        <f t="shared" si="46"/>
        <v>29.10639635254697</v>
      </c>
      <c r="G619" s="7">
        <f t="shared" si="47"/>
        <v>49.154148667922811</v>
      </c>
      <c r="H619" s="7">
        <f t="shared" si="48"/>
        <v>-1076.27734375</v>
      </c>
      <c r="I619">
        <f t="shared" si="49"/>
        <v>-9.2710372828259935</v>
      </c>
    </row>
    <row r="620" spans="1:9" x14ac:dyDescent="0.3">
      <c r="A620" s="17">
        <v>43126.75</v>
      </c>
      <c r="B620" s="5">
        <f t="shared" si="45"/>
        <v>43126.75</v>
      </c>
      <c r="C620" s="6">
        <v>37449.60546875</v>
      </c>
      <c r="D620" s="6">
        <v>8909.44140625</v>
      </c>
      <c r="E620" s="6">
        <v>21428</v>
      </c>
      <c r="F620" s="18">
        <f t="shared" si="46"/>
        <v>23.790481354161464</v>
      </c>
      <c r="G620" s="7">
        <f t="shared" si="47"/>
        <v>41.57850198921971</v>
      </c>
      <c r="H620" s="7">
        <f t="shared" si="48"/>
        <v>-1623.3095703125</v>
      </c>
      <c r="I620">
        <f t="shared" si="49"/>
        <v>-15.412018891595292</v>
      </c>
    </row>
    <row r="621" spans="1:9" x14ac:dyDescent="0.3">
      <c r="A621" s="17">
        <v>43126.791666666664</v>
      </c>
      <c r="B621" s="5">
        <f t="shared" si="45"/>
        <v>43126.791666666664</v>
      </c>
      <c r="C621" s="6">
        <v>37560.3515625</v>
      </c>
      <c r="D621" s="6">
        <v>9159.931640625</v>
      </c>
      <c r="E621" s="6">
        <v>21428</v>
      </c>
      <c r="F621" s="18">
        <f t="shared" si="46"/>
        <v>24.387236166794064</v>
      </c>
      <c r="G621" s="7">
        <f t="shared" si="47"/>
        <v>42.74748758925238</v>
      </c>
      <c r="H621" s="7">
        <f t="shared" si="48"/>
        <v>250.490234375</v>
      </c>
      <c r="I621">
        <f t="shared" si="49"/>
        <v>2.811514470472642</v>
      </c>
    </row>
    <row r="622" spans="1:9" x14ac:dyDescent="0.3">
      <c r="A622" s="17">
        <v>43126.833333333336</v>
      </c>
      <c r="B622" s="5">
        <f t="shared" si="45"/>
        <v>43126.833333333336</v>
      </c>
      <c r="C622" s="6">
        <v>36738.78125</v>
      </c>
      <c r="D622" s="6">
        <v>10701.2919921875</v>
      </c>
      <c r="E622" s="6">
        <v>21428</v>
      </c>
      <c r="F622" s="18">
        <f t="shared" si="46"/>
        <v>29.128053865933563</v>
      </c>
      <c r="G622" s="7">
        <f t="shared" si="47"/>
        <v>49.940694382058517</v>
      </c>
      <c r="H622" s="7">
        <f t="shared" si="48"/>
        <v>1541.3603515625</v>
      </c>
      <c r="I622">
        <f t="shared" si="49"/>
        <v>16.827203652115134</v>
      </c>
    </row>
    <row r="623" spans="1:9" x14ac:dyDescent="0.3">
      <c r="A623" s="17">
        <v>43126.875</v>
      </c>
      <c r="B623" s="5">
        <f t="shared" si="45"/>
        <v>43126.875</v>
      </c>
      <c r="C623" s="6">
        <v>35929.0390625</v>
      </c>
      <c r="D623" s="6">
        <v>11372.705078125</v>
      </c>
      <c r="E623" s="6">
        <v>21428</v>
      </c>
      <c r="F623" s="18">
        <f t="shared" si="46"/>
        <v>31.653240317231209</v>
      </c>
      <c r="G623" s="7">
        <f t="shared" si="47"/>
        <v>53.074039005623483</v>
      </c>
      <c r="H623" s="7">
        <f t="shared" si="48"/>
        <v>671.4130859375</v>
      </c>
      <c r="I623">
        <f t="shared" si="49"/>
        <v>6.2741310715347876</v>
      </c>
    </row>
    <row r="624" spans="1:9" x14ac:dyDescent="0.3">
      <c r="A624" s="17">
        <v>43126.916666666664</v>
      </c>
      <c r="B624" s="5">
        <f t="shared" si="45"/>
        <v>43126.916666666664</v>
      </c>
      <c r="C624" s="6">
        <v>34644.55078125</v>
      </c>
      <c r="D624" s="6">
        <v>11367.1630859375</v>
      </c>
      <c r="E624" s="6">
        <v>21428</v>
      </c>
      <c r="F624" s="18">
        <f t="shared" si="46"/>
        <v>32.810825453362582</v>
      </c>
      <c r="G624" s="7">
        <f t="shared" si="47"/>
        <v>53.048175685726619</v>
      </c>
      <c r="H624" s="7">
        <f t="shared" si="48"/>
        <v>-5.5419921875</v>
      </c>
      <c r="I624">
        <f t="shared" si="49"/>
        <v>-4.8730641913504187E-2</v>
      </c>
    </row>
    <row r="625" spans="1:9" x14ac:dyDescent="0.3">
      <c r="A625" s="17">
        <v>43126.958333333336</v>
      </c>
      <c r="B625" s="5">
        <f t="shared" si="45"/>
        <v>43126.958333333336</v>
      </c>
      <c r="C625" s="6">
        <v>32782.7890625</v>
      </c>
      <c r="D625" s="6">
        <v>11312.4423828125</v>
      </c>
      <c r="E625" s="6">
        <v>21428</v>
      </c>
      <c r="F625" s="18">
        <f t="shared" si="46"/>
        <v>34.507260383628321</v>
      </c>
      <c r="G625" s="7">
        <f t="shared" si="47"/>
        <v>52.792805594607529</v>
      </c>
      <c r="H625" s="7">
        <f t="shared" si="48"/>
        <v>-54.720703125</v>
      </c>
      <c r="I625">
        <f t="shared" si="49"/>
        <v>-0.48139278649653461</v>
      </c>
    </row>
    <row r="626" spans="1:9" x14ac:dyDescent="0.3">
      <c r="A626" s="17">
        <v>43127</v>
      </c>
      <c r="B626" s="5">
        <f t="shared" si="45"/>
        <v>43127</v>
      </c>
      <c r="C626" s="6">
        <v>30964.50390625</v>
      </c>
      <c r="D626" s="6">
        <v>10072.7890625</v>
      </c>
      <c r="E626" s="6">
        <v>21428</v>
      </c>
      <c r="F626" s="18">
        <f t="shared" si="46"/>
        <v>32.530116074189287</v>
      </c>
      <c r="G626" s="7">
        <f t="shared" si="47"/>
        <v>47.007602494399855</v>
      </c>
      <c r="H626" s="7">
        <f t="shared" si="48"/>
        <v>-1239.6533203125</v>
      </c>
      <c r="I626">
        <f t="shared" si="49"/>
        <v>-10.958317208279981</v>
      </c>
    </row>
    <row r="627" spans="1:9" x14ac:dyDescent="0.3">
      <c r="A627" s="17">
        <v>43127.041666666664</v>
      </c>
      <c r="B627" s="5">
        <f t="shared" si="45"/>
        <v>43127.041666666664</v>
      </c>
      <c r="C627" s="6">
        <v>29700.48046875</v>
      </c>
      <c r="D627" s="6">
        <v>9196.86328125</v>
      </c>
      <c r="E627" s="6">
        <v>21428</v>
      </c>
      <c r="F627" s="18">
        <f t="shared" si="46"/>
        <v>30.96536869471414</v>
      </c>
      <c r="G627" s="7">
        <f t="shared" si="47"/>
        <v>42.919839841562442</v>
      </c>
      <c r="H627" s="7">
        <f t="shared" si="48"/>
        <v>-875.92578125</v>
      </c>
      <c r="I627">
        <f t="shared" si="49"/>
        <v>-8.6959607295955923</v>
      </c>
    </row>
    <row r="628" spans="1:9" x14ac:dyDescent="0.3">
      <c r="A628" s="17">
        <v>43127.083333333336</v>
      </c>
      <c r="B628" s="5">
        <f t="shared" si="45"/>
        <v>43127.083333333336</v>
      </c>
      <c r="C628" s="6">
        <v>28638.05078125</v>
      </c>
      <c r="D628" s="6">
        <v>8060.91015625</v>
      </c>
      <c r="E628" s="6">
        <v>21428</v>
      </c>
      <c r="F628" s="18">
        <f t="shared" si="46"/>
        <v>28.147551723484149</v>
      </c>
      <c r="G628" s="7">
        <f t="shared" si="47"/>
        <v>37.618583891403773</v>
      </c>
      <c r="H628" s="7">
        <f t="shared" si="48"/>
        <v>-1135.953125</v>
      </c>
      <c r="I628">
        <f t="shared" si="49"/>
        <v>-12.35152780096135</v>
      </c>
    </row>
    <row r="629" spans="1:9" x14ac:dyDescent="0.3">
      <c r="A629" s="17">
        <v>43127.125</v>
      </c>
      <c r="B629" s="5">
        <f t="shared" si="45"/>
        <v>43127.125</v>
      </c>
      <c r="C629" s="6">
        <v>28325.6328125</v>
      </c>
      <c r="D629" s="6">
        <v>8338.9521484375</v>
      </c>
      <c r="E629" s="6">
        <v>21428</v>
      </c>
      <c r="F629" s="18">
        <f t="shared" si="46"/>
        <v>29.439597002604479</v>
      </c>
      <c r="G629" s="7">
        <f t="shared" si="47"/>
        <v>38.91614778998273</v>
      </c>
      <c r="H629" s="7">
        <f t="shared" si="48"/>
        <v>278.0419921875</v>
      </c>
      <c r="I629">
        <f t="shared" si="49"/>
        <v>3.4492630087425189</v>
      </c>
    </row>
    <row r="630" spans="1:9" x14ac:dyDescent="0.3">
      <c r="A630" s="17">
        <v>43127.166666666664</v>
      </c>
      <c r="B630" s="5">
        <f t="shared" si="45"/>
        <v>43127.166666666664</v>
      </c>
      <c r="C630" s="6">
        <v>28355.267578125</v>
      </c>
      <c r="D630" s="6">
        <v>8779.19140625</v>
      </c>
      <c r="E630" s="6">
        <v>21428</v>
      </c>
      <c r="F630" s="18">
        <f t="shared" si="46"/>
        <v>30.961412661902756</v>
      </c>
      <c r="G630" s="7">
        <f t="shared" si="47"/>
        <v>40.970652446565239</v>
      </c>
      <c r="H630" s="7">
        <f t="shared" si="48"/>
        <v>440.2392578125</v>
      </c>
      <c r="I630">
        <f t="shared" si="49"/>
        <v>5.279311476742186</v>
      </c>
    </row>
    <row r="631" spans="1:9" x14ac:dyDescent="0.3">
      <c r="A631" s="17">
        <v>43127.208333333336</v>
      </c>
      <c r="B631" s="5">
        <f t="shared" si="45"/>
        <v>43127.208333333336</v>
      </c>
      <c r="C631" s="6">
        <v>28398.931640625</v>
      </c>
      <c r="D631" s="6">
        <v>8685.9228515625</v>
      </c>
      <c r="E631" s="6">
        <v>21428</v>
      </c>
      <c r="F631" s="18">
        <f t="shared" si="46"/>
        <v>30.585385962678917</v>
      </c>
      <c r="G631" s="7">
        <f t="shared" si="47"/>
        <v>40.535387584293915</v>
      </c>
      <c r="H631" s="7">
        <f t="shared" si="48"/>
        <v>-93.2685546875</v>
      </c>
      <c r="I631">
        <f t="shared" si="49"/>
        <v>-1.0623820619869515</v>
      </c>
    </row>
    <row r="632" spans="1:9" x14ac:dyDescent="0.3">
      <c r="A632" s="17">
        <v>43127.25</v>
      </c>
      <c r="B632" s="5">
        <f t="shared" si="45"/>
        <v>43127.25</v>
      </c>
      <c r="C632" s="6">
        <v>29562.7265625</v>
      </c>
      <c r="D632" s="6">
        <v>8851.3720703125</v>
      </c>
      <c r="E632" s="6">
        <v>21428</v>
      </c>
      <c r="F632" s="18">
        <f t="shared" si="46"/>
        <v>29.940986842331281</v>
      </c>
      <c r="G632" s="7">
        <f t="shared" si="47"/>
        <v>41.307504528245751</v>
      </c>
      <c r="H632" s="7">
        <f t="shared" si="48"/>
        <v>165.44921875</v>
      </c>
      <c r="I632">
        <f t="shared" si="49"/>
        <v>1.9047972400565074</v>
      </c>
    </row>
    <row r="633" spans="1:9" x14ac:dyDescent="0.3">
      <c r="A633" s="17">
        <v>43127.291666666664</v>
      </c>
      <c r="B633" s="5">
        <f t="shared" si="45"/>
        <v>43127.291666666664</v>
      </c>
      <c r="C633" s="6">
        <v>31061.35546875</v>
      </c>
      <c r="D633" s="6">
        <v>8605.0244140625</v>
      </c>
      <c r="E633" s="6">
        <v>21428</v>
      </c>
      <c r="F633" s="18">
        <f t="shared" si="46"/>
        <v>27.703312634633043</v>
      </c>
      <c r="G633" s="7">
        <f t="shared" si="47"/>
        <v>40.15785147499767</v>
      </c>
      <c r="H633" s="7">
        <f t="shared" si="48"/>
        <v>-246.34765625</v>
      </c>
      <c r="I633">
        <f t="shared" si="49"/>
        <v>-2.783157845959837</v>
      </c>
    </row>
    <row r="634" spans="1:9" x14ac:dyDescent="0.3">
      <c r="A634" s="17">
        <v>43127.333333333336</v>
      </c>
      <c r="B634" s="5">
        <f t="shared" si="45"/>
        <v>43127.333333333336</v>
      </c>
      <c r="C634" s="6">
        <v>32467.75390625</v>
      </c>
      <c r="D634" s="6">
        <v>8795.8623046875</v>
      </c>
      <c r="E634" s="6">
        <v>21428</v>
      </c>
      <c r="F634" s="18">
        <f t="shared" si="46"/>
        <v>27.091071128866439</v>
      </c>
      <c r="G634" s="7">
        <f t="shared" si="47"/>
        <v>41.048452047262927</v>
      </c>
      <c r="H634" s="7">
        <f t="shared" si="48"/>
        <v>190.837890625</v>
      </c>
      <c r="I634">
        <f t="shared" si="49"/>
        <v>2.2177495547035169</v>
      </c>
    </row>
    <row r="635" spans="1:9" x14ac:dyDescent="0.3">
      <c r="A635" s="17">
        <v>43127.375</v>
      </c>
      <c r="B635" s="5">
        <f t="shared" si="45"/>
        <v>43127.375</v>
      </c>
      <c r="C635" s="6">
        <v>33930.58203125</v>
      </c>
      <c r="D635" s="6">
        <v>7592.1171875</v>
      </c>
      <c r="E635" s="6">
        <v>21428</v>
      </c>
      <c r="F635" s="18">
        <f t="shared" si="46"/>
        <v>22.375440481709614</v>
      </c>
      <c r="G635" s="7">
        <f t="shared" si="47"/>
        <v>35.430825030334141</v>
      </c>
      <c r="H635" s="7">
        <f t="shared" si="48"/>
        <v>-1203.7451171875</v>
      </c>
      <c r="I635">
        <f t="shared" si="49"/>
        <v>-13.68535654026779</v>
      </c>
    </row>
    <row r="636" spans="1:9" x14ac:dyDescent="0.3">
      <c r="A636" s="17">
        <v>43127.416666666664</v>
      </c>
      <c r="B636" s="5">
        <f t="shared" si="45"/>
        <v>43127.416666666664</v>
      </c>
      <c r="C636" s="6">
        <v>35060.64453125</v>
      </c>
      <c r="D636" s="6">
        <v>6865.248046875</v>
      </c>
      <c r="E636" s="6">
        <v>21428</v>
      </c>
      <c r="F636" s="18">
        <f t="shared" si="46"/>
        <v>19.581066288601505</v>
      </c>
      <c r="G636" s="7">
        <f t="shared" si="47"/>
        <v>32.038678583512223</v>
      </c>
      <c r="H636" s="7">
        <f t="shared" si="48"/>
        <v>-726.869140625</v>
      </c>
      <c r="I636">
        <f t="shared" si="49"/>
        <v>-9.5739979069573593</v>
      </c>
    </row>
    <row r="637" spans="1:9" x14ac:dyDescent="0.3">
      <c r="A637" s="17">
        <v>43127.458333333336</v>
      </c>
      <c r="B637" s="5">
        <f t="shared" si="45"/>
        <v>43127.458333333336</v>
      </c>
      <c r="C637" s="6">
        <v>35508.31640625</v>
      </c>
      <c r="D637" s="6">
        <v>7676.935546875</v>
      </c>
      <c r="E637" s="6">
        <v>21428</v>
      </c>
      <c r="F637" s="18">
        <f t="shared" si="46"/>
        <v>21.620105721271944</v>
      </c>
      <c r="G637" s="7">
        <f t="shared" si="47"/>
        <v>35.826654596205898</v>
      </c>
      <c r="H637" s="7">
        <f t="shared" si="48"/>
        <v>811.6875</v>
      </c>
      <c r="I637">
        <f t="shared" si="49"/>
        <v>11.823134349376829</v>
      </c>
    </row>
    <row r="638" spans="1:9" x14ac:dyDescent="0.3">
      <c r="A638" s="17">
        <v>43127.5</v>
      </c>
      <c r="B638" s="5">
        <f t="shared" si="45"/>
        <v>43127.5</v>
      </c>
      <c r="C638" s="6">
        <v>35370.12890625</v>
      </c>
      <c r="D638" s="6">
        <v>7937.26806640625</v>
      </c>
      <c r="E638" s="6">
        <v>21428</v>
      </c>
      <c r="F638" s="18">
        <f t="shared" si="46"/>
        <v>22.440596943947561</v>
      </c>
      <c r="G638" s="7">
        <f t="shared" si="47"/>
        <v>37.041572085151437</v>
      </c>
      <c r="H638" s="7">
        <f t="shared" si="48"/>
        <v>260.33251953125</v>
      </c>
      <c r="I638">
        <f t="shared" si="49"/>
        <v>3.3910994555271712</v>
      </c>
    </row>
    <row r="639" spans="1:9" x14ac:dyDescent="0.3">
      <c r="A639" s="17">
        <v>43127.541666666664</v>
      </c>
      <c r="B639" s="5">
        <f t="shared" si="45"/>
        <v>43127.541666666664</v>
      </c>
      <c r="C639" s="6">
        <v>34626.5078125</v>
      </c>
      <c r="D639" s="6">
        <v>6131.98583984375</v>
      </c>
      <c r="E639" s="6">
        <v>21428</v>
      </c>
      <c r="F639" s="18">
        <f t="shared" si="46"/>
        <v>17.708935226873017</v>
      </c>
      <c r="G639" s="7">
        <f t="shared" si="47"/>
        <v>28.616697031191663</v>
      </c>
      <c r="H639" s="7">
        <f t="shared" si="48"/>
        <v>-1805.2822265625</v>
      </c>
      <c r="I639">
        <f t="shared" si="49"/>
        <v>-22.744377680819291</v>
      </c>
    </row>
    <row r="640" spans="1:9" x14ac:dyDescent="0.3">
      <c r="A640" s="17">
        <v>43127.583333333336</v>
      </c>
      <c r="B640" s="5">
        <f t="shared" si="45"/>
        <v>43127.583333333336</v>
      </c>
      <c r="C640" s="6">
        <v>34112.453125</v>
      </c>
      <c r="D640" s="6">
        <v>4838.4765625</v>
      </c>
      <c r="E640" s="6">
        <v>21428</v>
      </c>
      <c r="F640" s="18">
        <f t="shared" si="46"/>
        <v>14.183900948929482</v>
      </c>
      <c r="G640" s="7">
        <f t="shared" si="47"/>
        <v>22.580159429251449</v>
      </c>
      <c r="H640" s="7">
        <f t="shared" si="48"/>
        <v>-1293.50927734375</v>
      </c>
      <c r="I640">
        <f t="shared" si="49"/>
        <v>-21.094459627400415</v>
      </c>
    </row>
    <row r="641" spans="1:9" x14ac:dyDescent="0.3">
      <c r="A641" s="17">
        <v>43127.625</v>
      </c>
      <c r="B641" s="5">
        <f t="shared" si="45"/>
        <v>43127.625</v>
      </c>
      <c r="C641" s="6">
        <v>33454.86328125</v>
      </c>
      <c r="D641" s="6">
        <v>4360.65478515625</v>
      </c>
      <c r="E641" s="6">
        <v>21428</v>
      </c>
      <c r="F641" s="18">
        <f t="shared" si="46"/>
        <v>13.034442103370388</v>
      </c>
      <c r="G641" s="7">
        <f t="shared" si="47"/>
        <v>20.350265004462621</v>
      </c>
      <c r="H641" s="7">
        <f t="shared" si="48"/>
        <v>-477.82177734375</v>
      </c>
      <c r="I641">
        <f t="shared" si="49"/>
        <v>-9.8754591692568514</v>
      </c>
    </row>
    <row r="642" spans="1:9" x14ac:dyDescent="0.3">
      <c r="A642" s="17">
        <v>43127.666666666664</v>
      </c>
      <c r="B642" s="5">
        <f t="shared" ref="B642:B705" si="50">A642</f>
        <v>43127.666666666664</v>
      </c>
      <c r="C642" s="6">
        <v>33190.484375</v>
      </c>
      <c r="D642" s="6">
        <v>3942.841796875</v>
      </c>
      <c r="E642" s="6">
        <v>21428</v>
      </c>
      <c r="F642" s="18">
        <f t="shared" ref="F642:F705" si="51">D642/C642*100</f>
        <v>11.879434335236333</v>
      </c>
      <c r="G642" s="7">
        <f t="shared" ref="G642:G705" si="52">D642/E642*100</f>
        <v>18.400419063258351</v>
      </c>
      <c r="H642" s="7">
        <f t="shared" si="48"/>
        <v>-417.81298828125</v>
      </c>
      <c r="I642">
        <f t="shared" si="49"/>
        <v>-9.5814277640938972</v>
      </c>
    </row>
    <row r="643" spans="1:9" x14ac:dyDescent="0.3">
      <c r="A643" s="17">
        <v>43127.708333333336</v>
      </c>
      <c r="B643" s="5">
        <f t="shared" si="50"/>
        <v>43127.708333333336</v>
      </c>
      <c r="C643" s="6">
        <v>33332.26171875</v>
      </c>
      <c r="D643" s="6">
        <v>3521.05224609375</v>
      </c>
      <c r="E643" s="6">
        <v>21428</v>
      </c>
      <c r="F643" s="18">
        <f t="shared" si="51"/>
        <v>10.563496338183059</v>
      </c>
      <c r="G643" s="7">
        <f t="shared" si="52"/>
        <v>16.432015335513114</v>
      </c>
      <c r="H643" s="7">
        <f t="shared" ref="H643:H706" si="53">D643-D642</f>
        <v>-421.78955078125</v>
      </c>
      <c r="I643">
        <f t="shared" ref="I643:I706" si="54">H643/D642*100</f>
        <v>-10.697602706645498</v>
      </c>
    </row>
    <row r="644" spans="1:9" x14ac:dyDescent="0.3">
      <c r="A644" s="17">
        <v>43127.75</v>
      </c>
      <c r="B644" s="5">
        <f t="shared" si="50"/>
        <v>43127.75</v>
      </c>
      <c r="C644" s="6">
        <v>34664.54296875</v>
      </c>
      <c r="D644" s="6">
        <v>3394.5380859375</v>
      </c>
      <c r="E644" s="6">
        <v>21428</v>
      </c>
      <c r="F644" s="18">
        <f t="shared" si="51"/>
        <v>9.7925366822163724</v>
      </c>
      <c r="G644" s="7">
        <f t="shared" si="52"/>
        <v>15.841600177046388</v>
      </c>
      <c r="H644" s="7">
        <f t="shared" si="53"/>
        <v>-126.51416015625</v>
      </c>
      <c r="I644">
        <f t="shared" si="54"/>
        <v>-3.5930781855510552</v>
      </c>
    </row>
    <row r="645" spans="1:9" x14ac:dyDescent="0.3">
      <c r="A645" s="17">
        <v>43127.791666666664</v>
      </c>
      <c r="B645" s="5">
        <f t="shared" si="50"/>
        <v>43127.791666666664</v>
      </c>
      <c r="C645" s="6">
        <v>35631.43359375</v>
      </c>
      <c r="D645" s="6">
        <v>4890.95263671875</v>
      </c>
      <c r="E645" s="6">
        <v>21428</v>
      </c>
      <c r="F645" s="18">
        <f t="shared" si="51"/>
        <v>13.726510957944328</v>
      </c>
      <c r="G645" s="7">
        <f t="shared" si="52"/>
        <v>22.825054306135666</v>
      </c>
      <c r="H645" s="7">
        <f t="shared" si="53"/>
        <v>1496.41455078125</v>
      </c>
      <c r="I645">
        <f t="shared" si="54"/>
        <v>44.083009614192378</v>
      </c>
    </row>
    <row r="646" spans="1:9" x14ac:dyDescent="0.3">
      <c r="A646" s="17">
        <v>43127.833333333336</v>
      </c>
      <c r="B646" s="5">
        <f t="shared" si="50"/>
        <v>43127.833333333336</v>
      </c>
      <c r="C646" s="6">
        <v>35480.90234375</v>
      </c>
      <c r="D646" s="6">
        <v>5553.068359375</v>
      </c>
      <c r="E646" s="6">
        <v>21428</v>
      </c>
      <c r="F646" s="18">
        <f t="shared" si="51"/>
        <v>15.650865656051105</v>
      </c>
      <c r="G646" s="7">
        <f t="shared" si="52"/>
        <v>25.915010077352065</v>
      </c>
      <c r="H646" s="7">
        <f t="shared" si="53"/>
        <v>662.11572265625</v>
      </c>
      <c r="I646">
        <f t="shared" si="54"/>
        <v>13.537561531171386</v>
      </c>
    </row>
    <row r="647" spans="1:9" x14ac:dyDescent="0.3">
      <c r="A647" s="17">
        <v>43127.875</v>
      </c>
      <c r="B647" s="5">
        <f t="shared" si="50"/>
        <v>43127.875</v>
      </c>
      <c r="C647" s="6">
        <v>34969.2578125</v>
      </c>
      <c r="D647" s="6">
        <v>5256.6640625</v>
      </c>
      <c r="E647" s="6">
        <v>21428</v>
      </c>
      <c r="F647" s="18">
        <f t="shared" si="51"/>
        <v>15.032243723002237</v>
      </c>
      <c r="G647" s="7">
        <f t="shared" si="52"/>
        <v>24.531753138417027</v>
      </c>
      <c r="H647" s="7">
        <f t="shared" si="53"/>
        <v>-296.404296875</v>
      </c>
      <c r="I647">
        <f t="shared" si="54"/>
        <v>-5.3376669922421129</v>
      </c>
    </row>
    <row r="648" spans="1:9" x14ac:dyDescent="0.3">
      <c r="A648" s="17">
        <v>43127.916666666664</v>
      </c>
      <c r="B648" s="5">
        <f t="shared" si="50"/>
        <v>43127.916666666664</v>
      </c>
      <c r="C648" s="6">
        <v>34144.82421875</v>
      </c>
      <c r="D648" s="6">
        <v>5185.2470703125</v>
      </c>
      <c r="E648" s="6">
        <v>21428</v>
      </c>
      <c r="F648" s="18">
        <f t="shared" si="51"/>
        <v>15.186041190585826</v>
      </c>
      <c r="G648" s="7">
        <f t="shared" si="52"/>
        <v>24.198464953857101</v>
      </c>
      <c r="H648" s="7">
        <f t="shared" si="53"/>
        <v>-71.4169921875</v>
      </c>
      <c r="I648">
        <f t="shared" si="54"/>
        <v>-1.3585991293789283</v>
      </c>
    </row>
    <row r="649" spans="1:9" x14ac:dyDescent="0.3">
      <c r="A649" s="17">
        <v>43127.958333333336</v>
      </c>
      <c r="B649" s="5">
        <f t="shared" si="50"/>
        <v>43127.958333333336</v>
      </c>
      <c r="C649" s="6">
        <v>33107.4375</v>
      </c>
      <c r="D649" s="6">
        <v>5887.5537109375</v>
      </c>
      <c r="E649" s="6">
        <v>21428</v>
      </c>
      <c r="F649" s="18">
        <f t="shared" si="51"/>
        <v>17.783175490212734</v>
      </c>
      <c r="G649" s="7">
        <f t="shared" si="52"/>
        <v>27.475983343930839</v>
      </c>
      <c r="H649" s="7">
        <f t="shared" si="53"/>
        <v>702.306640625</v>
      </c>
      <c r="I649">
        <f t="shared" si="54"/>
        <v>13.54432356070304</v>
      </c>
    </row>
    <row r="650" spans="1:9" x14ac:dyDescent="0.3">
      <c r="A650" s="17">
        <v>43128</v>
      </c>
      <c r="B650" s="5">
        <f t="shared" si="50"/>
        <v>43128</v>
      </c>
      <c r="C650" s="6">
        <v>31723.025390625</v>
      </c>
      <c r="D650" s="6">
        <v>6201.8896484375</v>
      </c>
      <c r="E650" s="6">
        <v>21428</v>
      </c>
      <c r="F650" s="18">
        <f t="shared" si="51"/>
        <v>19.550120368627653</v>
      </c>
      <c r="G650" s="7">
        <f t="shared" si="52"/>
        <v>28.942923504001772</v>
      </c>
      <c r="H650" s="7">
        <f t="shared" si="53"/>
        <v>314.3359375</v>
      </c>
      <c r="I650">
        <f t="shared" si="54"/>
        <v>5.3389905711781092</v>
      </c>
    </row>
    <row r="651" spans="1:9" x14ac:dyDescent="0.3">
      <c r="A651" s="17">
        <v>43128.041666666664</v>
      </c>
      <c r="B651" s="5">
        <f t="shared" si="50"/>
        <v>43128.041666666664</v>
      </c>
      <c r="C651" s="6">
        <v>30854.021484375</v>
      </c>
      <c r="D651" s="6">
        <v>5813.14697265625</v>
      </c>
      <c r="E651" s="6">
        <v>21428</v>
      </c>
      <c r="F651" s="18">
        <f t="shared" si="51"/>
        <v>18.840808079426942</v>
      </c>
      <c r="G651" s="7">
        <f t="shared" si="52"/>
        <v>27.128742638866203</v>
      </c>
      <c r="H651" s="7">
        <f t="shared" si="53"/>
        <v>-388.74267578125</v>
      </c>
      <c r="I651">
        <f t="shared" si="54"/>
        <v>-6.2681327436902965</v>
      </c>
    </row>
    <row r="652" spans="1:9" x14ac:dyDescent="0.3">
      <c r="A652" s="17">
        <v>43128.083333333336</v>
      </c>
      <c r="B652" s="5">
        <f t="shared" si="50"/>
        <v>43128.083333333336</v>
      </c>
      <c r="C652" s="6">
        <v>30544.951171875</v>
      </c>
      <c r="D652" s="6">
        <v>5573.33203125</v>
      </c>
      <c r="E652" s="6">
        <v>21428</v>
      </c>
      <c r="F652" s="18">
        <f t="shared" si="51"/>
        <v>18.246328173481512</v>
      </c>
      <c r="G652" s="7">
        <f t="shared" si="52"/>
        <v>26.009576401204033</v>
      </c>
      <c r="H652" s="7">
        <f t="shared" si="53"/>
        <v>-239.81494140625</v>
      </c>
      <c r="I652">
        <f t="shared" si="54"/>
        <v>-4.1253892690875729</v>
      </c>
    </row>
    <row r="653" spans="1:9" x14ac:dyDescent="0.3">
      <c r="A653" s="17">
        <v>43128.125</v>
      </c>
      <c r="B653" s="5">
        <f t="shared" si="50"/>
        <v>43128.125</v>
      </c>
      <c r="C653" s="6">
        <v>30470.162109375</v>
      </c>
      <c r="D653" s="6">
        <v>5350.26123046875</v>
      </c>
      <c r="E653" s="6">
        <v>21428</v>
      </c>
      <c r="F653" s="18">
        <f t="shared" si="51"/>
        <v>17.559017937822496</v>
      </c>
      <c r="G653" s="7">
        <f t="shared" si="52"/>
        <v>24.968551570229373</v>
      </c>
      <c r="H653" s="7">
        <f t="shared" si="53"/>
        <v>-223.07080078125</v>
      </c>
      <c r="I653">
        <f t="shared" si="54"/>
        <v>-4.0024674562807121</v>
      </c>
    </row>
    <row r="654" spans="1:9" x14ac:dyDescent="0.3">
      <c r="A654" s="17">
        <v>43128.166666666664</v>
      </c>
      <c r="B654" s="5">
        <f t="shared" si="50"/>
        <v>43128.166666666664</v>
      </c>
      <c r="C654" s="6">
        <v>30728.56640625</v>
      </c>
      <c r="D654" s="6">
        <v>5293.7841796875</v>
      </c>
      <c r="E654" s="6">
        <v>21428</v>
      </c>
      <c r="F654" s="18">
        <f t="shared" si="51"/>
        <v>17.227566394411348</v>
      </c>
      <c r="G654" s="7">
        <f t="shared" si="52"/>
        <v>24.704984971474239</v>
      </c>
      <c r="H654" s="7">
        <f t="shared" si="53"/>
        <v>-56.47705078125</v>
      </c>
      <c r="I654">
        <f t="shared" si="54"/>
        <v>-1.0555942663065425</v>
      </c>
    </row>
    <row r="655" spans="1:9" x14ac:dyDescent="0.3">
      <c r="A655" s="17">
        <v>43128.208333333336</v>
      </c>
      <c r="B655" s="5">
        <f t="shared" si="50"/>
        <v>43128.208333333336</v>
      </c>
      <c r="C655" s="6">
        <v>31390.47265625</v>
      </c>
      <c r="D655" s="6">
        <v>4732.837890625</v>
      </c>
      <c r="E655" s="6">
        <v>21428</v>
      </c>
      <c r="F655" s="18">
        <f t="shared" si="51"/>
        <v>15.077306870951713</v>
      </c>
      <c r="G655" s="7">
        <f t="shared" si="52"/>
        <v>22.08716581400504</v>
      </c>
      <c r="H655" s="7">
        <f t="shared" si="53"/>
        <v>-560.9462890625</v>
      </c>
      <c r="I655">
        <f t="shared" si="54"/>
        <v>-10.596319570693446</v>
      </c>
    </row>
    <row r="656" spans="1:9" x14ac:dyDescent="0.3">
      <c r="A656" s="17">
        <v>43128.25</v>
      </c>
      <c r="B656" s="5">
        <f t="shared" si="50"/>
        <v>43128.25</v>
      </c>
      <c r="C656" s="6">
        <v>32375.525390625</v>
      </c>
      <c r="D656" s="6">
        <v>4112.546875</v>
      </c>
      <c r="E656" s="6">
        <v>21428</v>
      </c>
      <c r="F656" s="18">
        <f t="shared" si="51"/>
        <v>12.702641348303409</v>
      </c>
      <c r="G656" s="7">
        <f t="shared" si="52"/>
        <v>19.192397213925705</v>
      </c>
      <c r="H656" s="7">
        <f t="shared" si="53"/>
        <v>-620.291015625</v>
      </c>
      <c r="I656">
        <f t="shared" si="54"/>
        <v>-13.106111596463045</v>
      </c>
    </row>
    <row r="657" spans="1:9" x14ac:dyDescent="0.3">
      <c r="A657" s="17">
        <v>43128.291666666664</v>
      </c>
      <c r="B657" s="5">
        <f t="shared" si="50"/>
        <v>43128.291666666664</v>
      </c>
      <c r="C657" s="6">
        <v>34035.55859375</v>
      </c>
      <c r="D657" s="6">
        <v>3787.717041015625</v>
      </c>
      <c r="E657" s="6">
        <v>21428</v>
      </c>
      <c r="F657" s="18">
        <f t="shared" si="51"/>
        <v>11.128705381997666</v>
      </c>
      <c r="G657" s="7">
        <f t="shared" si="52"/>
        <v>17.676484230985743</v>
      </c>
      <c r="H657" s="7">
        <f t="shared" si="53"/>
        <v>-324.829833984375</v>
      </c>
      <c r="I657">
        <f t="shared" si="54"/>
        <v>-7.8985077582702328</v>
      </c>
    </row>
    <row r="658" spans="1:9" x14ac:dyDescent="0.3">
      <c r="A658" s="17">
        <v>43128.333333333336</v>
      </c>
      <c r="B658" s="5">
        <f t="shared" si="50"/>
        <v>43128.333333333336</v>
      </c>
      <c r="C658" s="6">
        <v>35468.02734375</v>
      </c>
      <c r="D658" s="6">
        <v>3782.043701171875</v>
      </c>
      <c r="E658" s="6">
        <v>21428</v>
      </c>
      <c r="F658" s="18">
        <f t="shared" si="51"/>
        <v>10.663247957144502</v>
      </c>
      <c r="G658" s="7">
        <f t="shared" si="52"/>
        <v>17.65000793901379</v>
      </c>
      <c r="H658" s="7">
        <f t="shared" si="53"/>
        <v>-5.67333984375</v>
      </c>
      <c r="I658">
        <f t="shared" si="54"/>
        <v>-0.14978256776617005</v>
      </c>
    </row>
    <row r="659" spans="1:9" x14ac:dyDescent="0.3">
      <c r="A659" s="17">
        <v>43128.375</v>
      </c>
      <c r="B659" s="5">
        <f t="shared" si="50"/>
        <v>43128.375</v>
      </c>
      <c r="C659" s="6">
        <v>36049.0078125</v>
      </c>
      <c r="D659" s="6">
        <v>3437.131591796875</v>
      </c>
      <c r="E659" s="6">
        <v>21428</v>
      </c>
      <c r="F659" s="18">
        <f t="shared" si="51"/>
        <v>9.5346080249261362</v>
      </c>
      <c r="G659" s="7">
        <f t="shared" si="52"/>
        <v>16.04037517172333</v>
      </c>
      <c r="H659" s="7">
        <f t="shared" si="53"/>
        <v>-344.912109375</v>
      </c>
      <c r="I659">
        <f t="shared" si="54"/>
        <v>-9.1197282905041046</v>
      </c>
    </row>
    <row r="660" spans="1:9" x14ac:dyDescent="0.3">
      <c r="A660" s="17">
        <v>43128.416666666664</v>
      </c>
      <c r="B660" s="5">
        <f t="shared" si="50"/>
        <v>43128.416666666664</v>
      </c>
      <c r="C660" s="6">
        <v>35585.765625</v>
      </c>
      <c r="D660" s="6">
        <v>2245.979248046875</v>
      </c>
      <c r="E660" s="6">
        <v>21428</v>
      </c>
      <c r="F660" s="18">
        <f t="shared" si="51"/>
        <v>6.3114540564191524</v>
      </c>
      <c r="G660" s="7">
        <f t="shared" si="52"/>
        <v>10.481515997978697</v>
      </c>
      <c r="H660" s="7">
        <f t="shared" si="53"/>
        <v>-1191.15234375</v>
      </c>
      <c r="I660">
        <f t="shared" si="54"/>
        <v>-34.655418680879933</v>
      </c>
    </row>
    <row r="661" spans="1:9" x14ac:dyDescent="0.3">
      <c r="A661" s="17">
        <v>43128.458333333336</v>
      </c>
      <c r="B661" s="5">
        <f t="shared" si="50"/>
        <v>43128.458333333336</v>
      </c>
      <c r="C661" s="6">
        <v>34822.69140625</v>
      </c>
      <c r="D661" s="6">
        <v>2281.55419921875</v>
      </c>
      <c r="E661" s="6">
        <v>21428</v>
      </c>
      <c r="F661" s="18">
        <f t="shared" si="51"/>
        <v>6.5519180370109327</v>
      </c>
      <c r="G661" s="7">
        <f t="shared" si="52"/>
        <v>10.647536864003873</v>
      </c>
      <c r="H661" s="7">
        <f t="shared" si="53"/>
        <v>35.574951171875</v>
      </c>
      <c r="I661">
        <f t="shared" si="54"/>
        <v>1.5839394421302566</v>
      </c>
    </row>
    <row r="662" spans="1:9" x14ac:dyDescent="0.3">
      <c r="A662" s="17">
        <v>43128.5</v>
      </c>
      <c r="B662" s="5">
        <f t="shared" si="50"/>
        <v>43128.5</v>
      </c>
      <c r="C662" s="6">
        <v>33997.58984375</v>
      </c>
      <c r="D662" s="6">
        <v>1726.292724609375</v>
      </c>
      <c r="E662" s="6">
        <v>21428</v>
      </c>
      <c r="F662" s="18">
        <f t="shared" si="51"/>
        <v>5.0776914850236974</v>
      </c>
      <c r="G662" s="7">
        <f t="shared" si="52"/>
        <v>8.0562475481117009</v>
      </c>
      <c r="H662" s="7">
        <f t="shared" si="53"/>
        <v>-555.261474609375</v>
      </c>
      <c r="I662">
        <f t="shared" si="54"/>
        <v>-24.336983745532219</v>
      </c>
    </row>
    <row r="663" spans="1:9" x14ac:dyDescent="0.3">
      <c r="A663" s="17">
        <v>43128.541666666664</v>
      </c>
      <c r="B663" s="5">
        <f t="shared" si="50"/>
        <v>43128.541666666664</v>
      </c>
      <c r="C663" s="6">
        <v>33379.70703125</v>
      </c>
      <c r="D663" s="6">
        <v>1132.583984375</v>
      </c>
      <c r="E663" s="6">
        <v>21428</v>
      </c>
      <c r="F663" s="18">
        <f t="shared" si="51"/>
        <v>3.3930315305484191</v>
      </c>
      <c r="G663" s="7">
        <f t="shared" si="52"/>
        <v>5.2855328746266572</v>
      </c>
      <c r="H663" s="7">
        <f t="shared" si="53"/>
        <v>-593.708740234375</v>
      </c>
      <c r="I663">
        <f t="shared" si="54"/>
        <v>-34.392124335038211</v>
      </c>
    </row>
    <row r="664" spans="1:9" x14ac:dyDescent="0.3">
      <c r="A664" s="17">
        <v>43128.583333333336</v>
      </c>
      <c r="B664" s="5">
        <f t="shared" si="50"/>
        <v>43128.583333333336</v>
      </c>
      <c r="C664" s="6">
        <v>32942.66015625</v>
      </c>
      <c r="D664" s="6">
        <v>1026.180908203125</v>
      </c>
      <c r="E664" s="6">
        <v>21428</v>
      </c>
      <c r="F664" s="18">
        <f t="shared" si="51"/>
        <v>3.1150517394037296</v>
      </c>
      <c r="G664" s="7">
        <f t="shared" si="52"/>
        <v>4.788971944199762</v>
      </c>
      <c r="H664" s="7">
        <f t="shared" si="53"/>
        <v>-106.403076171875</v>
      </c>
      <c r="I664">
        <f t="shared" si="54"/>
        <v>-9.3947184173359108</v>
      </c>
    </row>
    <row r="665" spans="1:9" x14ac:dyDescent="0.3">
      <c r="A665" s="17">
        <v>43128.625</v>
      </c>
      <c r="B665" s="5">
        <f t="shared" si="50"/>
        <v>43128.625</v>
      </c>
      <c r="C665" s="6">
        <v>32660.826171875</v>
      </c>
      <c r="D665" s="6">
        <v>1173.004150390625</v>
      </c>
      <c r="E665" s="6">
        <v>21428</v>
      </c>
      <c r="F665" s="18">
        <f t="shared" si="51"/>
        <v>3.5914711532947265</v>
      </c>
      <c r="G665" s="7">
        <f t="shared" si="52"/>
        <v>5.4741653462321498</v>
      </c>
      <c r="H665" s="7">
        <f t="shared" si="53"/>
        <v>146.8232421875</v>
      </c>
      <c r="I665">
        <f t="shared" si="54"/>
        <v>14.307734729209892</v>
      </c>
    </row>
    <row r="666" spans="1:9" x14ac:dyDescent="0.3">
      <c r="A666" s="17">
        <v>43128.666666666664</v>
      </c>
      <c r="B666" s="5">
        <f t="shared" si="50"/>
        <v>43128.666666666664</v>
      </c>
      <c r="C666" s="6">
        <v>32623.6953125</v>
      </c>
      <c r="D666" s="6">
        <v>1285.853759765625</v>
      </c>
      <c r="E666" s="6">
        <v>21428</v>
      </c>
      <c r="F666" s="18">
        <f t="shared" si="51"/>
        <v>3.9414718272976912</v>
      </c>
      <c r="G666" s="7">
        <f t="shared" si="52"/>
        <v>6.0008109005302641</v>
      </c>
      <c r="H666" s="7">
        <f t="shared" si="53"/>
        <v>112.849609375</v>
      </c>
      <c r="I666">
        <f t="shared" si="54"/>
        <v>9.620563519525458</v>
      </c>
    </row>
    <row r="667" spans="1:9" x14ac:dyDescent="0.3">
      <c r="A667" s="17">
        <v>43128.708333333336</v>
      </c>
      <c r="B667" s="5">
        <f t="shared" si="50"/>
        <v>43128.708333333336</v>
      </c>
      <c r="C667" s="6">
        <v>33046.74609375</v>
      </c>
      <c r="D667" s="6">
        <v>1396.6893310546875</v>
      </c>
      <c r="E667" s="6">
        <v>21428</v>
      </c>
      <c r="F667" s="18">
        <f t="shared" si="51"/>
        <v>4.226405005480518</v>
      </c>
      <c r="G667" s="7">
        <f t="shared" si="52"/>
        <v>6.5180573597848026</v>
      </c>
      <c r="H667" s="7">
        <f t="shared" si="53"/>
        <v>110.8355712890625</v>
      </c>
      <c r="I667">
        <f t="shared" si="54"/>
        <v>8.6196093799394973</v>
      </c>
    </row>
    <row r="668" spans="1:9" x14ac:dyDescent="0.3">
      <c r="A668" s="17">
        <v>43128.75</v>
      </c>
      <c r="B668" s="5">
        <f t="shared" si="50"/>
        <v>43128.75</v>
      </c>
      <c r="C668" s="6">
        <v>34359.4375</v>
      </c>
      <c r="D668" s="6">
        <v>1379.8858642578125</v>
      </c>
      <c r="E668" s="6">
        <v>21428</v>
      </c>
      <c r="F668" s="18">
        <f t="shared" si="51"/>
        <v>4.0160315903245287</v>
      </c>
      <c r="G668" s="7">
        <f t="shared" si="52"/>
        <v>6.4396390902455316</v>
      </c>
      <c r="H668" s="7">
        <f t="shared" si="53"/>
        <v>-16.803466796875</v>
      </c>
      <c r="I668">
        <f t="shared" si="54"/>
        <v>-1.2030926579918908</v>
      </c>
    </row>
    <row r="669" spans="1:9" x14ac:dyDescent="0.3">
      <c r="A669" s="17">
        <v>43128.791666666664</v>
      </c>
      <c r="B669" s="5">
        <f t="shared" si="50"/>
        <v>43128.791666666664</v>
      </c>
      <c r="C669" s="6">
        <v>36509.79296875</v>
      </c>
      <c r="D669" s="6">
        <v>1793.2183837890625</v>
      </c>
      <c r="E669" s="6">
        <v>21428</v>
      </c>
      <c r="F669" s="18">
        <f t="shared" si="51"/>
        <v>4.9116092915781264</v>
      </c>
      <c r="G669" s="7">
        <f t="shared" si="52"/>
        <v>8.3685756196988184</v>
      </c>
      <c r="H669" s="7">
        <f t="shared" si="53"/>
        <v>413.33251953125</v>
      </c>
      <c r="I669">
        <f t="shared" si="54"/>
        <v>29.954109266389629</v>
      </c>
    </row>
    <row r="670" spans="1:9" x14ac:dyDescent="0.3">
      <c r="A670" s="17">
        <v>43128.833333333336</v>
      </c>
      <c r="B670" s="5">
        <f t="shared" si="50"/>
        <v>43128.833333333336</v>
      </c>
      <c r="C670" s="6">
        <v>36459.72265625</v>
      </c>
      <c r="D670" s="6">
        <v>3117.568115234375</v>
      </c>
      <c r="E670" s="6">
        <v>21428</v>
      </c>
      <c r="F670" s="18">
        <f t="shared" si="51"/>
        <v>8.5507181297769836</v>
      </c>
      <c r="G670" s="7">
        <f t="shared" si="52"/>
        <v>14.549039178805184</v>
      </c>
      <c r="H670" s="7">
        <f t="shared" si="53"/>
        <v>1324.3497314453125</v>
      </c>
      <c r="I670">
        <f t="shared" si="54"/>
        <v>73.853231899561905</v>
      </c>
    </row>
    <row r="671" spans="1:9" x14ac:dyDescent="0.3">
      <c r="A671" s="17">
        <v>43128.875</v>
      </c>
      <c r="B671" s="5">
        <f t="shared" si="50"/>
        <v>43128.875</v>
      </c>
      <c r="C671" s="6">
        <v>36270.09765625</v>
      </c>
      <c r="D671" s="6">
        <v>3814.512939453125</v>
      </c>
      <c r="E671" s="6">
        <v>21428</v>
      </c>
      <c r="F671" s="18">
        <f t="shared" si="51"/>
        <v>10.516963520763541</v>
      </c>
      <c r="G671" s="7">
        <f t="shared" si="52"/>
        <v>17.801535091717032</v>
      </c>
      <c r="H671" s="7">
        <f t="shared" si="53"/>
        <v>696.94482421875</v>
      </c>
      <c r="I671">
        <f t="shared" si="54"/>
        <v>22.355400057276842</v>
      </c>
    </row>
    <row r="672" spans="1:9" x14ac:dyDescent="0.3">
      <c r="A672" s="17">
        <v>43128.916666666664</v>
      </c>
      <c r="B672" s="5">
        <f t="shared" si="50"/>
        <v>43128.916666666664</v>
      </c>
      <c r="C672" s="6">
        <v>35015.015625</v>
      </c>
      <c r="D672" s="6">
        <v>4074.8427734375</v>
      </c>
      <c r="E672" s="6">
        <v>21428</v>
      </c>
      <c r="F672" s="18">
        <f t="shared" si="51"/>
        <v>11.637415265147407</v>
      </c>
      <c r="G672" s="7">
        <f t="shared" si="52"/>
        <v>19.016440047776271</v>
      </c>
      <c r="H672" s="7">
        <f t="shared" si="53"/>
        <v>260.329833984375</v>
      </c>
      <c r="I672">
        <f t="shared" si="54"/>
        <v>6.8247201704786375</v>
      </c>
    </row>
    <row r="673" spans="1:9" x14ac:dyDescent="0.3">
      <c r="A673" s="17">
        <v>43128.958333333336</v>
      </c>
      <c r="B673" s="5">
        <f t="shared" si="50"/>
        <v>43128.958333333336</v>
      </c>
      <c r="C673" s="6">
        <v>33340.7890625</v>
      </c>
      <c r="D673" s="6">
        <v>4478.4580078125</v>
      </c>
      <c r="E673" s="6">
        <v>21428</v>
      </c>
      <c r="F673" s="18">
        <f t="shared" si="51"/>
        <v>13.432369580147816</v>
      </c>
      <c r="G673" s="7">
        <f t="shared" si="52"/>
        <v>20.900028037205992</v>
      </c>
      <c r="H673" s="7">
        <f t="shared" si="53"/>
        <v>403.615234375</v>
      </c>
      <c r="I673">
        <f t="shared" si="54"/>
        <v>9.9050504968198787</v>
      </c>
    </row>
    <row r="674" spans="1:9" x14ac:dyDescent="0.3">
      <c r="A674" s="17">
        <v>43129</v>
      </c>
      <c r="B674" s="5">
        <f t="shared" si="50"/>
        <v>43129</v>
      </c>
      <c r="C674" s="6">
        <v>32015.5390625</v>
      </c>
      <c r="D674" s="6">
        <v>5176.236328125</v>
      </c>
      <c r="E674" s="6">
        <v>21428</v>
      </c>
      <c r="F674" s="18">
        <f t="shared" si="51"/>
        <v>16.167887468707214</v>
      </c>
      <c r="G674" s="7">
        <f t="shared" si="52"/>
        <v>24.156413702282062</v>
      </c>
      <c r="H674" s="7">
        <f t="shared" si="53"/>
        <v>697.7783203125</v>
      </c>
      <c r="I674">
        <f t="shared" si="54"/>
        <v>15.580771754368406</v>
      </c>
    </row>
    <row r="675" spans="1:9" x14ac:dyDescent="0.3">
      <c r="A675" s="17">
        <v>43129.041666666664</v>
      </c>
      <c r="B675" s="5">
        <f t="shared" si="50"/>
        <v>43129.041666666664</v>
      </c>
      <c r="C675" s="6">
        <v>31511.31640625</v>
      </c>
      <c r="D675" s="6">
        <v>5860.6904296875</v>
      </c>
      <c r="E675" s="6">
        <v>21428</v>
      </c>
      <c r="F675" s="18">
        <f t="shared" si="51"/>
        <v>18.598684847469851</v>
      </c>
      <c r="G675" s="7">
        <f t="shared" si="52"/>
        <v>27.350618021688909</v>
      </c>
      <c r="H675" s="7">
        <f t="shared" si="53"/>
        <v>684.4541015625</v>
      </c>
      <c r="I675">
        <f t="shared" si="54"/>
        <v>13.223007184651312</v>
      </c>
    </row>
    <row r="676" spans="1:9" x14ac:dyDescent="0.3">
      <c r="A676" s="17">
        <v>43129.083333333336</v>
      </c>
      <c r="B676" s="5">
        <f t="shared" si="50"/>
        <v>43129.083333333336</v>
      </c>
      <c r="C676" s="6">
        <v>31391.123046875</v>
      </c>
      <c r="D676" s="6">
        <v>5332.85595703125</v>
      </c>
      <c r="E676" s="6">
        <v>21428</v>
      </c>
      <c r="F676" s="18">
        <f t="shared" si="51"/>
        <v>16.988420417670078</v>
      </c>
      <c r="G676" s="7">
        <f t="shared" si="52"/>
        <v>24.887324794807029</v>
      </c>
      <c r="H676" s="7">
        <f t="shared" si="53"/>
        <v>-527.83447265625</v>
      </c>
      <c r="I676">
        <f t="shared" si="54"/>
        <v>-9.006353073734946</v>
      </c>
    </row>
    <row r="677" spans="1:9" x14ac:dyDescent="0.3">
      <c r="A677" s="17">
        <v>43129.125</v>
      </c>
      <c r="B677" s="5">
        <f t="shared" si="50"/>
        <v>43129.125</v>
      </c>
      <c r="C677" s="6">
        <v>31811.361328125</v>
      </c>
      <c r="D677" s="6">
        <v>6478.96240234375</v>
      </c>
      <c r="E677" s="6">
        <v>21428</v>
      </c>
      <c r="F677" s="18">
        <f t="shared" si="51"/>
        <v>20.366819060382628</v>
      </c>
      <c r="G677" s="7">
        <f t="shared" si="52"/>
        <v>30.235964169982033</v>
      </c>
      <c r="H677" s="7">
        <f t="shared" si="53"/>
        <v>1146.1064453125</v>
      </c>
      <c r="I677">
        <f t="shared" si="54"/>
        <v>21.491419504803698</v>
      </c>
    </row>
    <row r="678" spans="1:9" x14ac:dyDescent="0.3">
      <c r="A678" s="17">
        <v>43129.166666666664</v>
      </c>
      <c r="B678" s="5">
        <f t="shared" si="50"/>
        <v>43129.166666666664</v>
      </c>
      <c r="C678" s="6">
        <v>32892.7734375</v>
      </c>
      <c r="D678" s="6">
        <v>8439.2236328125</v>
      </c>
      <c r="E678" s="6">
        <v>21428</v>
      </c>
      <c r="F678" s="18">
        <f t="shared" si="51"/>
        <v>25.656771232282928</v>
      </c>
      <c r="G678" s="7">
        <f t="shared" si="52"/>
        <v>39.384093862294662</v>
      </c>
      <c r="H678" s="7">
        <f t="shared" si="53"/>
        <v>1960.26123046875</v>
      </c>
      <c r="I678">
        <f t="shared" si="54"/>
        <v>30.255789565311105</v>
      </c>
    </row>
    <row r="679" spans="1:9" x14ac:dyDescent="0.3">
      <c r="A679" s="17">
        <v>43129.208333333336</v>
      </c>
      <c r="B679" s="5">
        <f t="shared" si="50"/>
        <v>43129.208333333336</v>
      </c>
      <c r="C679" s="6">
        <v>35234.18359375</v>
      </c>
      <c r="D679" s="6">
        <v>8715.21875</v>
      </c>
      <c r="E679" s="6">
        <v>21428</v>
      </c>
      <c r="F679" s="18">
        <f t="shared" si="51"/>
        <v>24.735123283929148</v>
      </c>
      <c r="G679" s="7">
        <f t="shared" si="52"/>
        <v>40.672105422811278</v>
      </c>
      <c r="H679" s="7">
        <f t="shared" si="53"/>
        <v>275.9951171875</v>
      </c>
      <c r="I679">
        <f t="shared" si="54"/>
        <v>3.2703851585873953</v>
      </c>
    </row>
    <row r="680" spans="1:9" x14ac:dyDescent="0.3">
      <c r="A680" s="17">
        <v>43129.25</v>
      </c>
      <c r="B680" s="5">
        <f t="shared" si="50"/>
        <v>43129.25</v>
      </c>
      <c r="C680" s="6">
        <v>39722.8125</v>
      </c>
      <c r="D680" s="6">
        <v>8663.1171875</v>
      </c>
      <c r="E680" s="6">
        <v>21428</v>
      </c>
      <c r="F680" s="18">
        <f t="shared" si="51"/>
        <v>21.808921982802705</v>
      </c>
      <c r="G680" s="7">
        <f t="shared" si="52"/>
        <v>40.428958313888366</v>
      </c>
      <c r="H680" s="7">
        <f t="shared" si="53"/>
        <v>-52.1015625</v>
      </c>
      <c r="I680">
        <f t="shared" si="54"/>
        <v>-0.59782277409846996</v>
      </c>
    </row>
    <row r="681" spans="1:9" x14ac:dyDescent="0.3">
      <c r="A681" s="17">
        <v>43129.291666666664</v>
      </c>
      <c r="B681" s="5">
        <f t="shared" si="50"/>
        <v>43129.291666666664</v>
      </c>
      <c r="C681" s="6">
        <v>44497.2578125</v>
      </c>
      <c r="D681" s="6">
        <v>8434.8232421875</v>
      </c>
      <c r="E681" s="6">
        <v>21428</v>
      </c>
      <c r="F681" s="18">
        <f t="shared" si="51"/>
        <v>18.9558270708044</v>
      </c>
      <c r="G681" s="7">
        <f t="shared" si="52"/>
        <v>39.363558158425896</v>
      </c>
      <c r="H681" s="7">
        <f t="shared" si="53"/>
        <v>-228.2939453125</v>
      </c>
      <c r="I681">
        <f t="shared" si="54"/>
        <v>-2.635240184005649</v>
      </c>
    </row>
    <row r="682" spans="1:9" x14ac:dyDescent="0.3">
      <c r="A682" s="17">
        <v>43129.333333333336</v>
      </c>
      <c r="B682" s="5">
        <f t="shared" si="50"/>
        <v>43129.333333333336</v>
      </c>
      <c r="C682" s="6">
        <v>44050.984375</v>
      </c>
      <c r="D682" s="6">
        <v>8065.96728515625</v>
      </c>
      <c r="E682" s="6">
        <v>21428</v>
      </c>
      <c r="F682" s="18">
        <f t="shared" si="51"/>
        <v>18.310526767101898</v>
      </c>
      <c r="G682" s="7">
        <f t="shared" si="52"/>
        <v>37.642184455647978</v>
      </c>
      <c r="H682" s="7">
        <f t="shared" si="53"/>
        <v>-368.85595703125</v>
      </c>
      <c r="I682">
        <f t="shared" si="54"/>
        <v>-4.3730134756871362</v>
      </c>
    </row>
    <row r="683" spans="1:9" x14ac:dyDescent="0.3">
      <c r="A683" s="17">
        <v>43129.375</v>
      </c>
      <c r="B683" s="5">
        <f t="shared" si="50"/>
        <v>43129.375</v>
      </c>
      <c r="C683" s="6">
        <v>42547.09375</v>
      </c>
      <c r="D683" s="6">
        <v>5519.24560546875</v>
      </c>
      <c r="E683" s="6">
        <v>21428</v>
      </c>
      <c r="F683" s="18">
        <f t="shared" si="51"/>
        <v>12.972086032242213</v>
      </c>
      <c r="G683" s="7">
        <f t="shared" si="52"/>
        <v>25.757166349956833</v>
      </c>
      <c r="H683" s="7">
        <f t="shared" si="53"/>
        <v>-2546.7216796875</v>
      </c>
      <c r="I683">
        <f t="shared" si="54"/>
        <v>-31.573667356353109</v>
      </c>
    </row>
    <row r="684" spans="1:9" x14ac:dyDescent="0.3">
      <c r="A684" s="17">
        <v>43129.416666666664</v>
      </c>
      <c r="B684" s="5">
        <f t="shared" si="50"/>
        <v>43129.416666666664</v>
      </c>
      <c r="C684" s="6">
        <v>41142.9140625</v>
      </c>
      <c r="D684" s="6">
        <v>3669.877197265625</v>
      </c>
      <c r="E684" s="6">
        <v>21428</v>
      </c>
      <c r="F684" s="18">
        <f t="shared" si="51"/>
        <v>8.9198280697636836</v>
      </c>
      <c r="G684" s="7">
        <f t="shared" si="52"/>
        <v>17.126550295247455</v>
      </c>
      <c r="H684" s="7">
        <f t="shared" si="53"/>
        <v>-1849.368408203125</v>
      </c>
      <c r="I684">
        <f t="shared" si="54"/>
        <v>-33.507630216178029</v>
      </c>
    </row>
    <row r="685" spans="1:9" x14ac:dyDescent="0.3">
      <c r="A685" s="17">
        <v>43129.458333333336</v>
      </c>
      <c r="B685" s="5">
        <f t="shared" si="50"/>
        <v>43129.458333333336</v>
      </c>
      <c r="C685" s="6">
        <v>39964.94921875</v>
      </c>
      <c r="D685" s="6">
        <v>2873.796875</v>
      </c>
      <c r="E685" s="6">
        <v>21428</v>
      </c>
      <c r="F685" s="18">
        <f t="shared" si="51"/>
        <v>7.1907932605397278</v>
      </c>
      <c r="G685" s="7">
        <f t="shared" si="52"/>
        <v>13.41140972092589</v>
      </c>
      <c r="H685" s="7">
        <f t="shared" si="53"/>
        <v>-796.080322265625</v>
      </c>
      <c r="I685">
        <f t="shared" si="54"/>
        <v>-21.69228776534467</v>
      </c>
    </row>
    <row r="686" spans="1:9" x14ac:dyDescent="0.3">
      <c r="A686" s="17">
        <v>43129.5</v>
      </c>
      <c r="B686" s="5">
        <f t="shared" si="50"/>
        <v>43129.5</v>
      </c>
      <c r="C686" s="6">
        <v>38642.6953125</v>
      </c>
      <c r="D686" s="6">
        <v>2795.842041015625</v>
      </c>
      <c r="E686" s="6">
        <v>21428</v>
      </c>
      <c r="F686" s="18">
        <f t="shared" si="51"/>
        <v>7.2351113668596412</v>
      </c>
      <c r="G686" s="7">
        <f t="shared" si="52"/>
        <v>13.047610794360768</v>
      </c>
      <c r="H686" s="7">
        <f t="shared" si="53"/>
        <v>-77.954833984375</v>
      </c>
      <c r="I686">
        <f t="shared" si="54"/>
        <v>-2.7126076537464048</v>
      </c>
    </row>
    <row r="687" spans="1:9" x14ac:dyDescent="0.3">
      <c r="A687" s="17">
        <v>43129.541666666664</v>
      </c>
      <c r="B687" s="5">
        <f t="shared" si="50"/>
        <v>43129.541666666664</v>
      </c>
      <c r="C687" s="6">
        <v>37536.9921875</v>
      </c>
      <c r="D687" s="6">
        <v>2640.212890625</v>
      </c>
      <c r="E687" s="6">
        <v>21428</v>
      </c>
      <c r="F687" s="18">
        <f t="shared" si="51"/>
        <v>7.0336293260710532</v>
      </c>
      <c r="G687" s="7">
        <f t="shared" si="52"/>
        <v>12.321322058171551</v>
      </c>
      <c r="H687" s="7">
        <f t="shared" si="53"/>
        <v>-155.629150390625</v>
      </c>
      <c r="I687">
        <f t="shared" si="54"/>
        <v>-5.5664500392908733</v>
      </c>
    </row>
    <row r="688" spans="1:9" x14ac:dyDescent="0.3">
      <c r="A688" s="17">
        <v>43129.583333333336</v>
      </c>
      <c r="B688" s="5">
        <f t="shared" si="50"/>
        <v>43129.583333333336</v>
      </c>
      <c r="C688" s="6">
        <v>36612.42578125</v>
      </c>
      <c r="D688" s="6">
        <v>2577.565673828125</v>
      </c>
      <c r="E688" s="6">
        <v>21428</v>
      </c>
      <c r="F688" s="18">
        <f t="shared" si="51"/>
        <v>7.0401390206385912</v>
      </c>
      <c r="G688" s="7">
        <f t="shared" si="52"/>
        <v>12.028960583480144</v>
      </c>
      <c r="H688" s="7">
        <f t="shared" si="53"/>
        <v>-62.647216796875</v>
      </c>
      <c r="I688">
        <f t="shared" si="54"/>
        <v>-2.3728092919826986</v>
      </c>
    </row>
    <row r="689" spans="1:9" x14ac:dyDescent="0.3">
      <c r="A689" s="17">
        <v>43129.625</v>
      </c>
      <c r="B689" s="5">
        <f t="shared" si="50"/>
        <v>43129.625</v>
      </c>
      <c r="C689" s="6">
        <v>35913.5078125</v>
      </c>
      <c r="D689" s="6">
        <v>2785.07666015625</v>
      </c>
      <c r="E689" s="6">
        <v>21428</v>
      </c>
      <c r="F689" s="18">
        <f t="shared" si="51"/>
        <v>7.7549558085408759</v>
      </c>
      <c r="G689" s="7">
        <f t="shared" si="52"/>
        <v>12.997371010622782</v>
      </c>
      <c r="H689" s="7">
        <f t="shared" si="53"/>
        <v>207.510986328125</v>
      </c>
      <c r="I689">
        <f t="shared" si="54"/>
        <v>8.0506575811096894</v>
      </c>
    </row>
    <row r="690" spans="1:9" x14ac:dyDescent="0.3">
      <c r="A690" s="17">
        <v>43129.666666666664</v>
      </c>
      <c r="B690" s="5">
        <f t="shared" si="50"/>
        <v>43129.666666666664</v>
      </c>
      <c r="C690" s="6">
        <v>35626.16015625</v>
      </c>
      <c r="D690" s="6">
        <v>2373.261474609375</v>
      </c>
      <c r="E690" s="6">
        <v>21428</v>
      </c>
      <c r="F690" s="18">
        <f t="shared" si="51"/>
        <v>6.6615696561197506</v>
      </c>
      <c r="G690" s="7">
        <f t="shared" si="52"/>
        <v>11.075515561925402</v>
      </c>
      <c r="H690" s="7">
        <f t="shared" si="53"/>
        <v>-411.815185546875</v>
      </c>
      <c r="I690">
        <f t="shared" si="54"/>
        <v>-14.786493723435646</v>
      </c>
    </row>
    <row r="691" spans="1:9" x14ac:dyDescent="0.3">
      <c r="A691" s="17">
        <v>43129.708333333336</v>
      </c>
      <c r="B691" s="5">
        <f t="shared" si="50"/>
        <v>43129.708333333336</v>
      </c>
      <c r="C691" s="6">
        <v>36165.37109375</v>
      </c>
      <c r="D691" s="6">
        <v>1789.7210693359375</v>
      </c>
      <c r="E691" s="6">
        <v>21428</v>
      </c>
      <c r="F691" s="18">
        <f t="shared" si="51"/>
        <v>4.9487147932106579</v>
      </c>
      <c r="G691" s="7">
        <f t="shared" si="52"/>
        <v>8.3522543836846062</v>
      </c>
      <c r="H691" s="7">
        <f t="shared" si="53"/>
        <v>-583.5404052734375</v>
      </c>
      <c r="I691">
        <f t="shared" si="54"/>
        <v>-24.588121094810457</v>
      </c>
    </row>
    <row r="692" spans="1:9" x14ac:dyDescent="0.3">
      <c r="A692" s="17">
        <v>43129.75</v>
      </c>
      <c r="B692" s="5">
        <f t="shared" si="50"/>
        <v>43129.75</v>
      </c>
      <c r="C692" s="6">
        <v>38304.875</v>
      </c>
      <c r="D692" s="6">
        <v>1800.00732421875</v>
      </c>
      <c r="E692" s="6">
        <v>21428</v>
      </c>
      <c r="F692" s="18">
        <f t="shared" si="51"/>
        <v>4.6991598960151943</v>
      </c>
      <c r="G692" s="7">
        <f t="shared" si="52"/>
        <v>8.4002581865724757</v>
      </c>
      <c r="H692" s="7">
        <f t="shared" si="53"/>
        <v>10.2862548828125</v>
      </c>
      <c r="I692">
        <f t="shared" si="54"/>
        <v>0.57474067099344917</v>
      </c>
    </row>
    <row r="693" spans="1:9" x14ac:dyDescent="0.3">
      <c r="A693" s="17">
        <v>43129.791666666664</v>
      </c>
      <c r="B693" s="5">
        <f t="shared" si="50"/>
        <v>43129.791666666664</v>
      </c>
      <c r="C693" s="6">
        <v>40638.46875</v>
      </c>
      <c r="D693" s="6">
        <v>2898.905517578125</v>
      </c>
      <c r="E693" s="6">
        <v>21428</v>
      </c>
      <c r="F693" s="18">
        <f t="shared" si="51"/>
        <v>7.1334024306172337</v>
      </c>
      <c r="G693" s="7">
        <f t="shared" si="52"/>
        <v>13.528586511004878</v>
      </c>
      <c r="H693" s="7">
        <f t="shared" si="53"/>
        <v>1098.898193359375</v>
      </c>
      <c r="I693">
        <f t="shared" si="54"/>
        <v>61.04965121940964</v>
      </c>
    </row>
    <row r="694" spans="1:9" x14ac:dyDescent="0.3">
      <c r="A694" s="17">
        <v>43129.833333333336</v>
      </c>
      <c r="B694" s="5">
        <f t="shared" si="50"/>
        <v>43129.833333333336</v>
      </c>
      <c r="C694" s="6">
        <v>40971.92578125</v>
      </c>
      <c r="D694" s="6">
        <v>4458.072265625</v>
      </c>
      <c r="E694" s="6">
        <v>21428</v>
      </c>
      <c r="F694" s="18">
        <f t="shared" si="51"/>
        <v>10.880797474413932</v>
      </c>
      <c r="G694" s="7">
        <f t="shared" si="52"/>
        <v>20.804892036704313</v>
      </c>
      <c r="H694" s="7">
        <f t="shared" si="53"/>
        <v>1559.166748046875</v>
      </c>
      <c r="I694">
        <f t="shared" si="54"/>
        <v>53.784669372373074</v>
      </c>
    </row>
    <row r="695" spans="1:9" x14ac:dyDescent="0.3">
      <c r="A695" s="17">
        <v>43129.875</v>
      </c>
      <c r="B695" s="5">
        <f t="shared" si="50"/>
        <v>43129.875</v>
      </c>
      <c r="C695" s="6">
        <v>40620.69140625</v>
      </c>
      <c r="D695" s="6">
        <v>6050.58056640625</v>
      </c>
      <c r="E695" s="6">
        <v>21428</v>
      </c>
      <c r="F695" s="18">
        <f t="shared" si="51"/>
        <v>14.895316541744762</v>
      </c>
      <c r="G695" s="7">
        <f t="shared" si="52"/>
        <v>28.236795624445822</v>
      </c>
      <c r="H695" s="7">
        <f t="shared" si="53"/>
        <v>1592.50830078125</v>
      </c>
      <c r="I695">
        <f t="shared" si="54"/>
        <v>35.721904130192208</v>
      </c>
    </row>
    <row r="696" spans="1:9" x14ac:dyDescent="0.3">
      <c r="A696" s="17">
        <v>43129.916666666664</v>
      </c>
      <c r="B696" s="5">
        <f t="shared" si="50"/>
        <v>43129.916666666664</v>
      </c>
      <c r="C696" s="6">
        <v>39371.39453125</v>
      </c>
      <c r="D696" s="6">
        <v>7908.7099609375</v>
      </c>
      <c r="E696" s="6">
        <v>21428</v>
      </c>
      <c r="F696" s="18">
        <f t="shared" si="51"/>
        <v>20.087451956166223</v>
      </c>
      <c r="G696" s="7">
        <f t="shared" si="52"/>
        <v>36.908297372304929</v>
      </c>
      <c r="H696" s="7">
        <f t="shared" si="53"/>
        <v>1858.12939453125</v>
      </c>
      <c r="I696">
        <f t="shared" si="54"/>
        <v>30.709935586146376</v>
      </c>
    </row>
    <row r="697" spans="1:9" x14ac:dyDescent="0.3">
      <c r="A697" s="17">
        <v>43129.958333333336</v>
      </c>
      <c r="B697" s="5">
        <f t="shared" si="50"/>
        <v>43129.958333333336</v>
      </c>
      <c r="C697" s="6">
        <v>37320.1328125</v>
      </c>
      <c r="D697" s="6">
        <v>9997.7802734375</v>
      </c>
      <c r="E697" s="6">
        <v>21428</v>
      </c>
      <c r="F697" s="18">
        <f t="shared" si="51"/>
        <v>26.789240873464536</v>
      </c>
      <c r="G697" s="7">
        <f t="shared" si="52"/>
        <v>46.657552144098844</v>
      </c>
      <c r="H697" s="7">
        <f t="shared" si="53"/>
        <v>2089.0703125</v>
      </c>
      <c r="I697">
        <f t="shared" si="54"/>
        <v>26.414804978539902</v>
      </c>
    </row>
    <row r="698" spans="1:9" x14ac:dyDescent="0.3">
      <c r="A698" s="17">
        <v>43130</v>
      </c>
      <c r="B698" s="5">
        <f t="shared" si="50"/>
        <v>43130</v>
      </c>
      <c r="C698" s="6">
        <v>35985.859375</v>
      </c>
      <c r="D698" s="6">
        <v>11499.544921875</v>
      </c>
      <c r="E698" s="6">
        <v>21428</v>
      </c>
      <c r="F698" s="18">
        <f t="shared" si="51"/>
        <v>31.955732394886009</v>
      </c>
      <c r="G698" s="7">
        <f t="shared" si="52"/>
        <v>53.665974061391644</v>
      </c>
      <c r="H698" s="7">
        <f t="shared" si="53"/>
        <v>1501.7646484375</v>
      </c>
      <c r="I698">
        <f t="shared" si="54"/>
        <v>15.020980731367423</v>
      </c>
    </row>
    <row r="699" spans="1:9" x14ac:dyDescent="0.3">
      <c r="A699" s="17">
        <v>43130.041666666664</v>
      </c>
      <c r="B699" s="5">
        <f t="shared" si="50"/>
        <v>43130.041666666664</v>
      </c>
      <c r="C699" s="6">
        <v>35778.55078125</v>
      </c>
      <c r="D699" s="6">
        <v>12686.4130859375</v>
      </c>
      <c r="E699" s="6">
        <v>21428</v>
      </c>
      <c r="F699" s="18">
        <f t="shared" si="51"/>
        <v>35.458152465431617</v>
      </c>
      <c r="G699" s="7">
        <f t="shared" si="52"/>
        <v>59.204839863438032</v>
      </c>
      <c r="H699" s="7">
        <f t="shared" si="53"/>
        <v>1186.8681640625</v>
      </c>
      <c r="I699">
        <f t="shared" si="54"/>
        <v>10.321001153748103</v>
      </c>
    </row>
    <row r="700" spans="1:9" x14ac:dyDescent="0.3">
      <c r="A700" s="17">
        <v>43130.083333333336</v>
      </c>
      <c r="B700" s="5">
        <f t="shared" si="50"/>
        <v>43130.083333333336</v>
      </c>
      <c r="C700" s="6">
        <v>36156.08203125</v>
      </c>
      <c r="D700" s="6">
        <v>13714.814453125</v>
      </c>
      <c r="E700" s="6">
        <v>21428</v>
      </c>
      <c r="F700" s="18">
        <f t="shared" si="51"/>
        <v>37.93224730840906</v>
      </c>
      <c r="G700" s="7">
        <f t="shared" si="52"/>
        <v>64.004174225896023</v>
      </c>
      <c r="H700" s="7">
        <f t="shared" si="53"/>
        <v>1028.4013671875</v>
      </c>
      <c r="I700">
        <f t="shared" si="54"/>
        <v>8.1063209925542417</v>
      </c>
    </row>
    <row r="701" spans="1:9" x14ac:dyDescent="0.3">
      <c r="A701" s="17">
        <v>43130.125</v>
      </c>
      <c r="B701" s="5">
        <f t="shared" si="50"/>
        <v>43130.125</v>
      </c>
      <c r="C701" s="6">
        <v>36776.08984375</v>
      </c>
      <c r="D701" s="6">
        <v>14921.310546875</v>
      </c>
      <c r="E701" s="6">
        <v>21428</v>
      </c>
      <c r="F701" s="18">
        <f t="shared" si="51"/>
        <v>40.573401387344163</v>
      </c>
      <c r="G701" s="7">
        <f t="shared" si="52"/>
        <v>69.634639475802686</v>
      </c>
      <c r="H701" s="7">
        <f t="shared" si="53"/>
        <v>1206.49609375</v>
      </c>
      <c r="I701">
        <f t="shared" si="54"/>
        <v>8.7970281907466337</v>
      </c>
    </row>
    <row r="702" spans="1:9" x14ac:dyDescent="0.3">
      <c r="A702" s="17">
        <v>43130.166666666664</v>
      </c>
      <c r="B702" s="5">
        <f t="shared" si="50"/>
        <v>43130.166666666664</v>
      </c>
      <c r="C702" s="6">
        <v>37850.5703125</v>
      </c>
      <c r="D702" s="6">
        <v>15123.5205078125</v>
      </c>
      <c r="E702" s="6">
        <v>21428</v>
      </c>
      <c r="F702" s="18">
        <f t="shared" si="51"/>
        <v>39.955859008068941</v>
      </c>
      <c r="G702" s="7">
        <f t="shared" si="52"/>
        <v>70.57831112475499</v>
      </c>
      <c r="H702" s="7">
        <f t="shared" si="53"/>
        <v>202.2099609375</v>
      </c>
      <c r="I702">
        <f t="shared" si="54"/>
        <v>1.355175608082557</v>
      </c>
    </row>
    <row r="703" spans="1:9" x14ac:dyDescent="0.3">
      <c r="A703" s="17">
        <v>43130.208333333336</v>
      </c>
      <c r="B703" s="5">
        <f t="shared" si="50"/>
        <v>43130.208333333336</v>
      </c>
      <c r="C703" s="6">
        <v>40190.875</v>
      </c>
      <c r="D703" s="6">
        <v>15398.244140625</v>
      </c>
      <c r="E703" s="6">
        <v>21428</v>
      </c>
      <c r="F703" s="18">
        <f t="shared" si="51"/>
        <v>38.312786523371287</v>
      </c>
      <c r="G703" s="7">
        <f t="shared" si="52"/>
        <v>71.86038893328822</v>
      </c>
      <c r="H703" s="7">
        <f t="shared" si="53"/>
        <v>274.7236328125</v>
      </c>
      <c r="I703">
        <f t="shared" si="54"/>
        <v>1.8165322860545823</v>
      </c>
    </row>
    <row r="704" spans="1:9" x14ac:dyDescent="0.3">
      <c r="A704" s="17">
        <v>43130.25</v>
      </c>
      <c r="B704" s="5">
        <f t="shared" si="50"/>
        <v>43130.25</v>
      </c>
      <c r="C704" s="6">
        <v>44330.06640625</v>
      </c>
      <c r="D704" s="6">
        <v>15407.4912109375</v>
      </c>
      <c r="E704" s="6">
        <v>21428</v>
      </c>
      <c r="F704" s="18">
        <f t="shared" si="51"/>
        <v>34.756300768286764</v>
      </c>
      <c r="G704" s="7">
        <f t="shared" si="52"/>
        <v>71.903543078857098</v>
      </c>
      <c r="H704" s="7">
        <f t="shared" si="53"/>
        <v>9.2470703125</v>
      </c>
      <c r="I704">
        <f t="shared" si="54"/>
        <v>6.0052758145999044E-2</v>
      </c>
    </row>
    <row r="705" spans="1:9" x14ac:dyDescent="0.3">
      <c r="A705" s="17">
        <v>43130.291666666664</v>
      </c>
      <c r="B705" s="5">
        <f t="shared" si="50"/>
        <v>43130.291666666664</v>
      </c>
      <c r="C705" s="6">
        <v>48786.92578125</v>
      </c>
      <c r="D705" s="6">
        <v>14821.716796875</v>
      </c>
      <c r="E705" s="6">
        <v>21428</v>
      </c>
      <c r="F705" s="18">
        <f t="shared" si="51"/>
        <v>30.380509858998629</v>
      </c>
      <c r="G705" s="7">
        <f t="shared" si="52"/>
        <v>69.169856248249957</v>
      </c>
      <c r="H705" s="7">
        <f t="shared" si="53"/>
        <v>-585.7744140625</v>
      </c>
      <c r="I705">
        <f t="shared" si="54"/>
        <v>-3.8018805660370538</v>
      </c>
    </row>
    <row r="706" spans="1:9" x14ac:dyDescent="0.3">
      <c r="A706" s="17">
        <v>43130.333333333336</v>
      </c>
      <c r="B706" s="5">
        <f t="shared" ref="B706:B769" si="55">A706</f>
        <v>43130.333333333336</v>
      </c>
      <c r="C706" s="6">
        <v>47902.9375</v>
      </c>
      <c r="D706" s="6">
        <v>14599.0712890625</v>
      </c>
      <c r="E706" s="6">
        <v>21428</v>
      </c>
      <c r="F706" s="18">
        <f t="shared" ref="F706:F769" si="56">D706/C706*100</f>
        <v>30.476359177477374</v>
      </c>
      <c r="G706" s="7">
        <f t="shared" ref="G706:G769" si="57">D706/E706*100</f>
        <v>68.130816170722881</v>
      </c>
      <c r="H706" s="7">
        <f t="shared" si="53"/>
        <v>-222.6455078125</v>
      </c>
      <c r="I706">
        <f t="shared" si="54"/>
        <v>-1.5021573469777969</v>
      </c>
    </row>
    <row r="707" spans="1:9" x14ac:dyDescent="0.3">
      <c r="A707" s="17">
        <v>43130.375</v>
      </c>
      <c r="B707" s="5">
        <f t="shared" si="55"/>
        <v>43130.375</v>
      </c>
      <c r="C707" s="6">
        <v>45546.92578125</v>
      </c>
      <c r="D707" s="6">
        <v>12950.3427734375</v>
      </c>
      <c r="E707" s="6">
        <v>21428</v>
      </c>
      <c r="F707" s="18">
        <f t="shared" si="56"/>
        <v>28.432967870619013</v>
      </c>
      <c r="G707" s="7">
        <f t="shared" si="57"/>
        <v>60.436544583897231</v>
      </c>
      <c r="H707" s="7">
        <f t="shared" ref="H707:H770" si="58">D707-D706</f>
        <v>-1648.728515625</v>
      </c>
      <c r="I707">
        <f t="shared" ref="I707:I770" si="59">H707/D706*100</f>
        <v>-11.29337944161019</v>
      </c>
    </row>
    <row r="708" spans="1:9" x14ac:dyDescent="0.3">
      <c r="A708" s="17">
        <v>43130.416666666664</v>
      </c>
      <c r="B708" s="5">
        <f t="shared" si="55"/>
        <v>43130.416666666664</v>
      </c>
      <c r="C708" s="6">
        <v>43425.17578125</v>
      </c>
      <c r="D708" s="6">
        <v>12106.2158203125</v>
      </c>
      <c r="E708" s="6">
        <v>21428</v>
      </c>
      <c r="F708" s="18">
        <f t="shared" si="56"/>
        <v>27.878334635411395</v>
      </c>
      <c r="G708" s="7">
        <f t="shared" si="57"/>
        <v>56.497180419602856</v>
      </c>
      <c r="H708" s="7">
        <f t="shared" si="58"/>
        <v>-844.126953125</v>
      </c>
      <c r="I708">
        <f t="shared" si="59"/>
        <v>-6.5181823206748799</v>
      </c>
    </row>
    <row r="709" spans="1:9" x14ac:dyDescent="0.3">
      <c r="A709" s="17">
        <v>43130.458333333336</v>
      </c>
      <c r="B709" s="5">
        <f t="shared" si="55"/>
        <v>43130.458333333336</v>
      </c>
      <c r="C709" s="6">
        <v>41395.01171875</v>
      </c>
      <c r="D709" s="6">
        <v>12608.3154296875</v>
      </c>
      <c r="E709" s="6">
        <v>21428</v>
      </c>
      <c r="F709" s="18">
        <f t="shared" si="56"/>
        <v>30.458538133416024</v>
      </c>
      <c r="G709" s="7">
        <f t="shared" si="57"/>
        <v>58.840374415192741</v>
      </c>
      <c r="H709" s="7">
        <f t="shared" si="58"/>
        <v>502.099609375</v>
      </c>
      <c r="I709">
        <f t="shared" si="59"/>
        <v>4.1474529847101236</v>
      </c>
    </row>
    <row r="710" spans="1:9" x14ac:dyDescent="0.3">
      <c r="A710" s="17">
        <v>43130.5</v>
      </c>
      <c r="B710" s="5">
        <f t="shared" si="55"/>
        <v>43130.5</v>
      </c>
      <c r="C710" s="6">
        <v>39349.20703125</v>
      </c>
      <c r="D710" s="6">
        <v>12438.505859375</v>
      </c>
      <c r="E710" s="6">
        <v>21428</v>
      </c>
      <c r="F710" s="18">
        <f t="shared" si="56"/>
        <v>31.610562951107756</v>
      </c>
      <c r="G710" s="7">
        <f t="shared" si="57"/>
        <v>58.04790862131324</v>
      </c>
      <c r="H710" s="7">
        <f t="shared" si="58"/>
        <v>-169.8095703125</v>
      </c>
      <c r="I710">
        <f t="shared" si="59"/>
        <v>-1.3468061713674051</v>
      </c>
    </row>
    <row r="711" spans="1:9" x14ac:dyDescent="0.3">
      <c r="A711" s="17">
        <v>43130.541666666664</v>
      </c>
      <c r="B711" s="5">
        <f t="shared" si="55"/>
        <v>43130.541666666664</v>
      </c>
      <c r="C711" s="6">
        <v>37971.53515625</v>
      </c>
      <c r="D711" s="6">
        <v>12345.0859375</v>
      </c>
      <c r="E711" s="6">
        <v>21428</v>
      </c>
      <c r="F711" s="18">
        <f t="shared" si="56"/>
        <v>32.511421744474916</v>
      </c>
      <c r="G711" s="7">
        <f t="shared" si="57"/>
        <v>57.611937359996269</v>
      </c>
      <c r="H711" s="7">
        <f t="shared" si="58"/>
        <v>-93.419921875</v>
      </c>
      <c r="I711">
        <f t="shared" si="59"/>
        <v>-0.75105420965484104</v>
      </c>
    </row>
    <row r="712" spans="1:9" x14ac:dyDescent="0.3">
      <c r="A712" s="17">
        <v>43130.583333333336</v>
      </c>
      <c r="B712" s="5">
        <f t="shared" si="55"/>
        <v>43130.583333333336</v>
      </c>
      <c r="C712" s="6">
        <v>36920.51953125</v>
      </c>
      <c r="D712" s="6">
        <v>12706.216796875</v>
      </c>
      <c r="E712" s="6">
        <v>21428</v>
      </c>
      <c r="F712" s="18">
        <f t="shared" si="56"/>
        <v>34.415054170947663</v>
      </c>
      <c r="G712" s="7">
        <f t="shared" si="57"/>
        <v>59.297259645673883</v>
      </c>
      <c r="H712" s="7">
        <f t="shared" si="58"/>
        <v>361.130859375</v>
      </c>
      <c r="I712">
        <f t="shared" si="59"/>
        <v>2.9253004896305526</v>
      </c>
    </row>
    <row r="713" spans="1:9" x14ac:dyDescent="0.3">
      <c r="A713" s="17">
        <v>43130.625</v>
      </c>
      <c r="B713" s="5">
        <f t="shared" si="55"/>
        <v>43130.625</v>
      </c>
      <c r="C713" s="6">
        <v>36110.45703125</v>
      </c>
      <c r="D713" s="6">
        <v>13168.125</v>
      </c>
      <c r="E713" s="6">
        <v>21428</v>
      </c>
      <c r="F713" s="18">
        <f t="shared" si="56"/>
        <v>36.466237435334314</v>
      </c>
      <c r="G713" s="7">
        <f t="shared" si="57"/>
        <v>61.45288874369983</v>
      </c>
      <c r="H713" s="7">
        <f t="shared" si="58"/>
        <v>461.908203125</v>
      </c>
      <c r="I713">
        <f t="shared" si="59"/>
        <v>3.6352929476113056</v>
      </c>
    </row>
    <row r="714" spans="1:9" x14ac:dyDescent="0.3">
      <c r="A714" s="17">
        <v>43130.666666666664</v>
      </c>
      <c r="B714" s="5">
        <f t="shared" si="55"/>
        <v>43130.666666666664</v>
      </c>
      <c r="C714" s="6">
        <v>35942.875</v>
      </c>
      <c r="D714" s="6">
        <v>13779.6845703125</v>
      </c>
      <c r="E714" s="6">
        <v>21428</v>
      </c>
      <c r="F714" s="18">
        <f t="shared" si="56"/>
        <v>38.337736116859048</v>
      </c>
      <c r="G714" s="7">
        <f t="shared" si="57"/>
        <v>64.306909512378667</v>
      </c>
      <c r="H714" s="7">
        <f t="shared" si="58"/>
        <v>611.5595703125</v>
      </c>
      <c r="I714">
        <f t="shared" si="59"/>
        <v>4.6442418363472395</v>
      </c>
    </row>
    <row r="715" spans="1:9" x14ac:dyDescent="0.3">
      <c r="A715" s="17">
        <v>43130.708333333336</v>
      </c>
      <c r="B715" s="5">
        <f t="shared" si="55"/>
        <v>43130.708333333336</v>
      </c>
      <c r="C715" s="6">
        <v>36328.34375</v>
      </c>
      <c r="D715" s="6">
        <v>13906.5712890625</v>
      </c>
      <c r="E715" s="6">
        <v>21428</v>
      </c>
      <c r="F715" s="18">
        <f t="shared" si="56"/>
        <v>38.280223796501872</v>
      </c>
      <c r="G715" s="7">
        <f t="shared" si="57"/>
        <v>64.899063323980315</v>
      </c>
      <c r="H715" s="7">
        <f t="shared" si="58"/>
        <v>126.88671875</v>
      </c>
      <c r="I715">
        <f t="shared" si="59"/>
        <v>0.9208245522787204</v>
      </c>
    </row>
    <row r="716" spans="1:9" x14ac:dyDescent="0.3">
      <c r="A716" s="17">
        <v>43130.75</v>
      </c>
      <c r="B716" s="5">
        <f t="shared" si="55"/>
        <v>43130.75</v>
      </c>
      <c r="C716" s="6">
        <v>38267.0625</v>
      </c>
      <c r="D716" s="6">
        <v>13468.0341796875</v>
      </c>
      <c r="E716" s="6">
        <v>21428</v>
      </c>
      <c r="F716" s="18">
        <f t="shared" si="56"/>
        <v>35.194847212762937</v>
      </c>
      <c r="G716" s="7">
        <f t="shared" si="57"/>
        <v>62.85250223860136</v>
      </c>
      <c r="H716" s="7">
        <f t="shared" si="58"/>
        <v>-438.537109375</v>
      </c>
      <c r="I716">
        <f t="shared" si="59"/>
        <v>-3.1534524237466708</v>
      </c>
    </row>
    <row r="717" spans="1:9" x14ac:dyDescent="0.3">
      <c r="A717" s="17">
        <v>43130.791666666664</v>
      </c>
      <c r="B717" s="5">
        <f t="shared" si="55"/>
        <v>43130.791666666664</v>
      </c>
      <c r="C717" s="6">
        <v>40495.796875</v>
      </c>
      <c r="D717" s="6">
        <v>15280.0927734375</v>
      </c>
      <c r="E717" s="6">
        <v>21428</v>
      </c>
      <c r="F717" s="18">
        <f t="shared" si="56"/>
        <v>37.732540047558949</v>
      </c>
      <c r="G717" s="7">
        <f t="shared" si="57"/>
        <v>71.309001182739877</v>
      </c>
      <c r="H717" s="7">
        <f t="shared" si="58"/>
        <v>1812.05859375</v>
      </c>
      <c r="I717">
        <f t="shared" si="59"/>
        <v>13.454514367679199</v>
      </c>
    </row>
    <row r="718" spans="1:9" x14ac:dyDescent="0.3">
      <c r="A718" s="17">
        <v>43130.833333333336</v>
      </c>
      <c r="B718" s="5">
        <f t="shared" si="55"/>
        <v>43130.833333333336</v>
      </c>
      <c r="C718" s="6">
        <v>40771.31640625</v>
      </c>
      <c r="D718" s="6">
        <v>15860.068359375</v>
      </c>
      <c r="E718" s="6">
        <v>21428</v>
      </c>
      <c r="F718" s="18">
        <f t="shared" si="56"/>
        <v>38.900064450564919</v>
      </c>
      <c r="G718" s="7">
        <f t="shared" si="57"/>
        <v>74.015626093779161</v>
      </c>
      <c r="H718" s="7">
        <f t="shared" si="58"/>
        <v>579.9755859375</v>
      </c>
      <c r="I718">
        <f t="shared" si="59"/>
        <v>3.7956286950411311</v>
      </c>
    </row>
    <row r="719" spans="1:9" x14ac:dyDescent="0.3">
      <c r="A719" s="17">
        <v>43130.875</v>
      </c>
      <c r="B719" s="5">
        <f t="shared" si="55"/>
        <v>43130.875</v>
      </c>
      <c r="C719" s="6">
        <v>40062.24609375</v>
      </c>
      <c r="D719" s="6">
        <v>16225.83984375</v>
      </c>
      <c r="E719" s="6">
        <v>21428</v>
      </c>
      <c r="F719" s="18">
        <f t="shared" si="56"/>
        <v>40.501572991638504</v>
      </c>
      <c r="G719" s="7">
        <f t="shared" si="57"/>
        <v>75.722605206972176</v>
      </c>
      <c r="H719" s="7">
        <f t="shared" si="58"/>
        <v>365.771484375</v>
      </c>
      <c r="I719">
        <f t="shared" si="59"/>
        <v>2.3062415374697292</v>
      </c>
    </row>
    <row r="720" spans="1:9" x14ac:dyDescent="0.3">
      <c r="A720" s="17">
        <v>43130.916666666664</v>
      </c>
      <c r="B720" s="5">
        <f t="shared" si="55"/>
        <v>43130.916666666664</v>
      </c>
      <c r="C720" s="6">
        <v>38998.90625</v>
      </c>
      <c r="D720" s="6">
        <v>16326.294921875</v>
      </c>
      <c r="E720" s="6">
        <v>21428</v>
      </c>
      <c r="F720" s="18">
        <f t="shared" si="56"/>
        <v>41.8634687270877</v>
      </c>
      <c r="G720" s="7">
        <f t="shared" si="57"/>
        <v>76.191408072965288</v>
      </c>
      <c r="H720" s="7">
        <f t="shared" si="58"/>
        <v>100.455078125</v>
      </c>
      <c r="I720">
        <f t="shared" si="59"/>
        <v>0.619105569217695</v>
      </c>
    </row>
    <row r="721" spans="1:9" x14ac:dyDescent="0.3">
      <c r="A721" s="17">
        <v>43130.958333333336</v>
      </c>
      <c r="B721" s="5">
        <f t="shared" si="55"/>
        <v>43130.958333333336</v>
      </c>
      <c r="C721" s="6">
        <v>36498.3046875</v>
      </c>
      <c r="D721" s="6">
        <v>16362.3076171875</v>
      </c>
      <c r="E721" s="6">
        <v>21428</v>
      </c>
      <c r="F721" s="18">
        <f t="shared" si="56"/>
        <v>44.830322277383175</v>
      </c>
      <c r="G721" s="7">
        <f t="shared" si="57"/>
        <v>76.35947179945633</v>
      </c>
      <c r="H721" s="7">
        <f t="shared" si="58"/>
        <v>36.0126953125</v>
      </c>
      <c r="I721">
        <f t="shared" si="59"/>
        <v>0.22058094310331194</v>
      </c>
    </row>
    <row r="722" spans="1:9" x14ac:dyDescent="0.3">
      <c r="A722" s="17">
        <v>43131</v>
      </c>
      <c r="B722" s="5">
        <f t="shared" si="55"/>
        <v>43131</v>
      </c>
      <c r="C722" s="6">
        <v>34963.0234375</v>
      </c>
      <c r="D722" s="6">
        <v>15985.0732421875</v>
      </c>
      <c r="E722" s="6">
        <v>21428</v>
      </c>
      <c r="F722" s="18">
        <f t="shared" si="56"/>
        <v>45.719939726501238</v>
      </c>
      <c r="G722" s="7">
        <f t="shared" si="57"/>
        <v>74.59899777014887</v>
      </c>
      <c r="H722" s="7">
        <f t="shared" si="58"/>
        <v>-377.234375</v>
      </c>
      <c r="I722">
        <f t="shared" si="59"/>
        <v>-2.3055083905386349</v>
      </c>
    </row>
    <row r="723" spans="1:9" x14ac:dyDescent="0.3">
      <c r="A723" s="17">
        <v>43131.041666666664</v>
      </c>
      <c r="B723" s="5">
        <f t="shared" si="55"/>
        <v>43131.041666666664</v>
      </c>
      <c r="C723" s="6">
        <v>34355.4140625</v>
      </c>
      <c r="D723" s="6">
        <v>16166.9296875</v>
      </c>
      <c r="E723" s="6">
        <v>21428</v>
      </c>
      <c r="F723" s="18">
        <f t="shared" si="56"/>
        <v>47.057880478718218</v>
      </c>
      <c r="G723" s="7">
        <f t="shared" si="57"/>
        <v>75.447683813235017</v>
      </c>
      <c r="H723" s="7">
        <f t="shared" si="58"/>
        <v>181.8564453125</v>
      </c>
      <c r="I723">
        <f t="shared" si="59"/>
        <v>1.137664135517052</v>
      </c>
    </row>
    <row r="724" spans="1:9" x14ac:dyDescent="0.3">
      <c r="A724" s="17">
        <v>43131.083333333336</v>
      </c>
      <c r="B724" s="5">
        <f t="shared" si="55"/>
        <v>43131.083333333336</v>
      </c>
      <c r="C724" s="6">
        <v>34116.90234375</v>
      </c>
      <c r="D724" s="6">
        <v>16135.2607421875</v>
      </c>
      <c r="E724" s="6">
        <v>21428</v>
      </c>
      <c r="F724" s="18">
        <f t="shared" si="56"/>
        <v>47.29403795108432</v>
      </c>
      <c r="G724" s="7">
        <f t="shared" si="57"/>
        <v>75.299891460647288</v>
      </c>
      <c r="H724" s="7">
        <f t="shared" si="58"/>
        <v>-31.6689453125</v>
      </c>
      <c r="I724">
        <f t="shared" si="59"/>
        <v>-0.19588719642286748</v>
      </c>
    </row>
    <row r="725" spans="1:9" x14ac:dyDescent="0.3">
      <c r="A725" s="17">
        <v>43131.125</v>
      </c>
      <c r="B725" s="5">
        <f t="shared" si="55"/>
        <v>43131.125</v>
      </c>
      <c r="C725" s="6">
        <v>34344.59765625</v>
      </c>
      <c r="D725" s="6">
        <v>16133.84375</v>
      </c>
      <c r="E725" s="6">
        <v>21428</v>
      </c>
      <c r="F725" s="18">
        <f t="shared" si="56"/>
        <v>46.976365574234578</v>
      </c>
      <c r="G725" s="7">
        <f t="shared" si="57"/>
        <v>75.293278654097435</v>
      </c>
      <c r="H725" s="7">
        <f t="shared" si="58"/>
        <v>-1.4169921875</v>
      </c>
      <c r="I725">
        <f t="shared" si="59"/>
        <v>-8.781960267893971E-3</v>
      </c>
    </row>
    <row r="726" spans="1:9" x14ac:dyDescent="0.3">
      <c r="A726" s="17">
        <v>43131.166666666664</v>
      </c>
      <c r="B726" s="5">
        <f t="shared" si="55"/>
        <v>43131.166666666664</v>
      </c>
      <c r="C726" s="6">
        <v>35093.453125</v>
      </c>
      <c r="D726" s="6">
        <v>15933.73828125</v>
      </c>
      <c r="E726" s="6">
        <v>21428</v>
      </c>
      <c r="F726" s="18">
        <f t="shared" si="56"/>
        <v>45.403734492856351</v>
      </c>
      <c r="G726" s="7">
        <f t="shared" si="57"/>
        <v>74.359428230586147</v>
      </c>
      <c r="H726" s="7">
        <f t="shared" si="58"/>
        <v>-200.10546875</v>
      </c>
      <c r="I726">
        <f t="shared" si="59"/>
        <v>-1.2402839140548885</v>
      </c>
    </row>
    <row r="727" spans="1:9" x14ac:dyDescent="0.3">
      <c r="A727" s="17">
        <v>43131.208333333336</v>
      </c>
      <c r="B727" s="5">
        <f t="shared" si="55"/>
        <v>43131.208333333336</v>
      </c>
      <c r="C727" s="6">
        <v>36845.06640625</v>
      </c>
      <c r="D727" s="6">
        <v>15698.4033203125</v>
      </c>
      <c r="E727" s="6">
        <v>21428</v>
      </c>
      <c r="F727" s="18">
        <f t="shared" si="56"/>
        <v>42.606527417330405</v>
      </c>
      <c r="G727" s="7">
        <f t="shared" si="57"/>
        <v>73.261169125968365</v>
      </c>
      <c r="H727" s="7">
        <f t="shared" si="58"/>
        <v>-235.3349609375</v>
      </c>
      <c r="I727">
        <f t="shared" si="59"/>
        <v>-1.4769601256374973</v>
      </c>
    </row>
    <row r="728" spans="1:9" x14ac:dyDescent="0.3">
      <c r="A728" s="17">
        <v>43131.25</v>
      </c>
      <c r="B728" s="5">
        <f t="shared" si="55"/>
        <v>43131.25</v>
      </c>
      <c r="C728" s="6">
        <v>40772.56640625</v>
      </c>
      <c r="D728" s="6">
        <v>15337.5546875</v>
      </c>
      <c r="E728" s="6">
        <v>21428</v>
      </c>
      <c r="F728" s="18">
        <f t="shared" si="56"/>
        <v>37.617339400908833</v>
      </c>
      <c r="G728" s="7">
        <f t="shared" si="57"/>
        <v>71.577163932704863</v>
      </c>
      <c r="H728" s="7">
        <f t="shared" si="58"/>
        <v>-360.8486328125</v>
      </c>
      <c r="I728">
        <f t="shared" si="59"/>
        <v>-2.2986327045476673</v>
      </c>
    </row>
    <row r="729" spans="1:9" x14ac:dyDescent="0.3">
      <c r="A729" s="17">
        <v>43131.291666666664</v>
      </c>
      <c r="B729" s="5">
        <f t="shared" si="55"/>
        <v>43131.291666666664</v>
      </c>
      <c r="C729" s="6">
        <v>44664.6640625</v>
      </c>
      <c r="D729" s="6">
        <v>15545.1474609375</v>
      </c>
      <c r="E729" s="6">
        <v>21428</v>
      </c>
      <c r="F729" s="18">
        <f t="shared" si="56"/>
        <v>34.80412936540823</v>
      </c>
      <c r="G729" s="7">
        <f t="shared" si="57"/>
        <v>72.545956043202821</v>
      </c>
      <c r="H729" s="7">
        <f t="shared" si="58"/>
        <v>207.5927734375</v>
      </c>
      <c r="I729">
        <f t="shared" si="59"/>
        <v>1.3534932892965439</v>
      </c>
    </row>
    <row r="730" spans="1:9" x14ac:dyDescent="0.3">
      <c r="A730" s="17">
        <v>43131.333333333336</v>
      </c>
      <c r="B730" s="5">
        <f t="shared" si="55"/>
        <v>43131.333333333336</v>
      </c>
      <c r="C730" s="6">
        <v>43414.45703125</v>
      </c>
      <c r="D730" s="6">
        <v>14842.3388671875</v>
      </c>
      <c r="E730" s="6">
        <v>21428</v>
      </c>
      <c r="F730" s="18">
        <f t="shared" si="56"/>
        <v>34.187549222379751</v>
      </c>
      <c r="G730" s="7">
        <f t="shared" si="57"/>
        <v>69.266095142745471</v>
      </c>
      <c r="H730" s="7">
        <f t="shared" si="58"/>
        <v>-702.80859375</v>
      </c>
      <c r="I730">
        <f t="shared" si="59"/>
        <v>-4.5210802632528706</v>
      </c>
    </row>
    <row r="731" spans="1:9" x14ac:dyDescent="0.3">
      <c r="A731" s="17">
        <v>43131.375</v>
      </c>
      <c r="B731" s="5">
        <f t="shared" si="55"/>
        <v>43131.375</v>
      </c>
      <c r="C731" s="6">
        <v>41451.734375</v>
      </c>
      <c r="D731" s="6">
        <v>13363.169921875</v>
      </c>
      <c r="E731" s="6">
        <v>21428</v>
      </c>
      <c r="F731" s="18">
        <f t="shared" si="56"/>
        <v>32.237903005415561</v>
      </c>
      <c r="G731" s="7">
        <f t="shared" si="57"/>
        <v>62.363122652020721</v>
      </c>
      <c r="H731" s="7">
        <f t="shared" si="58"/>
        <v>-1479.1689453125</v>
      </c>
      <c r="I731">
        <f t="shared" si="59"/>
        <v>-9.9658750453579295</v>
      </c>
    </row>
    <row r="732" spans="1:9" x14ac:dyDescent="0.3">
      <c r="A732" s="17">
        <v>43131.416666666664</v>
      </c>
      <c r="B732" s="5">
        <f t="shared" si="55"/>
        <v>43131.416666666664</v>
      </c>
      <c r="C732" s="6">
        <v>39400.51171875</v>
      </c>
      <c r="D732" s="6">
        <v>12583.515625</v>
      </c>
      <c r="E732" s="6">
        <v>21428</v>
      </c>
      <c r="F732" s="18">
        <f t="shared" si="56"/>
        <v>31.937442119594934</v>
      </c>
      <c r="G732" s="7">
        <f t="shared" si="57"/>
        <v>58.724638907037516</v>
      </c>
      <c r="H732" s="7">
        <f t="shared" si="58"/>
        <v>-779.654296875</v>
      </c>
      <c r="I732">
        <f t="shared" si="59"/>
        <v>-5.8343514408114769</v>
      </c>
    </row>
    <row r="733" spans="1:9" x14ac:dyDescent="0.3">
      <c r="A733" s="17">
        <v>43131.458333333336</v>
      </c>
      <c r="B733" s="5">
        <f t="shared" si="55"/>
        <v>43131.458333333336</v>
      </c>
      <c r="C733" s="6">
        <v>37889.265625</v>
      </c>
      <c r="D733" s="6">
        <v>12625.4638671875</v>
      </c>
      <c r="E733" s="6">
        <v>21428</v>
      </c>
      <c r="F733" s="18">
        <f t="shared" si="56"/>
        <v>33.322007325623645</v>
      </c>
      <c r="G733" s="7">
        <f t="shared" si="57"/>
        <v>58.920402590944086</v>
      </c>
      <c r="H733" s="7">
        <f t="shared" si="58"/>
        <v>41.9482421875</v>
      </c>
      <c r="I733">
        <f t="shared" si="59"/>
        <v>0.3333586847872651</v>
      </c>
    </row>
    <row r="734" spans="1:9" x14ac:dyDescent="0.3">
      <c r="A734" s="17">
        <v>43131.5</v>
      </c>
      <c r="B734" s="5">
        <f t="shared" si="55"/>
        <v>43131.5</v>
      </c>
      <c r="C734" s="6">
        <v>36582.890625</v>
      </c>
      <c r="D734" s="6">
        <v>11993.6162109375</v>
      </c>
      <c r="E734" s="6">
        <v>21428</v>
      </c>
      <c r="F734" s="18">
        <f t="shared" si="56"/>
        <v>32.784769071094964</v>
      </c>
      <c r="G734" s="7">
        <f t="shared" si="57"/>
        <v>55.971701563083357</v>
      </c>
      <c r="H734" s="7">
        <f t="shared" si="58"/>
        <v>-631.84765625</v>
      </c>
      <c r="I734">
        <f t="shared" si="59"/>
        <v>-5.0045500339367175</v>
      </c>
    </row>
    <row r="735" spans="1:9" x14ac:dyDescent="0.3">
      <c r="A735" s="17">
        <v>43131.541666666664</v>
      </c>
      <c r="B735" s="5">
        <f t="shared" si="55"/>
        <v>43131.541666666664</v>
      </c>
      <c r="C735" s="6">
        <v>35704.7265625</v>
      </c>
      <c r="D735" s="6">
        <v>11815.7724609375</v>
      </c>
      <c r="E735" s="6">
        <v>21428</v>
      </c>
      <c r="F735" s="18">
        <f t="shared" si="56"/>
        <v>33.093020444378318</v>
      </c>
      <c r="G735" s="7">
        <f t="shared" si="57"/>
        <v>55.141741930826491</v>
      </c>
      <c r="H735" s="7">
        <f t="shared" si="58"/>
        <v>-177.84375</v>
      </c>
      <c r="I735">
        <f t="shared" si="59"/>
        <v>-1.482820084219608</v>
      </c>
    </row>
    <row r="736" spans="1:9" x14ac:dyDescent="0.3">
      <c r="A736" s="17">
        <v>43131.583333333336</v>
      </c>
      <c r="B736" s="5">
        <f t="shared" si="55"/>
        <v>43131.583333333336</v>
      </c>
      <c r="C736" s="6">
        <v>35492.59375</v>
      </c>
      <c r="D736" s="6">
        <v>11779.8125</v>
      </c>
      <c r="E736" s="6">
        <v>21428</v>
      </c>
      <c r="F736" s="18">
        <f t="shared" si="56"/>
        <v>33.189494639286544</v>
      </c>
      <c r="G736" s="7">
        <f t="shared" si="57"/>
        <v>54.973924304648122</v>
      </c>
      <c r="H736" s="7">
        <f t="shared" si="58"/>
        <v>-35.9599609375</v>
      </c>
      <c r="I736">
        <f t="shared" si="59"/>
        <v>-0.3043386376674253</v>
      </c>
    </row>
    <row r="737" spans="1:9" x14ac:dyDescent="0.3">
      <c r="A737" s="17">
        <v>43131.625</v>
      </c>
      <c r="B737" s="5">
        <f t="shared" si="55"/>
        <v>43131.625</v>
      </c>
      <c r="C737" s="6">
        <v>34897.890625</v>
      </c>
      <c r="D737" s="6">
        <v>11546.234375</v>
      </c>
      <c r="E737" s="6">
        <v>21428</v>
      </c>
      <c r="F737" s="18">
        <f t="shared" si="56"/>
        <v>33.085765839178137</v>
      </c>
      <c r="G737" s="7">
        <f t="shared" si="57"/>
        <v>53.883863986372972</v>
      </c>
      <c r="H737" s="7">
        <f t="shared" si="58"/>
        <v>-233.578125</v>
      </c>
      <c r="I737">
        <f t="shared" si="59"/>
        <v>-1.9828679361407493</v>
      </c>
    </row>
    <row r="738" spans="1:9" x14ac:dyDescent="0.3">
      <c r="A738" s="17">
        <v>43131.666666666664</v>
      </c>
      <c r="B738" s="5">
        <f t="shared" si="55"/>
        <v>43131.666666666664</v>
      </c>
      <c r="C738" s="6">
        <v>34979.7109375</v>
      </c>
      <c r="D738" s="6">
        <v>11813.6396484375</v>
      </c>
      <c r="E738" s="6">
        <v>21428</v>
      </c>
      <c r="F738" s="18">
        <f t="shared" si="56"/>
        <v>33.772833828002533</v>
      </c>
      <c r="G738" s="7">
        <f t="shared" si="57"/>
        <v>55.131788540402752</v>
      </c>
      <c r="H738" s="7">
        <f t="shared" si="58"/>
        <v>267.4052734375</v>
      </c>
      <c r="I738">
        <f t="shared" si="59"/>
        <v>2.3159522382161932</v>
      </c>
    </row>
    <row r="739" spans="1:9" x14ac:dyDescent="0.3">
      <c r="A739" s="17">
        <v>43131.708333333336</v>
      </c>
      <c r="B739" s="5">
        <f t="shared" si="55"/>
        <v>43131.708333333336</v>
      </c>
      <c r="C739" s="6">
        <v>35090.0625</v>
      </c>
      <c r="D739" s="6">
        <v>12495.8056640625</v>
      </c>
      <c r="E739" s="6">
        <v>21428</v>
      </c>
      <c r="F739" s="18">
        <f t="shared" si="56"/>
        <v>35.610668017654575</v>
      </c>
      <c r="G739" s="7">
        <f t="shared" si="57"/>
        <v>58.315314840687414</v>
      </c>
      <c r="H739" s="7">
        <f t="shared" si="58"/>
        <v>682.166015625</v>
      </c>
      <c r="I739">
        <f t="shared" si="59"/>
        <v>5.7743932939009603</v>
      </c>
    </row>
    <row r="740" spans="1:9" x14ac:dyDescent="0.3">
      <c r="A740" s="17">
        <v>43131.75</v>
      </c>
      <c r="B740" s="5">
        <f t="shared" si="55"/>
        <v>43131.75</v>
      </c>
      <c r="C740" s="6">
        <v>36228.74609375</v>
      </c>
      <c r="D740" s="6">
        <v>11669.0322265625</v>
      </c>
      <c r="E740" s="6">
        <v>21428</v>
      </c>
      <c r="F740" s="18">
        <f t="shared" si="56"/>
        <v>32.209318523931977</v>
      </c>
      <c r="G740" s="7">
        <f t="shared" si="57"/>
        <v>54.456935908915902</v>
      </c>
      <c r="H740" s="7">
        <f t="shared" si="58"/>
        <v>-826.7734375</v>
      </c>
      <c r="I740">
        <f t="shared" si="59"/>
        <v>-6.6164076148989057</v>
      </c>
    </row>
    <row r="741" spans="1:9" x14ac:dyDescent="0.3">
      <c r="A741" s="17">
        <v>43131.791666666664</v>
      </c>
      <c r="B741" s="5">
        <f t="shared" si="55"/>
        <v>43131.791666666664</v>
      </c>
      <c r="C741" s="6">
        <v>37739.94140625</v>
      </c>
      <c r="D741" s="6">
        <v>12955.8388671875</v>
      </c>
      <c r="E741" s="6">
        <v>21428</v>
      </c>
      <c r="F741" s="18">
        <f t="shared" si="56"/>
        <v>34.329250084744231</v>
      </c>
      <c r="G741" s="7">
        <f t="shared" si="57"/>
        <v>60.462193705373814</v>
      </c>
      <c r="H741" s="7">
        <f t="shared" si="58"/>
        <v>1286.806640625</v>
      </c>
      <c r="I741">
        <f t="shared" si="59"/>
        <v>11.027535237205113</v>
      </c>
    </row>
    <row r="742" spans="1:9" x14ac:dyDescent="0.3">
      <c r="A742" s="17">
        <v>43131.833333333336</v>
      </c>
      <c r="B742" s="5">
        <f t="shared" si="55"/>
        <v>43131.833333333336</v>
      </c>
      <c r="C742" s="6">
        <v>37521.30078125</v>
      </c>
      <c r="D742" s="6">
        <v>14252.220703125</v>
      </c>
      <c r="E742" s="6">
        <v>21428</v>
      </c>
      <c r="F742" s="18">
        <f t="shared" si="56"/>
        <v>37.98434597514558</v>
      </c>
      <c r="G742" s="7">
        <f t="shared" si="57"/>
        <v>66.512136938235017</v>
      </c>
      <c r="H742" s="7">
        <f t="shared" si="58"/>
        <v>1296.3818359375</v>
      </c>
      <c r="I742">
        <f t="shared" si="59"/>
        <v>10.006158993075863</v>
      </c>
    </row>
    <row r="743" spans="1:9" x14ac:dyDescent="0.3">
      <c r="A743" s="17">
        <v>43131.875</v>
      </c>
      <c r="B743" s="5">
        <f t="shared" si="55"/>
        <v>43131.875</v>
      </c>
      <c r="C743" s="6">
        <v>36604.98828125</v>
      </c>
      <c r="D743" s="6">
        <v>14936.240234375</v>
      </c>
      <c r="E743" s="6">
        <v>21428</v>
      </c>
      <c r="F743" s="18">
        <f t="shared" si="56"/>
        <v>40.803838317374137</v>
      </c>
      <c r="G743" s="7">
        <f t="shared" si="57"/>
        <v>69.704313208768895</v>
      </c>
      <c r="H743" s="7">
        <f t="shared" si="58"/>
        <v>684.01953125</v>
      </c>
      <c r="I743">
        <f t="shared" si="59"/>
        <v>4.7993891302849327</v>
      </c>
    </row>
    <row r="744" spans="1:9" x14ac:dyDescent="0.3">
      <c r="A744" s="17">
        <v>43131.916666666664</v>
      </c>
      <c r="B744" s="5">
        <f t="shared" si="55"/>
        <v>43131.916666666664</v>
      </c>
      <c r="C744" s="6">
        <v>34756.94140625</v>
      </c>
      <c r="D744" s="6">
        <v>14982.7412109375</v>
      </c>
      <c r="E744" s="6">
        <v>21428</v>
      </c>
      <c r="F744" s="18">
        <f t="shared" si="56"/>
        <v>43.107191268111123</v>
      </c>
      <c r="G744" s="7">
        <f t="shared" si="57"/>
        <v>69.921323553003077</v>
      </c>
      <c r="H744" s="7">
        <f t="shared" si="58"/>
        <v>46.5009765625</v>
      </c>
      <c r="I744">
        <f t="shared" si="59"/>
        <v>0.31132986503176585</v>
      </c>
    </row>
    <row r="745" spans="1:9" x14ac:dyDescent="0.3">
      <c r="A745" s="17">
        <v>43131.958333333336</v>
      </c>
      <c r="B745" s="5">
        <f t="shared" si="55"/>
        <v>43131.958333333336</v>
      </c>
      <c r="C745" s="6">
        <v>32321.29296875</v>
      </c>
      <c r="D745" s="6">
        <v>14700.2109375</v>
      </c>
      <c r="E745" s="6">
        <v>21428</v>
      </c>
      <c r="F745" s="18">
        <f t="shared" si="56"/>
        <v>45.481506422756574</v>
      </c>
      <c r="G745" s="7">
        <f t="shared" si="57"/>
        <v>68.602813783367552</v>
      </c>
      <c r="H745" s="7">
        <f t="shared" si="58"/>
        <v>-282.5302734375</v>
      </c>
      <c r="I745">
        <f t="shared" si="59"/>
        <v>-1.8857048217001242</v>
      </c>
    </row>
    <row r="746" spans="1:9" x14ac:dyDescent="0.3">
      <c r="A746" s="17">
        <v>43132</v>
      </c>
      <c r="B746" s="5">
        <f t="shared" si="55"/>
        <v>43132</v>
      </c>
      <c r="C746" s="6">
        <v>30499.04296875</v>
      </c>
      <c r="D746" s="6">
        <v>14548.6943359375</v>
      </c>
      <c r="E746" s="6">
        <v>21412</v>
      </c>
      <c r="F746" s="18">
        <f t="shared" si="56"/>
        <v>47.702133968086855</v>
      </c>
      <c r="G746" s="7">
        <f t="shared" si="57"/>
        <v>67.946452157376697</v>
      </c>
      <c r="H746" s="7">
        <f t="shared" si="58"/>
        <v>-151.5166015625</v>
      </c>
      <c r="I746">
        <f t="shared" si="59"/>
        <v>-1.0307103905290473</v>
      </c>
    </row>
    <row r="747" spans="1:9" x14ac:dyDescent="0.3">
      <c r="A747" s="17">
        <v>43132.041666666664</v>
      </c>
      <c r="B747" s="5">
        <f t="shared" si="55"/>
        <v>43132.041666666664</v>
      </c>
      <c r="C747" s="6">
        <v>29580.158203125</v>
      </c>
      <c r="D747" s="6">
        <v>14528.068359375</v>
      </c>
      <c r="E747" s="6">
        <v>21412</v>
      </c>
      <c r="F747" s="18">
        <f t="shared" si="56"/>
        <v>49.114234817852257</v>
      </c>
      <c r="G747" s="7">
        <f t="shared" si="57"/>
        <v>67.850123105618337</v>
      </c>
      <c r="H747" s="7">
        <f t="shared" si="58"/>
        <v>-20.6259765625</v>
      </c>
      <c r="I747">
        <f t="shared" si="59"/>
        <v>-0.14177201119382021</v>
      </c>
    </row>
    <row r="748" spans="1:9" x14ac:dyDescent="0.3">
      <c r="A748" s="17">
        <v>43132.083333333336</v>
      </c>
      <c r="B748" s="5">
        <f t="shared" si="55"/>
        <v>43132.083333333336</v>
      </c>
      <c r="C748" s="6">
        <v>29151.244140625</v>
      </c>
      <c r="D748" s="6">
        <v>14492.2626953125</v>
      </c>
      <c r="E748" s="6">
        <v>21412</v>
      </c>
      <c r="F748" s="18">
        <f t="shared" si="56"/>
        <v>49.714045223600486</v>
      </c>
      <c r="G748" s="7">
        <f t="shared" si="57"/>
        <v>67.682900687990383</v>
      </c>
      <c r="H748" s="7">
        <f t="shared" si="58"/>
        <v>-35.8056640625</v>
      </c>
      <c r="I748">
        <f t="shared" si="59"/>
        <v>-0.24645853238565271</v>
      </c>
    </row>
    <row r="749" spans="1:9" x14ac:dyDescent="0.3">
      <c r="A749" s="17">
        <v>43132.125</v>
      </c>
      <c r="B749" s="5">
        <f t="shared" si="55"/>
        <v>43132.125</v>
      </c>
      <c r="C749" s="6">
        <v>29067.130859375</v>
      </c>
      <c r="D749" s="6">
        <v>14212.0625</v>
      </c>
      <c r="E749" s="6">
        <v>21412</v>
      </c>
      <c r="F749" s="18">
        <f t="shared" si="56"/>
        <v>48.893929603018229</v>
      </c>
      <c r="G749" s="7">
        <f t="shared" si="57"/>
        <v>66.374287782551846</v>
      </c>
      <c r="H749" s="7">
        <f t="shared" si="58"/>
        <v>-280.2001953125</v>
      </c>
      <c r="I749">
        <f t="shared" si="59"/>
        <v>-1.9334468412798667</v>
      </c>
    </row>
    <row r="750" spans="1:9" x14ac:dyDescent="0.3">
      <c r="A750" s="17">
        <v>43132.166666666664</v>
      </c>
      <c r="B750" s="5">
        <f t="shared" si="55"/>
        <v>43132.166666666664</v>
      </c>
      <c r="C750" s="6">
        <v>29529.939453125</v>
      </c>
      <c r="D750" s="6">
        <v>13306.6455078125</v>
      </c>
      <c r="E750" s="6">
        <v>21412</v>
      </c>
      <c r="F750" s="18">
        <f t="shared" si="56"/>
        <v>45.061540098770259</v>
      </c>
      <c r="G750" s="7">
        <f t="shared" si="57"/>
        <v>62.145738407493468</v>
      </c>
      <c r="H750" s="7">
        <f t="shared" si="58"/>
        <v>-905.4169921875</v>
      </c>
      <c r="I750">
        <f t="shared" si="59"/>
        <v>-6.3707642165765881</v>
      </c>
    </row>
    <row r="751" spans="1:9" x14ac:dyDescent="0.3">
      <c r="A751" s="17">
        <v>43132.208333333336</v>
      </c>
      <c r="B751" s="5">
        <f t="shared" si="55"/>
        <v>43132.208333333336</v>
      </c>
      <c r="C751" s="6">
        <v>30933.447265625</v>
      </c>
      <c r="D751" s="6">
        <v>11876.544921875</v>
      </c>
      <c r="E751" s="6">
        <v>21412</v>
      </c>
      <c r="F751" s="18">
        <f t="shared" si="56"/>
        <v>38.393861569618494</v>
      </c>
      <c r="G751" s="7">
        <f t="shared" si="57"/>
        <v>55.466770604684292</v>
      </c>
      <c r="H751" s="7">
        <f t="shared" si="58"/>
        <v>-1430.1005859375</v>
      </c>
      <c r="I751">
        <f t="shared" si="59"/>
        <v>-10.747265981481732</v>
      </c>
    </row>
    <row r="752" spans="1:9" x14ac:dyDescent="0.3">
      <c r="A752" s="17">
        <v>43132.25</v>
      </c>
      <c r="B752" s="5">
        <f t="shared" si="55"/>
        <v>43132.25</v>
      </c>
      <c r="C752" s="6">
        <v>34549.9921875</v>
      </c>
      <c r="D752" s="6">
        <v>11909.4384765625</v>
      </c>
      <c r="E752" s="6">
        <v>21412</v>
      </c>
      <c r="F752" s="18">
        <f t="shared" si="56"/>
        <v>34.470162574656875</v>
      </c>
      <c r="G752" s="7">
        <f t="shared" si="57"/>
        <v>55.62039266094947</v>
      </c>
      <c r="H752" s="7">
        <f t="shared" si="58"/>
        <v>32.8935546875</v>
      </c>
      <c r="I752">
        <f t="shared" si="59"/>
        <v>0.27696232282938188</v>
      </c>
    </row>
    <row r="753" spans="1:9" x14ac:dyDescent="0.3">
      <c r="A753" s="17">
        <v>43132.291666666664</v>
      </c>
      <c r="B753" s="5">
        <f t="shared" si="55"/>
        <v>43132.291666666664</v>
      </c>
      <c r="C753" s="6">
        <v>38358.44140625</v>
      </c>
      <c r="D753" s="6">
        <v>13907.861328125</v>
      </c>
      <c r="E753" s="6">
        <v>21412</v>
      </c>
      <c r="F753" s="18">
        <f t="shared" si="56"/>
        <v>36.257628877118293</v>
      </c>
      <c r="G753" s="7">
        <f t="shared" si="57"/>
        <v>64.953583635928453</v>
      </c>
      <c r="H753" s="7">
        <f t="shared" si="58"/>
        <v>1998.4228515625</v>
      </c>
      <c r="I753">
        <f t="shared" si="59"/>
        <v>16.780160168721221</v>
      </c>
    </row>
    <row r="754" spans="1:9" x14ac:dyDescent="0.3">
      <c r="A754" s="17">
        <v>43132.333333333336</v>
      </c>
      <c r="B754" s="5">
        <f t="shared" si="55"/>
        <v>43132.333333333336</v>
      </c>
      <c r="C754" s="6">
        <v>37542.37890625</v>
      </c>
      <c r="D754" s="6">
        <v>13334.353515625</v>
      </c>
      <c r="E754" s="6">
        <v>21412</v>
      </c>
      <c r="F754" s="18">
        <f t="shared" si="56"/>
        <v>35.518136847223381</v>
      </c>
      <c r="G754" s="7">
        <f t="shared" si="57"/>
        <v>62.275142516462736</v>
      </c>
      <c r="H754" s="7">
        <f t="shared" si="58"/>
        <v>-573.5078125</v>
      </c>
      <c r="I754">
        <f t="shared" si="59"/>
        <v>-4.123623316118568</v>
      </c>
    </row>
    <row r="755" spans="1:9" x14ac:dyDescent="0.3">
      <c r="A755" s="17">
        <v>43132.375</v>
      </c>
      <c r="B755" s="5">
        <f t="shared" si="55"/>
        <v>43132.375</v>
      </c>
      <c r="C755" s="6">
        <v>36995.390625</v>
      </c>
      <c r="D755" s="6">
        <v>11989.125</v>
      </c>
      <c r="E755" s="6">
        <v>21412</v>
      </c>
      <c r="F755" s="18">
        <f t="shared" si="56"/>
        <v>32.407077739836673</v>
      </c>
      <c r="G755" s="7">
        <f t="shared" si="57"/>
        <v>55.992550906033998</v>
      </c>
      <c r="H755" s="7">
        <f t="shared" si="58"/>
        <v>-1345.228515625</v>
      </c>
      <c r="I755">
        <f t="shared" si="59"/>
        <v>-10.088441963449378</v>
      </c>
    </row>
    <row r="756" spans="1:9" x14ac:dyDescent="0.3">
      <c r="A756" s="17">
        <v>43132.416666666664</v>
      </c>
      <c r="B756" s="5">
        <f t="shared" si="55"/>
        <v>43132.416666666664</v>
      </c>
      <c r="C756" s="6">
        <v>36654.9609375</v>
      </c>
      <c r="D756" s="6">
        <v>12852.97265625</v>
      </c>
      <c r="E756" s="6">
        <v>21412</v>
      </c>
      <c r="F756" s="18">
        <f t="shared" si="56"/>
        <v>35.064756113546188</v>
      </c>
      <c r="G756" s="7">
        <f t="shared" si="57"/>
        <v>60.026959911498224</v>
      </c>
      <c r="H756" s="7">
        <f t="shared" si="58"/>
        <v>863.84765625</v>
      </c>
      <c r="I756">
        <f t="shared" si="59"/>
        <v>7.205260235838729</v>
      </c>
    </row>
    <row r="757" spans="1:9" x14ac:dyDescent="0.3">
      <c r="A757" s="17">
        <v>43132.458333333336</v>
      </c>
      <c r="B757" s="5">
        <f t="shared" si="55"/>
        <v>43132.458333333336</v>
      </c>
      <c r="C757" s="6">
        <v>36445.0234375</v>
      </c>
      <c r="D757" s="6">
        <v>12804.4736328125</v>
      </c>
      <c r="E757" s="6">
        <v>21412</v>
      </c>
      <c r="F757" s="18">
        <f t="shared" si="56"/>
        <v>35.133668262749353</v>
      </c>
      <c r="G757" s="7">
        <f t="shared" si="57"/>
        <v>59.800455972410326</v>
      </c>
      <c r="H757" s="7">
        <f t="shared" si="58"/>
        <v>-48.4990234375</v>
      </c>
      <c r="I757">
        <f t="shared" si="59"/>
        <v>-0.37733701560406291</v>
      </c>
    </row>
    <row r="758" spans="1:9" x14ac:dyDescent="0.3">
      <c r="A758" s="17">
        <v>43132.5</v>
      </c>
      <c r="B758" s="5">
        <f t="shared" si="55"/>
        <v>43132.5</v>
      </c>
      <c r="C758" s="6">
        <v>36165.2265625</v>
      </c>
      <c r="D758" s="6">
        <v>11563.36328125</v>
      </c>
      <c r="E758" s="6">
        <v>21412</v>
      </c>
      <c r="F758" s="18">
        <f t="shared" si="56"/>
        <v>31.97370618228102</v>
      </c>
      <c r="G758" s="7">
        <f t="shared" si="57"/>
        <v>54.004125169297588</v>
      </c>
      <c r="H758" s="7">
        <f t="shared" si="58"/>
        <v>-1241.1103515625</v>
      </c>
      <c r="I758">
        <f t="shared" si="59"/>
        <v>-9.6927869676895906</v>
      </c>
    </row>
    <row r="759" spans="1:9" x14ac:dyDescent="0.3">
      <c r="A759" s="17">
        <v>43132.541666666664</v>
      </c>
      <c r="B759" s="5">
        <f t="shared" si="55"/>
        <v>43132.541666666664</v>
      </c>
      <c r="C759" s="6">
        <v>36049.015625</v>
      </c>
      <c r="D759" s="6">
        <v>10335.7890625</v>
      </c>
      <c r="E759" s="6">
        <v>21412</v>
      </c>
      <c r="F759" s="18">
        <f t="shared" si="56"/>
        <v>28.671487648977934</v>
      </c>
      <c r="G759" s="7">
        <f t="shared" si="57"/>
        <v>48.271011874182705</v>
      </c>
      <c r="H759" s="7">
        <f t="shared" si="58"/>
        <v>-1227.57421875</v>
      </c>
      <c r="I759">
        <f t="shared" si="59"/>
        <v>-10.616065489704992</v>
      </c>
    </row>
    <row r="760" spans="1:9" x14ac:dyDescent="0.3">
      <c r="A760" s="17">
        <v>43132.583333333336</v>
      </c>
      <c r="B760" s="5">
        <f t="shared" si="55"/>
        <v>43132.583333333336</v>
      </c>
      <c r="C760" s="6">
        <v>35974.7890625</v>
      </c>
      <c r="D760" s="6">
        <v>9302.27734375</v>
      </c>
      <c r="E760" s="6">
        <v>21412</v>
      </c>
      <c r="F760" s="18">
        <f t="shared" si="56"/>
        <v>25.857767581594143</v>
      </c>
      <c r="G760" s="7">
        <f t="shared" si="57"/>
        <v>43.444224471090976</v>
      </c>
      <c r="H760" s="7">
        <f t="shared" si="58"/>
        <v>-1033.51171875</v>
      </c>
      <c r="I760">
        <f t="shared" si="59"/>
        <v>-9.999349952871583</v>
      </c>
    </row>
    <row r="761" spans="1:9" x14ac:dyDescent="0.3">
      <c r="A761" s="17">
        <v>43132.625</v>
      </c>
      <c r="B761" s="5">
        <f t="shared" si="55"/>
        <v>43132.625</v>
      </c>
      <c r="C761" s="6">
        <v>35742.75</v>
      </c>
      <c r="D761" s="6">
        <v>8753.5693359375</v>
      </c>
      <c r="E761" s="6">
        <v>21412</v>
      </c>
      <c r="F761" s="18">
        <f t="shared" si="56"/>
        <v>24.490475231865201</v>
      </c>
      <c r="G761" s="7">
        <f t="shared" si="57"/>
        <v>40.881605342506539</v>
      </c>
      <c r="H761" s="7">
        <f t="shared" si="58"/>
        <v>-548.7080078125</v>
      </c>
      <c r="I761">
        <f t="shared" si="59"/>
        <v>-5.8986416716672627</v>
      </c>
    </row>
    <row r="762" spans="1:9" x14ac:dyDescent="0.3">
      <c r="A762" s="17">
        <v>43132.666666666664</v>
      </c>
      <c r="B762" s="5">
        <f t="shared" si="55"/>
        <v>43132.666666666664</v>
      </c>
      <c r="C762" s="6">
        <v>35658.7890625</v>
      </c>
      <c r="D762" s="6">
        <v>8402.01953125</v>
      </c>
      <c r="E762" s="6">
        <v>21412</v>
      </c>
      <c r="F762" s="18">
        <f t="shared" si="56"/>
        <v>23.562268243387578</v>
      </c>
      <c r="G762" s="7">
        <f t="shared" si="57"/>
        <v>39.239769901223617</v>
      </c>
      <c r="H762" s="7">
        <f t="shared" si="58"/>
        <v>-351.5498046875</v>
      </c>
      <c r="I762">
        <f t="shared" si="59"/>
        <v>-4.0160738002522409</v>
      </c>
    </row>
    <row r="763" spans="1:9" x14ac:dyDescent="0.3">
      <c r="A763" s="17">
        <v>43132.708333333336</v>
      </c>
      <c r="B763" s="5">
        <f t="shared" si="55"/>
        <v>43132.708333333336</v>
      </c>
      <c r="C763" s="6">
        <v>35790.27734375</v>
      </c>
      <c r="D763" s="6">
        <v>8373.18359375</v>
      </c>
      <c r="E763" s="6">
        <v>21412</v>
      </c>
      <c r="F763" s="18">
        <f t="shared" si="56"/>
        <v>23.395134699095021</v>
      </c>
      <c r="G763" s="7">
        <f t="shared" si="57"/>
        <v>39.105098046656082</v>
      </c>
      <c r="H763" s="7">
        <f t="shared" si="58"/>
        <v>-28.8359375</v>
      </c>
      <c r="I763">
        <f t="shared" si="59"/>
        <v>-0.34320245737050759</v>
      </c>
    </row>
    <row r="764" spans="1:9" x14ac:dyDescent="0.3">
      <c r="A764" s="17">
        <v>43132.75</v>
      </c>
      <c r="B764" s="5">
        <f t="shared" si="55"/>
        <v>43132.75</v>
      </c>
      <c r="C764" s="6">
        <v>37257.01953125</v>
      </c>
      <c r="D764" s="6">
        <v>7812.25048828125</v>
      </c>
      <c r="E764" s="6">
        <v>21412</v>
      </c>
      <c r="F764" s="18">
        <f t="shared" si="56"/>
        <v>20.968533142401753</v>
      </c>
      <c r="G764" s="7">
        <f t="shared" si="57"/>
        <v>36.485384309178265</v>
      </c>
      <c r="H764" s="7">
        <f t="shared" si="58"/>
        <v>-560.93310546875</v>
      </c>
      <c r="I764">
        <f t="shared" si="59"/>
        <v>-6.6991616651932446</v>
      </c>
    </row>
    <row r="765" spans="1:9" x14ac:dyDescent="0.3">
      <c r="A765" s="17">
        <v>43132.791666666664</v>
      </c>
      <c r="B765" s="5">
        <f t="shared" si="55"/>
        <v>43132.791666666664</v>
      </c>
      <c r="C765" s="6">
        <v>39033.71875</v>
      </c>
      <c r="D765" s="6">
        <v>8311.8759765625</v>
      </c>
      <c r="E765" s="6">
        <v>21412</v>
      </c>
      <c r="F765" s="18">
        <f t="shared" si="56"/>
        <v>21.294091986976007</v>
      </c>
      <c r="G765" s="7">
        <f t="shared" si="57"/>
        <v>38.818774409501685</v>
      </c>
      <c r="H765" s="7">
        <f t="shared" si="58"/>
        <v>499.62548828125</v>
      </c>
      <c r="I765">
        <f t="shared" si="59"/>
        <v>6.3954105034229531</v>
      </c>
    </row>
    <row r="766" spans="1:9" x14ac:dyDescent="0.3">
      <c r="A766" s="17">
        <v>43132.833333333336</v>
      </c>
      <c r="B766" s="5">
        <f t="shared" si="55"/>
        <v>43132.833333333336</v>
      </c>
      <c r="C766" s="6">
        <v>38879.796875</v>
      </c>
      <c r="D766" s="6">
        <v>10056.3349609375</v>
      </c>
      <c r="E766" s="6">
        <v>21412</v>
      </c>
      <c r="F766" s="18">
        <f t="shared" si="56"/>
        <v>25.865194186247919</v>
      </c>
      <c r="G766" s="7">
        <f t="shared" si="57"/>
        <v>46.965883434230804</v>
      </c>
      <c r="H766" s="7">
        <f t="shared" si="58"/>
        <v>1744.458984375</v>
      </c>
      <c r="I766">
        <f t="shared" si="59"/>
        <v>20.987548289868098</v>
      </c>
    </row>
    <row r="767" spans="1:9" x14ac:dyDescent="0.3">
      <c r="A767" s="17">
        <v>43132.875</v>
      </c>
      <c r="B767" s="5">
        <f t="shared" si="55"/>
        <v>43132.875</v>
      </c>
      <c r="C767" s="6">
        <v>38145.5</v>
      </c>
      <c r="D767" s="6">
        <v>10892.728515625</v>
      </c>
      <c r="E767" s="6">
        <v>21412</v>
      </c>
      <c r="F767" s="18">
        <f t="shared" si="56"/>
        <v>28.555736628501393</v>
      </c>
      <c r="G767" s="7">
        <f t="shared" si="57"/>
        <v>50.87207414358771</v>
      </c>
      <c r="H767" s="7">
        <f t="shared" si="58"/>
        <v>836.3935546875</v>
      </c>
      <c r="I767">
        <f t="shared" si="59"/>
        <v>8.3170813018496279</v>
      </c>
    </row>
    <row r="768" spans="1:9" x14ac:dyDescent="0.3">
      <c r="A768" s="17">
        <v>43132.916666666664</v>
      </c>
      <c r="B768" s="5">
        <f t="shared" si="55"/>
        <v>43132.916666666664</v>
      </c>
      <c r="C768" s="6">
        <v>36470.76171875</v>
      </c>
      <c r="D768" s="6">
        <v>10682.30859375</v>
      </c>
      <c r="E768" s="6">
        <v>21412</v>
      </c>
      <c r="F768" s="18">
        <f t="shared" si="56"/>
        <v>29.290061655767701</v>
      </c>
      <c r="G768" s="7">
        <f t="shared" si="57"/>
        <v>49.889354538342985</v>
      </c>
      <c r="H768" s="7">
        <f t="shared" si="58"/>
        <v>-210.419921875</v>
      </c>
      <c r="I768">
        <f t="shared" si="59"/>
        <v>-1.9317466837915274</v>
      </c>
    </row>
    <row r="769" spans="1:9" x14ac:dyDescent="0.3">
      <c r="A769" s="17">
        <v>43132.958333333336</v>
      </c>
      <c r="B769" s="5">
        <f t="shared" si="55"/>
        <v>43132.958333333336</v>
      </c>
      <c r="C769" s="6">
        <v>34211.8046875</v>
      </c>
      <c r="D769" s="6">
        <v>10400.654296875</v>
      </c>
      <c r="E769" s="6">
        <v>21412</v>
      </c>
      <c r="F769" s="18">
        <f t="shared" si="56"/>
        <v>30.400776550308954</v>
      </c>
      <c r="G769" s="7">
        <f t="shared" si="57"/>
        <v>48.573950573860451</v>
      </c>
      <c r="H769" s="7">
        <f t="shared" si="58"/>
        <v>-281.654296875</v>
      </c>
      <c r="I769">
        <f t="shared" si="59"/>
        <v>-2.6366425796741177</v>
      </c>
    </row>
    <row r="770" spans="1:9" x14ac:dyDescent="0.3">
      <c r="A770" s="17">
        <v>43133</v>
      </c>
      <c r="B770" s="5">
        <f t="shared" ref="B770:B833" si="60">A770</f>
        <v>43133</v>
      </c>
      <c r="C770" s="6">
        <v>32609.490234375</v>
      </c>
      <c r="D770" s="6">
        <v>10270.279296875</v>
      </c>
      <c r="E770" s="6">
        <v>21428</v>
      </c>
      <c r="F770" s="18">
        <f t="shared" ref="F770:F833" si="61">D770/C770*100</f>
        <v>31.494755738464985</v>
      </c>
      <c r="G770" s="7">
        <f t="shared" ref="G770:G833" si="62">D770/E770*100</f>
        <v>47.929248165367746</v>
      </c>
      <c r="H770" s="7">
        <f t="shared" si="58"/>
        <v>-130.375</v>
      </c>
      <c r="I770">
        <f t="shared" si="59"/>
        <v>-1.2535269058906486</v>
      </c>
    </row>
    <row r="771" spans="1:9" x14ac:dyDescent="0.3">
      <c r="A771" s="17">
        <v>43133.041666666664</v>
      </c>
      <c r="B771" s="5">
        <f t="shared" si="60"/>
        <v>43133.041666666664</v>
      </c>
      <c r="C771" s="6">
        <v>31813.697265625</v>
      </c>
      <c r="D771" s="6">
        <v>10062.03515625</v>
      </c>
      <c r="E771" s="6">
        <v>21428</v>
      </c>
      <c r="F771" s="18">
        <f t="shared" si="61"/>
        <v>31.627996809795899</v>
      </c>
      <c r="G771" s="7">
        <f t="shared" si="62"/>
        <v>46.957416260266946</v>
      </c>
      <c r="H771" s="7">
        <f t="shared" ref="H771:H834" si="63">D771-D770</f>
        <v>-208.244140625</v>
      </c>
      <c r="I771">
        <f t="shared" ref="I771:I834" si="64">H771/D770*100</f>
        <v>-2.0276385345076613</v>
      </c>
    </row>
    <row r="772" spans="1:9" x14ac:dyDescent="0.3">
      <c r="A772" s="17">
        <v>43133.083333333336</v>
      </c>
      <c r="B772" s="5">
        <f t="shared" si="60"/>
        <v>43133.083333333336</v>
      </c>
      <c r="C772" s="6">
        <v>31768.869140625</v>
      </c>
      <c r="D772" s="6">
        <v>9379.8369140625</v>
      </c>
      <c r="E772" s="6">
        <v>21428</v>
      </c>
      <c r="F772" s="18">
        <f t="shared" si="61"/>
        <v>29.525246468618764</v>
      </c>
      <c r="G772" s="7">
        <f t="shared" si="62"/>
        <v>43.773739565346744</v>
      </c>
      <c r="H772" s="7">
        <f t="shared" si="63"/>
        <v>-682.1982421875</v>
      </c>
      <c r="I772">
        <f t="shared" si="64"/>
        <v>-6.7799230632160405</v>
      </c>
    </row>
    <row r="773" spans="1:9" x14ac:dyDescent="0.3">
      <c r="A773" s="17">
        <v>43133.125</v>
      </c>
      <c r="B773" s="5">
        <f t="shared" si="60"/>
        <v>43133.125</v>
      </c>
      <c r="C773" s="6">
        <v>31919.0546875</v>
      </c>
      <c r="D773" s="6">
        <v>9165.35546875</v>
      </c>
      <c r="E773" s="6">
        <v>21428</v>
      </c>
      <c r="F773" s="18">
        <f t="shared" si="61"/>
        <v>28.714370016538414</v>
      </c>
      <c r="G773" s="7">
        <f t="shared" si="62"/>
        <v>42.772799462152321</v>
      </c>
      <c r="H773" s="7">
        <f t="shared" si="63"/>
        <v>-214.4814453125</v>
      </c>
      <c r="I773">
        <f t="shared" si="64"/>
        <v>-2.2866223291254002</v>
      </c>
    </row>
    <row r="774" spans="1:9" x14ac:dyDescent="0.3">
      <c r="A774" s="17">
        <v>43133.166666666664</v>
      </c>
      <c r="B774" s="5">
        <f t="shared" si="60"/>
        <v>43133.166666666664</v>
      </c>
      <c r="C774" s="6">
        <v>32711.384765625</v>
      </c>
      <c r="D774" s="6">
        <v>8408.3701171875</v>
      </c>
      <c r="E774" s="6">
        <v>21428</v>
      </c>
      <c r="F774" s="18">
        <f t="shared" si="61"/>
        <v>25.704720779731399</v>
      </c>
      <c r="G774" s="7">
        <f t="shared" si="62"/>
        <v>39.240106949726993</v>
      </c>
      <c r="H774" s="7">
        <f t="shared" si="63"/>
        <v>-756.9853515625</v>
      </c>
      <c r="I774">
        <f t="shared" si="64"/>
        <v>-8.2592034116243624</v>
      </c>
    </row>
    <row r="775" spans="1:9" x14ac:dyDescent="0.3">
      <c r="A775" s="17">
        <v>43133.208333333336</v>
      </c>
      <c r="B775" s="5">
        <f t="shared" si="60"/>
        <v>43133.208333333336</v>
      </c>
      <c r="C775" s="6">
        <v>34804.28125</v>
      </c>
      <c r="D775" s="6">
        <v>7015.6103515625</v>
      </c>
      <c r="E775" s="6">
        <v>21428</v>
      </c>
      <c r="F775" s="18">
        <f t="shared" si="61"/>
        <v>20.15732001810122</v>
      </c>
      <c r="G775" s="7">
        <f t="shared" si="62"/>
        <v>32.740388050973024</v>
      </c>
      <c r="H775" s="7">
        <f t="shared" si="63"/>
        <v>-1392.759765625</v>
      </c>
      <c r="I775">
        <f t="shared" si="64"/>
        <v>-16.563968357887436</v>
      </c>
    </row>
    <row r="776" spans="1:9" x14ac:dyDescent="0.3">
      <c r="A776" s="17">
        <v>43133.25</v>
      </c>
      <c r="B776" s="5">
        <f t="shared" si="60"/>
        <v>43133.25</v>
      </c>
      <c r="C776" s="6">
        <v>38529.5078125</v>
      </c>
      <c r="D776" s="6">
        <v>6143.99609375</v>
      </c>
      <c r="E776" s="6">
        <v>21428</v>
      </c>
      <c r="F776" s="18">
        <f t="shared" si="61"/>
        <v>15.946209652220691</v>
      </c>
      <c r="G776" s="7">
        <f t="shared" si="62"/>
        <v>28.672746377403396</v>
      </c>
      <c r="H776" s="7">
        <f t="shared" si="63"/>
        <v>-871.6142578125</v>
      </c>
      <c r="I776">
        <f t="shared" si="64"/>
        <v>-12.423926274901744</v>
      </c>
    </row>
    <row r="777" spans="1:9" x14ac:dyDescent="0.3">
      <c r="A777" s="17">
        <v>43133.291666666664</v>
      </c>
      <c r="B777" s="5">
        <f t="shared" si="60"/>
        <v>43133.291666666664</v>
      </c>
      <c r="C777" s="6">
        <v>43144.11328125</v>
      </c>
      <c r="D777" s="6">
        <v>5687.84619140625</v>
      </c>
      <c r="E777" s="6">
        <v>21428</v>
      </c>
      <c r="F777" s="18">
        <f t="shared" si="61"/>
        <v>13.183365606167483</v>
      </c>
      <c r="G777" s="7">
        <f t="shared" si="62"/>
        <v>26.543990066297603</v>
      </c>
      <c r="H777" s="7">
        <f t="shared" si="63"/>
        <v>-456.14990234375</v>
      </c>
      <c r="I777">
        <f t="shared" si="64"/>
        <v>-7.4243195370480448</v>
      </c>
    </row>
    <row r="778" spans="1:9" x14ac:dyDescent="0.3">
      <c r="A778" s="17">
        <v>43133.333333333336</v>
      </c>
      <c r="B778" s="5">
        <f t="shared" si="60"/>
        <v>43133.333333333336</v>
      </c>
      <c r="C778" s="6">
        <v>42917.0234375</v>
      </c>
      <c r="D778" s="6">
        <v>5117.21533203125</v>
      </c>
      <c r="E778" s="6">
        <v>21428</v>
      </c>
      <c r="F778" s="18">
        <f t="shared" si="61"/>
        <v>11.923509419248154</v>
      </c>
      <c r="G778" s="7">
        <f t="shared" si="62"/>
        <v>23.880975042146957</v>
      </c>
      <c r="H778" s="7">
        <f t="shared" si="63"/>
        <v>-570.630859375</v>
      </c>
      <c r="I778">
        <f t="shared" si="64"/>
        <v>-10.032459390993456</v>
      </c>
    </row>
    <row r="779" spans="1:9" x14ac:dyDescent="0.3">
      <c r="A779" s="17">
        <v>43133.375</v>
      </c>
      <c r="B779" s="5">
        <f t="shared" si="60"/>
        <v>43133.375</v>
      </c>
      <c r="C779" s="6">
        <v>42542.984375</v>
      </c>
      <c r="D779" s="6">
        <v>4391.49169921875</v>
      </c>
      <c r="E779" s="6">
        <v>21428</v>
      </c>
      <c r="F779" s="18">
        <f t="shared" si="61"/>
        <v>10.322481517773753</v>
      </c>
      <c r="G779" s="7">
        <f t="shared" si="62"/>
        <v>20.494174441005928</v>
      </c>
      <c r="H779" s="7">
        <f t="shared" si="63"/>
        <v>-725.7236328125</v>
      </c>
      <c r="I779">
        <f t="shared" si="64"/>
        <v>-14.182003017731679</v>
      </c>
    </row>
    <row r="780" spans="1:9" x14ac:dyDescent="0.3">
      <c r="A780" s="17">
        <v>43133.416666666664</v>
      </c>
      <c r="B780" s="5">
        <f t="shared" si="60"/>
        <v>43133.416666666664</v>
      </c>
      <c r="C780" s="6">
        <v>41700.16015625</v>
      </c>
      <c r="D780" s="6">
        <v>4574.7626953125</v>
      </c>
      <c r="E780" s="6">
        <v>21428</v>
      </c>
      <c r="F780" s="18">
        <f t="shared" si="61"/>
        <v>10.970611811012041</v>
      </c>
      <c r="G780" s="7">
        <f t="shared" si="62"/>
        <v>21.349461897108924</v>
      </c>
      <c r="H780" s="7">
        <f t="shared" si="63"/>
        <v>183.27099609375</v>
      </c>
      <c r="I780">
        <f t="shared" si="64"/>
        <v>4.1733198795833788</v>
      </c>
    </row>
    <row r="781" spans="1:9" x14ac:dyDescent="0.3">
      <c r="A781" s="17">
        <v>43133.458333333336</v>
      </c>
      <c r="B781" s="5">
        <f t="shared" si="60"/>
        <v>43133.458333333336</v>
      </c>
      <c r="C781" s="6">
        <v>40365.76171875</v>
      </c>
      <c r="D781" s="6">
        <v>4611.84814453125</v>
      </c>
      <c r="E781" s="6">
        <v>21428</v>
      </c>
      <c r="F781" s="18">
        <f t="shared" si="61"/>
        <v>11.425148314218569</v>
      </c>
      <c r="G781" s="7">
        <f t="shared" si="62"/>
        <v>21.52253194199762</v>
      </c>
      <c r="H781" s="7">
        <f t="shared" si="63"/>
        <v>37.08544921875</v>
      </c>
      <c r="I781">
        <f t="shared" si="64"/>
        <v>0.81065296035462908</v>
      </c>
    </row>
    <row r="782" spans="1:9" x14ac:dyDescent="0.3">
      <c r="A782" s="17">
        <v>43133.5</v>
      </c>
      <c r="B782" s="5">
        <f t="shared" si="60"/>
        <v>43133.5</v>
      </c>
      <c r="C782" s="6">
        <v>39014.92578125</v>
      </c>
      <c r="D782" s="6">
        <v>4788.93359375</v>
      </c>
      <c r="E782" s="6">
        <v>21428</v>
      </c>
      <c r="F782" s="18">
        <f t="shared" si="61"/>
        <v>12.274619258795287</v>
      </c>
      <c r="G782" s="7">
        <f t="shared" si="62"/>
        <v>22.348952742906476</v>
      </c>
      <c r="H782" s="7">
        <f t="shared" si="63"/>
        <v>177.08544921875</v>
      </c>
      <c r="I782">
        <f t="shared" si="64"/>
        <v>3.8397935853273641</v>
      </c>
    </row>
    <row r="783" spans="1:9" x14ac:dyDescent="0.3">
      <c r="A783" s="17">
        <v>43133.541666666664</v>
      </c>
      <c r="B783" s="5">
        <f t="shared" si="60"/>
        <v>43133.541666666664</v>
      </c>
      <c r="C783" s="6">
        <v>37749.6328125</v>
      </c>
      <c r="D783" s="6">
        <v>5015.29443359375</v>
      </c>
      <c r="E783" s="6">
        <v>21428</v>
      </c>
      <c r="F783" s="18">
        <f t="shared" si="61"/>
        <v>13.285677395868708</v>
      </c>
      <c r="G783" s="7">
        <f t="shared" si="62"/>
        <v>23.405331498944136</v>
      </c>
      <c r="H783" s="7">
        <f t="shared" si="63"/>
        <v>226.36083984375</v>
      </c>
      <c r="I783">
        <f t="shared" si="64"/>
        <v>4.7267483545641937</v>
      </c>
    </row>
    <row r="784" spans="1:9" x14ac:dyDescent="0.3">
      <c r="A784" s="17">
        <v>43133.583333333336</v>
      </c>
      <c r="B784" s="5">
        <f t="shared" si="60"/>
        <v>43133.583333333336</v>
      </c>
      <c r="C784" s="6">
        <v>36614.96484375</v>
      </c>
      <c r="D784" s="6">
        <v>5275.3173828125</v>
      </c>
      <c r="E784" s="6">
        <v>21428</v>
      </c>
      <c r="F784" s="18">
        <f t="shared" si="61"/>
        <v>14.407544579994241</v>
      </c>
      <c r="G784" s="7">
        <f t="shared" si="62"/>
        <v>24.618804287906009</v>
      </c>
      <c r="H784" s="7">
        <f t="shared" si="63"/>
        <v>260.02294921875</v>
      </c>
      <c r="I784">
        <f t="shared" si="64"/>
        <v>5.1845998806580225</v>
      </c>
    </row>
    <row r="785" spans="1:9" x14ac:dyDescent="0.3">
      <c r="A785" s="17">
        <v>43133.625</v>
      </c>
      <c r="B785" s="5">
        <f t="shared" si="60"/>
        <v>43133.625</v>
      </c>
      <c r="C785" s="6">
        <v>35857.72265625</v>
      </c>
      <c r="D785" s="6">
        <v>5950.3583984375</v>
      </c>
      <c r="E785" s="6">
        <v>21428</v>
      </c>
      <c r="F785" s="18">
        <f t="shared" si="61"/>
        <v>16.594356689856188</v>
      </c>
      <c r="G785" s="7">
        <f t="shared" si="62"/>
        <v>27.76907970150037</v>
      </c>
      <c r="H785" s="7">
        <f t="shared" si="63"/>
        <v>675.041015625</v>
      </c>
      <c r="I785">
        <f t="shared" si="64"/>
        <v>12.796216163682391</v>
      </c>
    </row>
    <row r="786" spans="1:9" x14ac:dyDescent="0.3">
      <c r="A786" s="17">
        <v>43133.666666666664</v>
      </c>
      <c r="B786" s="5">
        <f t="shared" si="60"/>
        <v>43133.666666666664</v>
      </c>
      <c r="C786" s="6">
        <v>35866.72265625</v>
      </c>
      <c r="D786" s="6">
        <v>6763.73193359375</v>
      </c>
      <c r="E786" s="6">
        <v>21428</v>
      </c>
      <c r="F786" s="18">
        <f t="shared" si="61"/>
        <v>18.857959224259169</v>
      </c>
      <c r="G786" s="7">
        <f t="shared" si="62"/>
        <v>31.564924088079849</v>
      </c>
      <c r="H786" s="7">
        <f t="shared" si="63"/>
        <v>813.37353515625</v>
      </c>
      <c r="I786">
        <f t="shared" si="64"/>
        <v>13.669320076078664</v>
      </c>
    </row>
    <row r="787" spans="1:9" x14ac:dyDescent="0.3">
      <c r="A787" s="17">
        <v>43133.708333333336</v>
      </c>
      <c r="B787" s="5">
        <f t="shared" si="60"/>
        <v>43133.708333333336</v>
      </c>
      <c r="C787" s="6">
        <v>36268</v>
      </c>
      <c r="D787" s="6">
        <v>7125.52001953125</v>
      </c>
      <c r="E787" s="6">
        <v>21428</v>
      </c>
      <c r="F787" s="18">
        <f t="shared" si="61"/>
        <v>19.646851272557765</v>
      </c>
      <c r="G787" s="7">
        <f t="shared" si="62"/>
        <v>33.253313512839512</v>
      </c>
      <c r="H787" s="7">
        <f t="shared" si="63"/>
        <v>361.7880859375</v>
      </c>
      <c r="I787">
        <f t="shared" si="64"/>
        <v>5.3489418192431586</v>
      </c>
    </row>
    <row r="788" spans="1:9" x14ac:dyDescent="0.3">
      <c r="A788" s="17">
        <v>43133.75</v>
      </c>
      <c r="B788" s="5">
        <f t="shared" si="60"/>
        <v>43133.75</v>
      </c>
      <c r="C788" s="6">
        <v>38462.890625</v>
      </c>
      <c r="D788" s="6">
        <v>6967.89013671875</v>
      </c>
      <c r="E788" s="6">
        <v>21428</v>
      </c>
      <c r="F788" s="18">
        <f t="shared" si="61"/>
        <v>18.115877469151474</v>
      </c>
      <c r="G788" s="7">
        <f t="shared" si="62"/>
        <v>32.517687776361534</v>
      </c>
      <c r="H788" s="7">
        <f t="shared" si="63"/>
        <v>-157.6298828125</v>
      </c>
      <c r="I788">
        <f t="shared" si="64"/>
        <v>-2.2121877754947299</v>
      </c>
    </row>
    <row r="789" spans="1:9" x14ac:dyDescent="0.3">
      <c r="A789" s="17">
        <v>43133.791666666664</v>
      </c>
      <c r="B789" s="5">
        <f t="shared" si="60"/>
        <v>43133.791666666664</v>
      </c>
      <c r="C789" s="6">
        <v>40161.41796875</v>
      </c>
      <c r="D789" s="6">
        <v>8447.9970703125</v>
      </c>
      <c r="E789" s="6">
        <v>21428</v>
      </c>
      <c r="F789" s="18">
        <f t="shared" si="61"/>
        <v>21.035106571401364</v>
      </c>
      <c r="G789" s="7">
        <f t="shared" si="62"/>
        <v>39.425037662462664</v>
      </c>
      <c r="H789" s="7">
        <f t="shared" si="63"/>
        <v>1480.10693359375</v>
      </c>
      <c r="I789">
        <f t="shared" si="64"/>
        <v>21.241823630283978</v>
      </c>
    </row>
    <row r="790" spans="1:9" x14ac:dyDescent="0.3">
      <c r="A790" s="17">
        <v>43133.833333333336</v>
      </c>
      <c r="B790" s="5">
        <f t="shared" si="60"/>
        <v>43133.833333333336</v>
      </c>
      <c r="C790" s="6">
        <v>40148.53125</v>
      </c>
      <c r="D790" s="6">
        <v>9943.275390625</v>
      </c>
      <c r="E790" s="6">
        <v>21428</v>
      </c>
      <c r="F790" s="18">
        <f t="shared" si="61"/>
        <v>24.766224519421243</v>
      </c>
      <c r="G790" s="7">
        <f t="shared" si="62"/>
        <v>46.403189241296431</v>
      </c>
      <c r="H790" s="7">
        <f t="shared" si="63"/>
        <v>1495.2783203125</v>
      </c>
      <c r="I790">
        <f t="shared" si="64"/>
        <v>17.699796861520316</v>
      </c>
    </row>
    <row r="791" spans="1:9" x14ac:dyDescent="0.3">
      <c r="A791" s="17">
        <v>43133.875</v>
      </c>
      <c r="B791" s="5">
        <f t="shared" si="60"/>
        <v>43133.875</v>
      </c>
      <c r="C791" s="6">
        <v>39953.3125</v>
      </c>
      <c r="D791" s="6">
        <v>11203.248046875</v>
      </c>
      <c r="E791" s="6">
        <v>21428</v>
      </c>
      <c r="F791" s="18">
        <f t="shared" si="61"/>
        <v>28.040849045683007</v>
      </c>
      <c r="G791" s="7">
        <f t="shared" si="62"/>
        <v>52.283218437908339</v>
      </c>
      <c r="H791" s="7">
        <f t="shared" si="63"/>
        <v>1259.97265625</v>
      </c>
      <c r="I791">
        <f t="shared" si="64"/>
        <v>12.671605751138735</v>
      </c>
    </row>
    <row r="792" spans="1:9" x14ac:dyDescent="0.3">
      <c r="A792" s="17">
        <v>43133.916666666664</v>
      </c>
      <c r="B792" s="5">
        <f t="shared" si="60"/>
        <v>43133.916666666664</v>
      </c>
      <c r="C792" s="6">
        <v>38896.796875</v>
      </c>
      <c r="D792" s="6">
        <v>13031.125</v>
      </c>
      <c r="E792" s="6">
        <v>21428</v>
      </c>
      <c r="F792" s="18">
        <f t="shared" si="61"/>
        <v>33.501794612747275</v>
      </c>
      <c r="G792" s="7">
        <f t="shared" si="62"/>
        <v>60.813538361022957</v>
      </c>
      <c r="H792" s="7">
        <f t="shared" si="63"/>
        <v>1827.876953125</v>
      </c>
      <c r="I792">
        <f t="shared" si="64"/>
        <v>16.315598346810347</v>
      </c>
    </row>
    <row r="793" spans="1:9" x14ac:dyDescent="0.3">
      <c r="A793" s="17">
        <v>43133.958333333336</v>
      </c>
      <c r="B793" s="5">
        <f t="shared" si="60"/>
        <v>43133.958333333336</v>
      </c>
      <c r="C793" s="6">
        <v>37345.1640625</v>
      </c>
      <c r="D793" s="6">
        <v>13565.42578125</v>
      </c>
      <c r="E793" s="6">
        <v>21428</v>
      </c>
      <c r="F793" s="18">
        <f t="shared" si="61"/>
        <v>36.32445089422346</v>
      </c>
      <c r="G793" s="7">
        <f t="shared" si="62"/>
        <v>63.307008499393312</v>
      </c>
      <c r="H793" s="7">
        <f t="shared" si="63"/>
        <v>534.30078125</v>
      </c>
      <c r="I793">
        <f t="shared" si="64"/>
        <v>4.1001892104480619</v>
      </c>
    </row>
    <row r="794" spans="1:9" x14ac:dyDescent="0.3">
      <c r="A794" s="17">
        <v>43134</v>
      </c>
      <c r="B794" s="5">
        <f t="shared" si="60"/>
        <v>43134</v>
      </c>
      <c r="C794" s="6">
        <v>35591.3203125</v>
      </c>
      <c r="D794" s="6">
        <v>13285.4658203125</v>
      </c>
      <c r="E794" s="6">
        <v>21428</v>
      </c>
      <c r="F794" s="18">
        <f t="shared" si="61"/>
        <v>37.327825165414055</v>
      </c>
      <c r="G794" s="7">
        <f t="shared" si="62"/>
        <v>62.000493841294102</v>
      </c>
      <c r="H794" s="7">
        <f t="shared" si="63"/>
        <v>-279.9599609375</v>
      </c>
      <c r="I794">
        <f t="shared" si="64"/>
        <v>-2.0637757004609316</v>
      </c>
    </row>
    <row r="795" spans="1:9" x14ac:dyDescent="0.3">
      <c r="A795" s="17">
        <v>43134.041666666664</v>
      </c>
      <c r="B795" s="5">
        <f t="shared" si="60"/>
        <v>43134.041666666664</v>
      </c>
      <c r="C795" s="6">
        <v>34640.5546875</v>
      </c>
      <c r="D795" s="6">
        <v>13425.3876953125</v>
      </c>
      <c r="E795" s="6">
        <v>21428</v>
      </c>
      <c r="F795" s="18">
        <f t="shared" si="61"/>
        <v>38.756272283818348</v>
      </c>
      <c r="G795" s="7">
        <f t="shared" si="62"/>
        <v>62.653480004258441</v>
      </c>
      <c r="H795" s="7">
        <f t="shared" si="63"/>
        <v>139.921875</v>
      </c>
      <c r="I795">
        <f t="shared" si="64"/>
        <v>1.0531950997613477</v>
      </c>
    </row>
    <row r="796" spans="1:9" x14ac:dyDescent="0.3">
      <c r="A796" s="17">
        <v>43134.083333333336</v>
      </c>
      <c r="B796" s="5">
        <f t="shared" si="60"/>
        <v>43134.083333333336</v>
      </c>
      <c r="C796" s="6">
        <v>34069.08203125</v>
      </c>
      <c r="D796" s="6">
        <v>13530.2109375</v>
      </c>
      <c r="E796" s="6">
        <v>21428</v>
      </c>
      <c r="F796" s="18">
        <f t="shared" si="61"/>
        <v>39.714046081691784</v>
      </c>
      <c r="G796" s="7">
        <f t="shared" si="62"/>
        <v>63.142668179484787</v>
      </c>
      <c r="H796" s="7">
        <f t="shared" si="63"/>
        <v>104.8232421875</v>
      </c>
      <c r="I796">
        <f t="shared" si="64"/>
        <v>0.78078372533032492</v>
      </c>
    </row>
    <row r="797" spans="1:9" x14ac:dyDescent="0.3">
      <c r="A797" s="17">
        <v>43134.125</v>
      </c>
      <c r="B797" s="5">
        <f t="shared" si="60"/>
        <v>43134.125</v>
      </c>
      <c r="C797" s="6">
        <v>33956.3828125</v>
      </c>
      <c r="D797" s="6">
        <v>13908.2490234375</v>
      </c>
      <c r="E797" s="6">
        <v>21428</v>
      </c>
      <c r="F797" s="18">
        <f t="shared" si="61"/>
        <v>40.959159579027968</v>
      </c>
      <c r="G797" s="7">
        <f t="shared" si="62"/>
        <v>64.906892959853934</v>
      </c>
      <c r="H797" s="7">
        <f t="shared" si="63"/>
        <v>378.0380859375</v>
      </c>
      <c r="I797">
        <f t="shared" si="64"/>
        <v>2.7940295068847663</v>
      </c>
    </row>
    <row r="798" spans="1:9" x14ac:dyDescent="0.3">
      <c r="A798" s="17">
        <v>43134.166666666664</v>
      </c>
      <c r="B798" s="5">
        <f t="shared" si="60"/>
        <v>43134.166666666664</v>
      </c>
      <c r="C798" s="6">
        <v>34277.30078125</v>
      </c>
      <c r="D798" s="6">
        <v>13778.9375</v>
      </c>
      <c r="E798" s="6">
        <v>21428</v>
      </c>
      <c r="F798" s="18">
        <f t="shared" si="61"/>
        <v>40.198432157578772</v>
      </c>
      <c r="G798" s="7">
        <f t="shared" si="62"/>
        <v>64.303423091282426</v>
      </c>
      <c r="H798" s="7">
        <f t="shared" si="63"/>
        <v>-129.3115234375</v>
      </c>
      <c r="I798">
        <f t="shared" si="64"/>
        <v>-0.92974696685104319</v>
      </c>
    </row>
    <row r="799" spans="1:9" x14ac:dyDescent="0.3">
      <c r="A799" s="17">
        <v>43134.208333333336</v>
      </c>
      <c r="B799" s="5">
        <f t="shared" si="60"/>
        <v>43134.208333333336</v>
      </c>
      <c r="C799" s="6">
        <v>34881.390625</v>
      </c>
      <c r="D799" s="6">
        <v>14048.9599609375</v>
      </c>
      <c r="E799" s="6">
        <v>21428</v>
      </c>
      <c r="F799" s="18">
        <f t="shared" si="61"/>
        <v>40.276375767164531</v>
      </c>
      <c r="G799" s="7">
        <f t="shared" si="62"/>
        <v>65.563561512682</v>
      </c>
      <c r="H799" s="7">
        <f t="shared" si="63"/>
        <v>270.0224609375</v>
      </c>
      <c r="I799">
        <f t="shared" si="64"/>
        <v>1.9596754897647224</v>
      </c>
    </row>
    <row r="800" spans="1:9" x14ac:dyDescent="0.3">
      <c r="A800" s="17">
        <v>43134.25</v>
      </c>
      <c r="B800" s="5">
        <f t="shared" si="60"/>
        <v>43134.25</v>
      </c>
      <c r="C800" s="6">
        <v>36312.6640625</v>
      </c>
      <c r="D800" s="6">
        <v>13861.0986328125</v>
      </c>
      <c r="E800" s="6">
        <v>21428</v>
      </c>
      <c r="F800" s="18">
        <f t="shared" si="61"/>
        <v>38.17152773190999</v>
      </c>
      <c r="G800" s="7">
        <f t="shared" si="62"/>
        <v>64.686851935843293</v>
      </c>
      <c r="H800" s="7">
        <f t="shared" si="63"/>
        <v>-187.861328125</v>
      </c>
      <c r="I800">
        <f t="shared" si="64"/>
        <v>-1.3371902877319031</v>
      </c>
    </row>
    <row r="801" spans="1:9" x14ac:dyDescent="0.3">
      <c r="A801" s="17">
        <v>43134.291666666664</v>
      </c>
      <c r="B801" s="5">
        <f t="shared" si="60"/>
        <v>43134.291666666664</v>
      </c>
      <c r="C801" s="6">
        <v>38162.51171875</v>
      </c>
      <c r="D801" s="6">
        <v>13622.580078125</v>
      </c>
      <c r="E801" s="6">
        <v>21428</v>
      </c>
      <c r="F801" s="18">
        <f t="shared" si="61"/>
        <v>35.696235558394747</v>
      </c>
      <c r="G801" s="7">
        <f t="shared" si="62"/>
        <v>63.573735664201045</v>
      </c>
      <c r="H801" s="7">
        <f t="shared" si="63"/>
        <v>-238.5185546875</v>
      </c>
      <c r="I801">
        <f t="shared" si="64"/>
        <v>-1.7207766931466035</v>
      </c>
    </row>
    <row r="802" spans="1:9" x14ac:dyDescent="0.3">
      <c r="A802" s="17">
        <v>43134.333333333336</v>
      </c>
      <c r="B802" s="5">
        <f t="shared" si="60"/>
        <v>43134.333333333336</v>
      </c>
      <c r="C802" s="6">
        <v>39537.3203125</v>
      </c>
      <c r="D802" s="6">
        <v>13257.078125</v>
      </c>
      <c r="E802" s="6">
        <v>21428</v>
      </c>
      <c r="F802" s="18">
        <f t="shared" si="61"/>
        <v>33.530542839567914</v>
      </c>
      <c r="G802" s="7">
        <f t="shared" si="62"/>
        <v>61.868014397050587</v>
      </c>
      <c r="H802" s="7">
        <f t="shared" si="63"/>
        <v>-365.501953125</v>
      </c>
      <c r="I802">
        <f t="shared" si="64"/>
        <v>-2.6830596776004225</v>
      </c>
    </row>
    <row r="803" spans="1:9" x14ac:dyDescent="0.3">
      <c r="A803" s="17">
        <v>43134.375</v>
      </c>
      <c r="B803" s="5">
        <f t="shared" si="60"/>
        <v>43134.375</v>
      </c>
      <c r="C803" s="6">
        <v>40497.58984375</v>
      </c>
      <c r="D803" s="6">
        <v>11816.8271484375</v>
      </c>
      <c r="E803" s="6">
        <v>21428</v>
      </c>
      <c r="F803" s="18">
        <f t="shared" si="61"/>
        <v>29.179087432189977</v>
      </c>
      <c r="G803" s="7">
        <f t="shared" si="62"/>
        <v>55.146663937079985</v>
      </c>
      <c r="H803" s="7">
        <f t="shared" si="63"/>
        <v>-1440.2509765625</v>
      </c>
      <c r="I803">
        <f t="shared" si="64"/>
        <v>-10.864015154640269</v>
      </c>
    </row>
    <row r="804" spans="1:9" x14ac:dyDescent="0.3">
      <c r="A804" s="17">
        <v>43134.416666666664</v>
      </c>
      <c r="B804" s="5">
        <f t="shared" si="60"/>
        <v>43134.416666666664</v>
      </c>
      <c r="C804" s="6">
        <v>40572.5625</v>
      </c>
      <c r="D804" s="6">
        <v>10897.82421875</v>
      </c>
      <c r="E804" s="6">
        <v>21428</v>
      </c>
      <c r="F804" s="18">
        <f t="shared" si="61"/>
        <v>26.860083631025276</v>
      </c>
      <c r="G804" s="7">
        <f t="shared" si="62"/>
        <v>50.857869230679484</v>
      </c>
      <c r="H804" s="7">
        <f t="shared" si="63"/>
        <v>-919.0029296875</v>
      </c>
      <c r="I804">
        <f t="shared" si="64"/>
        <v>-7.7770700894868954</v>
      </c>
    </row>
    <row r="805" spans="1:9" x14ac:dyDescent="0.3">
      <c r="A805" s="17">
        <v>43134.458333333336</v>
      </c>
      <c r="B805" s="5">
        <f t="shared" si="60"/>
        <v>43134.458333333336</v>
      </c>
      <c r="C805" s="6">
        <v>40004.64453125</v>
      </c>
      <c r="D805" s="6">
        <v>11147.8779296875</v>
      </c>
      <c r="E805" s="6">
        <v>21428</v>
      </c>
      <c r="F805" s="18">
        <f t="shared" si="61"/>
        <v>27.866459158209071</v>
      </c>
      <c r="G805" s="7">
        <f t="shared" si="62"/>
        <v>52.02481766701279</v>
      </c>
      <c r="H805" s="7">
        <f t="shared" si="63"/>
        <v>250.0537109375</v>
      </c>
      <c r="I805">
        <f t="shared" si="64"/>
        <v>2.2945287602205573</v>
      </c>
    </row>
    <row r="806" spans="1:9" x14ac:dyDescent="0.3">
      <c r="A806" s="17">
        <v>43134.5</v>
      </c>
      <c r="B806" s="5">
        <f t="shared" si="60"/>
        <v>43134.5</v>
      </c>
      <c r="C806" s="6">
        <v>38998.35546875</v>
      </c>
      <c r="D806" s="6">
        <v>10846.0234375</v>
      </c>
      <c r="E806" s="6">
        <v>21428</v>
      </c>
      <c r="F806" s="18">
        <f t="shared" si="61"/>
        <v>27.811489246491668</v>
      </c>
      <c r="G806" s="7">
        <f t="shared" si="62"/>
        <v>50.616125805021476</v>
      </c>
      <c r="H806" s="7">
        <f t="shared" si="63"/>
        <v>-301.8544921875</v>
      </c>
      <c r="I806">
        <f t="shared" si="64"/>
        <v>-2.707730512402208</v>
      </c>
    </row>
    <row r="807" spans="1:9" x14ac:dyDescent="0.3">
      <c r="A807" s="17">
        <v>43134.541666666664</v>
      </c>
      <c r="B807" s="5">
        <f t="shared" si="60"/>
        <v>43134.541666666664</v>
      </c>
      <c r="C807" s="6">
        <v>37894.8515625</v>
      </c>
      <c r="D807" s="6">
        <v>10526.8701171875</v>
      </c>
      <c r="E807" s="6">
        <v>21428</v>
      </c>
      <c r="F807" s="18">
        <f t="shared" si="61"/>
        <v>27.779156489966788</v>
      </c>
      <c r="G807" s="7">
        <f t="shared" si="62"/>
        <v>49.126703925646346</v>
      </c>
      <c r="H807" s="7">
        <f t="shared" si="63"/>
        <v>-319.1533203125</v>
      </c>
      <c r="I807">
        <f t="shared" si="64"/>
        <v>-2.9425837234412668</v>
      </c>
    </row>
    <row r="808" spans="1:9" x14ac:dyDescent="0.3">
      <c r="A808" s="17">
        <v>43134.583333333336</v>
      </c>
      <c r="B808" s="5">
        <f t="shared" si="60"/>
        <v>43134.583333333336</v>
      </c>
      <c r="C808" s="6">
        <v>36876.6328125</v>
      </c>
      <c r="D808" s="6">
        <v>10040.416015625</v>
      </c>
      <c r="E808" s="6">
        <v>21428</v>
      </c>
      <c r="F808" s="18">
        <f t="shared" si="61"/>
        <v>27.227041217878277</v>
      </c>
      <c r="G808" s="7">
        <f t="shared" si="62"/>
        <v>46.856524246896583</v>
      </c>
      <c r="H808" s="7">
        <f t="shared" si="63"/>
        <v>-486.4541015625</v>
      </c>
      <c r="I808">
        <f t="shared" si="64"/>
        <v>-4.6210706140304083</v>
      </c>
    </row>
    <row r="809" spans="1:9" x14ac:dyDescent="0.3">
      <c r="A809" s="17">
        <v>43134.625</v>
      </c>
      <c r="B809" s="5">
        <f t="shared" si="60"/>
        <v>43134.625</v>
      </c>
      <c r="C809" s="6">
        <v>36204.93359375</v>
      </c>
      <c r="D809" s="6">
        <v>9985.14453125</v>
      </c>
      <c r="E809" s="6">
        <v>21428</v>
      </c>
      <c r="F809" s="18">
        <f t="shared" si="61"/>
        <v>27.579513453309357</v>
      </c>
      <c r="G809" s="7">
        <f t="shared" si="62"/>
        <v>46.598583774733996</v>
      </c>
      <c r="H809" s="7">
        <f t="shared" si="63"/>
        <v>-55.271484375</v>
      </c>
      <c r="I809">
        <f t="shared" si="64"/>
        <v>-0.55048998257627912</v>
      </c>
    </row>
    <row r="810" spans="1:9" x14ac:dyDescent="0.3">
      <c r="A810" s="17">
        <v>43134.666666666664</v>
      </c>
      <c r="B810" s="5">
        <f t="shared" si="60"/>
        <v>43134.666666666664</v>
      </c>
      <c r="C810" s="6">
        <v>35831.65234375</v>
      </c>
      <c r="D810" s="6">
        <v>8442.2197265625</v>
      </c>
      <c r="E810" s="6">
        <v>21428</v>
      </c>
      <c r="F810" s="18">
        <f t="shared" si="61"/>
        <v>23.560788225930221</v>
      </c>
      <c r="G810" s="7">
        <f t="shared" si="62"/>
        <v>39.39807600598516</v>
      </c>
      <c r="H810" s="7">
        <f t="shared" si="63"/>
        <v>-1542.9248046875</v>
      </c>
      <c r="I810">
        <f t="shared" si="64"/>
        <v>-15.452203018781416</v>
      </c>
    </row>
    <row r="811" spans="1:9" x14ac:dyDescent="0.3">
      <c r="A811" s="17">
        <v>43134.708333333336</v>
      </c>
      <c r="B811" s="5">
        <f t="shared" si="60"/>
        <v>43134.708333333336</v>
      </c>
      <c r="C811" s="6">
        <v>35941.60546875</v>
      </c>
      <c r="D811" s="6">
        <v>6526.458984375</v>
      </c>
      <c r="E811" s="6">
        <v>21428</v>
      </c>
      <c r="F811" s="18">
        <f t="shared" si="61"/>
        <v>18.158507109676929</v>
      </c>
      <c r="G811" s="7">
        <f t="shared" si="62"/>
        <v>30.457620796971252</v>
      </c>
      <c r="H811" s="7">
        <f t="shared" si="63"/>
        <v>-1915.7607421875</v>
      </c>
      <c r="I811">
        <f t="shared" si="64"/>
        <v>-22.692618816349604</v>
      </c>
    </row>
    <row r="812" spans="1:9" x14ac:dyDescent="0.3">
      <c r="A812" s="17">
        <v>43134.75</v>
      </c>
      <c r="B812" s="5">
        <f t="shared" si="60"/>
        <v>43134.75</v>
      </c>
      <c r="C812" s="6">
        <v>36976.29296875</v>
      </c>
      <c r="D812" s="6">
        <v>4201.5205078125</v>
      </c>
      <c r="E812" s="6">
        <v>21428</v>
      </c>
      <c r="F812" s="18">
        <f t="shared" si="61"/>
        <v>11.362741287676828</v>
      </c>
      <c r="G812" s="7">
        <f t="shared" si="62"/>
        <v>19.607618572953612</v>
      </c>
      <c r="H812" s="7">
        <f t="shared" si="63"/>
        <v>-2324.9384765625</v>
      </c>
      <c r="I812">
        <f t="shared" si="64"/>
        <v>-35.623275686381191</v>
      </c>
    </row>
    <row r="813" spans="1:9" x14ac:dyDescent="0.3">
      <c r="A813" s="17">
        <v>43134.791666666664</v>
      </c>
      <c r="B813" s="5">
        <f t="shared" si="60"/>
        <v>43134.791666666664</v>
      </c>
      <c r="C813" s="6">
        <v>37913.11328125</v>
      </c>
      <c r="D813" s="6">
        <v>5196.20361328125</v>
      </c>
      <c r="E813" s="6">
        <v>21428</v>
      </c>
      <c r="F813" s="18">
        <f t="shared" si="61"/>
        <v>13.705557691172363</v>
      </c>
      <c r="G813" s="7">
        <f t="shared" si="62"/>
        <v>24.249596851228532</v>
      </c>
      <c r="H813" s="7">
        <f t="shared" si="63"/>
        <v>994.68310546875</v>
      </c>
      <c r="I813">
        <f t="shared" si="64"/>
        <v>23.674360356427883</v>
      </c>
    </row>
    <row r="814" spans="1:9" x14ac:dyDescent="0.3">
      <c r="A814" s="17">
        <v>43134.833333333336</v>
      </c>
      <c r="B814" s="5">
        <f t="shared" si="60"/>
        <v>43134.833333333336</v>
      </c>
      <c r="C814" s="6">
        <v>37317.4140625</v>
      </c>
      <c r="D814" s="6">
        <v>6574.71826171875</v>
      </c>
      <c r="E814" s="6">
        <v>21428</v>
      </c>
      <c r="F814" s="18">
        <f t="shared" si="61"/>
        <v>17.618365116905668</v>
      </c>
      <c r="G814" s="7">
        <f t="shared" si="62"/>
        <v>30.682836763667865</v>
      </c>
      <c r="H814" s="7">
        <f t="shared" si="63"/>
        <v>1378.5146484375</v>
      </c>
      <c r="I814">
        <f t="shared" si="64"/>
        <v>26.52926542204932</v>
      </c>
    </row>
    <row r="815" spans="1:9" x14ac:dyDescent="0.3">
      <c r="A815" s="17">
        <v>43134.875</v>
      </c>
      <c r="B815" s="5">
        <f t="shared" si="60"/>
        <v>43134.875</v>
      </c>
      <c r="C815" s="6">
        <v>36623.92578125</v>
      </c>
      <c r="D815" s="6">
        <v>8225.50390625</v>
      </c>
      <c r="E815" s="6">
        <v>21428</v>
      </c>
      <c r="F815" s="18">
        <f t="shared" si="61"/>
        <v>22.459372475195252</v>
      </c>
      <c r="G815" s="7">
        <f t="shared" si="62"/>
        <v>38.386708541394441</v>
      </c>
      <c r="H815" s="7">
        <f t="shared" si="63"/>
        <v>1650.78564453125</v>
      </c>
      <c r="I815">
        <f t="shared" si="64"/>
        <v>25.108081879993815</v>
      </c>
    </row>
    <row r="816" spans="1:9" x14ac:dyDescent="0.3">
      <c r="A816" s="17">
        <v>43134.916666666664</v>
      </c>
      <c r="B816" s="5">
        <f t="shared" si="60"/>
        <v>43134.916666666664</v>
      </c>
      <c r="C816" s="6">
        <v>35334.8203125</v>
      </c>
      <c r="D816" s="6">
        <v>7895.0166015625</v>
      </c>
      <c r="E816" s="6">
        <v>21428</v>
      </c>
      <c r="F816" s="18">
        <f t="shared" si="61"/>
        <v>22.343446299540311</v>
      </c>
      <c r="G816" s="7">
        <f t="shared" si="62"/>
        <v>36.844393324446983</v>
      </c>
      <c r="H816" s="7">
        <f t="shared" si="63"/>
        <v>-330.4873046875</v>
      </c>
      <c r="I816">
        <f t="shared" si="64"/>
        <v>-4.0178365782111563</v>
      </c>
    </row>
    <row r="817" spans="1:9" x14ac:dyDescent="0.3">
      <c r="A817" s="17">
        <v>43134.958333333336</v>
      </c>
      <c r="B817" s="5">
        <f t="shared" si="60"/>
        <v>43134.958333333336</v>
      </c>
      <c r="C817" s="6">
        <v>33737.4453125</v>
      </c>
      <c r="D817" s="6">
        <v>6302.654296875</v>
      </c>
      <c r="E817" s="6">
        <v>21428</v>
      </c>
      <c r="F817" s="18">
        <f t="shared" si="61"/>
        <v>18.681480587801992</v>
      </c>
      <c r="G817" s="7">
        <f t="shared" si="62"/>
        <v>29.413171069978532</v>
      </c>
      <c r="H817" s="7">
        <f t="shared" si="63"/>
        <v>-1592.3623046875</v>
      </c>
      <c r="I817">
        <f t="shared" si="64"/>
        <v>-20.169207806002031</v>
      </c>
    </row>
    <row r="818" spans="1:9" x14ac:dyDescent="0.3">
      <c r="A818" s="17">
        <v>43135</v>
      </c>
      <c r="B818" s="5">
        <f t="shared" si="60"/>
        <v>43135</v>
      </c>
      <c r="C818" s="6">
        <v>32219.25</v>
      </c>
      <c r="D818" s="6">
        <v>5524.71484375</v>
      </c>
      <c r="E818" s="6">
        <v>21428</v>
      </c>
      <c r="F818" s="18">
        <f t="shared" si="61"/>
        <v>17.147248442313213</v>
      </c>
      <c r="G818" s="7">
        <f t="shared" si="62"/>
        <v>25.78269014257047</v>
      </c>
      <c r="H818" s="7">
        <f t="shared" si="63"/>
        <v>-777.939453125</v>
      </c>
      <c r="I818">
        <f t="shared" si="64"/>
        <v>-12.343044953468576</v>
      </c>
    </row>
    <row r="819" spans="1:9" x14ac:dyDescent="0.3">
      <c r="A819" s="17">
        <v>43135.041666666664</v>
      </c>
      <c r="B819" s="5">
        <f t="shared" si="60"/>
        <v>43135.041666666664</v>
      </c>
      <c r="C819" s="6">
        <v>31164.62109375</v>
      </c>
      <c r="D819" s="6">
        <v>4537.57666015625</v>
      </c>
      <c r="E819" s="6">
        <v>21428</v>
      </c>
      <c r="F819" s="18">
        <f t="shared" si="61"/>
        <v>14.560025121134078</v>
      </c>
      <c r="G819" s="7">
        <f t="shared" si="62"/>
        <v>21.175922438660862</v>
      </c>
      <c r="H819" s="7">
        <f t="shared" si="63"/>
        <v>-987.13818359375</v>
      </c>
      <c r="I819">
        <f t="shared" si="64"/>
        <v>-17.867676640550595</v>
      </c>
    </row>
    <row r="820" spans="1:9" x14ac:dyDescent="0.3">
      <c r="A820" s="17">
        <v>43135.083333333336</v>
      </c>
      <c r="B820" s="5">
        <f t="shared" si="60"/>
        <v>43135.083333333336</v>
      </c>
      <c r="C820" s="6">
        <v>30300.55859375</v>
      </c>
      <c r="D820" s="6">
        <v>5404.123046875</v>
      </c>
      <c r="E820" s="6">
        <v>21428</v>
      </c>
      <c r="F820" s="18">
        <f t="shared" si="61"/>
        <v>17.835060796501921</v>
      </c>
      <c r="G820" s="7">
        <f t="shared" si="62"/>
        <v>25.219913416441102</v>
      </c>
      <c r="H820" s="7">
        <f t="shared" si="63"/>
        <v>866.54638671875</v>
      </c>
      <c r="I820">
        <f t="shared" si="64"/>
        <v>19.097118387613328</v>
      </c>
    </row>
    <row r="821" spans="1:9" x14ac:dyDescent="0.3">
      <c r="A821" s="17">
        <v>43135.125</v>
      </c>
      <c r="B821" s="5">
        <f t="shared" si="60"/>
        <v>43135.125</v>
      </c>
      <c r="C821" s="6">
        <v>30118.484375</v>
      </c>
      <c r="D821" s="6">
        <v>4415.91796875</v>
      </c>
      <c r="E821" s="6">
        <v>21428</v>
      </c>
      <c r="F821" s="18">
        <f t="shared" si="61"/>
        <v>14.661820009825776</v>
      </c>
      <c r="G821" s="7">
        <f t="shared" si="62"/>
        <v>20.608166738613029</v>
      </c>
      <c r="H821" s="7">
        <f t="shared" si="63"/>
        <v>-988.205078125</v>
      </c>
      <c r="I821">
        <f t="shared" si="64"/>
        <v>-18.286132080142803</v>
      </c>
    </row>
    <row r="822" spans="1:9" x14ac:dyDescent="0.3">
      <c r="A822" s="17">
        <v>43135.166666666664</v>
      </c>
      <c r="B822" s="5">
        <f t="shared" si="60"/>
        <v>43135.166666666664</v>
      </c>
      <c r="C822" s="6">
        <v>30044.064453125</v>
      </c>
      <c r="D822" s="6">
        <v>4920.763671875</v>
      </c>
      <c r="E822" s="6">
        <v>21428</v>
      </c>
      <c r="F822" s="18">
        <f t="shared" si="61"/>
        <v>16.378488601475397</v>
      </c>
      <c r="G822" s="7">
        <f t="shared" si="62"/>
        <v>22.964176180114805</v>
      </c>
      <c r="H822" s="7">
        <f t="shared" si="63"/>
        <v>504.845703125</v>
      </c>
      <c r="I822">
        <f t="shared" si="64"/>
        <v>11.432406731683583</v>
      </c>
    </row>
    <row r="823" spans="1:9" x14ac:dyDescent="0.3">
      <c r="A823" s="17">
        <v>43135.208333333336</v>
      </c>
      <c r="B823" s="5">
        <f t="shared" si="60"/>
        <v>43135.208333333336</v>
      </c>
      <c r="C823" s="6">
        <v>30603.498046875</v>
      </c>
      <c r="D823" s="6">
        <v>5367.0654296875</v>
      </c>
      <c r="E823" s="6">
        <v>21428</v>
      </c>
      <c r="F823" s="18">
        <f t="shared" si="61"/>
        <v>17.53742471356324</v>
      </c>
      <c r="G823" s="7">
        <f t="shared" si="62"/>
        <v>25.04697325782854</v>
      </c>
      <c r="H823" s="7">
        <f t="shared" si="63"/>
        <v>446.3017578125</v>
      </c>
      <c r="I823">
        <f t="shared" si="64"/>
        <v>9.0697661495790118</v>
      </c>
    </row>
    <row r="824" spans="1:9" x14ac:dyDescent="0.3">
      <c r="A824" s="17">
        <v>43135.25</v>
      </c>
      <c r="B824" s="5">
        <f t="shared" si="60"/>
        <v>43135.25</v>
      </c>
      <c r="C824" s="6">
        <v>31430.158203125</v>
      </c>
      <c r="D824" s="6">
        <v>4619.0263671875</v>
      </c>
      <c r="E824" s="6">
        <v>21428</v>
      </c>
      <c r="F824" s="18">
        <f t="shared" si="61"/>
        <v>14.696160093550676</v>
      </c>
      <c r="G824" s="7">
        <f t="shared" si="62"/>
        <v>21.556031207707203</v>
      </c>
      <c r="H824" s="7">
        <f t="shared" si="63"/>
        <v>-748.0390625</v>
      </c>
      <c r="I824">
        <f t="shared" si="64"/>
        <v>-13.937580458070824</v>
      </c>
    </row>
    <row r="825" spans="1:9" x14ac:dyDescent="0.3">
      <c r="A825" s="17">
        <v>43135.291666666664</v>
      </c>
      <c r="B825" s="5">
        <f t="shared" si="60"/>
        <v>43135.291666666664</v>
      </c>
      <c r="C825" s="6">
        <v>32729.546875</v>
      </c>
      <c r="D825" s="6">
        <v>3825.6552734375</v>
      </c>
      <c r="E825" s="6">
        <v>21428</v>
      </c>
      <c r="F825" s="18">
        <f t="shared" si="61"/>
        <v>11.68869000248724</v>
      </c>
      <c r="G825" s="7">
        <f t="shared" si="62"/>
        <v>17.853534036949316</v>
      </c>
      <c r="H825" s="7">
        <f t="shared" si="63"/>
        <v>-793.37109375</v>
      </c>
      <c r="I825">
        <f t="shared" si="64"/>
        <v>-17.176154251595651</v>
      </c>
    </row>
    <row r="826" spans="1:9" x14ac:dyDescent="0.3">
      <c r="A826" s="17">
        <v>43135.333333333336</v>
      </c>
      <c r="B826" s="5">
        <f t="shared" si="60"/>
        <v>43135.333333333336</v>
      </c>
      <c r="C826" s="6">
        <v>33845.953125</v>
      </c>
      <c r="D826" s="6">
        <v>2971.302978515625</v>
      </c>
      <c r="E826" s="6">
        <v>21428</v>
      </c>
      <c r="F826" s="18">
        <f t="shared" si="61"/>
        <v>8.7789017716298243</v>
      </c>
      <c r="G826" s="7">
        <f t="shared" si="62"/>
        <v>13.866450338415273</v>
      </c>
      <c r="H826" s="7">
        <f t="shared" si="63"/>
        <v>-854.352294921875</v>
      </c>
      <c r="I826">
        <f t="shared" si="64"/>
        <v>-22.332181910217077</v>
      </c>
    </row>
    <row r="827" spans="1:9" x14ac:dyDescent="0.3">
      <c r="A827" s="17">
        <v>43135.375</v>
      </c>
      <c r="B827" s="5">
        <f t="shared" si="60"/>
        <v>43135.375</v>
      </c>
      <c r="C827" s="6">
        <v>34835.92578125</v>
      </c>
      <c r="D827" s="6">
        <v>2279.997802734375</v>
      </c>
      <c r="E827" s="6">
        <v>21428</v>
      </c>
      <c r="F827" s="18">
        <f t="shared" si="61"/>
        <v>6.5449611330885169</v>
      </c>
      <c r="G827" s="7">
        <f t="shared" si="62"/>
        <v>10.640273486720062</v>
      </c>
      <c r="H827" s="7">
        <f t="shared" si="63"/>
        <v>-691.30517578125</v>
      </c>
      <c r="I827">
        <f t="shared" si="64"/>
        <v>-23.26606141412767</v>
      </c>
    </row>
    <row r="828" spans="1:9" x14ac:dyDescent="0.3">
      <c r="A828" s="17">
        <v>43135.416666666664</v>
      </c>
      <c r="B828" s="5">
        <f t="shared" si="60"/>
        <v>43135.416666666664</v>
      </c>
      <c r="C828" s="6">
        <v>34734.14453125</v>
      </c>
      <c r="D828" s="6">
        <v>1648.442138671875</v>
      </c>
      <c r="E828" s="6">
        <v>21428</v>
      </c>
      <c r="F828" s="18">
        <f t="shared" si="61"/>
        <v>4.7458838008484312</v>
      </c>
      <c r="G828" s="7">
        <f t="shared" si="62"/>
        <v>7.6929351254054268</v>
      </c>
      <c r="H828" s="7">
        <f t="shared" si="63"/>
        <v>-631.5556640625</v>
      </c>
      <c r="I828">
        <f t="shared" si="64"/>
        <v>-27.699836521995003</v>
      </c>
    </row>
    <row r="829" spans="1:9" x14ac:dyDescent="0.3">
      <c r="A829" s="17">
        <v>43135.458333333336</v>
      </c>
      <c r="B829" s="5">
        <f t="shared" si="60"/>
        <v>43135.458333333336</v>
      </c>
      <c r="C829" s="6">
        <v>34181.5078125</v>
      </c>
      <c r="D829" s="6">
        <v>2441.367919921875</v>
      </c>
      <c r="E829" s="6">
        <v>21428</v>
      </c>
      <c r="F829" s="18">
        <f t="shared" si="61"/>
        <v>7.142364618067198</v>
      </c>
      <c r="G829" s="7">
        <f t="shared" si="62"/>
        <v>11.39335411574517</v>
      </c>
      <c r="H829" s="7">
        <f t="shared" si="63"/>
        <v>792.92578125</v>
      </c>
      <c r="I829">
        <f t="shared" si="64"/>
        <v>48.101523410997508</v>
      </c>
    </row>
    <row r="830" spans="1:9" x14ac:dyDescent="0.3">
      <c r="A830" s="17">
        <v>43135.5</v>
      </c>
      <c r="B830" s="5">
        <f t="shared" si="60"/>
        <v>43135.5</v>
      </c>
      <c r="C830" s="6">
        <v>33857.49609375</v>
      </c>
      <c r="D830" s="6">
        <v>2875.30810546875</v>
      </c>
      <c r="E830" s="6">
        <v>21428</v>
      </c>
      <c r="F830" s="18">
        <f t="shared" si="61"/>
        <v>8.4923825952963004</v>
      </c>
      <c r="G830" s="7">
        <f t="shared" si="62"/>
        <v>13.418462317849308</v>
      </c>
      <c r="H830" s="7">
        <f t="shared" si="63"/>
        <v>433.940185546875</v>
      </c>
      <c r="I830">
        <f t="shared" si="64"/>
        <v>17.774469059164229</v>
      </c>
    </row>
    <row r="831" spans="1:9" x14ac:dyDescent="0.3">
      <c r="A831" s="17">
        <v>43135.541666666664</v>
      </c>
      <c r="B831" s="5">
        <f t="shared" si="60"/>
        <v>43135.541666666664</v>
      </c>
      <c r="C831" s="6">
        <v>33790.08984375</v>
      </c>
      <c r="D831" s="6">
        <v>4422.65478515625</v>
      </c>
      <c r="E831" s="6">
        <v>21428</v>
      </c>
      <c r="F831" s="18">
        <f t="shared" si="61"/>
        <v>13.088615051357397</v>
      </c>
      <c r="G831" s="7">
        <f t="shared" si="62"/>
        <v>20.639606053557262</v>
      </c>
      <c r="H831" s="7">
        <f t="shared" si="63"/>
        <v>1547.3466796875</v>
      </c>
      <c r="I831">
        <f t="shared" si="64"/>
        <v>53.814986878953697</v>
      </c>
    </row>
    <row r="832" spans="1:9" x14ac:dyDescent="0.3">
      <c r="A832" s="17">
        <v>43135.583333333336</v>
      </c>
      <c r="B832" s="5">
        <f t="shared" si="60"/>
        <v>43135.583333333336</v>
      </c>
      <c r="C832" s="6">
        <v>33797.21484375</v>
      </c>
      <c r="D832" s="6">
        <v>6490.25244140625</v>
      </c>
      <c r="E832" s="6">
        <v>21428</v>
      </c>
      <c r="F832" s="18">
        <f t="shared" si="61"/>
        <v>19.203512690059636</v>
      </c>
      <c r="G832" s="7">
        <f t="shared" si="62"/>
        <v>30.288652423960471</v>
      </c>
      <c r="H832" s="7">
        <f t="shared" si="63"/>
        <v>2067.59765625</v>
      </c>
      <c r="I832">
        <f t="shared" si="64"/>
        <v>46.75014796970985</v>
      </c>
    </row>
    <row r="833" spans="1:9" x14ac:dyDescent="0.3">
      <c r="A833" s="17">
        <v>43135.625</v>
      </c>
      <c r="B833" s="5">
        <f t="shared" si="60"/>
        <v>43135.625</v>
      </c>
      <c r="C833" s="6">
        <v>33861.82421875</v>
      </c>
      <c r="D833" s="6">
        <v>8093.68896484375</v>
      </c>
      <c r="E833" s="6">
        <v>21428</v>
      </c>
      <c r="F833" s="18">
        <f t="shared" si="61"/>
        <v>23.902105546818429</v>
      </c>
      <c r="G833" s="7">
        <f t="shared" si="62"/>
        <v>37.771555744090676</v>
      </c>
      <c r="H833" s="7">
        <f t="shared" si="63"/>
        <v>1603.4365234375</v>
      </c>
      <c r="I833">
        <f t="shared" si="64"/>
        <v>24.705302881717827</v>
      </c>
    </row>
    <row r="834" spans="1:9" x14ac:dyDescent="0.3">
      <c r="A834" s="17">
        <v>43135.666666666664</v>
      </c>
      <c r="B834" s="5">
        <f t="shared" ref="B834:B897" si="65">A834</f>
        <v>43135.666666666664</v>
      </c>
      <c r="C834" s="6">
        <v>34209.828125</v>
      </c>
      <c r="D834" s="6">
        <v>9985.5185546875</v>
      </c>
      <c r="E834" s="6">
        <v>21428</v>
      </c>
      <c r="F834" s="18">
        <f t="shared" ref="F834:F897" si="66">D834/C834*100</f>
        <v>29.189034561065924</v>
      </c>
      <c r="G834" s="7">
        <f t="shared" ref="G834:G897" si="67">D834/E834*100</f>
        <v>46.600329263988705</v>
      </c>
      <c r="H834" s="7">
        <f t="shared" si="63"/>
        <v>1891.82958984375</v>
      </c>
      <c r="I834">
        <f t="shared" si="64"/>
        <v>23.374132587269148</v>
      </c>
    </row>
    <row r="835" spans="1:9" x14ac:dyDescent="0.3">
      <c r="A835" s="17">
        <v>43135.708333333336</v>
      </c>
      <c r="B835" s="5">
        <f t="shared" si="65"/>
        <v>43135.708333333336</v>
      </c>
      <c r="C835" s="6">
        <v>34555.71875</v>
      </c>
      <c r="D835" s="6">
        <v>11529.2255859375</v>
      </c>
      <c r="E835" s="6">
        <v>21428</v>
      </c>
      <c r="F835" s="18">
        <f t="shared" si="66"/>
        <v>33.364160848014485</v>
      </c>
      <c r="G835" s="7">
        <f t="shared" si="67"/>
        <v>53.804487520708889</v>
      </c>
      <c r="H835" s="7">
        <f t="shared" ref="H835:H898" si="68">D835-D834</f>
        <v>1543.70703125</v>
      </c>
      <c r="I835">
        <f t="shared" ref="I835:I898" si="69">H835/D834*100</f>
        <v>15.459457841829735</v>
      </c>
    </row>
    <row r="836" spans="1:9" x14ac:dyDescent="0.3">
      <c r="A836" s="17">
        <v>43135.75</v>
      </c>
      <c r="B836" s="5">
        <f t="shared" si="65"/>
        <v>43135.75</v>
      </c>
      <c r="C836" s="6">
        <v>35290.83203125</v>
      </c>
      <c r="D836" s="6">
        <v>12319.6962890625</v>
      </c>
      <c r="E836" s="6">
        <v>21428</v>
      </c>
      <c r="F836" s="18">
        <f t="shared" si="66"/>
        <v>34.909055921813973</v>
      </c>
      <c r="G836" s="7">
        <f t="shared" si="67"/>
        <v>57.493449174269649</v>
      </c>
      <c r="H836" s="7">
        <f t="shared" si="68"/>
        <v>790.470703125</v>
      </c>
      <c r="I836">
        <f t="shared" si="69"/>
        <v>6.8562341610277615</v>
      </c>
    </row>
    <row r="837" spans="1:9" x14ac:dyDescent="0.3">
      <c r="A837" s="17">
        <v>43135.791666666664</v>
      </c>
      <c r="B837" s="5">
        <f t="shared" si="65"/>
        <v>43135.791666666664</v>
      </c>
      <c r="C837" s="6">
        <v>36548.52734375</v>
      </c>
      <c r="D837" s="6">
        <v>11921.140625</v>
      </c>
      <c r="E837" s="6">
        <v>21428</v>
      </c>
      <c r="F837" s="18">
        <f t="shared" si="66"/>
        <v>32.617294023581451</v>
      </c>
      <c r="G837" s="7">
        <f t="shared" si="67"/>
        <v>55.633473142617142</v>
      </c>
      <c r="H837" s="7">
        <f t="shared" si="68"/>
        <v>-398.5556640625</v>
      </c>
      <c r="I837">
        <f t="shared" si="69"/>
        <v>-3.235109492239189</v>
      </c>
    </row>
    <row r="838" spans="1:9" x14ac:dyDescent="0.3">
      <c r="A838" s="17">
        <v>43135.833333333336</v>
      </c>
      <c r="B838" s="5">
        <f t="shared" si="65"/>
        <v>43135.833333333336</v>
      </c>
      <c r="C838" s="6">
        <v>36902.37109375</v>
      </c>
      <c r="D838" s="6">
        <v>11818.603515625</v>
      </c>
      <c r="E838" s="6">
        <v>21428</v>
      </c>
      <c r="F838" s="18">
        <f t="shared" si="66"/>
        <v>32.02667786739228</v>
      </c>
      <c r="G838" s="7">
        <f t="shared" si="67"/>
        <v>55.154953871686573</v>
      </c>
      <c r="H838" s="7">
        <f t="shared" si="68"/>
        <v>-102.537109375</v>
      </c>
      <c r="I838">
        <f t="shared" si="69"/>
        <v>-0.86012834342351374</v>
      </c>
    </row>
    <row r="839" spans="1:9" x14ac:dyDescent="0.3">
      <c r="A839" s="17">
        <v>43135.875</v>
      </c>
      <c r="B839" s="5">
        <f t="shared" si="65"/>
        <v>43135.875</v>
      </c>
      <c r="C839" s="6">
        <v>36338.9609375</v>
      </c>
      <c r="D839" s="6">
        <v>11271.537109375</v>
      </c>
      <c r="E839" s="6">
        <v>21428</v>
      </c>
      <c r="F839" s="18">
        <f t="shared" si="66"/>
        <v>31.017774913160313</v>
      </c>
      <c r="G839" s="7">
        <f t="shared" si="67"/>
        <v>52.601909227996082</v>
      </c>
      <c r="H839" s="7">
        <f t="shared" si="68"/>
        <v>-547.06640625</v>
      </c>
      <c r="I839">
        <f t="shared" si="69"/>
        <v>-4.6288582701563756</v>
      </c>
    </row>
    <row r="840" spans="1:9" x14ac:dyDescent="0.3">
      <c r="A840" s="17">
        <v>43135.916666666664</v>
      </c>
      <c r="B840" s="5">
        <f t="shared" si="65"/>
        <v>43135.916666666664</v>
      </c>
      <c r="C840" s="6">
        <v>36625.4375</v>
      </c>
      <c r="D840" s="6">
        <v>10294.9658203125</v>
      </c>
      <c r="E840" s="6">
        <v>21428</v>
      </c>
      <c r="F840" s="18">
        <f t="shared" si="66"/>
        <v>28.108785923205698</v>
      </c>
      <c r="G840" s="7">
        <f t="shared" si="67"/>
        <v>48.044455013592028</v>
      </c>
      <c r="H840" s="7">
        <f t="shared" si="68"/>
        <v>-976.5712890625</v>
      </c>
      <c r="I840">
        <f t="shared" si="69"/>
        <v>-8.6640471444683946</v>
      </c>
    </row>
    <row r="841" spans="1:9" x14ac:dyDescent="0.3">
      <c r="A841" s="17">
        <v>43135.958333333336</v>
      </c>
      <c r="B841" s="5">
        <f t="shared" si="65"/>
        <v>43135.958333333336</v>
      </c>
      <c r="C841" s="6">
        <v>34910.37109375</v>
      </c>
      <c r="D841" s="6">
        <v>8892.416015625</v>
      </c>
      <c r="E841" s="6">
        <v>21428</v>
      </c>
      <c r="F841" s="18">
        <f t="shared" si="66"/>
        <v>25.472132598490216</v>
      </c>
      <c r="G841" s="7">
        <f t="shared" si="67"/>
        <v>41.499048047531268</v>
      </c>
      <c r="H841" s="7">
        <f t="shared" si="68"/>
        <v>-1402.5498046875</v>
      </c>
      <c r="I841">
        <f t="shared" si="69"/>
        <v>-13.623647024841953</v>
      </c>
    </row>
    <row r="842" spans="1:9" x14ac:dyDescent="0.3">
      <c r="A842" s="17">
        <v>43136</v>
      </c>
      <c r="B842" s="5">
        <f t="shared" si="65"/>
        <v>43136</v>
      </c>
      <c r="C842" s="6">
        <v>33447.8671875</v>
      </c>
      <c r="D842" s="6">
        <v>7106.79736328125</v>
      </c>
      <c r="E842" s="6">
        <v>21428</v>
      </c>
      <c r="F842" s="18">
        <f t="shared" si="66"/>
        <v>21.247385740449165</v>
      </c>
      <c r="G842" s="7">
        <f t="shared" si="67"/>
        <v>33.165938787013488</v>
      </c>
      <c r="H842" s="7">
        <f t="shared" si="68"/>
        <v>-1785.61865234375</v>
      </c>
      <c r="I842">
        <f t="shared" si="69"/>
        <v>-20.080241963558748</v>
      </c>
    </row>
    <row r="843" spans="1:9" x14ac:dyDescent="0.3">
      <c r="A843" s="17">
        <v>43136.041666666664</v>
      </c>
      <c r="B843" s="5">
        <f t="shared" si="65"/>
        <v>43136.041666666664</v>
      </c>
      <c r="C843" s="6">
        <v>33155.19140625</v>
      </c>
      <c r="D843" s="6">
        <v>5297.42919921875</v>
      </c>
      <c r="E843" s="6">
        <v>21428</v>
      </c>
      <c r="F843" s="18">
        <f t="shared" si="66"/>
        <v>15.977676419687764</v>
      </c>
      <c r="G843" s="7">
        <f t="shared" si="67"/>
        <v>24.7219955162346</v>
      </c>
      <c r="H843" s="7">
        <f t="shared" si="68"/>
        <v>-1809.3681640625</v>
      </c>
      <c r="I843">
        <f t="shared" si="69"/>
        <v>-25.459684180823526</v>
      </c>
    </row>
    <row r="844" spans="1:9" x14ac:dyDescent="0.3">
      <c r="A844" s="17">
        <v>43136.083333333336</v>
      </c>
      <c r="B844" s="5">
        <f t="shared" si="65"/>
        <v>43136.083333333336</v>
      </c>
      <c r="C844" s="6">
        <v>33364.19140625</v>
      </c>
      <c r="D844" s="6">
        <v>4278.08837890625</v>
      </c>
      <c r="E844" s="6">
        <v>21428</v>
      </c>
      <c r="F844" s="18">
        <f t="shared" si="66"/>
        <v>12.822394904810583</v>
      </c>
      <c r="G844" s="7">
        <f t="shared" si="67"/>
        <v>19.964944833424724</v>
      </c>
      <c r="H844" s="7">
        <f t="shared" si="68"/>
        <v>-1019.3408203125</v>
      </c>
      <c r="I844">
        <f t="shared" si="69"/>
        <v>-19.242179215209323</v>
      </c>
    </row>
    <row r="845" spans="1:9" x14ac:dyDescent="0.3">
      <c r="A845" s="17">
        <v>43136.125</v>
      </c>
      <c r="B845" s="5">
        <f t="shared" si="65"/>
        <v>43136.125</v>
      </c>
      <c r="C845" s="6">
        <v>33721.12890625</v>
      </c>
      <c r="D845" s="6">
        <v>3988.051025390625</v>
      </c>
      <c r="E845" s="6">
        <v>21428</v>
      </c>
      <c r="F845" s="18">
        <f t="shared" si="66"/>
        <v>11.826564396696295</v>
      </c>
      <c r="G845" s="7">
        <f t="shared" si="67"/>
        <v>18.611401089185296</v>
      </c>
      <c r="H845" s="7">
        <f t="shared" si="68"/>
        <v>-290.037353515625</v>
      </c>
      <c r="I845">
        <f t="shared" si="69"/>
        <v>-6.7796017245856168</v>
      </c>
    </row>
    <row r="846" spans="1:9" x14ac:dyDescent="0.3">
      <c r="A846" s="17">
        <v>43136.166666666664</v>
      </c>
      <c r="B846" s="5">
        <f t="shared" si="65"/>
        <v>43136.166666666664</v>
      </c>
      <c r="C846" s="6">
        <v>34872.21484375</v>
      </c>
      <c r="D846" s="6">
        <v>4081.98681640625</v>
      </c>
      <c r="E846" s="6">
        <v>21428</v>
      </c>
      <c r="F846" s="18">
        <f t="shared" si="66"/>
        <v>11.705556514537955</v>
      </c>
      <c r="G846" s="7">
        <f t="shared" si="67"/>
        <v>19.049779804023942</v>
      </c>
      <c r="H846" s="7">
        <f t="shared" si="68"/>
        <v>93.935791015625</v>
      </c>
      <c r="I846">
        <f t="shared" si="69"/>
        <v>2.3554310217589078</v>
      </c>
    </row>
    <row r="847" spans="1:9" x14ac:dyDescent="0.3">
      <c r="A847" s="17">
        <v>43136.208333333336</v>
      </c>
      <c r="B847" s="5">
        <f t="shared" si="65"/>
        <v>43136.208333333336</v>
      </c>
      <c r="C847" s="6">
        <v>36947.3671875</v>
      </c>
      <c r="D847" s="6">
        <v>4426.27587890625</v>
      </c>
      <c r="E847" s="6">
        <v>21428</v>
      </c>
      <c r="F847" s="18">
        <f t="shared" si="66"/>
        <v>11.97994935997427</v>
      </c>
      <c r="G847" s="7">
        <f t="shared" si="67"/>
        <v>20.65650494169428</v>
      </c>
      <c r="H847" s="7">
        <f t="shared" si="68"/>
        <v>344.2890625</v>
      </c>
      <c r="I847">
        <f t="shared" si="69"/>
        <v>8.4343501825199301</v>
      </c>
    </row>
    <row r="848" spans="1:9" x14ac:dyDescent="0.3">
      <c r="A848" s="17">
        <v>43136.25</v>
      </c>
      <c r="B848" s="5">
        <f t="shared" si="65"/>
        <v>43136.25</v>
      </c>
      <c r="C848" s="6">
        <v>41067.6171875</v>
      </c>
      <c r="D848" s="6">
        <v>4117.4248046875</v>
      </c>
      <c r="E848" s="6">
        <v>21428</v>
      </c>
      <c r="F848" s="18">
        <f t="shared" si="66"/>
        <v>10.025964705692118</v>
      </c>
      <c r="G848" s="7">
        <f t="shared" si="67"/>
        <v>19.215161492848143</v>
      </c>
      <c r="H848" s="7">
        <f t="shared" si="68"/>
        <v>-308.85107421875</v>
      </c>
      <c r="I848">
        <f t="shared" si="69"/>
        <v>-6.9776733910916615</v>
      </c>
    </row>
    <row r="849" spans="1:9" x14ac:dyDescent="0.3">
      <c r="A849" s="17">
        <v>43136.291666666664</v>
      </c>
      <c r="B849" s="5">
        <f t="shared" si="65"/>
        <v>43136.291666666664</v>
      </c>
      <c r="C849" s="6">
        <v>45029.203125</v>
      </c>
      <c r="D849" s="6">
        <v>3954.313720703125</v>
      </c>
      <c r="E849" s="6">
        <v>21428</v>
      </c>
      <c r="F849" s="18">
        <f t="shared" si="66"/>
        <v>8.781664889174353</v>
      </c>
      <c r="G849" s="7">
        <f t="shared" si="67"/>
        <v>18.453956135444862</v>
      </c>
      <c r="H849" s="7">
        <f t="shared" si="68"/>
        <v>-163.111083984375</v>
      </c>
      <c r="I849">
        <f t="shared" si="69"/>
        <v>-3.961483007502177</v>
      </c>
    </row>
    <row r="850" spans="1:9" x14ac:dyDescent="0.3">
      <c r="A850" s="17">
        <v>43136.333333333336</v>
      </c>
      <c r="B850" s="5">
        <f t="shared" si="65"/>
        <v>43136.333333333336</v>
      </c>
      <c r="C850" s="6">
        <v>44898.62890625</v>
      </c>
      <c r="D850" s="6">
        <v>4172.03759765625</v>
      </c>
      <c r="E850" s="6">
        <v>21428</v>
      </c>
      <c r="F850" s="18">
        <f t="shared" si="66"/>
        <v>9.2921269519557459</v>
      </c>
      <c r="G850" s="7">
        <f t="shared" si="67"/>
        <v>19.470027989808894</v>
      </c>
      <c r="H850" s="7">
        <f t="shared" si="68"/>
        <v>217.723876953125</v>
      </c>
      <c r="I850">
        <f t="shared" si="69"/>
        <v>5.5059839034322007</v>
      </c>
    </row>
    <row r="851" spans="1:9" x14ac:dyDescent="0.3">
      <c r="A851" s="17">
        <v>43136.375</v>
      </c>
      <c r="B851" s="5">
        <f t="shared" si="65"/>
        <v>43136.375</v>
      </c>
      <c r="C851" s="6">
        <v>44195.50390625</v>
      </c>
      <c r="D851" s="6">
        <v>4360.3759765625</v>
      </c>
      <c r="E851" s="6">
        <v>21428</v>
      </c>
      <c r="F851" s="18">
        <f t="shared" si="66"/>
        <v>9.8661076154080654</v>
      </c>
      <c r="G851" s="7">
        <f t="shared" si="67"/>
        <v>20.34896386299468</v>
      </c>
      <c r="H851" s="7">
        <f t="shared" si="68"/>
        <v>188.33837890625</v>
      </c>
      <c r="I851">
        <f t="shared" si="69"/>
        <v>4.514302052600244</v>
      </c>
    </row>
    <row r="852" spans="1:9" x14ac:dyDescent="0.3">
      <c r="A852" s="17">
        <v>43136.416666666664</v>
      </c>
      <c r="B852" s="5">
        <f t="shared" si="65"/>
        <v>43136.416666666664</v>
      </c>
      <c r="C852" s="6">
        <v>43803.15234375</v>
      </c>
      <c r="D852" s="6">
        <v>5636.220703125</v>
      </c>
      <c r="E852" s="6">
        <v>21428</v>
      </c>
      <c r="F852" s="18">
        <f t="shared" si="66"/>
        <v>12.867157730781898</v>
      </c>
      <c r="G852" s="7">
        <f t="shared" si="67"/>
        <v>26.303064696308571</v>
      </c>
      <c r="H852" s="7">
        <f t="shared" si="68"/>
        <v>1275.8447265625</v>
      </c>
      <c r="I852">
        <f t="shared" si="69"/>
        <v>29.259970548877106</v>
      </c>
    </row>
    <row r="853" spans="1:9" x14ac:dyDescent="0.3">
      <c r="A853" s="17">
        <v>43136.458333333336</v>
      </c>
      <c r="B853" s="5">
        <f t="shared" si="65"/>
        <v>43136.458333333336</v>
      </c>
      <c r="C853" s="6">
        <v>43209.44140625</v>
      </c>
      <c r="D853" s="6">
        <v>6758.7216796875</v>
      </c>
      <c r="E853" s="6">
        <v>21428</v>
      </c>
      <c r="F853" s="18">
        <f t="shared" si="66"/>
        <v>15.641770547651396</v>
      </c>
      <c r="G853" s="7">
        <f t="shared" si="67"/>
        <v>31.541542279669127</v>
      </c>
      <c r="H853" s="7">
        <f t="shared" si="68"/>
        <v>1122.5009765625</v>
      </c>
      <c r="I853">
        <f t="shared" si="69"/>
        <v>19.915844955115578</v>
      </c>
    </row>
    <row r="854" spans="1:9" x14ac:dyDescent="0.3">
      <c r="A854" s="17">
        <v>43136.5</v>
      </c>
      <c r="B854" s="5">
        <f t="shared" si="65"/>
        <v>43136.5</v>
      </c>
      <c r="C854" s="6">
        <v>42500.83984375</v>
      </c>
      <c r="D854" s="6">
        <v>7668.01416015625</v>
      </c>
      <c r="E854" s="6">
        <v>21428</v>
      </c>
      <c r="F854" s="18">
        <f t="shared" si="66"/>
        <v>18.042029730111032</v>
      </c>
      <c r="G854" s="7">
        <f t="shared" si="67"/>
        <v>35.785020347938442</v>
      </c>
      <c r="H854" s="7">
        <f t="shared" si="68"/>
        <v>909.29248046875</v>
      </c>
      <c r="I854">
        <f t="shared" si="69"/>
        <v>13.453616283705184</v>
      </c>
    </row>
    <row r="855" spans="1:9" x14ac:dyDescent="0.3">
      <c r="A855" s="17">
        <v>43136.541666666664</v>
      </c>
      <c r="B855" s="5">
        <f t="shared" si="65"/>
        <v>43136.541666666664</v>
      </c>
      <c r="C855" s="6">
        <v>41703.984375</v>
      </c>
      <c r="D855" s="6">
        <v>8354.193359375</v>
      </c>
      <c r="E855" s="6">
        <v>21428</v>
      </c>
      <c r="F855" s="18">
        <f t="shared" si="66"/>
        <v>20.032122792523946</v>
      </c>
      <c r="G855" s="7">
        <f t="shared" si="67"/>
        <v>38.987275337759009</v>
      </c>
      <c r="H855" s="7">
        <f t="shared" si="68"/>
        <v>686.17919921875</v>
      </c>
      <c r="I855">
        <f t="shared" si="69"/>
        <v>8.948590663593242</v>
      </c>
    </row>
    <row r="856" spans="1:9" x14ac:dyDescent="0.3">
      <c r="A856" s="17">
        <v>43136.583333333336</v>
      </c>
      <c r="B856" s="5">
        <f t="shared" si="65"/>
        <v>43136.583333333336</v>
      </c>
      <c r="C856" s="6">
        <v>40775.16015625</v>
      </c>
      <c r="D856" s="6">
        <v>7747.55712890625</v>
      </c>
      <c r="E856" s="6">
        <v>21428</v>
      </c>
      <c r="F856" s="18">
        <f t="shared" si="66"/>
        <v>19.00067859750321</v>
      </c>
      <c r="G856" s="7">
        <f t="shared" si="67"/>
        <v>36.156230767716309</v>
      </c>
      <c r="H856" s="7">
        <f t="shared" si="68"/>
        <v>-606.63623046875</v>
      </c>
      <c r="I856">
        <f t="shared" si="69"/>
        <v>-7.2614578616137528</v>
      </c>
    </row>
    <row r="857" spans="1:9" x14ac:dyDescent="0.3">
      <c r="A857" s="17">
        <v>43136.625</v>
      </c>
      <c r="B857" s="5">
        <f t="shared" si="65"/>
        <v>43136.625</v>
      </c>
      <c r="C857" s="6">
        <v>39800.94140625</v>
      </c>
      <c r="D857" s="6">
        <v>6898.36474609375</v>
      </c>
      <c r="E857" s="6">
        <v>21428</v>
      </c>
      <c r="F857" s="18">
        <f t="shared" si="66"/>
        <v>17.332164773897759</v>
      </c>
      <c r="G857" s="7">
        <f t="shared" si="67"/>
        <v>32.193227301165535</v>
      </c>
      <c r="H857" s="7">
        <f t="shared" si="68"/>
        <v>-849.1923828125</v>
      </c>
      <c r="I857">
        <f t="shared" si="69"/>
        <v>-10.960776005692823</v>
      </c>
    </row>
    <row r="858" spans="1:9" x14ac:dyDescent="0.3">
      <c r="A858" s="17">
        <v>43136.666666666664</v>
      </c>
      <c r="B858" s="5">
        <f t="shared" si="65"/>
        <v>43136.666666666664</v>
      </c>
      <c r="C858" s="6">
        <v>39384.29296875</v>
      </c>
      <c r="D858" s="6">
        <v>5486.11865234375</v>
      </c>
      <c r="E858" s="6">
        <v>21428</v>
      </c>
      <c r="F858" s="18">
        <f t="shared" si="66"/>
        <v>13.929712174081137</v>
      </c>
      <c r="G858" s="7">
        <f t="shared" si="67"/>
        <v>25.60256977946495</v>
      </c>
      <c r="H858" s="7">
        <f t="shared" si="68"/>
        <v>-1412.24609375</v>
      </c>
      <c r="I858">
        <f t="shared" si="69"/>
        <v>-20.472186463461426</v>
      </c>
    </row>
    <row r="859" spans="1:9" x14ac:dyDescent="0.3">
      <c r="A859" s="17">
        <v>43136.708333333336</v>
      </c>
      <c r="B859" s="5">
        <f t="shared" si="65"/>
        <v>43136.708333333336</v>
      </c>
      <c r="C859" s="6">
        <v>39686</v>
      </c>
      <c r="D859" s="6">
        <v>4161.9306640625</v>
      </c>
      <c r="E859" s="6">
        <v>21428</v>
      </c>
      <c r="F859" s="18">
        <f t="shared" si="66"/>
        <v>10.487150793888272</v>
      </c>
      <c r="G859" s="7">
        <f t="shared" si="67"/>
        <v>19.42286104191945</v>
      </c>
      <c r="H859" s="7">
        <f t="shared" si="68"/>
        <v>-1324.18798828125</v>
      </c>
      <c r="I859">
        <f t="shared" si="69"/>
        <v>-24.13706432899583</v>
      </c>
    </row>
    <row r="860" spans="1:9" x14ac:dyDescent="0.3">
      <c r="A860" s="17">
        <v>43136.75</v>
      </c>
      <c r="B860" s="5">
        <f t="shared" si="65"/>
        <v>43136.75</v>
      </c>
      <c r="C860" s="6">
        <v>41338.11328125</v>
      </c>
      <c r="D860" s="6">
        <v>3557.57080078125</v>
      </c>
      <c r="E860" s="6">
        <v>21428</v>
      </c>
      <c r="F860" s="18">
        <f t="shared" si="66"/>
        <v>8.6060308959356409</v>
      </c>
      <c r="G860" s="7">
        <f t="shared" si="67"/>
        <v>16.602439802040557</v>
      </c>
      <c r="H860" s="7">
        <f t="shared" si="68"/>
        <v>-604.35986328125</v>
      </c>
      <c r="I860">
        <f t="shared" si="69"/>
        <v>-14.521142038712595</v>
      </c>
    </row>
    <row r="861" spans="1:9" x14ac:dyDescent="0.3">
      <c r="A861" s="17">
        <v>43136.791666666664</v>
      </c>
      <c r="B861" s="5">
        <f t="shared" si="65"/>
        <v>43136.791666666664</v>
      </c>
      <c r="C861" s="6">
        <v>42744.73046875</v>
      </c>
      <c r="D861" s="6">
        <v>5796.8056640625</v>
      </c>
      <c r="E861" s="6">
        <v>21428</v>
      </c>
      <c r="F861" s="18">
        <f t="shared" si="66"/>
        <v>13.561450968325683</v>
      </c>
      <c r="G861" s="7">
        <f t="shared" si="67"/>
        <v>27.052481165122739</v>
      </c>
      <c r="H861" s="7">
        <f t="shared" si="68"/>
        <v>2239.23486328125</v>
      </c>
      <c r="I861">
        <f t="shared" si="69"/>
        <v>62.942805320684251</v>
      </c>
    </row>
    <row r="862" spans="1:9" x14ac:dyDescent="0.3">
      <c r="A862" s="17">
        <v>43136.833333333336</v>
      </c>
      <c r="B862" s="5">
        <f t="shared" si="65"/>
        <v>43136.833333333336</v>
      </c>
      <c r="C862" s="6">
        <v>42408.171875</v>
      </c>
      <c r="D862" s="6">
        <v>7271.6279296875</v>
      </c>
      <c r="E862" s="6">
        <v>21428</v>
      </c>
      <c r="F862" s="18">
        <f t="shared" si="66"/>
        <v>17.146761126890713</v>
      </c>
      <c r="G862" s="7">
        <f t="shared" si="67"/>
        <v>33.93516860970459</v>
      </c>
      <c r="H862" s="7">
        <f t="shared" si="68"/>
        <v>1474.822265625</v>
      </c>
      <c r="I862">
        <f t="shared" si="69"/>
        <v>25.44198220699742</v>
      </c>
    </row>
    <row r="863" spans="1:9" x14ac:dyDescent="0.3">
      <c r="A863" s="17">
        <v>43136.875</v>
      </c>
      <c r="B863" s="5">
        <f t="shared" si="65"/>
        <v>43136.875</v>
      </c>
      <c r="C863" s="6">
        <v>41375.81640625</v>
      </c>
      <c r="D863" s="6">
        <v>8298.34765625</v>
      </c>
      <c r="E863" s="6">
        <v>21428</v>
      </c>
      <c r="F863" s="18">
        <f t="shared" si="66"/>
        <v>20.056033637553792</v>
      </c>
      <c r="G863" s="7">
        <f t="shared" si="67"/>
        <v>38.726655106636173</v>
      </c>
      <c r="H863" s="7">
        <f t="shared" si="68"/>
        <v>1026.7197265625</v>
      </c>
      <c r="I863">
        <f t="shared" si="69"/>
        <v>14.119530543783249</v>
      </c>
    </row>
    <row r="864" spans="1:9" x14ac:dyDescent="0.3">
      <c r="A864" s="17">
        <v>43136.916666666664</v>
      </c>
      <c r="B864" s="5">
        <f t="shared" si="65"/>
        <v>43136.916666666664</v>
      </c>
      <c r="C864" s="6">
        <v>39397.83203125</v>
      </c>
      <c r="D864" s="6">
        <v>8671.1787109375</v>
      </c>
      <c r="E864" s="6">
        <v>21428</v>
      </c>
      <c r="F864" s="18">
        <f t="shared" si="66"/>
        <v>22.009278845748671</v>
      </c>
      <c r="G864" s="7">
        <f t="shared" si="67"/>
        <v>40.466579759835263</v>
      </c>
      <c r="H864" s="7">
        <f t="shared" si="68"/>
        <v>372.8310546875</v>
      </c>
      <c r="I864">
        <f t="shared" si="69"/>
        <v>4.4928348405203034</v>
      </c>
    </row>
    <row r="865" spans="1:9" x14ac:dyDescent="0.3">
      <c r="A865" s="17">
        <v>43136.958333333336</v>
      </c>
      <c r="B865" s="5">
        <f t="shared" si="65"/>
        <v>43136.958333333336</v>
      </c>
      <c r="C865" s="6">
        <v>36784.703125</v>
      </c>
      <c r="D865" s="6">
        <v>8339.6513671875</v>
      </c>
      <c r="E865" s="6">
        <v>21428</v>
      </c>
      <c r="F865" s="18">
        <f t="shared" si="66"/>
        <v>22.671520112172985</v>
      </c>
      <c r="G865" s="7">
        <f t="shared" si="67"/>
        <v>38.919410897832272</v>
      </c>
      <c r="H865" s="7">
        <f t="shared" si="68"/>
        <v>-331.52734375</v>
      </c>
      <c r="I865">
        <f t="shared" si="69"/>
        <v>-3.8233250034603006</v>
      </c>
    </row>
    <row r="866" spans="1:9" x14ac:dyDescent="0.3">
      <c r="A866" s="17">
        <v>43137</v>
      </c>
      <c r="B866" s="5">
        <f t="shared" si="65"/>
        <v>43137</v>
      </c>
      <c r="C866" s="6">
        <v>34680.90625</v>
      </c>
      <c r="D866" s="6">
        <v>7881.39013671875</v>
      </c>
      <c r="E866" s="6">
        <v>21428</v>
      </c>
      <c r="F866" s="18">
        <f t="shared" si="66"/>
        <v>22.725444600279872</v>
      </c>
      <c r="G866" s="7">
        <f t="shared" si="67"/>
        <v>36.780801459393089</v>
      </c>
      <c r="H866" s="7">
        <f t="shared" si="68"/>
        <v>-458.26123046875</v>
      </c>
      <c r="I866">
        <f t="shared" si="69"/>
        <v>-5.4949686778488918</v>
      </c>
    </row>
    <row r="867" spans="1:9" x14ac:dyDescent="0.3">
      <c r="A867" s="17">
        <v>43137.041666666664</v>
      </c>
      <c r="B867" s="5">
        <f t="shared" si="65"/>
        <v>43137.041666666664</v>
      </c>
      <c r="C867" s="6">
        <v>33914.6875</v>
      </c>
      <c r="D867" s="6">
        <v>8082.1201171875</v>
      </c>
      <c r="E867" s="6">
        <v>21428</v>
      </c>
      <c r="F867" s="18">
        <f t="shared" si="66"/>
        <v>23.830737397145409</v>
      </c>
      <c r="G867" s="7">
        <f t="shared" si="67"/>
        <v>37.717566348644297</v>
      </c>
      <c r="H867" s="7">
        <f t="shared" si="68"/>
        <v>200.72998046875</v>
      </c>
      <c r="I867">
        <f t="shared" si="69"/>
        <v>2.546885473078734</v>
      </c>
    </row>
    <row r="868" spans="1:9" x14ac:dyDescent="0.3">
      <c r="A868" s="17">
        <v>43137.083333333336</v>
      </c>
      <c r="B868" s="5">
        <f t="shared" si="65"/>
        <v>43137.083333333336</v>
      </c>
      <c r="C868" s="6">
        <v>33475.05078125</v>
      </c>
      <c r="D868" s="6">
        <v>8360.8203125</v>
      </c>
      <c r="E868" s="6">
        <v>21428</v>
      </c>
      <c r="F868" s="18">
        <f t="shared" si="66"/>
        <v>24.976273724379386</v>
      </c>
      <c r="G868" s="7">
        <f t="shared" si="67"/>
        <v>39.018201943718502</v>
      </c>
      <c r="H868" s="7">
        <f t="shared" si="68"/>
        <v>278.7001953125</v>
      </c>
      <c r="I868">
        <f t="shared" si="69"/>
        <v>3.448355026545745</v>
      </c>
    </row>
    <row r="869" spans="1:9" x14ac:dyDescent="0.3">
      <c r="A869" s="17">
        <v>43137.125</v>
      </c>
      <c r="B869" s="5">
        <f t="shared" si="65"/>
        <v>43137.125</v>
      </c>
      <c r="C869" s="6">
        <v>33405.765625</v>
      </c>
      <c r="D869" s="6">
        <v>8396.8330078125</v>
      </c>
      <c r="E869" s="6">
        <v>21428</v>
      </c>
      <c r="F869" s="18">
        <f t="shared" si="66"/>
        <v>25.135879542687476</v>
      </c>
      <c r="G869" s="7">
        <f t="shared" si="67"/>
        <v>39.186265670209544</v>
      </c>
      <c r="H869" s="7">
        <f t="shared" si="68"/>
        <v>36.0126953125</v>
      </c>
      <c r="I869">
        <f t="shared" si="69"/>
        <v>0.43073160247994507</v>
      </c>
    </row>
    <row r="870" spans="1:9" x14ac:dyDescent="0.3">
      <c r="A870" s="17">
        <v>43137.166666666664</v>
      </c>
      <c r="B870" s="5">
        <f t="shared" si="65"/>
        <v>43137.166666666664</v>
      </c>
      <c r="C870" s="6">
        <v>33739.41796875</v>
      </c>
      <c r="D870" s="6">
        <v>8490.51953125</v>
      </c>
      <c r="E870" s="6">
        <v>21428</v>
      </c>
      <c r="F870" s="18">
        <f t="shared" si="66"/>
        <v>25.164985178802013</v>
      </c>
      <c r="G870" s="7">
        <f t="shared" si="67"/>
        <v>39.623481105329475</v>
      </c>
      <c r="H870" s="7">
        <f t="shared" si="68"/>
        <v>93.6865234375</v>
      </c>
      <c r="I870">
        <f t="shared" si="69"/>
        <v>1.1157364133636227</v>
      </c>
    </row>
    <row r="871" spans="1:9" x14ac:dyDescent="0.3">
      <c r="A871" s="17">
        <v>43137.208333333336</v>
      </c>
      <c r="B871" s="5">
        <f t="shared" si="65"/>
        <v>43137.208333333336</v>
      </c>
      <c r="C871" s="6">
        <v>35184.33984375</v>
      </c>
      <c r="D871" s="6">
        <v>9047.2568359375</v>
      </c>
      <c r="E871" s="6">
        <v>21428</v>
      </c>
      <c r="F871" s="18">
        <f t="shared" si="66"/>
        <v>25.713874059071244</v>
      </c>
      <c r="G871" s="7">
        <f t="shared" si="67"/>
        <v>42.22165781191665</v>
      </c>
      <c r="H871" s="7">
        <f t="shared" si="68"/>
        <v>556.7373046875</v>
      </c>
      <c r="I871">
        <f t="shared" si="69"/>
        <v>6.5571641716197258</v>
      </c>
    </row>
    <row r="872" spans="1:9" x14ac:dyDescent="0.3">
      <c r="A872" s="17">
        <v>43137.25</v>
      </c>
      <c r="B872" s="5">
        <f t="shared" si="65"/>
        <v>43137.25</v>
      </c>
      <c r="C872" s="6">
        <v>38551.8984375</v>
      </c>
      <c r="D872" s="6">
        <v>8997.6953125</v>
      </c>
      <c r="E872" s="6">
        <v>21428</v>
      </c>
      <c r="F872" s="18">
        <f t="shared" si="66"/>
        <v>23.339175701261468</v>
      </c>
      <c r="G872" s="7">
        <f t="shared" si="67"/>
        <v>41.990364534720925</v>
      </c>
      <c r="H872" s="7">
        <f t="shared" si="68"/>
        <v>-49.5615234375</v>
      </c>
      <c r="I872">
        <f t="shared" si="69"/>
        <v>-0.54780718991674682</v>
      </c>
    </row>
    <row r="873" spans="1:9" x14ac:dyDescent="0.3">
      <c r="A873" s="17">
        <v>43137.291666666664</v>
      </c>
      <c r="B873" s="5">
        <f t="shared" si="65"/>
        <v>43137.291666666664</v>
      </c>
      <c r="C873" s="6">
        <v>42051.9296875</v>
      </c>
      <c r="D873" s="6">
        <v>8121.23193359375</v>
      </c>
      <c r="E873" s="6">
        <v>21428</v>
      </c>
      <c r="F873" s="18">
        <f t="shared" si="66"/>
        <v>19.312388263618253</v>
      </c>
      <c r="G873" s="7">
        <f t="shared" si="67"/>
        <v>37.900093025918189</v>
      </c>
      <c r="H873" s="7">
        <f t="shared" si="68"/>
        <v>-876.46337890625</v>
      </c>
      <c r="I873">
        <f t="shared" si="69"/>
        <v>-9.740976421913599</v>
      </c>
    </row>
    <row r="874" spans="1:9" x14ac:dyDescent="0.3">
      <c r="A874" s="17">
        <v>43137.333333333336</v>
      </c>
      <c r="B874" s="5">
        <f t="shared" si="65"/>
        <v>43137.333333333336</v>
      </c>
      <c r="C874" s="6">
        <v>41536.40625</v>
      </c>
      <c r="D874" s="6">
        <v>7447.54052734375</v>
      </c>
      <c r="E874" s="6">
        <v>21428</v>
      </c>
      <c r="F874" s="18">
        <f t="shared" si="66"/>
        <v>17.930151401443766</v>
      </c>
      <c r="G874" s="7">
        <f t="shared" si="67"/>
        <v>34.756115957363029</v>
      </c>
      <c r="H874" s="7">
        <f t="shared" si="68"/>
        <v>-673.69140625</v>
      </c>
      <c r="I874">
        <f t="shared" si="69"/>
        <v>-8.2954336455193793</v>
      </c>
    </row>
    <row r="875" spans="1:9" x14ac:dyDescent="0.3">
      <c r="A875" s="17">
        <v>43137.375</v>
      </c>
      <c r="B875" s="5">
        <f t="shared" si="65"/>
        <v>43137.375</v>
      </c>
      <c r="C875" s="6">
        <v>41612.70703125</v>
      </c>
      <c r="D875" s="6">
        <v>6384.44580078125</v>
      </c>
      <c r="E875" s="6">
        <v>21428</v>
      </c>
      <c r="F875" s="18">
        <f t="shared" si="66"/>
        <v>15.342538989320515</v>
      </c>
      <c r="G875" s="7">
        <f t="shared" si="67"/>
        <v>29.794874933644067</v>
      </c>
      <c r="H875" s="7">
        <f t="shared" si="68"/>
        <v>-1063.0947265625</v>
      </c>
      <c r="I875">
        <f t="shared" si="69"/>
        <v>-14.274440302262642</v>
      </c>
    </row>
    <row r="876" spans="1:9" x14ac:dyDescent="0.3">
      <c r="A876" s="17">
        <v>43137.416666666664</v>
      </c>
      <c r="B876" s="5">
        <f t="shared" si="65"/>
        <v>43137.416666666664</v>
      </c>
      <c r="C876" s="6">
        <v>41895.53515625</v>
      </c>
      <c r="D876" s="6">
        <v>5734.828125</v>
      </c>
      <c r="E876" s="6">
        <v>21428</v>
      </c>
      <c r="F876" s="18">
        <f t="shared" si="66"/>
        <v>13.688399261668041</v>
      </c>
      <c r="G876" s="7">
        <f t="shared" si="67"/>
        <v>26.763244936531638</v>
      </c>
      <c r="H876" s="7">
        <f t="shared" si="68"/>
        <v>-649.61767578125</v>
      </c>
      <c r="I876">
        <f t="shared" si="69"/>
        <v>-10.17500494250821</v>
      </c>
    </row>
    <row r="877" spans="1:9" x14ac:dyDescent="0.3">
      <c r="A877" s="17">
        <v>43137.458333333336</v>
      </c>
      <c r="B877" s="5">
        <f t="shared" si="65"/>
        <v>43137.458333333336</v>
      </c>
      <c r="C877" s="6">
        <v>41859.35546875</v>
      </c>
      <c r="D877" s="6">
        <v>5115.0107421875</v>
      </c>
      <c r="E877" s="6">
        <v>21428</v>
      </c>
      <c r="F877" s="18">
        <f t="shared" si="66"/>
        <v>12.219516246508141</v>
      </c>
      <c r="G877" s="7">
        <f t="shared" si="67"/>
        <v>23.870686681853183</v>
      </c>
      <c r="H877" s="7">
        <f t="shared" si="68"/>
        <v>-619.8173828125</v>
      </c>
      <c r="I877">
        <f t="shared" si="69"/>
        <v>-10.807950461680139</v>
      </c>
    </row>
    <row r="878" spans="1:9" x14ac:dyDescent="0.3">
      <c r="A878" s="17">
        <v>43137.5</v>
      </c>
      <c r="B878" s="5">
        <f t="shared" si="65"/>
        <v>43137.5</v>
      </c>
      <c r="C878" s="6">
        <v>41728.515625</v>
      </c>
      <c r="D878" s="6">
        <v>4631.32666015625</v>
      </c>
      <c r="E878" s="6">
        <v>21428</v>
      </c>
      <c r="F878" s="18">
        <f t="shared" si="66"/>
        <v>11.09870933770185</v>
      </c>
      <c r="G878" s="7">
        <f t="shared" si="67"/>
        <v>21.613434105638653</v>
      </c>
      <c r="H878" s="7">
        <f t="shared" si="68"/>
        <v>-483.68408203125</v>
      </c>
      <c r="I878">
        <f t="shared" si="69"/>
        <v>-9.4561694277966719</v>
      </c>
    </row>
    <row r="879" spans="1:9" x14ac:dyDescent="0.3">
      <c r="A879" s="17">
        <v>43137.541666666664</v>
      </c>
      <c r="B879" s="5">
        <f t="shared" si="65"/>
        <v>43137.541666666664</v>
      </c>
      <c r="C879" s="6">
        <v>41641.4765625</v>
      </c>
      <c r="D879" s="6">
        <v>4064.651123046875</v>
      </c>
      <c r="E879" s="6">
        <v>21428</v>
      </c>
      <c r="F879" s="18">
        <f t="shared" si="66"/>
        <v>9.7610638684874917</v>
      </c>
      <c r="G879" s="7">
        <f t="shared" si="67"/>
        <v>18.96887774429193</v>
      </c>
      <c r="H879" s="7">
        <f t="shared" si="68"/>
        <v>-566.675537109375</v>
      </c>
      <c r="I879">
        <f t="shared" si="69"/>
        <v>-12.235706498194984</v>
      </c>
    </row>
    <row r="880" spans="1:9" x14ac:dyDescent="0.3">
      <c r="A880" s="17">
        <v>43137.583333333336</v>
      </c>
      <c r="B880" s="5">
        <f t="shared" si="65"/>
        <v>43137.583333333336</v>
      </c>
      <c r="C880" s="6">
        <v>41718.4296875</v>
      </c>
      <c r="D880" s="6">
        <v>3826.923828125</v>
      </c>
      <c r="E880" s="6">
        <v>21428</v>
      </c>
      <c r="F880" s="18">
        <f t="shared" si="66"/>
        <v>9.1732211801626189</v>
      </c>
      <c r="G880" s="7">
        <f t="shared" si="67"/>
        <v>17.859454116693112</v>
      </c>
      <c r="H880" s="7">
        <f t="shared" si="68"/>
        <v>-237.727294921875</v>
      </c>
      <c r="I880">
        <f t="shared" si="69"/>
        <v>-5.8486518947208905</v>
      </c>
    </row>
    <row r="881" spans="1:9" x14ac:dyDescent="0.3">
      <c r="A881" s="17">
        <v>43137.625</v>
      </c>
      <c r="B881" s="5">
        <f t="shared" si="65"/>
        <v>43137.625</v>
      </c>
      <c r="C881" s="6">
        <v>41908.265625</v>
      </c>
      <c r="D881" s="6">
        <v>3462.784423828125</v>
      </c>
      <c r="E881" s="6">
        <v>21428</v>
      </c>
      <c r="F881" s="18">
        <f t="shared" si="66"/>
        <v>8.2627719667845945</v>
      </c>
      <c r="G881" s="7">
        <f t="shared" si="67"/>
        <v>16.160091580306723</v>
      </c>
      <c r="H881" s="7">
        <f t="shared" si="68"/>
        <v>-364.139404296875</v>
      </c>
      <c r="I881">
        <f t="shared" si="69"/>
        <v>-9.5151986465140848</v>
      </c>
    </row>
    <row r="882" spans="1:9" x14ac:dyDescent="0.3">
      <c r="A882" s="17">
        <v>43137.666666666664</v>
      </c>
      <c r="B882" s="5">
        <f t="shared" si="65"/>
        <v>43137.666666666664</v>
      </c>
      <c r="C882" s="6">
        <v>42564.41015625</v>
      </c>
      <c r="D882" s="6">
        <v>3808.760498046875</v>
      </c>
      <c r="E882" s="6">
        <v>21428</v>
      </c>
      <c r="F882" s="18">
        <f t="shared" si="66"/>
        <v>8.9482280714457652</v>
      </c>
      <c r="G882" s="7">
        <f t="shared" si="67"/>
        <v>17.774689649276066</v>
      </c>
      <c r="H882" s="7">
        <f t="shared" si="68"/>
        <v>345.97607421875</v>
      </c>
      <c r="I882">
        <f t="shared" si="69"/>
        <v>9.9912680627190689</v>
      </c>
    </row>
    <row r="883" spans="1:9" x14ac:dyDescent="0.3">
      <c r="A883" s="17">
        <v>43137.708333333336</v>
      </c>
      <c r="B883" s="5">
        <f t="shared" si="65"/>
        <v>43137.708333333336</v>
      </c>
      <c r="C883" s="6">
        <v>43640.33984375</v>
      </c>
      <c r="D883" s="6">
        <v>3792.679931640625</v>
      </c>
      <c r="E883" s="6">
        <v>21428</v>
      </c>
      <c r="F883" s="18">
        <f t="shared" si="66"/>
        <v>8.690766261720114</v>
      </c>
      <c r="G883" s="7">
        <f t="shared" si="67"/>
        <v>17.699645004856379</v>
      </c>
      <c r="H883" s="7">
        <f t="shared" si="68"/>
        <v>-16.08056640625</v>
      </c>
      <c r="I883">
        <f t="shared" si="69"/>
        <v>-0.42219946395936642</v>
      </c>
    </row>
    <row r="884" spans="1:9" x14ac:dyDescent="0.3">
      <c r="A884" s="17">
        <v>43137.75</v>
      </c>
      <c r="B884" s="5">
        <f t="shared" si="65"/>
        <v>43137.75</v>
      </c>
      <c r="C884" s="6">
        <v>45606.4765625</v>
      </c>
      <c r="D884" s="6">
        <v>3676.9755859375</v>
      </c>
      <c r="E884" s="6">
        <v>21428</v>
      </c>
      <c r="F884" s="18">
        <f t="shared" si="66"/>
        <v>8.0623978502230944</v>
      </c>
      <c r="G884" s="7">
        <f t="shared" si="67"/>
        <v>17.159676992428132</v>
      </c>
      <c r="H884" s="7">
        <f t="shared" si="68"/>
        <v>-115.704345703125</v>
      </c>
      <c r="I884">
        <f t="shared" si="69"/>
        <v>-3.050727922961693</v>
      </c>
    </row>
    <row r="885" spans="1:9" x14ac:dyDescent="0.3">
      <c r="A885" s="17">
        <v>43137.791666666664</v>
      </c>
      <c r="B885" s="5">
        <f t="shared" si="65"/>
        <v>43137.791666666664</v>
      </c>
      <c r="C885" s="6">
        <v>46889.91015625</v>
      </c>
      <c r="D885" s="6">
        <v>4119.04345703125</v>
      </c>
      <c r="E885" s="6">
        <v>21428</v>
      </c>
      <c r="F885" s="18">
        <f t="shared" si="66"/>
        <v>8.7844985057669582</v>
      </c>
      <c r="G885" s="7">
        <f t="shared" si="67"/>
        <v>19.222715405223305</v>
      </c>
      <c r="H885" s="7">
        <f t="shared" si="68"/>
        <v>442.06787109375</v>
      </c>
      <c r="I885">
        <f t="shared" si="69"/>
        <v>12.022594677659198</v>
      </c>
    </row>
    <row r="886" spans="1:9" x14ac:dyDescent="0.3">
      <c r="A886" s="17">
        <v>43137.833333333336</v>
      </c>
      <c r="B886" s="5">
        <f t="shared" si="65"/>
        <v>43137.833333333336</v>
      </c>
      <c r="C886" s="6">
        <v>46468.21875</v>
      </c>
      <c r="D886" s="6">
        <v>5333.626953125</v>
      </c>
      <c r="E886" s="6">
        <v>21428</v>
      </c>
      <c r="F886" s="18">
        <f t="shared" si="66"/>
        <v>11.478010340400663</v>
      </c>
      <c r="G886" s="7">
        <f t="shared" si="67"/>
        <v>24.890922872526598</v>
      </c>
      <c r="H886" s="7">
        <f t="shared" si="68"/>
        <v>1214.58349609375</v>
      </c>
      <c r="I886">
        <f t="shared" si="69"/>
        <v>29.487027965690515</v>
      </c>
    </row>
    <row r="887" spans="1:9" x14ac:dyDescent="0.3">
      <c r="A887" s="17">
        <v>43137.875</v>
      </c>
      <c r="B887" s="5">
        <f t="shared" si="65"/>
        <v>43137.875</v>
      </c>
      <c r="C887" s="6">
        <v>45396.84375</v>
      </c>
      <c r="D887" s="6">
        <v>6460.32080078125</v>
      </c>
      <c r="E887" s="6">
        <v>21428</v>
      </c>
      <c r="F887" s="18">
        <f t="shared" si="66"/>
        <v>14.230770835871711</v>
      </c>
      <c r="G887" s="7">
        <f t="shared" si="67"/>
        <v>30.148967709451419</v>
      </c>
      <c r="H887" s="7">
        <f t="shared" si="68"/>
        <v>1126.69384765625</v>
      </c>
      <c r="I887">
        <f t="shared" si="69"/>
        <v>21.12434666987938</v>
      </c>
    </row>
    <row r="888" spans="1:9" x14ac:dyDescent="0.3">
      <c r="A888" s="17">
        <v>43137.916666666664</v>
      </c>
      <c r="B888" s="5">
        <f t="shared" si="65"/>
        <v>43137.916666666664</v>
      </c>
      <c r="C888" s="6">
        <v>43292.125</v>
      </c>
      <c r="D888" s="6">
        <v>7108.32275390625</v>
      </c>
      <c r="E888" s="6">
        <v>21428</v>
      </c>
      <c r="F888" s="18">
        <f t="shared" si="66"/>
        <v>16.419435991895178</v>
      </c>
      <c r="G888" s="7">
        <f t="shared" si="67"/>
        <v>33.173057466428276</v>
      </c>
      <c r="H888" s="7">
        <f t="shared" si="68"/>
        <v>648.001953125</v>
      </c>
      <c r="I888">
        <f t="shared" si="69"/>
        <v>10.030491876605211</v>
      </c>
    </row>
    <row r="889" spans="1:9" x14ac:dyDescent="0.3">
      <c r="A889" s="17">
        <v>43137.958333333336</v>
      </c>
      <c r="B889" s="5">
        <f t="shared" si="65"/>
        <v>43137.958333333336</v>
      </c>
      <c r="C889" s="6">
        <v>40909.7109375</v>
      </c>
      <c r="D889" s="6">
        <v>7107.4189453125</v>
      </c>
      <c r="E889" s="6">
        <v>21428</v>
      </c>
      <c r="F889" s="18">
        <f t="shared" si="66"/>
        <v>17.373427439198707</v>
      </c>
      <c r="G889" s="7">
        <f t="shared" si="67"/>
        <v>33.168839580513811</v>
      </c>
      <c r="H889" s="7">
        <f t="shared" si="68"/>
        <v>-0.90380859375</v>
      </c>
      <c r="I889">
        <f t="shared" si="69"/>
        <v>-1.2714793982213713E-2</v>
      </c>
    </row>
    <row r="890" spans="1:9" x14ac:dyDescent="0.3">
      <c r="A890" s="17">
        <v>43138</v>
      </c>
      <c r="B890" s="5">
        <f t="shared" si="65"/>
        <v>43138</v>
      </c>
      <c r="C890" s="6">
        <v>38864.109375</v>
      </c>
      <c r="D890" s="6">
        <v>6094.01806640625</v>
      </c>
      <c r="E890" s="6">
        <v>21412</v>
      </c>
      <c r="F890" s="18">
        <f t="shared" si="66"/>
        <v>15.680323476874349</v>
      </c>
      <c r="G890" s="7">
        <f t="shared" si="67"/>
        <v>28.460760631450821</v>
      </c>
      <c r="H890" s="7">
        <f t="shared" si="68"/>
        <v>-1013.40087890625</v>
      </c>
      <c r="I890">
        <f t="shared" si="69"/>
        <v>-14.258352950681349</v>
      </c>
    </row>
    <row r="891" spans="1:9" x14ac:dyDescent="0.3">
      <c r="A891" s="17">
        <v>43138.041666666664</v>
      </c>
      <c r="B891" s="5">
        <f t="shared" si="65"/>
        <v>43138.041666666664</v>
      </c>
      <c r="C891" s="6">
        <v>37988.18359375</v>
      </c>
      <c r="D891" s="6">
        <v>5969.50341796875</v>
      </c>
      <c r="E891" s="6">
        <v>21412</v>
      </c>
      <c r="F891" s="18">
        <f t="shared" si="66"/>
        <v>15.714105948858482</v>
      </c>
      <c r="G891" s="7">
        <f t="shared" si="67"/>
        <v>27.879242564770923</v>
      </c>
      <c r="H891" s="7">
        <f t="shared" si="68"/>
        <v>-124.5146484375</v>
      </c>
      <c r="I891">
        <f t="shared" si="69"/>
        <v>-2.0432274253320104</v>
      </c>
    </row>
    <row r="892" spans="1:9" x14ac:dyDescent="0.3">
      <c r="A892" s="17">
        <v>43138.083333333336</v>
      </c>
      <c r="B892" s="5">
        <f t="shared" si="65"/>
        <v>43138.083333333336</v>
      </c>
      <c r="C892" s="6">
        <v>37664.99609375</v>
      </c>
      <c r="D892" s="6">
        <v>5772.470703125</v>
      </c>
      <c r="E892" s="6">
        <v>21412</v>
      </c>
      <c r="F892" s="18">
        <f t="shared" si="66"/>
        <v>15.325823182769064</v>
      </c>
      <c r="G892" s="7">
        <f t="shared" si="67"/>
        <v>26.959044942672332</v>
      </c>
      <c r="H892" s="7">
        <f t="shared" si="68"/>
        <v>-197.03271484375</v>
      </c>
      <c r="I892">
        <f t="shared" si="69"/>
        <v>-3.3006550302101103</v>
      </c>
    </row>
    <row r="893" spans="1:9" x14ac:dyDescent="0.3">
      <c r="A893" s="17">
        <v>43138.125</v>
      </c>
      <c r="B893" s="5">
        <f t="shared" si="65"/>
        <v>43138.125</v>
      </c>
      <c r="C893" s="6">
        <v>37707.6015625</v>
      </c>
      <c r="D893" s="6">
        <v>5469.49365234375</v>
      </c>
      <c r="E893" s="6">
        <v>21412</v>
      </c>
      <c r="F893" s="18">
        <f t="shared" si="66"/>
        <v>14.505016033115007</v>
      </c>
      <c r="G893" s="7">
        <f t="shared" si="67"/>
        <v>25.544057782289137</v>
      </c>
      <c r="H893" s="7">
        <f t="shared" si="68"/>
        <v>-302.97705078125</v>
      </c>
      <c r="I893">
        <f t="shared" si="69"/>
        <v>-5.2486546292427185</v>
      </c>
    </row>
    <row r="894" spans="1:9" x14ac:dyDescent="0.3">
      <c r="A894" s="17">
        <v>43138.166666666664</v>
      </c>
      <c r="B894" s="5">
        <f t="shared" si="65"/>
        <v>43138.166666666664</v>
      </c>
      <c r="C894" s="6">
        <v>38236.65625</v>
      </c>
      <c r="D894" s="6">
        <v>7000.4541015625</v>
      </c>
      <c r="E894" s="6">
        <v>21412</v>
      </c>
      <c r="F894" s="18">
        <f t="shared" si="66"/>
        <v>18.308227727319906</v>
      </c>
      <c r="G894" s="7">
        <f t="shared" si="67"/>
        <v>32.694069220822435</v>
      </c>
      <c r="H894" s="7">
        <f t="shared" si="68"/>
        <v>1530.96044921875</v>
      </c>
      <c r="I894">
        <f t="shared" si="69"/>
        <v>27.990899094703458</v>
      </c>
    </row>
    <row r="895" spans="1:9" x14ac:dyDescent="0.3">
      <c r="A895" s="17">
        <v>43138.208333333336</v>
      </c>
      <c r="B895" s="5">
        <f t="shared" si="65"/>
        <v>43138.208333333336</v>
      </c>
      <c r="C895" s="6">
        <v>40430.41796875</v>
      </c>
      <c r="D895" s="6">
        <v>6617.75439453125</v>
      </c>
      <c r="E895" s="6">
        <v>21412</v>
      </c>
      <c r="F895" s="18">
        <f t="shared" si="66"/>
        <v>16.368256196723788</v>
      </c>
      <c r="G895" s="7">
        <f t="shared" si="67"/>
        <v>30.906755065062814</v>
      </c>
      <c r="H895" s="7">
        <f t="shared" si="68"/>
        <v>-382.69970703125</v>
      </c>
      <c r="I895">
        <f t="shared" si="69"/>
        <v>-5.4667840325648518</v>
      </c>
    </row>
    <row r="896" spans="1:9" x14ac:dyDescent="0.3">
      <c r="A896" s="17">
        <v>43138.25</v>
      </c>
      <c r="B896" s="5">
        <f t="shared" si="65"/>
        <v>43138.25</v>
      </c>
      <c r="C896" s="6">
        <v>44384.125</v>
      </c>
      <c r="D896" s="6">
        <v>6167.67138671875</v>
      </c>
      <c r="E896" s="6">
        <v>21412</v>
      </c>
      <c r="F896" s="18">
        <f t="shared" si="66"/>
        <v>13.896120260833689</v>
      </c>
      <c r="G896" s="7">
        <f t="shared" si="67"/>
        <v>28.804742138608024</v>
      </c>
      <c r="H896" s="7">
        <f t="shared" si="68"/>
        <v>-450.0830078125</v>
      </c>
      <c r="I896">
        <f t="shared" si="69"/>
        <v>-6.8011440283192979</v>
      </c>
    </row>
    <row r="897" spans="1:9" x14ac:dyDescent="0.3">
      <c r="A897" s="17">
        <v>43138.291666666664</v>
      </c>
      <c r="B897" s="5">
        <f t="shared" si="65"/>
        <v>43138.291666666664</v>
      </c>
      <c r="C897" s="6">
        <v>48591.984375</v>
      </c>
      <c r="D897" s="6">
        <v>6362.181640625</v>
      </c>
      <c r="E897" s="6">
        <v>21412</v>
      </c>
      <c r="F897" s="18">
        <f t="shared" si="66"/>
        <v>13.093068172573471</v>
      </c>
      <c r="G897" s="7">
        <f t="shared" si="67"/>
        <v>29.713159166005042</v>
      </c>
      <c r="H897" s="7">
        <f t="shared" si="68"/>
        <v>194.51025390625</v>
      </c>
      <c r="I897">
        <f t="shared" si="69"/>
        <v>3.1537065078580819</v>
      </c>
    </row>
    <row r="898" spans="1:9" x14ac:dyDescent="0.3">
      <c r="A898" s="17">
        <v>43138.333333333336</v>
      </c>
      <c r="B898" s="5">
        <f t="shared" ref="B898:B961" si="70">A898</f>
        <v>43138.333333333336</v>
      </c>
      <c r="C898" s="6">
        <v>48817.546875</v>
      </c>
      <c r="D898" s="6">
        <v>6976.69482421875</v>
      </c>
      <c r="E898" s="6">
        <v>21412</v>
      </c>
      <c r="F898" s="18">
        <f t="shared" ref="F898:F961" si="71">D898/C898*100</f>
        <v>14.291367081764594</v>
      </c>
      <c r="G898" s="7">
        <f t="shared" ref="G898:G961" si="72">D898/E898*100</f>
        <v>32.583106782265787</v>
      </c>
      <c r="H898" s="7">
        <f t="shared" si="68"/>
        <v>614.51318359375</v>
      </c>
      <c r="I898">
        <f t="shared" si="69"/>
        <v>9.65884374740018</v>
      </c>
    </row>
    <row r="899" spans="1:9" x14ac:dyDescent="0.3">
      <c r="A899" s="17">
        <v>43138.375</v>
      </c>
      <c r="B899" s="5">
        <f t="shared" si="70"/>
        <v>43138.375</v>
      </c>
      <c r="C899" s="6">
        <v>48998.6875</v>
      </c>
      <c r="D899" s="6">
        <v>7662.45068359375</v>
      </c>
      <c r="E899" s="6">
        <v>21412</v>
      </c>
      <c r="F899" s="18">
        <f t="shared" si="71"/>
        <v>15.63807333327806</v>
      </c>
      <c r="G899" s="7">
        <f t="shared" si="72"/>
        <v>35.785777524723287</v>
      </c>
      <c r="H899" s="7">
        <f t="shared" ref="H899:H962" si="73">D899-D898</f>
        <v>685.755859375</v>
      </c>
      <c r="I899">
        <f t="shared" ref="I899:I962" si="74">H899/D898*100</f>
        <v>9.8292368614789023</v>
      </c>
    </row>
    <row r="900" spans="1:9" x14ac:dyDescent="0.3">
      <c r="A900" s="17">
        <v>43138.416666666664</v>
      </c>
      <c r="B900" s="5">
        <f t="shared" si="70"/>
        <v>43138.416666666664</v>
      </c>
      <c r="C900" s="6">
        <v>48501.61328125</v>
      </c>
      <c r="D900" s="6">
        <v>8765.9755859375</v>
      </c>
      <c r="E900" s="6">
        <v>21412</v>
      </c>
      <c r="F900" s="18">
        <f t="shared" si="71"/>
        <v>18.07357527492038</v>
      </c>
      <c r="G900" s="7">
        <f t="shared" si="72"/>
        <v>40.939545983268729</v>
      </c>
      <c r="H900" s="7">
        <f t="shared" si="73"/>
        <v>1103.52490234375</v>
      </c>
      <c r="I900">
        <f t="shared" si="74"/>
        <v>14.401722737433504</v>
      </c>
    </row>
    <row r="901" spans="1:9" x14ac:dyDescent="0.3">
      <c r="A901" s="17">
        <v>43138.458333333336</v>
      </c>
      <c r="B901" s="5">
        <f t="shared" si="70"/>
        <v>43138.458333333336</v>
      </c>
      <c r="C901" s="6">
        <v>47821.6796875</v>
      </c>
      <c r="D901" s="6">
        <v>8068.23974609375</v>
      </c>
      <c r="E901" s="6">
        <v>21412</v>
      </c>
      <c r="F901" s="18">
        <f t="shared" si="71"/>
        <v>16.871510575992353</v>
      </c>
      <c r="G901" s="7">
        <f t="shared" si="72"/>
        <v>37.680925397411499</v>
      </c>
      <c r="H901" s="7">
        <f t="shared" si="73"/>
        <v>-697.73583984375</v>
      </c>
      <c r="I901">
        <f t="shared" si="74"/>
        <v>-7.9595914111723909</v>
      </c>
    </row>
    <row r="902" spans="1:9" x14ac:dyDescent="0.3">
      <c r="A902" s="17">
        <v>43138.5</v>
      </c>
      <c r="B902" s="5">
        <f t="shared" si="70"/>
        <v>43138.5</v>
      </c>
      <c r="C902" s="6">
        <v>46477.51953125</v>
      </c>
      <c r="D902" s="6">
        <v>6542.5048828125</v>
      </c>
      <c r="E902" s="6">
        <v>21412</v>
      </c>
      <c r="F902" s="18">
        <f t="shared" si="71"/>
        <v>14.076708371696833</v>
      </c>
      <c r="G902" s="7">
        <f t="shared" si="72"/>
        <v>30.555318899740801</v>
      </c>
      <c r="H902" s="7">
        <f t="shared" si="73"/>
        <v>-1525.73486328125</v>
      </c>
      <c r="I902">
        <f t="shared" si="74"/>
        <v>-18.910380842611136</v>
      </c>
    </row>
    <row r="903" spans="1:9" x14ac:dyDescent="0.3">
      <c r="A903" s="17">
        <v>43138.541666666664</v>
      </c>
      <c r="B903" s="5">
        <f t="shared" si="70"/>
        <v>43138.541666666664</v>
      </c>
      <c r="C903" s="6">
        <v>45334.0390625</v>
      </c>
      <c r="D903" s="6">
        <v>5574.41650390625</v>
      </c>
      <c r="E903" s="6">
        <v>21412</v>
      </c>
      <c r="F903" s="18">
        <f t="shared" si="71"/>
        <v>12.296315570340099</v>
      </c>
      <c r="G903" s="7">
        <f t="shared" si="72"/>
        <v>26.03407670421376</v>
      </c>
      <c r="H903" s="7">
        <f t="shared" si="73"/>
        <v>-968.08837890625</v>
      </c>
      <c r="I903">
        <f t="shared" si="74"/>
        <v>-14.796907243423973</v>
      </c>
    </row>
    <row r="904" spans="1:9" x14ac:dyDescent="0.3">
      <c r="A904" s="17">
        <v>43138.583333333336</v>
      </c>
      <c r="B904" s="5">
        <f t="shared" si="70"/>
        <v>43138.583333333336</v>
      </c>
      <c r="C904" s="6">
        <v>44232.59375</v>
      </c>
      <c r="D904" s="6">
        <v>5086.0419921875</v>
      </c>
      <c r="E904" s="6">
        <v>21412</v>
      </c>
      <c r="F904" s="18">
        <f t="shared" si="71"/>
        <v>11.498403238420762</v>
      </c>
      <c r="G904" s="7">
        <f t="shared" si="72"/>
        <v>23.753231796130674</v>
      </c>
      <c r="H904" s="7">
        <f t="shared" si="73"/>
        <v>-488.37451171875</v>
      </c>
      <c r="I904">
        <f t="shared" si="74"/>
        <v>-8.7609978798054193</v>
      </c>
    </row>
    <row r="905" spans="1:9" x14ac:dyDescent="0.3">
      <c r="A905" s="17">
        <v>43138.625</v>
      </c>
      <c r="B905" s="5">
        <f t="shared" si="70"/>
        <v>43138.625</v>
      </c>
      <c r="C905" s="6">
        <v>43442.796875</v>
      </c>
      <c r="D905" s="6">
        <v>4280.0439453125</v>
      </c>
      <c r="E905" s="6">
        <v>21412</v>
      </c>
      <c r="F905" s="18">
        <f t="shared" si="71"/>
        <v>9.8521371854295463</v>
      </c>
      <c r="G905" s="7">
        <f t="shared" si="72"/>
        <v>19.988996568804875</v>
      </c>
      <c r="H905" s="7">
        <f t="shared" si="73"/>
        <v>-805.998046875</v>
      </c>
      <c r="I905">
        <f t="shared" si="74"/>
        <v>-15.847255058315815</v>
      </c>
    </row>
    <row r="906" spans="1:9" x14ac:dyDescent="0.3">
      <c r="A906" s="17">
        <v>43138.666666666664</v>
      </c>
      <c r="B906" s="5">
        <f t="shared" si="70"/>
        <v>43138.666666666664</v>
      </c>
      <c r="C906" s="6">
        <v>43414.44140625</v>
      </c>
      <c r="D906" s="6">
        <v>4125.75927734375</v>
      </c>
      <c r="E906" s="6">
        <v>21412</v>
      </c>
      <c r="F906" s="18">
        <f t="shared" si="71"/>
        <v>9.5031955812514504</v>
      </c>
      <c r="G906" s="7">
        <f t="shared" si="72"/>
        <v>19.268444224471089</v>
      </c>
      <c r="H906" s="7">
        <f t="shared" si="73"/>
        <v>-154.28466796875</v>
      </c>
      <c r="I906">
        <f t="shared" si="74"/>
        <v>-3.6047449498204904</v>
      </c>
    </row>
    <row r="907" spans="1:9" x14ac:dyDescent="0.3">
      <c r="A907" s="17">
        <v>43138.708333333336</v>
      </c>
      <c r="B907" s="5">
        <f t="shared" si="70"/>
        <v>43138.708333333336</v>
      </c>
      <c r="C907" s="6">
        <v>44220.68359375</v>
      </c>
      <c r="D907" s="6">
        <v>4090.1904296875</v>
      </c>
      <c r="E907" s="6">
        <v>21412</v>
      </c>
      <c r="F907" s="18">
        <f t="shared" si="71"/>
        <v>9.2494961571910057</v>
      </c>
      <c r="G907" s="7">
        <f t="shared" si="72"/>
        <v>19.102327805377826</v>
      </c>
      <c r="H907" s="7">
        <f t="shared" si="73"/>
        <v>-35.56884765625</v>
      </c>
      <c r="I907">
        <f t="shared" si="74"/>
        <v>-0.86211640731375794</v>
      </c>
    </row>
    <row r="908" spans="1:9" x14ac:dyDescent="0.3">
      <c r="A908" s="17">
        <v>43138.75</v>
      </c>
      <c r="B908" s="5">
        <f t="shared" si="70"/>
        <v>43138.75</v>
      </c>
      <c r="C908" s="6">
        <v>46552.19921875</v>
      </c>
      <c r="D908" s="6">
        <v>4107.4658203125</v>
      </c>
      <c r="E908" s="6">
        <v>21412</v>
      </c>
      <c r="F908" s="18">
        <f t="shared" si="71"/>
        <v>8.8233550492671906</v>
      </c>
      <c r="G908" s="7">
        <f t="shared" si="72"/>
        <v>19.183008688177193</v>
      </c>
      <c r="H908" s="7">
        <f t="shared" si="73"/>
        <v>17.275390625</v>
      </c>
      <c r="I908">
        <f t="shared" si="74"/>
        <v>0.42236152379633529</v>
      </c>
    </row>
    <row r="909" spans="1:9" x14ac:dyDescent="0.3">
      <c r="A909" s="17">
        <v>43138.791666666664</v>
      </c>
      <c r="B909" s="5">
        <f t="shared" si="70"/>
        <v>43138.791666666664</v>
      </c>
      <c r="C909" s="6">
        <v>48548.01171875</v>
      </c>
      <c r="D909" s="6">
        <v>4732.54638671875</v>
      </c>
      <c r="E909" s="6">
        <v>21412</v>
      </c>
      <c r="F909" s="18">
        <f t="shared" si="71"/>
        <v>9.7481775652018445</v>
      </c>
      <c r="G909" s="7">
        <f t="shared" si="72"/>
        <v>22.10230892358841</v>
      </c>
      <c r="H909" s="7">
        <f t="shared" si="73"/>
        <v>625.08056640625</v>
      </c>
      <c r="I909">
        <f t="shared" si="74"/>
        <v>15.218156248922682</v>
      </c>
    </row>
    <row r="910" spans="1:9" x14ac:dyDescent="0.3">
      <c r="A910" s="17">
        <v>43138.833333333336</v>
      </c>
      <c r="B910" s="5">
        <f t="shared" si="70"/>
        <v>43138.833333333336</v>
      </c>
      <c r="C910" s="6">
        <v>48664.765625</v>
      </c>
      <c r="D910" s="6">
        <v>5459.77099609375</v>
      </c>
      <c r="E910" s="6">
        <v>21412</v>
      </c>
      <c r="F910" s="18">
        <f t="shared" si="71"/>
        <v>11.219145774101836</v>
      </c>
      <c r="G910" s="7">
        <f t="shared" si="72"/>
        <v>25.498650271313984</v>
      </c>
      <c r="H910" s="7">
        <f t="shared" si="73"/>
        <v>727.224609375</v>
      </c>
      <c r="I910">
        <f t="shared" si="74"/>
        <v>15.366454968425822</v>
      </c>
    </row>
    <row r="911" spans="1:9" x14ac:dyDescent="0.3">
      <c r="A911" s="17">
        <v>43138.875</v>
      </c>
      <c r="B911" s="5">
        <f t="shared" si="70"/>
        <v>43138.875</v>
      </c>
      <c r="C911" s="6">
        <v>48123.04296875</v>
      </c>
      <c r="D911" s="6">
        <v>5293.69921875</v>
      </c>
      <c r="E911" s="6">
        <v>21412</v>
      </c>
      <c r="F911" s="18">
        <f t="shared" si="71"/>
        <v>11.000341815848193</v>
      </c>
      <c r="G911" s="7">
        <f t="shared" si="72"/>
        <v>24.723048845273681</v>
      </c>
      <c r="H911" s="7">
        <f t="shared" si="73"/>
        <v>-166.07177734375</v>
      </c>
      <c r="I911">
        <f t="shared" si="74"/>
        <v>-3.0417352204436372</v>
      </c>
    </row>
    <row r="912" spans="1:9" x14ac:dyDescent="0.3">
      <c r="A912" s="17">
        <v>43138.916666666664</v>
      </c>
      <c r="B912" s="5">
        <f t="shared" si="70"/>
        <v>43138.916666666664</v>
      </c>
      <c r="C912" s="6">
        <v>46063.89453125</v>
      </c>
      <c r="D912" s="6">
        <v>4932.84033203125</v>
      </c>
      <c r="E912" s="6">
        <v>21412</v>
      </c>
      <c r="F912" s="18">
        <f t="shared" si="71"/>
        <v>10.708691443110144</v>
      </c>
      <c r="G912" s="7">
        <f t="shared" si="72"/>
        <v>23.037737399734961</v>
      </c>
      <c r="H912" s="7">
        <f t="shared" si="73"/>
        <v>-360.85888671875</v>
      </c>
      <c r="I912">
        <f t="shared" si="74"/>
        <v>-6.8167621885392933</v>
      </c>
    </row>
    <row r="913" spans="1:9" x14ac:dyDescent="0.3">
      <c r="A913" s="17">
        <v>43138.958333333336</v>
      </c>
      <c r="B913" s="5">
        <f t="shared" si="70"/>
        <v>43138.958333333336</v>
      </c>
      <c r="C913" s="6">
        <v>43583.390625</v>
      </c>
      <c r="D913" s="6">
        <v>4783.93701171875</v>
      </c>
      <c r="E913" s="6">
        <v>21412</v>
      </c>
      <c r="F913" s="18">
        <f t="shared" si="71"/>
        <v>10.976514087397831</v>
      </c>
      <c r="G913" s="7">
        <f t="shared" si="72"/>
        <v>22.342317446846394</v>
      </c>
      <c r="H913" s="7">
        <f t="shared" si="73"/>
        <v>-148.9033203125</v>
      </c>
      <c r="I913">
        <f t="shared" si="74"/>
        <v>-3.0186122049319293</v>
      </c>
    </row>
    <row r="914" spans="1:9" x14ac:dyDescent="0.3">
      <c r="A914" s="17">
        <v>43139</v>
      </c>
      <c r="B914" s="5">
        <f t="shared" si="70"/>
        <v>43139</v>
      </c>
      <c r="C914" s="6">
        <v>41901.15625</v>
      </c>
      <c r="D914" s="6">
        <v>4988.216796875</v>
      </c>
      <c r="E914" s="6">
        <v>21412</v>
      </c>
      <c r="F914" s="18">
        <f t="shared" si="71"/>
        <v>11.904723504795884</v>
      </c>
      <c r="G914" s="7">
        <f t="shared" si="72"/>
        <v>23.29636090451616</v>
      </c>
      <c r="H914" s="7">
        <f t="shared" si="73"/>
        <v>204.27978515625</v>
      </c>
      <c r="I914">
        <f t="shared" si="74"/>
        <v>4.2701186210404831</v>
      </c>
    </row>
    <row r="915" spans="1:9" x14ac:dyDescent="0.3">
      <c r="A915" s="17">
        <v>43139.041666666664</v>
      </c>
      <c r="B915" s="5">
        <f t="shared" si="70"/>
        <v>43139.041666666664</v>
      </c>
      <c r="C915" s="6">
        <v>41504.5</v>
      </c>
      <c r="D915" s="6">
        <v>5074.06005859375</v>
      </c>
      <c r="E915" s="6">
        <v>21412</v>
      </c>
      <c r="F915" s="18">
        <f t="shared" si="71"/>
        <v>12.225325105937308</v>
      </c>
      <c r="G915" s="7">
        <f t="shared" si="72"/>
        <v>23.697272831093546</v>
      </c>
      <c r="H915" s="7">
        <f t="shared" si="73"/>
        <v>85.84326171875</v>
      </c>
      <c r="I915">
        <f t="shared" si="74"/>
        <v>1.7209208263066829</v>
      </c>
    </row>
    <row r="916" spans="1:9" x14ac:dyDescent="0.3">
      <c r="A916" s="17">
        <v>43139.083333333336</v>
      </c>
      <c r="B916" s="5">
        <f t="shared" si="70"/>
        <v>43139.083333333336</v>
      </c>
      <c r="C916" s="6">
        <v>41528.5</v>
      </c>
      <c r="D916" s="6">
        <v>5741.93798828125</v>
      </c>
      <c r="E916" s="6">
        <v>21412</v>
      </c>
      <c r="F916" s="18">
        <f t="shared" si="71"/>
        <v>13.826499845362223</v>
      </c>
      <c r="G916" s="7">
        <f t="shared" si="72"/>
        <v>26.816448665613908</v>
      </c>
      <c r="H916" s="7">
        <f t="shared" si="73"/>
        <v>667.8779296875</v>
      </c>
      <c r="I916">
        <f t="shared" si="74"/>
        <v>13.162594095754535</v>
      </c>
    </row>
    <row r="917" spans="1:9" x14ac:dyDescent="0.3">
      <c r="A917" s="17">
        <v>43139.125</v>
      </c>
      <c r="B917" s="5">
        <f t="shared" si="70"/>
        <v>43139.125</v>
      </c>
      <c r="C917" s="6">
        <v>41925.9765625</v>
      </c>
      <c r="D917" s="6">
        <v>6028.994140625</v>
      </c>
      <c r="E917" s="6">
        <v>21412</v>
      </c>
      <c r="F917" s="18">
        <f t="shared" si="71"/>
        <v>14.380092331629873</v>
      </c>
      <c r="G917" s="7">
        <f t="shared" si="72"/>
        <v>28.157080798734352</v>
      </c>
      <c r="H917" s="7">
        <f t="shared" si="73"/>
        <v>287.05615234375</v>
      </c>
      <c r="I917">
        <f t="shared" si="74"/>
        <v>4.9992903603209289</v>
      </c>
    </row>
    <row r="918" spans="1:9" x14ac:dyDescent="0.3">
      <c r="A918" s="17">
        <v>43139.166666666664</v>
      </c>
      <c r="B918" s="5">
        <f t="shared" si="70"/>
        <v>43139.166666666664</v>
      </c>
      <c r="C918" s="6">
        <v>42693.98046875</v>
      </c>
      <c r="D918" s="6">
        <v>5959.7958984375</v>
      </c>
      <c r="E918" s="6">
        <v>21412</v>
      </c>
      <c r="F918" s="18">
        <f t="shared" si="71"/>
        <v>13.959335327845087</v>
      </c>
      <c r="G918" s="7">
        <f t="shared" si="72"/>
        <v>27.833905746485616</v>
      </c>
      <c r="H918" s="7">
        <f t="shared" si="73"/>
        <v>-69.1982421875</v>
      </c>
      <c r="I918">
        <f t="shared" si="74"/>
        <v>-1.1477576619493366</v>
      </c>
    </row>
    <row r="919" spans="1:9" x14ac:dyDescent="0.3">
      <c r="A919" s="17">
        <v>43139.208333333336</v>
      </c>
      <c r="B919" s="5">
        <f t="shared" si="70"/>
        <v>43139.208333333336</v>
      </c>
      <c r="C919" s="6">
        <v>44635.31640625</v>
      </c>
      <c r="D919" s="6">
        <v>6078.41259765625</v>
      </c>
      <c r="E919" s="6">
        <v>21412</v>
      </c>
      <c r="F919" s="18">
        <f t="shared" si="71"/>
        <v>13.617944459793566</v>
      </c>
      <c r="G919" s="7">
        <f t="shared" si="72"/>
        <v>28.387878748628104</v>
      </c>
      <c r="H919" s="7">
        <f t="shared" si="73"/>
        <v>118.61669921875</v>
      </c>
      <c r="I919">
        <f t="shared" si="74"/>
        <v>1.990281231775876</v>
      </c>
    </row>
    <row r="920" spans="1:9" x14ac:dyDescent="0.3">
      <c r="A920" s="17">
        <v>43139.25</v>
      </c>
      <c r="B920" s="5">
        <f t="shared" si="70"/>
        <v>43139.25</v>
      </c>
      <c r="C920" s="6">
        <v>48853.8046875</v>
      </c>
      <c r="D920" s="6">
        <v>6262.916015625</v>
      </c>
      <c r="E920" s="6">
        <v>21412</v>
      </c>
      <c r="F920" s="18">
        <f t="shared" si="71"/>
        <v>12.819709858191381</v>
      </c>
      <c r="G920" s="7">
        <f t="shared" si="72"/>
        <v>29.249561066808333</v>
      </c>
      <c r="H920" s="7">
        <f t="shared" si="73"/>
        <v>184.50341796875</v>
      </c>
      <c r="I920">
        <f t="shared" si="74"/>
        <v>3.0353881873680622</v>
      </c>
    </row>
    <row r="921" spans="1:9" x14ac:dyDescent="0.3">
      <c r="A921" s="17">
        <v>43139.291666666664</v>
      </c>
      <c r="B921" s="5">
        <f t="shared" si="70"/>
        <v>43139.291666666664</v>
      </c>
      <c r="C921" s="6">
        <v>52879.2578125</v>
      </c>
      <c r="D921" s="6">
        <v>6406.03662109375</v>
      </c>
      <c r="E921" s="6">
        <v>21412</v>
      </c>
      <c r="F921" s="18">
        <f t="shared" si="71"/>
        <v>12.114460160935622</v>
      </c>
      <c r="G921" s="7">
        <f t="shared" si="72"/>
        <v>29.917974131766066</v>
      </c>
      <c r="H921" s="7">
        <f t="shared" si="73"/>
        <v>143.12060546875</v>
      </c>
      <c r="I921">
        <f t="shared" si="74"/>
        <v>2.2852071640700014</v>
      </c>
    </row>
    <row r="922" spans="1:9" x14ac:dyDescent="0.3">
      <c r="A922" s="17">
        <v>43139.333333333336</v>
      </c>
      <c r="B922" s="5">
        <f t="shared" si="70"/>
        <v>43139.333333333336</v>
      </c>
      <c r="C922" s="6">
        <v>51496.71875</v>
      </c>
      <c r="D922" s="6">
        <v>6910.64013671875</v>
      </c>
      <c r="E922" s="6">
        <v>21412</v>
      </c>
      <c r="F922" s="18">
        <f t="shared" si="71"/>
        <v>13.419573721323264</v>
      </c>
      <c r="G922" s="7">
        <f t="shared" si="72"/>
        <v>32.274613005411688</v>
      </c>
      <c r="H922" s="7">
        <f t="shared" si="73"/>
        <v>504.603515625</v>
      </c>
      <c r="I922">
        <f t="shared" si="74"/>
        <v>7.8770001714233926</v>
      </c>
    </row>
    <row r="923" spans="1:9" x14ac:dyDescent="0.3">
      <c r="A923" s="17">
        <v>43139.375</v>
      </c>
      <c r="B923" s="5">
        <f t="shared" si="70"/>
        <v>43139.375</v>
      </c>
      <c r="C923" s="6">
        <v>48918.015625</v>
      </c>
      <c r="D923" s="6">
        <v>5002.69775390625</v>
      </c>
      <c r="E923" s="6">
        <v>21412</v>
      </c>
      <c r="F923" s="18">
        <f t="shared" si="71"/>
        <v>10.226698057943247</v>
      </c>
      <c r="G923" s="7">
        <f t="shared" si="72"/>
        <v>23.363991004606063</v>
      </c>
      <c r="H923" s="7">
        <f t="shared" si="73"/>
        <v>-1907.9423828125</v>
      </c>
      <c r="I923">
        <f t="shared" si="74"/>
        <v>-27.608764818687444</v>
      </c>
    </row>
    <row r="924" spans="1:9" x14ac:dyDescent="0.3">
      <c r="A924" s="17">
        <v>43139.416666666664</v>
      </c>
      <c r="B924" s="5">
        <f t="shared" si="70"/>
        <v>43139.416666666664</v>
      </c>
      <c r="C924" s="6">
        <v>46250.00390625</v>
      </c>
      <c r="D924" s="6">
        <v>3652.31396484375</v>
      </c>
      <c r="E924" s="6">
        <v>21412</v>
      </c>
      <c r="F924" s="18">
        <f t="shared" si="71"/>
        <v>7.8968943921541896</v>
      </c>
      <c r="G924" s="7">
        <f t="shared" si="72"/>
        <v>17.057322832261114</v>
      </c>
      <c r="H924" s="7">
        <f t="shared" si="73"/>
        <v>-1350.3837890625</v>
      </c>
      <c r="I924">
        <f t="shared" si="74"/>
        <v>-26.993111626783399</v>
      </c>
    </row>
    <row r="925" spans="1:9" x14ac:dyDescent="0.3">
      <c r="A925" s="17">
        <v>43139.458333333336</v>
      </c>
      <c r="B925" s="5">
        <f t="shared" si="70"/>
        <v>43139.458333333336</v>
      </c>
      <c r="C925" s="6">
        <v>43672.453125</v>
      </c>
      <c r="D925" s="6">
        <v>3373.401611328125</v>
      </c>
      <c r="E925" s="6">
        <v>21412</v>
      </c>
      <c r="F925" s="18">
        <f t="shared" si="71"/>
        <v>7.724323618077328</v>
      </c>
      <c r="G925" s="7">
        <f t="shared" si="72"/>
        <v>15.754724506482932</v>
      </c>
      <c r="H925" s="7">
        <f t="shared" si="73"/>
        <v>-278.912353515625</v>
      </c>
      <c r="I925">
        <f t="shared" si="74"/>
        <v>-7.6365930256917878</v>
      </c>
    </row>
    <row r="926" spans="1:9" x14ac:dyDescent="0.3">
      <c r="A926" s="17">
        <v>43139.5</v>
      </c>
      <c r="B926" s="5">
        <f t="shared" si="70"/>
        <v>43139.5</v>
      </c>
      <c r="C926" s="6">
        <v>41408.55859375</v>
      </c>
      <c r="D926" s="6">
        <v>3365.087646484375</v>
      </c>
      <c r="E926" s="6">
        <v>21412</v>
      </c>
      <c r="F926" s="18">
        <f t="shared" si="71"/>
        <v>8.1265510338055673</v>
      </c>
      <c r="G926" s="7">
        <f t="shared" si="72"/>
        <v>15.71589597648223</v>
      </c>
      <c r="H926" s="7">
        <f t="shared" si="73"/>
        <v>-8.31396484375</v>
      </c>
      <c r="I926">
        <f t="shared" si="74"/>
        <v>-0.24645642000736315</v>
      </c>
    </row>
    <row r="927" spans="1:9" x14ac:dyDescent="0.3">
      <c r="A927" s="17">
        <v>43139.541666666664</v>
      </c>
      <c r="B927" s="5">
        <f t="shared" si="70"/>
        <v>43139.541666666664</v>
      </c>
      <c r="C927" s="6">
        <v>39529.1953125</v>
      </c>
      <c r="D927" s="6">
        <v>4011.1328125</v>
      </c>
      <c r="E927" s="6">
        <v>21412</v>
      </c>
      <c r="F927" s="18">
        <f t="shared" si="71"/>
        <v>10.147266547648623</v>
      </c>
      <c r="G927" s="7">
        <f t="shared" si="72"/>
        <v>18.733106727535962</v>
      </c>
      <c r="H927" s="7">
        <f t="shared" si="73"/>
        <v>646.045166015625</v>
      </c>
      <c r="I927">
        <f t="shared" si="74"/>
        <v>19.198464761848655</v>
      </c>
    </row>
    <row r="928" spans="1:9" x14ac:dyDescent="0.3">
      <c r="A928" s="17">
        <v>43139.583333333336</v>
      </c>
      <c r="B928" s="5">
        <f t="shared" si="70"/>
        <v>43139.583333333336</v>
      </c>
      <c r="C928" s="6">
        <v>38190.05078125</v>
      </c>
      <c r="D928" s="6">
        <v>4904.6845703125</v>
      </c>
      <c r="E928" s="6">
        <v>21412</v>
      </c>
      <c r="F928" s="18">
        <f t="shared" si="71"/>
        <v>12.842833329565853</v>
      </c>
      <c r="G928" s="7">
        <f t="shared" si="72"/>
        <v>22.906242155391837</v>
      </c>
      <c r="H928" s="7">
        <f t="shared" si="73"/>
        <v>893.5517578125</v>
      </c>
      <c r="I928">
        <f t="shared" si="74"/>
        <v>22.276793105127332</v>
      </c>
    </row>
    <row r="929" spans="1:9" x14ac:dyDescent="0.3">
      <c r="A929" s="17">
        <v>43139.625</v>
      </c>
      <c r="B929" s="5">
        <f t="shared" si="70"/>
        <v>43139.625</v>
      </c>
      <c r="C929" s="6">
        <v>37146.76953125</v>
      </c>
      <c r="D929" s="6">
        <v>6014.28125</v>
      </c>
      <c r="E929" s="6">
        <v>21412</v>
      </c>
      <c r="F929" s="18">
        <f t="shared" si="71"/>
        <v>16.190590260992792</v>
      </c>
      <c r="G929" s="7">
        <f t="shared" si="72"/>
        <v>28.088367504203248</v>
      </c>
      <c r="H929" s="7">
        <f t="shared" si="73"/>
        <v>1109.5966796875</v>
      </c>
      <c r="I929">
        <f t="shared" si="74"/>
        <v>22.623201630615817</v>
      </c>
    </row>
    <row r="930" spans="1:9" x14ac:dyDescent="0.3">
      <c r="A930" s="17">
        <v>43139.666666666664</v>
      </c>
      <c r="B930" s="5">
        <f t="shared" si="70"/>
        <v>43139.666666666664</v>
      </c>
      <c r="C930" s="6">
        <v>37121.484375</v>
      </c>
      <c r="D930" s="6">
        <v>6709.50830078125</v>
      </c>
      <c r="E930" s="6">
        <v>21412</v>
      </c>
      <c r="F930" s="18">
        <f t="shared" si="71"/>
        <v>18.074461228441248</v>
      </c>
      <c r="G930" s="7">
        <f t="shared" si="72"/>
        <v>31.335271346820708</v>
      </c>
      <c r="H930" s="7">
        <f t="shared" si="73"/>
        <v>695.22705078125</v>
      </c>
      <c r="I930">
        <f t="shared" si="74"/>
        <v>11.559603249037448</v>
      </c>
    </row>
    <row r="931" spans="1:9" x14ac:dyDescent="0.3">
      <c r="A931" s="17">
        <v>43139.708333333336</v>
      </c>
      <c r="B931" s="5">
        <f t="shared" si="70"/>
        <v>43139.708333333336</v>
      </c>
      <c r="C931" s="6">
        <v>37631.984375</v>
      </c>
      <c r="D931" s="6">
        <v>7519.384765625</v>
      </c>
      <c r="E931" s="6">
        <v>21412</v>
      </c>
      <c r="F931" s="18">
        <f t="shared" si="71"/>
        <v>19.981366623388432</v>
      </c>
      <c r="G931" s="7">
        <f t="shared" si="72"/>
        <v>35.117619865612745</v>
      </c>
      <c r="H931" s="7">
        <f t="shared" si="73"/>
        <v>809.87646484375</v>
      </c>
      <c r="I931">
        <f t="shared" si="74"/>
        <v>12.070578476658991</v>
      </c>
    </row>
    <row r="932" spans="1:9" x14ac:dyDescent="0.3">
      <c r="A932" s="17">
        <v>43139.75</v>
      </c>
      <c r="B932" s="5">
        <f t="shared" si="70"/>
        <v>43139.75</v>
      </c>
      <c r="C932" s="6">
        <v>39515.0859375</v>
      </c>
      <c r="D932" s="6">
        <v>8003.61376953125</v>
      </c>
      <c r="E932" s="6">
        <v>21412</v>
      </c>
      <c r="F932" s="18">
        <f t="shared" si="71"/>
        <v>20.254577662289186</v>
      </c>
      <c r="G932" s="7">
        <f t="shared" si="72"/>
        <v>37.379104098315196</v>
      </c>
      <c r="H932" s="7">
        <f t="shared" si="73"/>
        <v>484.22900390625</v>
      </c>
      <c r="I932">
        <f t="shared" si="74"/>
        <v>6.4397423326428438</v>
      </c>
    </row>
    <row r="933" spans="1:9" x14ac:dyDescent="0.3">
      <c r="A933" s="17">
        <v>43139.791666666664</v>
      </c>
      <c r="B933" s="5">
        <f t="shared" si="70"/>
        <v>43139.791666666664</v>
      </c>
      <c r="C933" s="6">
        <v>41548.296875</v>
      </c>
      <c r="D933" s="6">
        <v>9824.4150390625</v>
      </c>
      <c r="E933" s="6">
        <v>21412</v>
      </c>
      <c r="F933" s="18">
        <f t="shared" si="71"/>
        <v>23.645770772794162</v>
      </c>
      <c r="G933" s="7">
        <f t="shared" si="72"/>
        <v>45.882752844491407</v>
      </c>
      <c r="H933" s="7">
        <f t="shared" si="73"/>
        <v>1820.80126953125</v>
      </c>
      <c r="I933">
        <f t="shared" si="74"/>
        <v>22.749739329786394</v>
      </c>
    </row>
    <row r="934" spans="1:9" x14ac:dyDescent="0.3">
      <c r="A934" s="17">
        <v>43139.833333333336</v>
      </c>
      <c r="B934" s="5">
        <f t="shared" si="70"/>
        <v>43139.833333333336</v>
      </c>
      <c r="C934" s="6">
        <v>41976.68359375</v>
      </c>
      <c r="D934" s="6">
        <v>12117.673828125</v>
      </c>
      <c r="E934" s="6">
        <v>21412</v>
      </c>
      <c r="F934" s="18">
        <f t="shared" si="71"/>
        <v>28.867630290662667</v>
      </c>
      <c r="G934" s="7">
        <f t="shared" si="72"/>
        <v>56.592909714762754</v>
      </c>
      <c r="H934" s="7">
        <f t="shared" si="73"/>
        <v>2293.2587890625</v>
      </c>
      <c r="I934">
        <f t="shared" si="74"/>
        <v>23.342446139992632</v>
      </c>
    </row>
    <row r="935" spans="1:9" x14ac:dyDescent="0.3">
      <c r="A935" s="17">
        <v>43139.875</v>
      </c>
      <c r="B935" s="5">
        <f t="shared" si="70"/>
        <v>43139.875</v>
      </c>
      <c r="C935" s="6">
        <v>41410.76953125</v>
      </c>
      <c r="D935" s="6">
        <v>13094.2705078125</v>
      </c>
      <c r="E935" s="6">
        <v>21412</v>
      </c>
      <c r="F935" s="18">
        <f t="shared" si="71"/>
        <v>31.620447183265</v>
      </c>
      <c r="G935" s="7">
        <f t="shared" si="72"/>
        <v>61.153888043211744</v>
      </c>
      <c r="H935" s="7">
        <f t="shared" si="73"/>
        <v>976.5966796875</v>
      </c>
      <c r="I935">
        <f t="shared" si="74"/>
        <v>8.0592751838296639</v>
      </c>
    </row>
    <row r="936" spans="1:9" x14ac:dyDescent="0.3">
      <c r="A936" s="17">
        <v>43139.916666666664</v>
      </c>
      <c r="B936" s="5">
        <f t="shared" si="70"/>
        <v>43139.916666666664</v>
      </c>
      <c r="C936" s="6">
        <v>39891.53515625</v>
      </c>
      <c r="D936" s="6">
        <v>13773.0380859375</v>
      </c>
      <c r="E936" s="6">
        <v>21412</v>
      </c>
      <c r="F936" s="18">
        <f t="shared" si="71"/>
        <v>34.526217233782269</v>
      </c>
      <c r="G936" s="7">
        <f t="shared" si="72"/>
        <v>64.323921567053517</v>
      </c>
      <c r="H936" s="7">
        <f t="shared" si="73"/>
        <v>678.767578125</v>
      </c>
      <c r="I936">
        <f t="shared" si="74"/>
        <v>5.1836990668554117</v>
      </c>
    </row>
    <row r="937" spans="1:9" x14ac:dyDescent="0.3">
      <c r="A937" s="17">
        <v>43139.958333333336</v>
      </c>
      <c r="B937" s="5">
        <f t="shared" si="70"/>
        <v>43139.958333333336</v>
      </c>
      <c r="C937" s="6">
        <v>37524.1015625</v>
      </c>
      <c r="D937" s="6">
        <v>13984.8427734375</v>
      </c>
      <c r="E937" s="6">
        <v>21412</v>
      </c>
      <c r="F937" s="18">
        <f t="shared" si="71"/>
        <v>37.268960990696606</v>
      </c>
      <c r="G937" s="7">
        <f t="shared" si="72"/>
        <v>65.31310841321455</v>
      </c>
      <c r="H937" s="7">
        <f t="shared" si="73"/>
        <v>211.8046875</v>
      </c>
      <c r="I937">
        <f t="shared" si="74"/>
        <v>1.537821112367765</v>
      </c>
    </row>
    <row r="938" spans="1:9" x14ac:dyDescent="0.3">
      <c r="A938" s="17">
        <v>43140</v>
      </c>
      <c r="B938" s="5">
        <f t="shared" si="70"/>
        <v>43140</v>
      </c>
      <c r="C938" s="6">
        <v>35704.53515625</v>
      </c>
      <c r="D938" s="6">
        <v>13803.5244140625</v>
      </c>
      <c r="E938" s="6">
        <v>21412</v>
      </c>
      <c r="F938" s="18">
        <f t="shared" si="71"/>
        <v>38.660423258993823</v>
      </c>
      <c r="G938" s="7">
        <f t="shared" si="72"/>
        <v>64.466301205223715</v>
      </c>
      <c r="H938" s="7">
        <f t="shared" si="73"/>
        <v>-181.318359375</v>
      </c>
      <c r="I938">
        <f t="shared" si="74"/>
        <v>-1.2965348435621462</v>
      </c>
    </row>
    <row r="939" spans="1:9" x14ac:dyDescent="0.3">
      <c r="A939" s="17">
        <v>43140.041666666664</v>
      </c>
      <c r="B939" s="5">
        <f t="shared" si="70"/>
        <v>43140.041666666664</v>
      </c>
      <c r="C939" s="6">
        <v>34541.58203125</v>
      </c>
      <c r="D939" s="6">
        <v>13537.6630859375</v>
      </c>
      <c r="E939" s="6">
        <v>21412</v>
      </c>
      <c r="F939" s="18">
        <f t="shared" si="71"/>
        <v>39.192365519592833</v>
      </c>
      <c r="G939" s="7">
        <f t="shared" si="72"/>
        <v>63.224654800754251</v>
      </c>
      <c r="H939" s="7">
        <f t="shared" si="73"/>
        <v>-265.861328125</v>
      </c>
      <c r="I939">
        <f t="shared" si="74"/>
        <v>-1.9260394675301236</v>
      </c>
    </row>
    <row r="940" spans="1:9" x14ac:dyDescent="0.3">
      <c r="A940" s="17">
        <v>43140.083333333336</v>
      </c>
      <c r="B940" s="5">
        <f t="shared" si="70"/>
        <v>43140.083333333336</v>
      </c>
      <c r="C940" s="6">
        <v>33957.29296875</v>
      </c>
      <c r="D940" s="6">
        <v>13271.724609375</v>
      </c>
      <c r="E940" s="6">
        <v>21412</v>
      </c>
      <c r="F940" s="18">
        <f t="shared" si="71"/>
        <v>39.083576601905861</v>
      </c>
      <c r="G940" s="7">
        <f t="shared" si="72"/>
        <v>61.982648091607508</v>
      </c>
      <c r="H940" s="7">
        <f t="shared" si="73"/>
        <v>-265.9384765625</v>
      </c>
      <c r="I940">
        <f t="shared" si="74"/>
        <v>-1.9644341484517263</v>
      </c>
    </row>
    <row r="941" spans="1:9" x14ac:dyDescent="0.3">
      <c r="A941" s="17">
        <v>43140.125</v>
      </c>
      <c r="B941" s="5">
        <f t="shared" si="70"/>
        <v>43140.125</v>
      </c>
      <c r="C941" s="6">
        <v>33684.640625</v>
      </c>
      <c r="D941" s="6">
        <v>13496.048828125</v>
      </c>
      <c r="E941" s="6">
        <v>21412</v>
      </c>
      <c r="F941" s="18">
        <f t="shared" si="71"/>
        <v>40.065883375073113</v>
      </c>
      <c r="G941" s="7">
        <f t="shared" si="72"/>
        <v>63.03030463349991</v>
      </c>
      <c r="H941" s="7">
        <f t="shared" si="73"/>
        <v>224.32421875</v>
      </c>
      <c r="I941">
        <f t="shared" si="74"/>
        <v>1.6902416630280275</v>
      </c>
    </row>
    <row r="942" spans="1:9" x14ac:dyDescent="0.3">
      <c r="A942" s="17">
        <v>43140.166666666664</v>
      </c>
      <c r="B942" s="5">
        <f t="shared" si="70"/>
        <v>43140.166666666664</v>
      </c>
      <c r="C942" s="6">
        <v>33947.8046875</v>
      </c>
      <c r="D942" s="6">
        <v>13288.833984375</v>
      </c>
      <c r="E942" s="6">
        <v>21412</v>
      </c>
      <c r="F942" s="18">
        <f t="shared" si="71"/>
        <v>39.144899373325643</v>
      </c>
      <c r="G942" s="7">
        <f t="shared" si="72"/>
        <v>62.062553635227914</v>
      </c>
      <c r="H942" s="7">
        <f t="shared" si="73"/>
        <v>-207.21484375</v>
      </c>
      <c r="I942">
        <f t="shared" si="74"/>
        <v>-1.5353741408980088</v>
      </c>
    </row>
    <row r="943" spans="1:9" x14ac:dyDescent="0.3">
      <c r="A943" s="17">
        <v>43140.208333333336</v>
      </c>
      <c r="B943" s="5">
        <f t="shared" si="70"/>
        <v>43140.208333333336</v>
      </c>
      <c r="C943" s="6">
        <v>35267.08984375</v>
      </c>
      <c r="D943" s="6">
        <v>13282.064453125</v>
      </c>
      <c r="E943" s="6">
        <v>21412</v>
      </c>
      <c r="F943" s="18">
        <f t="shared" si="71"/>
        <v>37.661356556412422</v>
      </c>
      <c r="G943" s="7">
        <f t="shared" si="72"/>
        <v>62.03093804000094</v>
      </c>
      <c r="H943" s="7">
        <f t="shared" si="73"/>
        <v>-6.76953125</v>
      </c>
      <c r="I943">
        <f t="shared" si="74"/>
        <v>-5.0941499141005216E-2</v>
      </c>
    </row>
    <row r="944" spans="1:9" x14ac:dyDescent="0.3">
      <c r="A944" s="17">
        <v>43140.25</v>
      </c>
      <c r="B944" s="5">
        <f t="shared" si="70"/>
        <v>43140.25</v>
      </c>
      <c r="C944" s="6">
        <v>38275.80078125</v>
      </c>
      <c r="D944" s="6">
        <v>12757.4697265625</v>
      </c>
      <c r="E944" s="6">
        <v>21412</v>
      </c>
      <c r="F944" s="18">
        <f t="shared" si="71"/>
        <v>33.330379681597535</v>
      </c>
      <c r="G944" s="7">
        <f t="shared" si="72"/>
        <v>59.580934646751828</v>
      </c>
      <c r="H944" s="7">
        <f t="shared" si="73"/>
        <v>-524.5947265625</v>
      </c>
      <c r="I944">
        <f t="shared" si="74"/>
        <v>-3.9496474995577477</v>
      </c>
    </row>
    <row r="945" spans="1:9" x14ac:dyDescent="0.3">
      <c r="A945" s="17">
        <v>43140.291666666664</v>
      </c>
      <c r="B945" s="5">
        <f t="shared" si="70"/>
        <v>43140.291666666664</v>
      </c>
      <c r="C945" s="6">
        <v>41681.67578125</v>
      </c>
      <c r="D945" s="6">
        <v>12297.6044921875</v>
      </c>
      <c r="E945" s="6">
        <v>21412</v>
      </c>
      <c r="F945" s="18">
        <f t="shared" si="71"/>
        <v>29.503623023044167</v>
      </c>
      <c r="G945" s="7">
        <f t="shared" si="72"/>
        <v>57.433235999381196</v>
      </c>
      <c r="H945" s="7">
        <f t="shared" si="73"/>
        <v>-459.865234375</v>
      </c>
      <c r="I945">
        <f t="shared" si="74"/>
        <v>-3.6046743141981232</v>
      </c>
    </row>
    <row r="946" spans="1:9" x14ac:dyDescent="0.3">
      <c r="A946" s="17">
        <v>43140.333333333336</v>
      </c>
      <c r="B946" s="5">
        <f t="shared" si="70"/>
        <v>43140.333333333336</v>
      </c>
      <c r="C946" s="6">
        <v>40848.9375</v>
      </c>
      <c r="D946" s="6">
        <v>11805.982421875</v>
      </c>
      <c r="E946" s="6">
        <v>21412</v>
      </c>
      <c r="F946" s="18">
        <f t="shared" si="71"/>
        <v>28.901565485944403</v>
      </c>
      <c r="G946" s="7">
        <f t="shared" si="72"/>
        <v>55.137224088711932</v>
      </c>
      <c r="H946" s="7">
        <f t="shared" si="73"/>
        <v>-491.6220703125</v>
      </c>
      <c r="I946">
        <f t="shared" si="74"/>
        <v>-3.9977059810698967</v>
      </c>
    </row>
    <row r="947" spans="1:9" x14ac:dyDescent="0.3">
      <c r="A947" s="17">
        <v>43140.375</v>
      </c>
      <c r="B947" s="5">
        <f t="shared" si="70"/>
        <v>43140.375</v>
      </c>
      <c r="C947" s="6">
        <v>39956.9765625</v>
      </c>
      <c r="D947" s="6">
        <v>9275.95703125</v>
      </c>
      <c r="E947" s="6">
        <v>21412</v>
      </c>
      <c r="F947" s="18">
        <f t="shared" si="71"/>
        <v>23.214862157402504</v>
      </c>
      <c r="G947" s="7">
        <f t="shared" si="72"/>
        <v>43.321301285494116</v>
      </c>
      <c r="H947" s="7">
        <f t="shared" si="73"/>
        <v>-2530.025390625</v>
      </c>
      <c r="I947">
        <f t="shared" si="74"/>
        <v>-21.430028439964314</v>
      </c>
    </row>
    <row r="948" spans="1:9" x14ac:dyDescent="0.3">
      <c r="A948" s="17">
        <v>43140.416666666664</v>
      </c>
      <c r="B948" s="5">
        <f t="shared" si="70"/>
        <v>43140.416666666664</v>
      </c>
      <c r="C948" s="6">
        <v>39249.10546875</v>
      </c>
      <c r="D948" s="6">
        <v>7569.275390625</v>
      </c>
      <c r="E948" s="6">
        <v>21412</v>
      </c>
      <c r="F948" s="18">
        <f t="shared" si="71"/>
        <v>19.285217587064832</v>
      </c>
      <c r="G948" s="7">
        <f t="shared" si="72"/>
        <v>35.350622971347846</v>
      </c>
      <c r="H948" s="7">
        <f t="shared" si="73"/>
        <v>-1706.681640625</v>
      </c>
      <c r="I948">
        <f t="shared" si="74"/>
        <v>-18.398981742534147</v>
      </c>
    </row>
    <row r="949" spans="1:9" x14ac:dyDescent="0.3">
      <c r="A949" s="17">
        <v>43140.458333333336</v>
      </c>
      <c r="B949" s="5">
        <f t="shared" si="70"/>
        <v>43140.458333333336</v>
      </c>
      <c r="C949" s="6">
        <v>38527.78515625</v>
      </c>
      <c r="D949" s="6">
        <v>6959.22021484375</v>
      </c>
      <c r="E949" s="6">
        <v>21412</v>
      </c>
      <c r="F949" s="18">
        <f t="shared" si="71"/>
        <v>18.06286083308586</v>
      </c>
      <c r="G949" s="7">
        <f t="shared" si="72"/>
        <v>32.501495492451667</v>
      </c>
      <c r="H949" s="7">
        <f t="shared" si="73"/>
        <v>-610.05517578125</v>
      </c>
      <c r="I949">
        <f t="shared" si="74"/>
        <v>-8.0596245254445336</v>
      </c>
    </row>
    <row r="950" spans="1:9" x14ac:dyDescent="0.3">
      <c r="A950" s="17">
        <v>43140.5</v>
      </c>
      <c r="B950" s="5">
        <f t="shared" si="70"/>
        <v>43140.5</v>
      </c>
      <c r="C950" s="6">
        <v>37725.91796875</v>
      </c>
      <c r="D950" s="6">
        <v>6647.8359375</v>
      </c>
      <c r="E950" s="6">
        <v>21412</v>
      </c>
      <c r="F950" s="18">
        <f t="shared" si="71"/>
        <v>17.621402726387437</v>
      </c>
      <c r="G950" s="7">
        <f t="shared" si="72"/>
        <v>31.047244243881934</v>
      </c>
      <c r="H950" s="7">
        <f t="shared" si="73"/>
        <v>-311.38427734375</v>
      </c>
      <c r="I950">
        <f t="shared" si="74"/>
        <v>-4.4744133355570392</v>
      </c>
    </row>
    <row r="951" spans="1:9" x14ac:dyDescent="0.3">
      <c r="A951" s="17">
        <v>43140.541666666664</v>
      </c>
      <c r="B951" s="5">
        <f t="shared" si="70"/>
        <v>43140.541666666664</v>
      </c>
      <c r="C951" s="6">
        <v>36892.41796875</v>
      </c>
      <c r="D951" s="6">
        <v>5840.685546875</v>
      </c>
      <c r="E951" s="6">
        <v>21412</v>
      </c>
      <c r="F951" s="18">
        <f t="shared" si="71"/>
        <v>15.831669130015809</v>
      </c>
      <c r="G951" s="7">
        <f t="shared" si="72"/>
        <v>27.277627250490376</v>
      </c>
      <c r="H951" s="7">
        <f t="shared" si="73"/>
        <v>-807.150390625</v>
      </c>
      <c r="I951">
        <f t="shared" si="74"/>
        <v>-12.14155099815142</v>
      </c>
    </row>
    <row r="952" spans="1:9" x14ac:dyDescent="0.3">
      <c r="A952" s="17">
        <v>43140.583333333336</v>
      </c>
      <c r="B952" s="5">
        <f t="shared" si="70"/>
        <v>43140.583333333336</v>
      </c>
      <c r="C952" s="6">
        <v>36250.7421875</v>
      </c>
      <c r="D952" s="6">
        <v>5524.6494140625</v>
      </c>
      <c r="E952" s="6">
        <v>21412</v>
      </c>
      <c r="F952" s="18">
        <f t="shared" si="71"/>
        <v>15.240100148811608</v>
      </c>
      <c r="G952" s="7">
        <f t="shared" si="72"/>
        <v>25.801650542044179</v>
      </c>
      <c r="H952" s="7">
        <f t="shared" si="73"/>
        <v>-316.0361328125</v>
      </c>
      <c r="I952">
        <f t="shared" si="74"/>
        <v>-5.4109424360568763</v>
      </c>
    </row>
    <row r="953" spans="1:9" x14ac:dyDescent="0.3">
      <c r="A953" s="17">
        <v>43140.625</v>
      </c>
      <c r="B953" s="5">
        <f t="shared" si="70"/>
        <v>43140.625</v>
      </c>
      <c r="C953" s="6">
        <v>35571.35546875</v>
      </c>
      <c r="D953" s="6">
        <v>4563.72998046875</v>
      </c>
      <c r="E953" s="6">
        <v>21412</v>
      </c>
      <c r="F953" s="18">
        <f t="shared" si="71"/>
        <v>12.829789363742576</v>
      </c>
      <c r="G953" s="7">
        <f t="shared" si="72"/>
        <v>21.313889316592334</v>
      </c>
      <c r="H953" s="7">
        <f t="shared" si="73"/>
        <v>-960.91943359375</v>
      </c>
      <c r="I953">
        <f t="shared" si="74"/>
        <v>-17.393310626151511</v>
      </c>
    </row>
    <row r="954" spans="1:9" x14ac:dyDescent="0.3">
      <c r="A954" s="17">
        <v>43140.666666666664</v>
      </c>
      <c r="B954" s="5">
        <f t="shared" si="70"/>
        <v>43140.666666666664</v>
      </c>
      <c r="C954" s="6">
        <v>35527.57421875</v>
      </c>
      <c r="D954" s="6">
        <v>4755.66064453125</v>
      </c>
      <c r="E954" s="6">
        <v>21412</v>
      </c>
      <c r="F954" s="18">
        <f t="shared" si="71"/>
        <v>13.385829877519212</v>
      </c>
      <c r="G954" s="7">
        <f t="shared" si="72"/>
        <v>22.210258941393846</v>
      </c>
      <c r="H954" s="7">
        <f t="shared" si="73"/>
        <v>191.9306640625</v>
      </c>
      <c r="I954">
        <f t="shared" si="74"/>
        <v>4.2055657298722657</v>
      </c>
    </row>
    <row r="955" spans="1:9" x14ac:dyDescent="0.3">
      <c r="A955" s="17">
        <v>43140.708333333336</v>
      </c>
      <c r="B955" s="5">
        <f t="shared" si="70"/>
        <v>43140.708333333336</v>
      </c>
      <c r="C955" s="6">
        <v>35618.19921875</v>
      </c>
      <c r="D955" s="6">
        <v>5188.65478515625</v>
      </c>
      <c r="E955" s="6">
        <v>21412</v>
      </c>
      <c r="F955" s="18">
        <f t="shared" si="71"/>
        <v>14.567425919794557</v>
      </c>
      <c r="G955" s="7">
        <f t="shared" si="72"/>
        <v>24.232462101420932</v>
      </c>
      <c r="H955" s="7">
        <f t="shared" si="73"/>
        <v>432.994140625</v>
      </c>
      <c r="I955">
        <f t="shared" si="74"/>
        <v>9.1048157761828445</v>
      </c>
    </row>
    <row r="956" spans="1:9" x14ac:dyDescent="0.3">
      <c r="A956" s="17">
        <v>43140.75</v>
      </c>
      <c r="B956" s="5">
        <f t="shared" si="70"/>
        <v>43140.75</v>
      </c>
      <c r="C956" s="6">
        <v>36739.9296875</v>
      </c>
      <c r="D956" s="6">
        <v>6056.54833984375</v>
      </c>
      <c r="E956" s="6">
        <v>21412</v>
      </c>
      <c r="F956" s="18">
        <f t="shared" si="71"/>
        <v>16.484920878616609</v>
      </c>
      <c r="G956" s="7">
        <f t="shared" si="72"/>
        <v>28.285766578758409</v>
      </c>
      <c r="H956" s="7">
        <f t="shared" si="73"/>
        <v>867.8935546875</v>
      </c>
      <c r="I956">
        <f t="shared" si="74"/>
        <v>16.726754633404745</v>
      </c>
    </row>
    <row r="957" spans="1:9" x14ac:dyDescent="0.3">
      <c r="A957" s="17">
        <v>43140.791666666664</v>
      </c>
      <c r="B957" s="5">
        <f t="shared" si="70"/>
        <v>43140.791666666664</v>
      </c>
      <c r="C957" s="6">
        <v>37823.05859375</v>
      </c>
      <c r="D957" s="6">
        <v>9245.6787109375</v>
      </c>
      <c r="E957" s="6">
        <v>21412</v>
      </c>
      <c r="F957" s="18">
        <f t="shared" si="71"/>
        <v>24.444555926170615</v>
      </c>
      <c r="G957" s="7">
        <f t="shared" si="72"/>
        <v>43.179893101706988</v>
      </c>
      <c r="H957" s="7">
        <f t="shared" si="73"/>
        <v>3189.13037109375</v>
      </c>
      <c r="I957">
        <f t="shared" si="74"/>
        <v>52.655905511620581</v>
      </c>
    </row>
    <row r="958" spans="1:9" x14ac:dyDescent="0.3">
      <c r="A958" s="17">
        <v>43140.833333333336</v>
      </c>
      <c r="B958" s="5">
        <f t="shared" si="70"/>
        <v>43140.833333333336</v>
      </c>
      <c r="C958" s="6">
        <v>37244.9375</v>
      </c>
      <c r="D958" s="6">
        <v>11011.427734375</v>
      </c>
      <c r="E958" s="6">
        <v>21412</v>
      </c>
      <c r="F958" s="18">
        <f t="shared" si="71"/>
        <v>29.564897872026229</v>
      </c>
      <c r="G958" s="7">
        <f t="shared" si="72"/>
        <v>51.426432534910326</v>
      </c>
      <c r="H958" s="7">
        <f t="shared" si="73"/>
        <v>1765.7490234375</v>
      </c>
      <c r="I958">
        <f t="shared" si="74"/>
        <v>19.098100622387467</v>
      </c>
    </row>
    <row r="959" spans="1:9" x14ac:dyDescent="0.3">
      <c r="A959" s="17">
        <v>43140.875</v>
      </c>
      <c r="B959" s="5">
        <f t="shared" si="70"/>
        <v>43140.875</v>
      </c>
      <c r="C959" s="6">
        <v>36290.7265625</v>
      </c>
      <c r="D959" s="6">
        <v>9966.2021484375</v>
      </c>
      <c r="E959" s="6">
        <v>21412</v>
      </c>
      <c r="F959" s="18">
        <f t="shared" si="71"/>
        <v>27.462117991144865</v>
      </c>
      <c r="G959" s="7">
        <f t="shared" si="72"/>
        <v>46.544938111514575</v>
      </c>
      <c r="H959" s="7">
        <f t="shared" si="73"/>
        <v>-1045.2255859375</v>
      </c>
      <c r="I959">
        <f t="shared" si="74"/>
        <v>-9.4921894885125546</v>
      </c>
    </row>
    <row r="960" spans="1:9" x14ac:dyDescent="0.3">
      <c r="A960" s="17">
        <v>43140.916666666664</v>
      </c>
      <c r="B960" s="5">
        <f t="shared" si="70"/>
        <v>43140.916666666664</v>
      </c>
      <c r="C960" s="6">
        <v>35262.46484375</v>
      </c>
      <c r="D960" s="6">
        <v>10455.380859375</v>
      </c>
      <c r="E960" s="6">
        <v>21412</v>
      </c>
      <c r="F960" s="18">
        <f t="shared" si="71"/>
        <v>29.650170246757824</v>
      </c>
      <c r="G960" s="7">
        <f t="shared" si="72"/>
        <v>48.82953885379694</v>
      </c>
      <c r="H960" s="7">
        <f t="shared" si="73"/>
        <v>489.1787109375</v>
      </c>
      <c r="I960">
        <f t="shared" si="74"/>
        <v>4.9083763669613445</v>
      </c>
    </row>
    <row r="961" spans="1:9" x14ac:dyDescent="0.3">
      <c r="A961" s="17">
        <v>43140.958333333336</v>
      </c>
      <c r="B961" s="5">
        <f t="shared" si="70"/>
        <v>43140.958333333336</v>
      </c>
      <c r="C961" s="6">
        <v>33215.0546875</v>
      </c>
      <c r="D961" s="6">
        <v>8984.619140625</v>
      </c>
      <c r="E961" s="6">
        <v>21412</v>
      </c>
      <c r="F961" s="18">
        <f t="shared" si="71"/>
        <v>27.049839975143048</v>
      </c>
      <c r="G961" s="7">
        <f t="shared" si="72"/>
        <v>41.960672242784419</v>
      </c>
      <c r="H961" s="7">
        <f t="shared" si="73"/>
        <v>-1470.76171875</v>
      </c>
      <c r="I961">
        <f t="shared" si="74"/>
        <v>-14.067031498247296</v>
      </c>
    </row>
    <row r="962" spans="1:9" x14ac:dyDescent="0.3">
      <c r="A962" s="17">
        <v>43141</v>
      </c>
      <c r="B962" s="5">
        <f t="shared" ref="B962:B1025" si="75">A962</f>
        <v>43141</v>
      </c>
      <c r="C962" s="6">
        <v>31391.380859375</v>
      </c>
      <c r="D962" s="6">
        <v>7343.01220703125</v>
      </c>
      <c r="E962" s="6">
        <v>21412</v>
      </c>
      <c r="F962" s="18">
        <f t="shared" ref="F962:F1025" si="76">D962/C962*100</f>
        <v>23.391810127518706</v>
      </c>
      <c r="G962" s="7">
        <f t="shared" ref="G962:G1025" si="77">D962/E962*100</f>
        <v>34.293910923927001</v>
      </c>
      <c r="H962" s="7">
        <f t="shared" si="73"/>
        <v>-1641.60693359375</v>
      </c>
      <c r="I962">
        <f t="shared" si="74"/>
        <v>-18.271302410260589</v>
      </c>
    </row>
    <row r="963" spans="1:9" x14ac:dyDescent="0.3">
      <c r="A963" s="17">
        <v>43141.041666666664</v>
      </c>
      <c r="B963" s="5">
        <f t="shared" si="75"/>
        <v>43141.041666666664</v>
      </c>
      <c r="C963" s="6">
        <v>30135.68359375</v>
      </c>
      <c r="D963" s="6">
        <v>7762.91796875</v>
      </c>
      <c r="E963" s="6">
        <v>21412</v>
      </c>
      <c r="F963" s="18">
        <f t="shared" si="76"/>
        <v>25.759886762150614</v>
      </c>
      <c r="G963" s="7">
        <f t="shared" si="77"/>
        <v>36.254987711330095</v>
      </c>
      <c r="H963" s="7">
        <f t="shared" ref="H963:H1026" si="78">D963-D962</f>
        <v>419.90576171875</v>
      </c>
      <c r="I963">
        <f t="shared" ref="I963:I1026" si="79">H963/D962*100</f>
        <v>5.7184401970171335</v>
      </c>
    </row>
    <row r="964" spans="1:9" x14ac:dyDescent="0.3">
      <c r="A964" s="17">
        <v>43141.083333333336</v>
      </c>
      <c r="B964" s="5">
        <f t="shared" si="75"/>
        <v>43141.083333333336</v>
      </c>
      <c r="C964" s="6">
        <v>29434.322265625</v>
      </c>
      <c r="D964" s="6">
        <v>8227.951171875</v>
      </c>
      <c r="E964" s="6">
        <v>21412</v>
      </c>
      <c r="F964" s="18">
        <f t="shared" si="76"/>
        <v>27.953594778311057</v>
      </c>
      <c r="G964" s="7">
        <f t="shared" si="77"/>
        <v>38.426822211260045</v>
      </c>
      <c r="H964" s="7">
        <f t="shared" si="78"/>
        <v>465.033203125</v>
      </c>
      <c r="I964">
        <f t="shared" si="79"/>
        <v>5.9904433487126045</v>
      </c>
    </row>
    <row r="965" spans="1:9" x14ac:dyDescent="0.3">
      <c r="A965" s="17">
        <v>43141.125</v>
      </c>
      <c r="B965" s="5">
        <f t="shared" si="75"/>
        <v>43141.125</v>
      </c>
      <c r="C965" s="6">
        <v>29125.96875</v>
      </c>
      <c r="D965" s="6">
        <v>10068.28515625</v>
      </c>
      <c r="E965" s="6">
        <v>21412</v>
      </c>
      <c r="F965" s="18">
        <f t="shared" si="76"/>
        <v>34.568069624293614</v>
      </c>
      <c r="G965" s="7">
        <f t="shared" si="77"/>
        <v>47.02169417266019</v>
      </c>
      <c r="H965" s="7">
        <f t="shared" si="78"/>
        <v>1840.333984375</v>
      </c>
      <c r="I965">
        <f t="shared" si="79"/>
        <v>22.366855927216463</v>
      </c>
    </row>
    <row r="966" spans="1:9" x14ac:dyDescent="0.3">
      <c r="A966" s="17">
        <v>43141.166666666664</v>
      </c>
      <c r="B966" s="5">
        <f t="shared" si="75"/>
        <v>43141.166666666664</v>
      </c>
      <c r="C966" s="6">
        <v>29097.896484375</v>
      </c>
      <c r="D966" s="6">
        <v>11143.94921875</v>
      </c>
      <c r="E966" s="6">
        <v>21412</v>
      </c>
      <c r="F966" s="18">
        <f t="shared" si="76"/>
        <v>38.298126549230396</v>
      </c>
      <c r="G966" s="7">
        <f t="shared" si="77"/>
        <v>52.045344754109848</v>
      </c>
      <c r="H966" s="7">
        <f t="shared" si="78"/>
        <v>1075.6640625</v>
      </c>
      <c r="I966">
        <f t="shared" si="79"/>
        <v>10.683686902056698</v>
      </c>
    </row>
    <row r="967" spans="1:9" x14ac:dyDescent="0.3">
      <c r="A967" s="17">
        <v>43141.208333333336</v>
      </c>
      <c r="B967" s="5">
        <f t="shared" si="75"/>
        <v>43141.208333333336</v>
      </c>
      <c r="C967" s="6">
        <v>29416.8671875</v>
      </c>
      <c r="D967" s="6">
        <v>11705.513671875</v>
      </c>
      <c r="E967" s="6">
        <v>21412</v>
      </c>
      <c r="F967" s="18">
        <f t="shared" si="76"/>
        <v>39.791843221323653</v>
      </c>
      <c r="G967" s="7">
        <f t="shared" si="77"/>
        <v>54.668007060877081</v>
      </c>
      <c r="H967" s="7">
        <f t="shared" si="78"/>
        <v>561.564453125</v>
      </c>
      <c r="I967">
        <f t="shared" si="79"/>
        <v>5.0391871149246841</v>
      </c>
    </row>
    <row r="968" spans="1:9" x14ac:dyDescent="0.3">
      <c r="A968" s="17">
        <v>43141.25</v>
      </c>
      <c r="B968" s="5">
        <f t="shared" si="75"/>
        <v>43141.25</v>
      </c>
      <c r="C968" s="6">
        <v>30977.75</v>
      </c>
      <c r="D968" s="6">
        <v>11636.9765625</v>
      </c>
      <c r="E968" s="6">
        <v>21412</v>
      </c>
      <c r="F968" s="18">
        <f t="shared" si="76"/>
        <v>37.565596476503302</v>
      </c>
      <c r="G968" s="7">
        <f t="shared" si="77"/>
        <v>54.347919682888104</v>
      </c>
      <c r="H968" s="7">
        <f t="shared" si="78"/>
        <v>-68.537109375</v>
      </c>
      <c r="I968">
        <f t="shared" si="79"/>
        <v>-0.58551133505294228</v>
      </c>
    </row>
    <row r="969" spans="1:9" x14ac:dyDescent="0.3">
      <c r="A969" s="17">
        <v>43141.291666666664</v>
      </c>
      <c r="B969" s="5">
        <f t="shared" si="75"/>
        <v>43141.291666666664</v>
      </c>
      <c r="C969" s="6">
        <v>33146.51171875</v>
      </c>
      <c r="D969" s="6">
        <v>10943.2919921875</v>
      </c>
      <c r="E969" s="6">
        <v>21412</v>
      </c>
      <c r="F969" s="18">
        <f t="shared" si="76"/>
        <v>33.01491295688048</v>
      </c>
      <c r="G969" s="7">
        <f t="shared" si="77"/>
        <v>51.108219653406969</v>
      </c>
      <c r="H969" s="7">
        <f t="shared" si="78"/>
        <v>-693.6845703125</v>
      </c>
      <c r="I969">
        <f t="shared" si="79"/>
        <v>-5.9610377883537993</v>
      </c>
    </row>
    <row r="970" spans="1:9" x14ac:dyDescent="0.3">
      <c r="A970" s="17">
        <v>43141.333333333336</v>
      </c>
      <c r="B970" s="5">
        <f t="shared" si="75"/>
        <v>43141.333333333336</v>
      </c>
      <c r="C970" s="6">
        <v>34982.33984375</v>
      </c>
      <c r="D970" s="6">
        <v>9691.068359375</v>
      </c>
      <c r="E970" s="6">
        <v>21412</v>
      </c>
      <c r="F970" s="18">
        <f t="shared" si="76"/>
        <v>27.702744878302994</v>
      </c>
      <c r="G970" s="7">
        <f t="shared" si="77"/>
        <v>45.259986733490564</v>
      </c>
      <c r="H970" s="7">
        <f t="shared" si="78"/>
        <v>-1252.2236328125</v>
      </c>
      <c r="I970">
        <f t="shared" si="79"/>
        <v>-11.442842187766461</v>
      </c>
    </row>
    <row r="971" spans="1:9" x14ac:dyDescent="0.3">
      <c r="A971" s="17">
        <v>43141.375</v>
      </c>
      <c r="B971" s="5">
        <f t="shared" si="75"/>
        <v>43141.375</v>
      </c>
      <c r="C971" s="6">
        <v>37341.6875</v>
      </c>
      <c r="D971" s="6">
        <v>9193.880859375</v>
      </c>
      <c r="E971" s="6">
        <v>21412</v>
      </c>
      <c r="F971" s="18">
        <f t="shared" si="76"/>
        <v>24.620957098885796</v>
      </c>
      <c r="G971" s="7">
        <f t="shared" si="77"/>
        <v>42.937982717051185</v>
      </c>
      <c r="H971" s="7">
        <f t="shared" si="78"/>
        <v>-497.1875</v>
      </c>
      <c r="I971">
        <f t="shared" si="79"/>
        <v>-5.1303683098987527</v>
      </c>
    </row>
    <row r="972" spans="1:9" x14ac:dyDescent="0.3">
      <c r="A972" s="17">
        <v>43141.416666666664</v>
      </c>
      <c r="B972" s="5">
        <f t="shared" si="75"/>
        <v>43141.416666666664</v>
      </c>
      <c r="C972" s="6">
        <v>39020.22265625</v>
      </c>
      <c r="D972" s="6">
        <v>7685.74951171875</v>
      </c>
      <c r="E972" s="6">
        <v>21412</v>
      </c>
      <c r="F972" s="18">
        <f t="shared" si="76"/>
        <v>19.696836636291458</v>
      </c>
      <c r="G972" s="7">
        <f t="shared" si="77"/>
        <v>35.894589537262981</v>
      </c>
      <c r="H972" s="7">
        <f t="shared" si="78"/>
        <v>-1508.13134765625</v>
      </c>
      <c r="I972">
        <f t="shared" si="79"/>
        <v>-16.40364249574116</v>
      </c>
    </row>
    <row r="973" spans="1:9" x14ac:dyDescent="0.3">
      <c r="A973" s="17">
        <v>43141.458333333336</v>
      </c>
      <c r="B973" s="5">
        <f t="shared" si="75"/>
        <v>43141.458333333336</v>
      </c>
      <c r="C973" s="6">
        <v>39933.765625</v>
      </c>
      <c r="D973" s="6">
        <v>5565.2060546875</v>
      </c>
      <c r="E973" s="6">
        <v>21412</v>
      </c>
      <c r="F973" s="18">
        <f t="shared" si="76"/>
        <v>13.936091344221937</v>
      </c>
      <c r="G973" s="7">
        <f t="shared" si="77"/>
        <v>25.991061342646649</v>
      </c>
      <c r="H973" s="7">
        <f t="shared" si="78"/>
        <v>-2120.54345703125</v>
      </c>
      <c r="I973">
        <f t="shared" si="79"/>
        <v>-27.590587668749521</v>
      </c>
    </row>
    <row r="974" spans="1:9" x14ac:dyDescent="0.3">
      <c r="A974" s="17">
        <v>43141.5</v>
      </c>
      <c r="B974" s="5">
        <f t="shared" si="75"/>
        <v>43141.5</v>
      </c>
      <c r="C974" s="6">
        <v>40551.15625</v>
      </c>
      <c r="D974" s="6">
        <v>3838.020263671875</v>
      </c>
      <c r="E974" s="6">
        <v>21412</v>
      </c>
      <c r="F974" s="18">
        <f t="shared" si="76"/>
        <v>9.464638295416977</v>
      </c>
      <c r="G974" s="7">
        <f t="shared" si="77"/>
        <v>17.924622938874812</v>
      </c>
      <c r="H974" s="7">
        <f t="shared" si="78"/>
        <v>-1727.185791015625</v>
      </c>
      <c r="I974">
        <f t="shared" si="79"/>
        <v>-31.035432902989086</v>
      </c>
    </row>
    <row r="975" spans="1:9" x14ac:dyDescent="0.3">
      <c r="A975" s="17">
        <v>43141.541666666664</v>
      </c>
      <c r="B975" s="5">
        <f t="shared" si="75"/>
        <v>43141.541666666664</v>
      </c>
      <c r="C975" s="6">
        <v>40543.32421875</v>
      </c>
      <c r="D975" s="6">
        <v>2630.350341796875</v>
      </c>
      <c r="E975" s="6">
        <v>21412</v>
      </c>
      <c r="F975" s="18">
        <f t="shared" si="76"/>
        <v>6.487752034354453</v>
      </c>
      <c r="G975" s="7">
        <f t="shared" si="77"/>
        <v>12.284468250499136</v>
      </c>
      <c r="H975" s="7">
        <f t="shared" si="78"/>
        <v>-1207.669921875</v>
      </c>
      <c r="I975">
        <f t="shared" si="79"/>
        <v>-31.465960023869421</v>
      </c>
    </row>
    <row r="976" spans="1:9" x14ac:dyDescent="0.3">
      <c r="A976" s="17">
        <v>43141.583333333336</v>
      </c>
      <c r="B976" s="5">
        <f t="shared" si="75"/>
        <v>43141.583333333336</v>
      </c>
      <c r="C976" s="6">
        <v>40388.53515625</v>
      </c>
      <c r="D976" s="6">
        <v>1851.0457763671875</v>
      </c>
      <c r="E976" s="6">
        <v>21412</v>
      </c>
      <c r="F976" s="18">
        <f t="shared" si="76"/>
        <v>4.5830970823925608</v>
      </c>
      <c r="G976" s="7">
        <f t="shared" si="77"/>
        <v>8.6448990116158591</v>
      </c>
      <c r="H976" s="7">
        <f t="shared" si="78"/>
        <v>-779.3045654296875</v>
      </c>
      <c r="I976">
        <f t="shared" si="79"/>
        <v>-29.627405636669678</v>
      </c>
    </row>
    <row r="977" spans="1:9" x14ac:dyDescent="0.3">
      <c r="A977" s="17">
        <v>43141.625</v>
      </c>
      <c r="B977" s="5">
        <f t="shared" si="75"/>
        <v>43141.625</v>
      </c>
      <c r="C977" s="6">
        <v>40372.5859375</v>
      </c>
      <c r="D977" s="6">
        <v>1826.6729736328125</v>
      </c>
      <c r="E977" s="6">
        <v>21412</v>
      </c>
      <c r="F977" s="18">
        <f t="shared" si="76"/>
        <v>4.5245379537011789</v>
      </c>
      <c r="G977" s="7">
        <f t="shared" si="77"/>
        <v>8.5310712387110623</v>
      </c>
      <c r="H977" s="7">
        <f t="shared" si="78"/>
        <v>-24.372802734375</v>
      </c>
      <c r="I977">
        <f t="shared" si="79"/>
        <v>-1.3167044837869113</v>
      </c>
    </row>
    <row r="978" spans="1:9" x14ac:dyDescent="0.3">
      <c r="A978" s="17">
        <v>43141.666666666664</v>
      </c>
      <c r="B978" s="5">
        <f t="shared" si="75"/>
        <v>43141.666666666664</v>
      </c>
      <c r="C978" s="6">
        <v>40697.14453125</v>
      </c>
      <c r="D978" s="6">
        <v>1577.9425048828125</v>
      </c>
      <c r="E978" s="6">
        <v>21412</v>
      </c>
      <c r="F978" s="18">
        <f t="shared" si="76"/>
        <v>3.8772806373949953</v>
      </c>
      <c r="G978" s="7">
        <f t="shared" si="77"/>
        <v>7.3694307158734</v>
      </c>
      <c r="H978" s="7">
        <f t="shared" si="78"/>
        <v>-248.73046875</v>
      </c>
      <c r="I978">
        <f t="shared" si="79"/>
        <v>-13.616584486676617</v>
      </c>
    </row>
    <row r="979" spans="1:9" x14ac:dyDescent="0.3">
      <c r="A979" s="17">
        <v>43141.708333333336</v>
      </c>
      <c r="B979" s="5">
        <f t="shared" si="75"/>
        <v>43141.708333333336</v>
      </c>
      <c r="C979" s="6">
        <v>41286.015625</v>
      </c>
      <c r="D979" s="6">
        <v>1852.1124267578125</v>
      </c>
      <c r="E979" s="6">
        <v>21412</v>
      </c>
      <c r="F979" s="18">
        <f t="shared" si="76"/>
        <v>4.486052719595202</v>
      </c>
      <c r="G979" s="7">
        <f t="shared" si="77"/>
        <v>8.649880565840709</v>
      </c>
      <c r="H979" s="7">
        <f t="shared" si="78"/>
        <v>274.169921875</v>
      </c>
      <c r="I979">
        <f t="shared" si="79"/>
        <v>17.375152835201781</v>
      </c>
    </row>
    <row r="980" spans="1:9" x14ac:dyDescent="0.3">
      <c r="A980" s="17">
        <v>43141.75</v>
      </c>
      <c r="B980" s="5">
        <f t="shared" si="75"/>
        <v>43141.75</v>
      </c>
      <c r="C980" s="6">
        <v>42400.21875</v>
      </c>
      <c r="D980" s="6">
        <v>3045.73193359375</v>
      </c>
      <c r="E980" s="6">
        <v>21412</v>
      </c>
      <c r="F980" s="18">
        <f t="shared" si="76"/>
        <v>7.1832929720291832</v>
      </c>
      <c r="G980" s="7">
        <f t="shared" si="77"/>
        <v>14.224415905070757</v>
      </c>
      <c r="H980" s="7">
        <f t="shared" si="78"/>
        <v>1193.6195068359375</v>
      </c>
      <c r="I980">
        <f t="shared" si="79"/>
        <v>64.446385089344176</v>
      </c>
    </row>
    <row r="981" spans="1:9" x14ac:dyDescent="0.3">
      <c r="A981" s="17">
        <v>43141.791666666664</v>
      </c>
      <c r="B981" s="5">
        <f t="shared" si="75"/>
        <v>43141.791666666664</v>
      </c>
      <c r="C981" s="6">
        <v>43660.00390625</v>
      </c>
      <c r="D981" s="6">
        <v>4696.63818359375</v>
      </c>
      <c r="E981" s="6">
        <v>21412</v>
      </c>
      <c r="F981" s="18">
        <f t="shared" si="76"/>
        <v>10.757301336204</v>
      </c>
      <c r="G981" s="7">
        <f t="shared" si="77"/>
        <v>21.934607619996964</v>
      </c>
      <c r="H981" s="7">
        <f t="shared" si="78"/>
        <v>1650.90625</v>
      </c>
      <c r="I981">
        <f t="shared" si="79"/>
        <v>54.203924901954402</v>
      </c>
    </row>
    <row r="982" spans="1:9" x14ac:dyDescent="0.3">
      <c r="A982" s="17">
        <v>43141.833333333336</v>
      </c>
      <c r="B982" s="5">
        <f t="shared" si="75"/>
        <v>43141.833333333336</v>
      </c>
      <c r="C982" s="6">
        <v>43434.2421875</v>
      </c>
      <c r="D982" s="6">
        <v>6771.59423828125</v>
      </c>
      <c r="E982" s="6">
        <v>21412</v>
      </c>
      <c r="F982" s="18">
        <f t="shared" si="76"/>
        <v>15.590450983464047</v>
      </c>
      <c r="G982" s="7">
        <f t="shared" si="77"/>
        <v>31.625229956478844</v>
      </c>
      <c r="H982" s="7">
        <f t="shared" si="78"/>
        <v>2074.9560546875</v>
      </c>
      <c r="I982">
        <f t="shared" si="79"/>
        <v>44.179601953067539</v>
      </c>
    </row>
    <row r="983" spans="1:9" x14ac:dyDescent="0.3">
      <c r="A983" s="17">
        <v>43141.875</v>
      </c>
      <c r="B983" s="5">
        <f t="shared" si="75"/>
        <v>43141.875</v>
      </c>
      <c r="C983" s="6">
        <v>42816.046875</v>
      </c>
      <c r="D983" s="6">
        <v>8335.2763671875</v>
      </c>
      <c r="E983" s="6">
        <v>21412</v>
      </c>
      <c r="F983" s="18">
        <f t="shared" si="76"/>
        <v>19.467645837370405</v>
      </c>
      <c r="G983" s="7">
        <f t="shared" si="77"/>
        <v>38.928060747186152</v>
      </c>
      <c r="H983" s="7">
        <f t="shared" si="78"/>
        <v>1563.68212890625</v>
      </c>
      <c r="I983">
        <f t="shared" si="79"/>
        <v>23.091787160938043</v>
      </c>
    </row>
    <row r="984" spans="1:9" x14ac:dyDescent="0.3">
      <c r="A984" s="17">
        <v>43141.916666666664</v>
      </c>
      <c r="B984" s="5">
        <f t="shared" si="75"/>
        <v>43141.916666666664</v>
      </c>
      <c r="C984" s="6">
        <v>41754.3125</v>
      </c>
      <c r="D984" s="6">
        <v>9332.9169921875</v>
      </c>
      <c r="E984" s="6">
        <v>21412</v>
      </c>
      <c r="F984" s="18">
        <f t="shared" si="76"/>
        <v>22.351983384201333</v>
      </c>
      <c r="G984" s="7">
        <f t="shared" si="77"/>
        <v>43.587320157797024</v>
      </c>
      <c r="H984" s="7">
        <f t="shared" si="78"/>
        <v>997.640625</v>
      </c>
      <c r="I984">
        <f t="shared" si="79"/>
        <v>11.968896783402339</v>
      </c>
    </row>
    <row r="985" spans="1:9" x14ac:dyDescent="0.3">
      <c r="A985" s="17">
        <v>43141.958333333336</v>
      </c>
      <c r="B985" s="5">
        <f t="shared" si="75"/>
        <v>43141.958333333336</v>
      </c>
      <c r="C985" s="6">
        <v>40574.06640625</v>
      </c>
      <c r="D985" s="6">
        <v>11145.96484375</v>
      </c>
      <c r="E985" s="6">
        <v>21412</v>
      </c>
      <c r="F985" s="18">
        <f t="shared" si="76"/>
        <v>27.470662496951707</v>
      </c>
      <c r="G985" s="7">
        <f t="shared" si="77"/>
        <v>52.054758283906224</v>
      </c>
      <c r="H985" s="7">
        <f t="shared" si="78"/>
        <v>1813.0478515625</v>
      </c>
      <c r="I985">
        <f t="shared" si="79"/>
        <v>19.426379266848574</v>
      </c>
    </row>
    <row r="986" spans="1:9" x14ac:dyDescent="0.3">
      <c r="A986" s="17">
        <v>43142</v>
      </c>
      <c r="B986" s="5">
        <f t="shared" si="75"/>
        <v>43142</v>
      </c>
      <c r="C986" s="6">
        <v>39455.859375</v>
      </c>
      <c r="D986" s="6">
        <v>11713.3427734375</v>
      </c>
      <c r="E986" s="6">
        <v>21412</v>
      </c>
      <c r="F986" s="18">
        <f t="shared" si="76"/>
        <v>29.68720732226479</v>
      </c>
      <c r="G986" s="7">
        <f t="shared" si="77"/>
        <v>54.704571144393334</v>
      </c>
      <c r="H986" s="7">
        <f t="shared" si="78"/>
        <v>567.3779296875</v>
      </c>
      <c r="I986">
        <f t="shared" si="79"/>
        <v>5.0904335124083229</v>
      </c>
    </row>
    <row r="987" spans="1:9" x14ac:dyDescent="0.3">
      <c r="A987" s="17">
        <v>43142.041666666664</v>
      </c>
      <c r="B987" s="5">
        <f t="shared" si="75"/>
        <v>43142.041666666664</v>
      </c>
      <c r="C987" s="6">
        <v>38670.99609375</v>
      </c>
      <c r="D987" s="6">
        <v>12231.23046875</v>
      </c>
      <c r="E987" s="6">
        <v>21412</v>
      </c>
      <c r="F987" s="18">
        <f t="shared" si="76"/>
        <v>31.628951163031481</v>
      </c>
      <c r="G987" s="7">
        <f t="shared" si="77"/>
        <v>57.123250834812254</v>
      </c>
      <c r="H987" s="7">
        <f t="shared" si="78"/>
        <v>517.8876953125</v>
      </c>
      <c r="I987">
        <f t="shared" si="79"/>
        <v>4.4213484171821618</v>
      </c>
    </row>
    <row r="988" spans="1:9" x14ac:dyDescent="0.3">
      <c r="A988" s="17">
        <v>43142.083333333336</v>
      </c>
      <c r="B988" s="5">
        <f t="shared" si="75"/>
        <v>43142.083333333336</v>
      </c>
      <c r="C988" s="6">
        <v>38400.76953125</v>
      </c>
      <c r="D988" s="6">
        <v>10990.5068359375</v>
      </c>
      <c r="E988" s="6">
        <v>21412</v>
      </c>
      <c r="F988" s="18">
        <f t="shared" si="76"/>
        <v>28.62053799987936</v>
      </c>
      <c r="G988" s="7">
        <f t="shared" si="77"/>
        <v>51.32872611590463</v>
      </c>
      <c r="H988" s="7">
        <f t="shared" si="78"/>
        <v>-1240.7236328125</v>
      </c>
      <c r="I988">
        <f t="shared" si="79"/>
        <v>-10.143898735147443</v>
      </c>
    </row>
    <row r="989" spans="1:9" x14ac:dyDescent="0.3">
      <c r="A989" s="17">
        <v>43142.125</v>
      </c>
      <c r="B989" s="5">
        <f t="shared" si="75"/>
        <v>43142.125</v>
      </c>
      <c r="C989" s="6">
        <v>38901.43359375</v>
      </c>
      <c r="D989" s="6">
        <v>11180.7890625</v>
      </c>
      <c r="E989" s="6">
        <v>21412</v>
      </c>
      <c r="F989" s="18">
        <f t="shared" si="76"/>
        <v>28.741329122370267</v>
      </c>
      <c r="G989" s="7">
        <f t="shared" si="77"/>
        <v>52.217397078740888</v>
      </c>
      <c r="H989" s="7">
        <f t="shared" si="78"/>
        <v>190.2822265625</v>
      </c>
      <c r="I989">
        <f t="shared" si="79"/>
        <v>1.7313325891423166</v>
      </c>
    </row>
    <row r="990" spans="1:9" x14ac:dyDescent="0.3">
      <c r="A990" s="17">
        <v>43142.166666666664</v>
      </c>
      <c r="B990" s="5">
        <f t="shared" si="75"/>
        <v>43142.166666666664</v>
      </c>
      <c r="C990" s="6">
        <v>39426.65625</v>
      </c>
      <c r="D990" s="6">
        <v>11198.44140625</v>
      </c>
      <c r="E990" s="6">
        <v>21412</v>
      </c>
      <c r="F990" s="18">
        <f t="shared" si="76"/>
        <v>28.403223786572063</v>
      </c>
      <c r="G990" s="7">
        <f t="shared" si="77"/>
        <v>52.299838437558378</v>
      </c>
      <c r="H990" s="7">
        <f t="shared" si="78"/>
        <v>17.65234375</v>
      </c>
      <c r="I990">
        <f t="shared" si="79"/>
        <v>0.15788101941038654</v>
      </c>
    </row>
    <row r="991" spans="1:9" x14ac:dyDescent="0.3">
      <c r="A991" s="17">
        <v>43142.208333333336</v>
      </c>
      <c r="B991" s="5">
        <f t="shared" si="75"/>
        <v>43142.208333333336</v>
      </c>
      <c r="C991" s="6">
        <v>40354.8359375</v>
      </c>
      <c r="D991" s="6">
        <v>11283.5390625</v>
      </c>
      <c r="E991" s="6">
        <v>21412</v>
      </c>
      <c r="F991" s="18">
        <f t="shared" si="76"/>
        <v>27.960810149186351</v>
      </c>
      <c r="G991" s="7">
        <f t="shared" si="77"/>
        <v>52.697268179058476</v>
      </c>
      <c r="H991" s="7">
        <f t="shared" si="78"/>
        <v>85.09765625</v>
      </c>
      <c r="I991">
        <f t="shared" si="79"/>
        <v>0.75990625090475417</v>
      </c>
    </row>
    <row r="992" spans="1:9" x14ac:dyDescent="0.3">
      <c r="A992" s="17">
        <v>43142.25</v>
      </c>
      <c r="B992" s="5">
        <f t="shared" si="75"/>
        <v>43142.25</v>
      </c>
      <c r="C992" s="6">
        <v>42158.640625</v>
      </c>
      <c r="D992" s="6">
        <v>9657.80859375</v>
      </c>
      <c r="E992" s="6">
        <v>21412</v>
      </c>
      <c r="F992" s="18">
        <f t="shared" si="76"/>
        <v>22.908254276165955</v>
      </c>
      <c r="G992" s="7">
        <f t="shared" si="77"/>
        <v>45.104654370212963</v>
      </c>
      <c r="H992" s="7">
        <f t="shared" si="78"/>
        <v>-1625.73046875</v>
      </c>
      <c r="I992">
        <f t="shared" si="79"/>
        <v>-14.407983698598553</v>
      </c>
    </row>
    <row r="993" spans="1:9" x14ac:dyDescent="0.3">
      <c r="A993" s="17">
        <v>43142.291666666664</v>
      </c>
      <c r="B993" s="5">
        <f t="shared" si="75"/>
        <v>43142.291666666664</v>
      </c>
      <c r="C993" s="6">
        <v>44200.41015625</v>
      </c>
      <c r="D993" s="6">
        <v>9574.3779296875</v>
      </c>
      <c r="E993" s="6">
        <v>21412</v>
      </c>
      <c r="F993" s="18">
        <f t="shared" si="76"/>
        <v>21.661287521635519</v>
      </c>
      <c r="G993" s="7">
        <f t="shared" si="77"/>
        <v>44.715009946233423</v>
      </c>
      <c r="H993" s="7">
        <f t="shared" si="78"/>
        <v>-83.4306640625</v>
      </c>
      <c r="I993">
        <f t="shared" si="79"/>
        <v>-0.86386744210784749</v>
      </c>
    </row>
    <row r="994" spans="1:9" x14ac:dyDescent="0.3">
      <c r="A994" s="17">
        <v>43142.333333333336</v>
      </c>
      <c r="B994" s="5">
        <f t="shared" si="75"/>
        <v>43142.333333333336</v>
      </c>
      <c r="C994" s="6">
        <v>45900.84375</v>
      </c>
      <c r="D994" s="6">
        <v>9066.2880859375</v>
      </c>
      <c r="E994" s="6">
        <v>21412</v>
      </c>
      <c r="F994" s="18">
        <f t="shared" si="76"/>
        <v>19.751898538765968</v>
      </c>
      <c r="G994" s="7">
        <f t="shared" si="77"/>
        <v>42.342088949829538</v>
      </c>
      <c r="H994" s="7">
        <f t="shared" si="78"/>
        <v>-508.08984375</v>
      </c>
      <c r="I994">
        <f t="shared" si="79"/>
        <v>-5.3067661155776378</v>
      </c>
    </row>
    <row r="995" spans="1:9" x14ac:dyDescent="0.3">
      <c r="A995" s="17">
        <v>43142.375</v>
      </c>
      <c r="B995" s="5">
        <f t="shared" si="75"/>
        <v>43142.375</v>
      </c>
      <c r="C995" s="6">
        <v>48126.8671875</v>
      </c>
      <c r="D995" s="6">
        <v>9424.181640625</v>
      </c>
      <c r="E995" s="6">
        <v>21412</v>
      </c>
      <c r="F995" s="18">
        <f t="shared" si="76"/>
        <v>19.581955342966399</v>
      </c>
      <c r="G995" s="7">
        <f t="shared" si="77"/>
        <v>44.013551469386329</v>
      </c>
      <c r="H995" s="7">
        <f t="shared" si="78"/>
        <v>357.8935546875</v>
      </c>
      <c r="I995">
        <f t="shared" si="79"/>
        <v>3.9475202121871686</v>
      </c>
    </row>
    <row r="996" spans="1:9" x14ac:dyDescent="0.3">
      <c r="A996" s="17">
        <v>43142.416666666664</v>
      </c>
      <c r="B996" s="5">
        <f t="shared" si="75"/>
        <v>43142.416666666664</v>
      </c>
      <c r="C996" s="6">
        <v>49758.69921875</v>
      </c>
      <c r="D996" s="6">
        <v>9902.1455078125</v>
      </c>
      <c r="E996" s="6">
        <v>21412</v>
      </c>
      <c r="F996" s="18">
        <f t="shared" si="76"/>
        <v>19.900330320695335</v>
      </c>
      <c r="G996" s="7">
        <f t="shared" si="77"/>
        <v>46.245775769720247</v>
      </c>
      <c r="H996" s="7">
        <f t="shared" si="78"/>
        <v>477.9638671875</v>
      </c>
      <c r="I996">
        <f t="shared" si="79"/>
        <v>5.0716750314651406</v>
      </c>
    </row>
    <row r="997" spans="1:9" x14ac:dyDescent="0.3">
      <c r="A997" s="17">
        <v>43142.458333333336</v>
      </c>
      <c r="B997" s="5">
        <f t="shared" si="75"/>
        <v>43142.458333333336</v>
      </c>
      <c r="C997" s="6">
        <v>50323.953125</v>
      </c>
      <c r="D997" s="6">
        <v>9415.849609375</v>
      </c>
      <c r="E997" s="6">
        <v>21412</v>
      </c>
      <c r="F997" s="18">
        <f t="shared" si="76"/>
        <v>18.710472895455784</v>
      </c>
      <c r="G997" s="7">
        <f t="shared" si="77"/>
        <v>43.974638564239676</v>
      </c>
      <c r="H997" s="7">
        <f t="shared" si="78"/>
        <v>-486.2958984375</v>
      </c>
      <c r="I997">
        <f t="shared" si="79"/>
        <v>-4.9110154769370631</v>
      </c>
    </row>
    <row r="998" spans="1:9" x14ac:dyDescent="0.3">
      <c r="A998" s="17">
        <v>43142.5</v>
      </c>
      <c r="B998" s="5">
        <f t="shared" si="75"/>
        <v>43142.5</v>
      </c>
      <c r="C998" s="6">
        <v>49737.88671875</v>
      </c>
      <c r="D998" s="6">
        <v>7950.5263671875</v>
      </c>
      <c r="E998" s="6">
        <v>21412</v>
      </c>
      <c r="F998" s="18">
        <f t="shared" si="76"/>
        <v>15.984849561753375</v>
      </c>
      <c r="G998" s="7">
        <f t="shared" si="77"/>
        <v>37.131171152566317</v>
      </c>
      <c r="H998" s="7">
        <f t="shared" si="78"/>
        <v>-1465.3232421875</v>
      </c>
      <c r="I998">
        <f t="shared" si="79"/>
        <v>-15.562305081089377</v>
      </c>
    </row>
    <row r="999" spans="1:9" x14ac:dyDescent="0.3">
      <c r="A999" s="17">
        <v>43142.541666666664</v>
      </c>
      <c r="B999" s="5">
        <f t="shared" si="75"/>
        <v>43142.541666666664</v>
      </c>
      <c r="C999" s="6">
        <v>48612.26953125</v>
      </c>
      <c r="D999" s="6">
        <v>6874.650390625</v>
      </c>
      <c r="E999" s="6">
        <v>21412</v>
      </c>
      <c r="F999" s="18">
        <f t="shared" si="76"/>
        <v>14.141800942261472</v>
      </c>
      <c r="G999" s="7">
        <f t="shared" si="77"/>
        <v>32.106530873458809</v>
      </c>
      <c r="H999" s="7">
        <f t="shared" si="78"/>
        <v>-1075.8759765625</v>
      </c>
      <c r="I999">
        <f t="shared" si="79"/>
        <v>-13.532135192994666</v>
      </c>
    </row>
    <row r="1000" spans="1:9" x14ac:dyDescent="0.3">
      <c r="A1000" s="17">
        <v>43142.583333333336</v>
      </c>
      <c r="B1000" s="5">
        <f t="shared" si="75"/>
        <v>43142.583333333336</v>
      </c>
      <c r="C1000" s="6">
        <v>47435.9375</v>
      </c>
      <c r="D1000" s="6">
        <v>6283.0966796875</v>
      </c>
      <c r="E1000" s="6">
        <v>21412</v>
      </c>
      <c r="F1000" s="18">
        <f t="shared" si="76"/>
        <v>13.245435867452816</v>
      </c>
      <c r="G1000" s="7">
        <f t="shared" si="77"/>
        <v>29.343810385239582</v>
      </c>
      <c r="H1000" s="7">
        <f t="shared" si="78"/>
        <v>-591.5537109375</v>
      </c>
      <c r="I1000">
        <f t="shared" si="79"/>
        <v>-8.6048551900792685</v>
      </c>
    </row>
    <row r="1001" spans="1:9" x14ac:dyDescent="0.3">
      <c r="A1001" s="17">
        <v>43142.625</v>
      </c>
      <c r="B1001" s="5">
        <f t="shared" si="75"/>
        <v>43142.625</v>
      </c>
      <c r="C1001" s="6">
        <v>46247.41796875</v>
      </c>
      <c r="D1001" s="6">
        <v>5465.251953125</v>
      </c>
      <c r="E1001" s="6">
        <v>21412</v>
      </c>
      <c r="F1001" s="18">
        <f t="shared" si="76"/>
        <v>11.817420719180353</v>
      </c>
      <c r="G1001" s="7">
        <f t="shared" si="77"/>
        <v>25.524247866266581</v>
      </c>
      <c r="H1001" s="7">
        <f t="shared" si="78"/>
        <v>-817.8447265625</v>
      </c>
      <c r="I1001">
        <f t="shared" si="79"/>
        <v>-13.016586696914823</v>
      </c>
    </row>
    <row r="1002" spans="1:9" x14ac:dyDescent="0.3">
      <c r="A1002" s="17">
        <v>43142.666666666664</v>
      </c>
      <c r="B1002" s="5">
        <f t="shared" si="75"/>
        <v>43142.666666666664</v>
      </c>
      <c r="C1002" s="6">
        <v>45666.2109375</v>
      </c>
      <c r="D1002" s="6">
        <v>4754.333984375</v>
      </c>
      <c r="E1002" s="6">
        <v>21412</v>
      </c>
      <c r="F1002" s="18">
        <f t="shared" si="76"/>
        <v>10.411054227559866</v>
      </c>
      <c r="G1002" s="7">
        <f t="shared" si="77"/>
        <v>22.204063069190173</v>
      </c>
      <c r="H1002" s="7">
        <f t="shared" si="78"/>
        <v>-710.91796875</v>
      </c>
      <c r="I1002">
        <f t="shared" si="79"/>
        <v>-13.00796330795877</v>
      </c>
    </row>
    <row r="1003" spans="1:9" x14ac:dyDescent="0.3">
      <c r="A1003" s="17">
        <v>43142.708333333336</v>
      </c>
      <c r="B1003" s="5">
        <f t="shared" si="75"/>
        <v>43142.708333333336</v>
      </c>
      <c r="C1003" s="6">
        <v>46146.703125</v>
      </c>
      <c r="D1003" s="6">
        <v>3986.2041015625</v>
      </c>
      <c r="E1003" s="6">
        <v>21412</v>
      </c>
      <c r="F1003" s="18">
        <f t="shared" si="76"/>
        <v>8.6381124362554331</v>
      </c>
      <c r="G1003" s="7">
        <f t="shared" si="77"/>
        <v>18.616682708586307</v>
      </c>
      <c r="H1003" s="7">
        <f t="shared" si="78"/>
        <v>-768.1298828125</v>
      </c>
      <c r="I1003">
        <f t="shared" si="79"/>
        <v>-16.156414028483056</v>
      </c>
    </row>
    <row r="1004" spans="1:9" x14ac:dyDescent="0.3">
      <c r="A1004" s="17">
        <v>43142.75</v>
      </c>
      <c r="B1004" s="5">
        <f t="shared" si="75"/>
        <v>43142.75</v>
      </c>
      <c r="C1004" s="6">
        <v>48079.18359375</v>
      </c>
      <c r="D1004" s="6">
        <v>3386.915771484375</v>
      </c>
      <c r="E1004" s="6">
        <v>21412</v>
      </c>
      <c r="F1004" s="18">
        <f t="shared" si="76"/>
        <v>7.0444535832855815</v>
      </c>
      <c r="G1004" s="7">
        <f t="shared" si="77"/>
        <v>15.817839396060037</v>
      </c>
      <c r="H1004" s="7">
        <f t="shared" si="78"/>
        <v>-599.288330078125</v>
      </c>
      <c r="I1004">
        <f t="shared" si="79"/>
        <v>-15.034060344356623</v>
      </c>
    </row>
    <row r="1005" spans="1:9" x14ac:dyDescent="0.3">
      <c r="A1005" s="17">
        <v>43142.791666666664</v>
      </c>
      <c r="B1005" s="5">
        <f t="shared" si="75"/>
        <v>43142.791666666664</v>
      </c>
      <c r="C1005" s="6">
        <v>50338.8203125</v>
      </c>
      <c r="D1005" s="6">
        <v>3077.772705078125</v>
      </c>
      <c r="E1005" s="6">
        <v>21412</v>
      </c>
      <c r="F1005" s="18">
        <f t="shared" si="76"/>
        <v>6.114113691921105</v>
      </c>
      <c r="G1005" s="7">
        <f t="shared" si="77"/>
        <v>14.374055226406337</v>
      </c>
      <c r="H1005" s="7">
        <f t="shared" si="78"/>
        <v>-309.14306640625</v>
      </c>
      <c r="I1005">
        <f t="shared" si="79"/>
        <v>-9.1275687753747317</v>
      </c>
    </row>
    <row r="1006" spans="1:9" x14ac:dyDescent="0.3">
      <c r="A1006" s="17">
        <v>43142.833333333336</v>
      </c>
      <c r="B1006" s="5">
        <f t="shared" si="75"/>
        <v>43142.833333333336</v>
      </c>
      <c r="C1006" s="6">
        <v>50817.74609375</v>
      </c>
      <c r="D1006" s="6">
        <v>3021.156982421875</v>
      </c>
      <c r="E1006" s="6">
        <v>21412</v>
      </c>
      <c r="F1006" s="18">
        <f t="shared" si="76"/>
        <v>5.9450826033259325</v>
      </c>
      <c r="G1006" s="7">
        <f t="shared" si="77"/>
        <v>14.109644042695102</v>
      </c>
      <c r="H1006" s="7">
        <f t="shared" si="78"/>
        <v>-56.61572265625</v>
      </c>
      <c r="I1006">
        <f t="shared" si="79"/>
        <v>-1.8395030459149155</v>
      </c>
    </row>
    <row r="1007" spans="1:9" x14ac:dyDescent="0.3">
      <c r="A1007" s="17">
        <v>43142.875</v>
      </c>
      <c r="B1007" s="5">
        <f t="shared" si="75"/>
        <v>43142.875</v>
      </c>
      <c r="C1007" s="6">
        <v>50180.421875</v>
      </c>
      <c r="D1007" s="6">
        <v>3512.947265625</v>
      </c>
      <c r="E1007" s="6">
        <v>21412</v>
      </c>
      <c r="F1007" s="18">
        <f t="shared" si="76"/>
        <v>7.0006331839453066</v>
      </c>
      <c r="G1007" s="7">
        <f t="shared" si="77"/>
        <v>16.406441554385392</v>
      </c>
      <c r="H1007" s="7">
        <f t="shared" si="78"/>
        <v>491.790283203125</v>
      </c>
      <c r="I1007">
        <f t="shared" si="79"/>
        <v>16.278210171286336</v>
      </c>
    </row>
    <row r="1008" spans="1:9" x14ac:dyDescent="0.3">
      <c r="A1008" s="17">
        <v>43142.916666666664</v>
      </c>
      <c r="B1008" s="5">
        <f t="shared" si="75"/>
        <v>43142.916666666664</v>
      </c>
      <c r="C1008" s="6">
        <v>48704.3828125</v>
      </c>
      <c r="D1008" s="6">
        <v>5002.8818359375</v>
      </c>
      <c r="E1008" s="6">
        <v>21412</v>
      </c>
      <c r="F1008" s="18">
        <f t="shared" si="76"/>
        <v>10.271933544866743</v>
      </c>
      <c r="G1008" s="7">
        <f t="shared" si="77"/>
        <v>23.364850718930974</v>
      </c>
      <c r="H1008" s="7">
        <f t="shared" si="78"/>
        <v>1489.9345703125</v>
      </c>
      <c r="I1008">
        <f t="shared" si="79"/>
        <v>42.412665424609521</v>
      </c>
    </row>
    <row r="1009" spans="1:9" x14ac:dyDescent="0.3">
      <c r="A1009" s="17">
        <v>43142.958333333336</v>
      </c>
      <c r="B1009" s="5">
        <f t="shared" si="75"/>
        <v>43142.958333333336</v>
      </c>
      <c r="C1009" s="6">
        <v>46343.06640625</v>
      </c>
      <c r="D1009" s="6">
        <v>5215.0654296875</v>
      </c>
      <c r="E1009" s="6">
        <v>21412</v>
      </c>
      <c r="F1009" s="18">
        <f t="shared" si="76"/>
        <v>11.253172985946776</v>
      </c>
      <c r="G1009" s="7">
        <f t="shared" si="77"/>
        <v>24.355807162747524</v>
      </c>
      <c r="H1009" s="7">
        <f t="shared" si="78"/>
        <v>212.18359375</v>
      </c>
      <c r="I1009">
        <f t="shared" si="79"/>
        <v>4.2412273707087964</v>
      </c>
    </row>
    <row r="1010" spans="1:9" x14ac:dyDescent="0.3">
      <c r="A1010" s="17">
        <v>43143</v>
      </c>
      <c r="B1010" s="5">
        <f t="shared" si="75"/>
        <v>43143</v>
      </c>
      <c r="C1010" s="6">
        <v>44546.5859375</v>
      </c>
      <c r="D1010" s="6">
        <v>5227.88671875</v>
      </c>
      <c r="E1010" s="6">
        <v>21412</v>
      </c>
      <c r="F1010" s="18">
        <f t="shared" si="76"/>
        <v>11.735774153567816</v>
      </c>
      <c r="G1010" s="7">
        <f t="shared" si="77"/>
        <v>24.415686151457127</v>
      </c>
      <c r="H1010" s="7">
        <f t="shared" si="78"/>
        <v>12.8212890625</v>
      </c>
      <c r="I1010">
        <f t="shared" si="79"/>
        <v>0.24585097225267766</v>
      </c>
    </row>
    <row r="1011" spans="1:9" x14ac:dyDescent="0.3">
      <c r="A1011" s="17">
        <v>43143.041666666664</v>
      </c>
      <c r="B1011" s="5">
        <f t="shared" si="75"/>
        <v>43143.041666666664</v>
      </c>
      <c r="C1011" s="6">
        <v>43928.35546875</v>
      </c>
      <c r="D1011" s="6">
        <v>4908.39599609375</v>
      </c>
      <c r="E1011" s="6">
        <v>21412</v>
      </c>
      <c r="F1011" s="18">
        <f t="shared" si="76"/>
        <v>11.173639312733918</v>
      </c>
      <c r="G1011" s="7">
        <f t="shared" si="77"/>
        <v>22.923575546860405</v>
      </c>
      <c r="H1011" s="7">
        <f t="shared" si="78"/>
        <v>-319.49072265625</v>
      </c>
      <c r="I1011">
        <f t="shared" si="79"/>
        <v>-6.111278607288587</v>
      </c>
    </row>
    <row r="1012" spans="1:9" x14ac:dyDescent="0.3">
      <c r="A1012" s="17">
        <v>43143.083333333336</v>
      </c>
      <c r="B1012" s="5">
        <f t="shared" si="75"/>
        <v>43143.083333333336</v>
      </c>
      <c r="C1012" s="6">
        <v>44001.08203125</v>
      </c>
      <c r="D1012" s="6">
        <v>4318.73779296875</v>
      </c>
      <c r="E1012" s="6">
        <v>21412</v>
      </c>
      <c r="F1012" s="18">
        <f t="shared" si="76"/>
        <v>9.8150717973288479</v>
      </c>
      <c r="G1012" s="7">
        <f t="shared" si="77"/>
        <v>20.169707607737482</v>
      </c>
      <c r="H1012" s="7">
        <f t="shared" si="78"/>
        <v>-589.658203125</v>
      </c>
      <c r="I1012">
        <f t="shared" si="79"/>
        <v>-12.013256542346376</v>
      </c>
    </row>
    <row r="1013" spans="1:9" x14ac:dyDescent="0.3">
      <c r="A1013" s="17">
        <v>43143.125</v>
      </c>
      <c r="B1013" s="5">
        <f t="shared" si="75"/>
        <v>43143.125</v>
      </c>
      <c r="C1013" s="6">
        <v>44472.99609375</v>
      </c>
      <c r="D1013" s="6">
        <v>4047.642333984375</v>
      </c>
      <c r="E1013" s="6">
        <v>21412</v>
      </c>
      <c r="F1013" s="18">
        <f t="shared" si="76"/>
        <v>9.1013484350185472</v>
      </c>
      <c r="G1013" s="7">
        <f t="shared" si="77"/>
        <v>18.903616355241802</v>
      </c>
      <c r="H1013" s="7">
        <f t="shared" si="78"/>
        <v>-271.095458984375</v>
      </c>
      <c r="I1013">
        <f t="shared" si="79"/>
        <v>-6.2771919014333317</v>
      </c>
    </row>
    <row r="1014" spans="1:9" x14ac:dyDescent="0.3">
      <c r="A1014" s="17">
        <v>43143.166666666664</v>
      </c>
      <c r="B1014" s="5">
        <f t="shared" si="75"/>
        <v>43143.166666666664</v>
      </c>
      <c r="C1014" s="6">
        <v>45422.9296875</v>
      </c>
      <c r="D1014" s="6">
        <v>4352.2685546875</v>
      </c>
      <c r="E1014" s="6">
        <v>21412</v>
      </c>
      <c r="F1014" s="18">
        <f t="shared" si="76"/>
        <v>9.5816553107211995</v>
      </c>
      <c r="G1014" s="7">
        <f t="shared" si="77"/>
        <v>20.326305598204279</v>
      </c>
      <c r="H1014" s="7">
        <f t="shared" si="78"/>
        <v>304.626220703125</v>
      </c>
      <c r="I1014">
        <f t="shared" si="79"/>
        <v>7.5260162723730648</v>
      </c>
    </row>
    <row r="1015" spans="1:9" x14ac:dyDescent="0.3">
      <c r="A1015" s="17">
        <v>43143.208333333336</v>
      </c>
      <c r="B1015" s="5">
        <f t="shared" si="75"/>
        <v>43143.208333333336</v>
      </c>
      <c r="C1015" s="6">
        <v>47512.01953125</v>
      </c>
      <c r="D1015" s="6">
        <v>4954.91748046875</v>
      </c>
      <c r="E1015" s="6">
        <v>21412</v>
      </c>
      <c r="F1015" s="18">
        <f t="shared" si="76"/>
        <v>10.428766298199049</v>
      </c>
      <c r="G1015" s="7">
        <f t="shared" si="77"/>
        <v>23.140843828081216</v>
      </c>
      <c r="H1015" s="7">
        <f t="shared" si="78"/>
        <v>602.64892578125</v>
      </c>
      <c r="I1015">
        <f t="shared" si="79"/>
        <v>13.846777105061275</v>
      </c>
    </row>
    <row r="1016" spans="1:9" x14ac:dyDescent="0.3">
      <c r="A1016" s="17">
        <v>43143.25</v>
      </c>
      <c r="B1016" s="5">
        <f t="shared" si="75"/>
        <v>43143.25</v>
      </c>
      <c r="C1016" s="6">
        <v>51501.859375</v>
      </c>
      <c r="D1016" s="6">
        <v>5246.94384765625</v>
      </c>
      <c r="E1016" s="6">
        <v>21412</v>
      </c>
      <c r="F1016" s="18">
        <f t="shared" si="76"/>
        <v>10.187872654172983</v>
      </c>
      <c r="G1016" s="7">
        <f t="shared" si="77"/>
        <v>24.504688247974265</v>
      </c>
      <c r="H1016" s="7">
        <f t="shared" si="78"/>
        <v>292.0263671875</v>
      </c>
      <c r="I1016">
        <f t="shared" si="79"/>
        <v>5.8936676208757657</v>
      </c>
    </row>
    <row r="1017" spans="1:9" x14ac:dyDescent="0.3">
      <c r="A1017" s="17">
        <v>43143.291666666664</v>
      </c>
      <c r="B1017" s="5">
        <f t="shared" si="75"/>
        <v>43143.291666666664</v>
      </c>
      <c r="C1017" s="6">
        <v>55659.640625</v>
      </c>
      <c r="D1017" s="6">
        <v>5012.6181640625</v>
      </c>
      <c r="E1017" s="6">
        <v>21412</v>
      </c>
      <c r="F1017" s="18">
        <f t="shared" si="76"/>
        <v>9.0058399726911631</v>
      </c>
      <c r="G1017" s="7">
        <f t="shared" si="77"/>
        <v>23.410322081367923</v>
      </c>
      <c r="H1017" s="7">
        <f t="shared" si="78"/>
        <v>-234.32568359375</v>
      </c>
      <c r="I1017">
        <f t="shared" si="79"/>
        <v>-4.4659460897112631</v>
      </c>
    </row>
    <row r="1018" spans="1:9" x14ac:dyDescent="0.3">
      <c r="A1018" s="17">
        <v>43143.333333333336</v>
      </c>
      <c r="B1018" s="5">
        <f t="shared" si="75"/>
        <v>43143.333333333336</v>
      </c>
      <c r="C1018" s="6">
        <v>54616.63671875</v>
      </c>
      <c r="D1018" s="6">
        <v>4726.46435546875</v>
      </c>
      <c r="E1018" s="6">
        <v>21412</v>
      </c>
      <c r="F1018" s="18">
        <f t="shared" si="76"/>
        <v>8.6538912672485111</v>
      </c>
      <c r="G1018" s="7">
        <f t="shared" si="77"/>
        <v>22.07390414472609</v>
      </c>
      <c r="H1018" s="7">
        <f t="shared" si="78"/>
        <v>-286.15380859375</v>
      </c>
      <c r="I1018">
        <f t="shared" si="79"/>
        <v>-5.7086695859920695</v>
      </c>
    </row>
    <row r="1019" spans="1:9" x14ac:dyDescent="0.3">
      <c r="A1019" s="17">
        <v>43143.375</v>
      </c>
      <c r="B1019" s="5">
        <f t="shared" si="75"/>
        <v>43143.375</v>
      </c>
      <c r="C1019" s="6">
        <v>53345.04296875</v>
      </c>
      <c r="D1019" s="6">
        <v>3285.674560546875</v>
      </c>
      <c r="E1019" s="6">
        <v>21412</v>
      </c>
      <c r="F1019" s="18">
        <f t="shared" si="76"/>
        <v>6.1592874945693685</v>
      </c>
      <c r="G1019" s="7">
        <f t="shared" si="77"/>
        <v>15.34501476063364</v>
      </c>
      <c r="H1019" s="7">
        <f t="shared" si="78"/>
        <v>-1440.789794921875</v>
      </c>
      <c r="I1019">
        <f t="shared" si="79"/>
        <v>-30.483458385861113</v>
      </c>
    </row>
    <row r="1020" spans="1:9" x14ac:dyDescent="0.3">
      <c r="A1020" s="17">
        <v>43143.416666666664</v>
      </c>
      <c r="B1020" s="5">
        <f t="shared" si="75"/>
        <v>43143.416666666664</v>
      </c>
      <c r="C1020" s="6">
        <v>52230.75390625</v>
      </c>
      <c r="D1020" s="6">
        <v>2966.956787109375</v>
      </c>
      <c r="E1020" s="6">
        <v>21412</v>
      </c>
      <c r="F1020" s="18">
        <f t="shared" si="76"/>
        <v>5.6804785786451095</v>
      </c>
      <c r="G1020" s="7">
        <f t="shared" si="77"/>
        <v>13.856514044037807</v>
      </c>
      <c r="H1020" s="7">
        <f t="shared" si="78"/>
        <v>-318.7177734375</v>
      </c>
      <c r="I1020">
        <f t="shared" si="79"/>
        <v>-9.7002234264020331</v>
      </c>
    </row>
    <row r="1021" spans="1:9" x14ac:dyDescent="0.3">
      <c r="A1021" s="17">
        <v>43143.458333333336</v>
      </c>
      <c r="B1021" s="5">
        <f t="shared" si="75"/>
        <v>43143.458333333336</v>
      </c>
      <c r="C1021" s="6">
        <v>50717.84765625</v>
      </c>
      <c r="D1021" s="6">
        <v>3035.433837890625</v>
      </c>
      <c r="E1021" s="6">
        <v>21412</v>
      </c>
      <c r="F1021" s="18">
        <f t="shared" si="76"/>
        <v>5.9849421419928213</v>
      </c>
      <c r="G1021" s="7">
        <f t="shared" si="77"/>
        <v>14.176320931676747</v>
      </c>
      <c r="H1021" s="7">
        <f t="shared" si="78"/>
        <v>68.47705078125</v>
      </c>
      <c r="I1021">
        <f t="shared" si="79"/>
        <v>2.3079894887166632</v>
      </c>
    </row>
    <row r="1022" spans="1:9" x14ac:dyDescent="0.3">
      <c r="A1022" s="17">
        <v>43143.5</v>
      </c>
      <c r="B1022" s="5">
        <f t="shared" si="75"/>
        <v>43143.5</v>
      </c>
      <c r="C1022" s="6">
        <v>48421.75390625</v>
      </c>
      <c r="D1022" s="6">
        <v>3215.342041015625</v>
      </c>
      <c r="E1022" s="6">
        <v>21412</v>
      </c>
      <c r="F1022" s="18">
        <f t="shared" si="76"/>
        <v>6.6402841318819048</v>
      </c>
      <c r="G1022" s="7">
        <f t="shared" si="77"/>
        <v>15.01654231746509</v>
      </c>
      <c r="H1022" s="7">
        <f t="shared" si="78"/>
        <v>179.908203125</v>
      </c>
      <c r="I1022">
        <f t="shared" si="79"/>
        <v>5.926935414610166</v>
      </c>
    </row>
    <row r="1023" spans="1:9" x14ac:dyDescent="0.3">
      <c r="A1023" s="17">
        <v>43143.541666666664</v>
      </c>
      <c r="B1023" s="5">
        <f t="shared" si="75"/>
        <v>43143.541666666664</v>
      </c>
      <c r="C1023" s="6">
        <v>46130.0078125</v>
      </c>
      <c r="D1023" s="6">
        <v>3421.4560546875</v>
      </c>
      <c r="E1023" s="6">
        <v>21412</v>
      </c>
      <c r="F1023" s="18">
        <f t="shared" si="76"/>
        <v>7.4169856389236868</v>
      </c>
      <c r="G1023" s="7">
        <f t="shared" si="77"/>
        <v>15.979152132857743</v>
      </c>
      <c r="H1023" s="7">
        <f t="shared" si="78"/>
        <v>206.114013671875</v>
      </c>
      <c r="I1023">
        <f t="shared" si="79"/>
        <v>6.4103293224371889</v>
      </c>
    </row>
    <row r="1024" spans="1:9" x14ac:dyDescent="0.3">
      <c r="A1024" s="17">
        <v>43143.583333333336</v>
      </c>
      <c r="B1024" s="5">
        <f t="shared" si="75"/>
        <v>43143.583333333336</v>
      </c>
      <c r="C1024" s="6">
        <v>44268.50390625</v>
      </c>
      <c r="D1024" s="6">
        <v>4019.844482421875</v>
      </c>
      <c r="E1024" s="6">
        <v>21412</v>
      </c>
      <c r="F1024" s="18">
        <f t="shared" si="76"/>
        <v>9.0805971011239386</v>
      </c>
      <c r="G1024" s="7">
        <f t="shared" si="77"/>
        <v>18.773792650952153</v>
      </c>
      <c r="H1024" s="7">
        <f t="shared" si="78"/>
        <v>598.388427734375</v>
      </c>
      <c r="I1024">
        <f t="shared" si="79"/>
        <v>17.489291639872576</v>
      </c>
    </row>
    <row r="1025" spans="1:9" x14ac:dyDescent="0.3">
      <c r="A1025" s="17">
        <v>43143.625</v>
      </c>
      <c r="B1025" s="5">
        <f t="shared" si="75"/>
        <v>43143.625</v>
      </c>
      <c r="C1025" s="6">
        <v>42815.64453125</v>
      </c>
      <c r="D1025" s="6">
        <v>4673.0673828125</v>
      </c>
      <c r="E1025" s="6">
        <v>21412</v>
      </c>
      <c r="F1025" s="18">
        <f t="shared" si="76"/>
        <v>10.914392236701593</v>
      </c>
      <c r="G1025" s="7">
        <f t="shared" si="77"/>
        <v>21.824525419449376</v>
      </c>
      <c r="H1025" s="7">
        <f t="shared" si="78"/>
        <v>653.222900390625</v>
      </c>
      <c r="I1025">
        <f t="shared" si="79"/>
        <v>16.249954525531081</v>
      </c>
    </row>
    <row r="1026" spans="1:9" x14ac:dyDescent="0.3">
      <c r="A1026" s="17">
        <v>43143.666666666664</v>
      </c>
      <c r="B1026" s="5">
        <f t="shared" ref="B1026:B1089" si="80">A1026</f>
        <v>43143.666666666664</v>
      </c>
      <c r="C1026" s="6">
        <v>42323.21875</v>
      </c>
      <c r="D1026" s="6">
        <v>5466.095703125</v>
      </c>
      <c r="E1026" s="6">
        <v>21412</v>
      </c>
      <c r="F1026" s="18">
        <f t="shared" ref="F1026:F1089" si="81">D1026/C1026*100</f>
        <v>12.915122867693043</v>
      </c>
      <c r="G1026" s="7">
        <f t="shared" ref="G1026:G1089" si="82">D1026/E1026*100</f>
        <v>25.528188413623205</v>
      </c>
      <c r="H1026" s="7">
        <f t="shared" si="78"/>
        <v>793.0283203125</v>
      </c>
      <c r="I1026">
        <f t="shared" si="79"/>
        <v>16.970188001766271</v>
      </c>
    </row>
    <row r="1027" spans="1:9" x14ac:dyDescent="0.3">
      <c r="A1027" s="17">
        <v>43143.708333333336</v>
      </c>
      <c r="B1027" s="5">
        <f t="shared" si="80"/>
        <v>43143.708333333336</v>
      </c>
      <c r="C1027" s="6">
        <v>42874.7890625</v>
      </c>
      <c r="D1027" s="6">
        <v>5681.42919921875</v>
      </c>
      <c r="E1027" s="6">
        <v>21412</v>
      </c>
      <c r="F1027" s="18">
        <f t="shared" si="81"/>
        <v>13.251212013980391</v>
      </c>
      <c r="G1027" s="7">
        <f t="shared" si="82"/>
        <v>26.533855778155939</v>
      </c>
      <c r="H1027" s="7">
        <f t="shared" ref="H1027:H1090" si="83">D1027-D1026</f>
        <v>215.33349609375</v>
      </c>
      <c r="I1027">
        <f t="shared" ref="I1027:I1090" si="84">H1027/D1026*100</f>
        <v>3.9394388204846567</v>
      </c>
    </row>
    <row r="1028" spans="1:9" x14ac:dyDescent="0.3">
      <c r="A1028" s="17">
        <v>43143.75</v>
      </c>
      <c r="B1028" s="5">
        <f t="shared" si="80"/>
        <v>43143.75</v>
      </c>
      <c r="C1028" s="6">
        <v>45625.22265625</v>
      </c>
      <c r="D1028" s="6">
        <v>5869.78271484375</v>
      </c>
      <c r="E1028" s="6">
        <v>21412</v>
      </c>
      <c r="F1028" s="18">
        <f t="shared" si="81"/>
        <v>12.865214399210551</v>
      </c>
      <c r="G1028" s="7">
        <f t="shared" si="82"/>
        <v>27.413519124060105</v>
      </c>
      <c r="H1028" s="7">
        <f t="shared" si="83"/>
        <v>188.353515625</v>
      </c>
      <c r="I1028">
        <f t="shared" si="84"/>
        <v>3.3152488400436351</v>
      </c>
    </row>
    <row r="1029" spans="1:9" x14ac:dyDescent="0.3">
      <c r="A1029" s="17">
        <v>43143.791666666664</v>
      </c>
      <c r="B1029" s="5">
        <f t="shared" si="80"/>
        <v>43143.791666666664</v>
      </c>
      <c r="C1029" s="6">
        <v>48277.21875</v>
      </c>
      <c r="D1029" s="6">
        <v>6453.85009765625</v>
      </c>
      <c r="E1029" s="6">
        <v>21412</v>
      </c>
      <c r="F1029" s="18">
        <f t="shared" si="81"/>
        <v>13.368313802576395</v>
      </c>
      <c r="G1029" s="7">
        <f t="shared" si="82"/>
        <v>30.141276376126701</v>
      </c>
      <c r="H1029" s="7">
        <f t="shared" si="83"/>
        <v>584.0673828125</v>
      </c>
      <c r="I1029">
        <f t="shared" si="84"/>
        <v>9.9504089194900889</v>
      </c>
    </row>
    <row r="1030" spans="1:9" x14ac:dyDescent="0.3">
      <c r="A1030" s="17">
        <v>43143.833333333336</v>
      </c>
      <c r="B1030" s="5">
        <f t="shared" si="80"/>
        <v>43143.833333333336</v>
      </c>
      <c r="C1030" s="6">
        <v>48404.046875</v>
      </c>
      <c r="D1030" s="6">
        <v>7598.8857421875</v>
      </c>
      <c r="E1030" s="6">
        <v>21412</v>
      </c>
      <c r="F1030" s="18">
        <f t="shared" si="81"/>
        <v>15.698864522239392</v>
      </c>
      <c r="G1030" s="7">
        <f t="shared" si="82"/>
        <v>35.488911555144313</v>
      </c>
      <c r="H1030" s="7">
        <f t="shared" si="83"/>
        <v>1145.03564453125</v>
      </c>
      <c r="I1030">
        <f t="shared" si="84"/>
        <v>17.741900217779708</v>
      </c>
    </row>
    <row r="1031" spans="1:9" x14ac:dyDescent="0.3">
      <c r="A1031" s="17">
        <v>43143.875</v>
      </c>
      <c r="B1031" s="5">
        <f t="shared" si="80"/>
        <v>43143.875</v>
      </c>
      <c r="C1031" s="6">
        <v>47872.953125</v>
      </c>
      <c r="D1031" s="6">
        <v>8275.3037109375</v>
      </c>
      <c r="E1031" s="6">
        <v>21412</v>
      </c>
      <c r="F1031" s="18">
        <f t="shared" si="81"/>
        <v>17.285968737566783</v>
      </c>
      <c r="G1031" s="7">
        <f t="shared" si="82"/>
        <v>38.647971749194376</v>
      </c>
      <c r="H1031" s="7">
        <f t="shared" si="83"/>
        <v>676.41796875</v>
      </c>
      <c r="I1031">
        <f t="shared" si="84"/>
        <v>8.9015415114700591</v>
      </c>
    </row>
    <row r="1032" spans="1:9" x14ac:dyDescent="0.3">
      <c r="A1032" s="17">
        <v>43143.916666666664</v>
      </c>
      <c r="B1032" s="5">
        <f t="shared" si="80"/>
        <v>43143.916666666664</v>
      </c>
      <c r="C1032" s="6">
        <v>45744.65625</v>
      </c>
      <c r="D1032" s="6">
        <v>7834.2548828125</v>
      </c>
      <c r="E1032" s="6">
        <v>21412</v>
      </c>
      <c r="F1032" s="18">
        <f t="shared" si="81"/>
        <v>17.126054768009105</v>
      </c>
      <c r="G1032" s="7">
        <f t="shared" si="82"/>
        <v>36.588150956531386</v>
      </c>
      <c r="H1032" s="7">
        <f t="shared" si="83"/>
        <v>-441.048828125</v>
      </c>
      <c r="I1032">
        <f t="shared" si="84"/>
        <v>-5.3296995920773771</v>
      </c>
    </row>
    <row r="1033" spans="1:9" x14ac:dyDescent="0.3">
      <c r="A1033" s="17">
        <v>43143.958333333336</v>
      </c>
      <c r="B1033" s="5">
        <f t="shared" si="80"/>
        <v>43143.958333333336</v>
      </c>
      <c r="C1033" s="6">
        <v>42901.28515625</v>
      </c>
      <c r="D1033" s="6">
        <v>7924.77294921875</v>
      </c>
      <c r="E1033" s="6">
        <v>21412</v>
      </c>
      <c r="F1033" s="18">
        <f t="shared" si="81"/>
        <v>18.472110847859398</v>
      </c>
      <c r="G1033" s="7">
        <f t="shared" si="82"/>
        <v>37.010895522224686</v>
      </c>
      <c r="H1033" s="7">
        <f t="shared" si="83"/>
        <v>90.51806640625</v>
      </c>
      <c r="I1033">
        <f t="shared" si="84"/>
        <v>1.1554138556920934</v>
      </c>
    </row>
    <row r="1034" spans="1:9" x14ac:dyDescent="0.3">
      <c r="A1034" s="17">
        <v>43144</v>
      </c>
      <c r="B1034" s="5">
        <f t="shared" si="80"/>
        <v>43144</v>
      </c>
      <c r="C1034" s="6">
        <v>40639.140625</v>
      </c>
      <c r="D1034" s="6">
        <v>7772.54638671875</v>
      </c>
      <c r="E1034" s="6">
        <v>21412</v>
      </c>
      <c r="F1034" s="18">
        <f t="shared" si="81"/>
        <v>19.125764637693418</v>
      </c>
      <c r="G1034" s="7">
        <f t="shared" si="82"/>
        <v>36.299955103300718</v>
      </c>
      <c r="H1034" s="7">
        <f t="shared" si="83"/>
        <v>-152.2265625</v>
      </c>
      <c r="I1034">
        <f t="shared" si="84"/>
        <v>-1.9208949388891574</v>
      </c>
    </row>
    <row r="1035" spans="1:9" x14ac:dyDescent="0.3">
      <c r="A1035" s="17">
        <v>43144.041666666664</v>
      </c>
      <c r="B1035" s="5">
        <f t="shared" si="80"/>
        <v>43144.041666666664</v>
      </c>
      <c r="C1035" s="6">
        <v>39541.140625</v>
      </c>
      <c r="D1035" s="6">
        <v>6986.05810546875</v>
      </c>
      <c r="E1035" s="6">
        <v>21412</v>
      </c>
      <c r="F1035" s="18">
        <f t="shared" si="81"/>
        <v>17.667821400811576</v>
      </c>
      <c r="G1035" s="7">
        <f t="shared" si="82"/>
        <v>32.626835911959418</v>
      </c>
      <c r="H1035" s="7">
        <f t="shared" si="83"/>
        <v>-786.48828125</v>
      </c>
      <c r="I1035">
        <f t="shared" si="84"/>
        <v>-10.118798166247073</v>
      </c>
    </row>
    <row r="1036" spans="1:9" x14ac:dyDescent="0.3">
      <c r="A1036" s="17">
        <v>43144.083333333336</v>
      </c>
      <c r="B1036" s="5">
        <f t="shared" si="80"/>
        <v>43144.083333333336</v>
      </c>
      <c r="C1036" s="6">
        <v>39028.203125</v>
      </c>
      <c r="D1036" s="6">
        <v>6520.13037109375</v>
      </c>
      <c r="E1036" s="6">
        <v>21412</v>
      </c>
      <c r="F1036" s="18">
        <f t="shared" si="81"/>
        <v>16.706201795176163</v>
      </c>
      <c r="G1036" s="7">
        <f t="shared" si="82"/>
        <v>30.450823702100461</v>
      </c>
      <c r="H1036" s="7">
        <f t="shared" si="83"/>
        <v>-465.927734375</v>
      </c>
      <c r="I1036">
        <f t="shared" si="84"/>
        <v>-6.669393917726901</v>
      </c>
    </row>
    <row r="1037" spans="1:9" x14ac:dyDescent="0.3">
      <c r="A1037" s="17">
        <v>43144.125</v>
      </c>
      <c r="B1037" s="5">
        <f t="shared" si="80"/>
        <v>43144.125</v>
      </c>
      <c r="C1037" s="6">
        <v>38888.81640625</v>
      </c>
      <c r="D1037" s="6">
        <v>6989.64794921875</v>
      </c>
      <c r="E1037" s="6">
        <v>21412</v>
      </c>
      <c r="F1037" s="18">
        <f t="shared" si="81"/>
        <v>17.973413940403216</v>
      </c>
      <c r="G1037" s="7">
        <f t="shared" si="82"/>
        <v>32.643601481499864</v>
      </c>
      <c r="H1037" s="7">
        <f t="shared" si="83"/>
        <v>469.517578125</v>
      </c>
      <c r="I1037">
        <f t="shared" si="84"/>
        <v>7.2010458595514031</v>
      </c>
    </row>
    <row r="1038" spans="1:9" x14ac:dyDescent="0.3">
      <c r="A1038" s="17">
        <v>43144.166666666664</v>
      </c>
      <c r="B1038" s="5">
        <f t="shared" si="80"/>
        <v>43144.166666666664</v>
      </c>
      <c r="C1038" s="6">
        <v>39133.9375</v>
      </c>
      <c r="D1038" s="6">
        <v>5363.775390625</v>
      </c>
      <c r="E1038" s="6">
        <v>21412</v>
      </c>
      <c r="F1038" s="18">
        <f t="shared" si="81"/>
        <v>13.706199103080285</v>
      </c>
      <c r="G1038" s="7">
        <f t="shared" si="82"/>
        <v>25.050324073533531</v>
      </c>
      <c r="H1038" s="7">
        <f t="shared" si="83"/>
        <v>-1625.87255859375</v>
      </c>
      <c r="I1038">
        <f t="shared" si="84"/>
        <v>-23.261150924997271</v>
      </c>
    </row>
    <row r="1039" spans="1:9" x14ac:dyDescent="0.3">
      <c r="A1039" s="17">
        <v>43144.208333333336</v>
      </c>
      <c r="B1039" s="5">
        <f t="shared" si="80"/>
        <v>43144.208333333336</v>
      </c>
      <c r="C1039" s="6">
        <v>40627.32421875</v>
      </c>
      <c r="D1039" s="6">
        <v>4087.8115234375</v>
      </c>
      <c r="E1039" s="6">
        <v>21412</v>
      </c>
      <c r="F1039" s="18">
        <f t="shared" si="81"/>
        <v>10.061729641429167</v>
      </c>
      <c r="G1039" s="7">
        <f t="shared" si="82"/>
        <v>19.091217651025126</v>
      </c>
      <c r="H1039" s="7">
        <f t="shared" si="83"/>
        <v>-1275.9638671875</v>
      </c>
      <c r="I1039">
        <f t="shared" si="84"/>
        <v>-23.788540240101693</v>
      </c>
    </row>
    <row r="1040" spans="1:9" x14ac:dyDescent="0.3">
      <c r="A1040" s="17">
        <v>43144.25</v>
      </c>
      <c r="B1040" s="5">
        <f t="shared" si="80"/>
        <v>43144.25</v>
      </c>
      <c r="C1040" s="6">
        <v>44255.4296875</v>
      </c>
      <c r="D1040" s="6">
        <v>3453.005859375</v>
      </c>
      <c r="E1040" s="6">
        <v>21412</v>
      </c>
      <c r="F1040" s="18">
        <f t="shared" si="81"/>
        <v>7.8024456744802686</v>
      </c>
      <c r="G1040" s="7">
        <f t="shared" si="82"/>
        <v>16.126498502592003</v>
      </c>
      <c r="H1040" s="7">
        <f t="shared" si="83"/>
        <v>-634.8056640625</v>
      </c>
      <c r="I1040">
        <f t="shared" si="84"/>
        <v>-15.529230259830637</v>
      </c>
    </row>
    <row r="1041" spans="1:9" x14ac:dyDescent="0.3">
      <c r="A1041" s="17">
        <v>43144.291666666664</v>
      </c>
      <c r="B1041" s="5">
        <f t="shared" si="80"/>
        <v>43144.291666666664</v>
      </c>
      <c r="C1041" s="6">
        <v>47730.66015625</v>
      </c>
      <c r="D1041" s="6">
        <v>3227.0458984375</v>
      </c>
      <c r="E1041" s="6">
        <v>21412</v>
      </c>
      <c r="F1041" s="18">
        <f t="shared" si="81"/>
        <v>6.7609496450992221</v>
      </c>
      <c r="G1041" s="7">
        <f t="shared" si="82"/>
        <v>15.071202589377453</v>
      </c>
      <c r="H1041" s="7">
        <f t="shared" si="83"/>
        <v>-225.9599609375</v>
      </c>
      <c r="I1041">
        <f t="shared" si="84"/>
        <v>-6.5438626558948014</v>
      </c>
    </row>
    <row r="1042" spans="1:9" x14ac:dyDescent="0.3">
      <c r="A1042" s="17">
        <v>43144.333333333336</v>
      </c>
      <c r="B1042" s="5">
        <f t="shared" si="80"/>
        <v>43144.333333333336</v>
      </c>
      <c r="C1042" s="6">
        <v>47123.3984375</v>
      </c>
      <c r="D1042" s="6">
        <v>3239.8681640625</v>
      </c>
      <c r="E1042" s="6">
        <v>21412</v>
      </c>
      <c r="F1042" s="18">
        <f t="shared" si="81"/>
        <v>6.8752854664324641</v>
      </c>
      <c r="G1042" s="7">
        <f t="shared" si="82"/>
        <v>15.131086138905752</v>
      </c>
      <c r="H1042" s="7">
        <f t="shared" si="83"/>
        <v>12.822265625</v>
      </c>
      <c r="I1042">
        <f t="shared" si="84"/>
        <v>0.39733756595183234</v>
      </c>
    </row>
    <row r="1043" spans="1:9" x14ac:dyDescent="0.3">
      <c r="A1043" s="17">
        <v>43144.375</v>
      </c>
      <c r="B1043" s="5">
        <f t="shared" si="80"/>
        <v>43144.375</v>
      </c>
      <c r="C1043" s="6">
        <v>46675.26171875</v>
      </c>
      <c r="D1043" s="6">
        <v>2605.5390625</v>
      </c>
      <c r="E1043" s="6">
        <v>21412</v>
      </c>
      <c r="F1043" s="18">
        <f t="shared" si="81"/>
        <v>5.5822698503548498</v>
      </c>
      <c r="G1043" s="7">
        <f t="shared" si="82"/>
        <v>12.168592669998132</v>
      </c>
      <c r="H1043" s="7">
        <f t="shared" si="83"/>
        <v>-634.3291015625</v>
      </c>
      <c r="I1043">
        <f t="shared" si="84"/>
        <v>-19.578855355864512</v>
      </c>
    </row>
    <row r="1044" spans="1:9" x14ac:dyDescent="0.3">
      <c r="A1044" s="17">
        <v>43144.416666666664</v>
      </c>
      <c r="B1044" s="5">
        <f t="shared" si="80"/>
        <v>43144.416666666664</v>
      </c>
      <c r="C1044" s="6">
        <v>46298.8671875</v>
      </c>
      <c r="D1044" s="6">
        <v>2318.74658203125</v>
      </c>
      <c r="E1044" s="6">
        <v>21412</v>
      </c>
      <c r="F1044" s="18">
        <f t="shared" si="81"/>
        <v>5.0082145047757818</v>
      </c>
      <c r="G1044" s="7">
        <f t="shared" si="82"/>
        <v>10.82919195792663</v>
      </c>
      <c r="H1044" s="7">
        <f t="shared" si="83"/>
        <v>-286.79248046875</v>
      </c>
      <c r="I1044">
        <f t="shared" si="84"/>
        <v>-11.007030544902836</v>
      </c>
    </row>
    <row r="1045" spans="1:9" x14ac:dyDescent="0.3">
      <c r="A1045" s="17">
        <v>43144.458333333336</v>
      </c>
      <c r="B1045" s="5">
        <f t="shared" si="80"/>
        <v>43144.458333333336</v>
      </c>
      <c r="C1045" s="6">
        <v>45779.69140625</v>
      </c>
      <c r="D1045" s="6">
        <v>3369.4013671875</v>
      </c>
      <c r="E1045" s="6">
        <v>21412</v>
      </c>
      <c r="F1045" s="18">
        <f t="shared" si="81"/>
        <v>7.3600351240626711</v>
      </c>
      <c r="G1045" s="7">
        <f t="shared" si="82"/>
        <v>15.736042252883898</v>
      </c>
      <c r="H1045" s="7">
        <f t="shared" si="83"/>
        <v>1050.65478515625</v>
      </c>
      <c r="I1045">
        <f t="shared" si="84"/>
        <v>45.311324372319447</v>
      </c>
    </row>
    <row r="1046" spans="1:9" x14ac:dyDescent="0.3">
      <c r="A1046" s="17">
        <v>43144.5</v>
      </c>
      <c r="B1046" s="5">
        <f t="shared" si="80"/>
        <v>43144.5</v>
      </c>
      <c r="C1046" s="6">
        <v>44892.3125</v>
      </c>
      <c r="D1046" s="6">
        <v>4638.828125</v>
      </c>
      <c r="E1046" s="6">
        <v>21412</v>
      </c>
      <c r="F1046" s="18">
        <f t="shared" si="81"/>
        <v>10.3332349497478</v>
      </c>
      <c r="G1046" s="7">
        <f t="shared" si="82"/>
        <v>21.664618555015881</v>
      </c>
      <c r="H1046" s="7">
        <f t="shared" si="83"/>
        <v>1269.4267578125</v>
      </c>
      <c r="I1046">
        <f t="shared" si="84"/>
        <v>37.675142242614847</v>
      </c>
    </row>
    <row r="1047" spans="1:9" x14ac:dyDescent="0.3">
      <c r="A1047" s="17">
        <v>43144.541666666664</v>
      </c>
      <c r="B1047" s="5">
        <f t="shared" si="80"/>
        <v>43144.541666666664</v>
      </c>
      <c r="C1047" s="6">
        <v>43918.5546875</v>
      </c>
      <c r="D1047" s="6">
        <v>4822.50146484375</v>
      </c>
      <c r="E1047" s="6">
        <v>21412</v>
      </c>
      <c r="F1047" s="18">
        <f t="shared" si="81"/>
        <v>10.980555938504779</v>
      </c>
      <c r="G1047" s="7">
        <f t="shared" si="82"/>
        <v>22.522424177301279</v>
      </c>
      <c r="H1047" s="7">
        <f t="shared" si="83"/>
        <v>183.67333984375</v>
      </c>
      <c r="I1047">
        <f t="shared" si="84"/>
        <v>3.9594771544537446</v>
      </c>
    </row>
    <row r="1048" spans="1:9" x14ac:dyDescent="0.3">
      <c r="A1048" s="17">
        <v>43144.583333333336</v>
      </c>
      <c r="B1048" s="5">
        <f t="shared" si="80"/>
        <v>43144.583333333336</v>
      </c>
      <c r="C1048" s="6">
        <v>43023.92578125</v>
      </c>
      <c r="D1048" s="6">
        <v>5366.4267578125</v>
      </c>
      <c r="E1048" s="6">
        <v>21412</v>
      </c>
      <c r="F1048" s="18">
        <f t="shared" si="81"/>
        <v>12.473122013777763</v>
      </c>
      <c r="G1048" s="7">
        <f t="shared" si="82"/>
        <v>25.062706696303476</v>
      </c>
      <c r="H1048" s="7">
        <f t="shared" si="83"/>
        <v>543.92529296875</v>
      </c>
      <c r="I1048">
        <f t="shared" si="84"/>
        <v>11.278903634016277</v>
      </c>
    </row>
    <row r="1049" spans="1:9" x14ac:dyDescent="0.3">
      <c r="A1049" s="17">
        <v>43144.625</v>
      </c>
      <c r="B1049" s="5">
        <f t="shared" si="80"/>
        <v>43144.625</v>
      </c>
      <c r="C1049" s="6">
        <v>42334.2421875</v>
      </c>
      <c r="D1049" s="6">
        <v>5590.27197265625</v>
      </c>
      <c r="E1049" s="6">
        <v>21412</v>
      </c>
      <c r="F1049" s="18">
        <f t="shared" si="81"/>
        <v>13.205083364659556</v>
      </c>
      <c r="G1049" s="7">
        <f t="shared" si="82"/>
        <v>26.108126156623623</v>
      </c>
      <c r="H1049" s="7">
        <f t="shared" si="83"/>
        <v>223.84521484375</v>
      </c>
      <c r="I1049">
        <f t="shared" si="84"/>
        <v>4.1712153159991203</v>
      </c>
    </row>
    <row r="1050" spans="1:9" x14ac:dyDescent="0.3">
      <c r="A1050" s="17">
        <v>43144.666666666664</v>
      </c>
      <c r="B1050" s="5">
        <f t="shared" si="80"/>
        <v>43144.666666666664</v>
      </c>
      <c r="C1050" s="6">
        <v>42355.8828125</v>
      </c>
      <c r="D1050" s="6">
        <v>5921.8984375</v>
      </c>
      <c r="E1050" s="6">
        <v>21412</v>
      </c>
      <c r="F1050" s="18">
        <f t="shared" si="81"/>
        <v>13.981289125090173</v>
      </c>
      <c r="G1050" s="7">
        <f t="shared" si="82"/>
        <v>27.656914055202691</v>
      </c>
      <c r="H1050" s="7">
        <f t="shared" si="83"/>
        <v>331.62646484375</v>
      </c>
      <c r="I1050">
        <f t="shared" si="84"/>
        <v>5.9322062766505397</v>
      </c>
    </row>
    <row r="1051" spans="1:9" x14ac:dyDescent="0.3">
      <c r="A1051" s="17">
        <v>43144.708333333336</v>
      </c>
      <c r="B1051" s="5">
        <f t="shared" si="80"/>
        <v>43144.708333333336</v>
      </c>
      <c r="C1051" s="6">
        <v>43070.890625</v>
      </c>
      <c r="D1051" s="6">
        <v>5974.4765625</v>
      </c>
      <c r="E1051" s="6">
        <v>21412</v>
      </c>
      <c r="F1051" s="18">
        <f t="shared" si="81"/>
        <v>13.8712631101995</v>
      </c>
      <c r="G1051" s="7">
        <f t="shared" si="82"/>
        <v>27.902468533999624</v>
      </c>
      <c r="H1051" s="7">
        <f t="shared" si="83"/>
        <v>52.578125</v>
      </c>
      <c r="I1051">
        <f t="shared" si="84"/>
        <v>0.88785928287882765</v>
      </c>
    </row>
    <row r="1052" spans="1:9" x14ac:dyDescent="0.3">
      <c r="A1052" s="17">
        <v>43144.75</v>
      </c>
      <c r="B1052" s="5">
        <f t="shared" si="80"/>
        <v>43144.75</v>
      </c>
      <c r="C1052" s="6">
        <v>44753.80078125</v>
      </c>
      <c r="D1052" s="6">
        <v>5979.89697265625</v>
      </c>
      <c r="E1052" s="6">
        <v>21412</v>
      </c>
      <c r="F1052" s="18">
        <f t="shared" si="81"/>
        <v>13.361763399459875</v>
      </c>
      <c r="G1052" s="7">
        <f t="shared" si="82"/>
        <v>27.927783358192837</v>
      </c>
      <c r="H1052" s="7">
        <f t="shared" si="83"/>
        <v>5.42041015625</v>
      </c>
      <c r="I1052">
        <f t="shared" si="84"/>
        <v>9.0726109635650615E-2</v>
      </c>
    </row>
    <row r="1053" spans="1:9" x14ac:dyDescent="0.3">
      <c r="A1053" s="17">
        <v>43144.791666666664</v>
      </c>
      <c r="B1053" s="5">
        <f t="shared" si="80"/>
        <v>43144.791666666664</v>
      </c>
      <c r="C1053" s="6">
        <v>45868.87109375</v>
      </c>
      <c r="D1053" s="6">
        <v>6735.70947265625</v>
      </c>
      <c r="E1053" s="6">
        <v>21412</v>
      </c>
      <c r="F1053" s="18">
        <f t="shared" si="81"/>
        <v>14.684707323381335</v>
      </c>
      <c r="G1053" s="7">
        <f t="shared" si="82"/>
        <v>31.457638112536195</v>
      </c>
      <c r="H1053" s="7">
        <f t="shared" si="83"/>
        <v>755.8125</v>
      </c>
      <c r="I1053">
        <f t="shared" si="84"/>
        <v>12.639222773503247</v>
      </c>
    </row>
    <row r="1054" spans="1:9" x14ac:dyDescent="0.3">
      <c r="A1054" s="17">
        <v>43144.833333333336</v>
      </c>
      <c r="B1054" s="5">
        <f t="shared" si="80"/>
        <v>43144.833333333336</v>
      </c>
      <c r="C1054" s="6">
        <v>45464.83984375</v>
      </c>
      <c r="D1054" s="6">
        <v>7131.95751953125</v>
      </c>
      <c r="E1054" s="6">
        <v>21412</v>
      </c>
      <c r="F1054" s="18">
        <f t="shared" si="81"/>
        <v>15.686753860877555</v>
      </c>
      <c r="G1054" s="7">
        <f t="shared" si="82"/>
        <v>33.30822678652742</v>
      </c>
      <c r="H1054" s="7">
        <f t="shared" si="83"/>
        <v>396.248046875</v>
      </c>
      <c r="I1054">
        <f t="shared" si="84"/>
        <v>5.8827959917745423</v>
      </c>
    </row>
    <row r="1055" spans="1:9" x14ac:dyDescent="0.3">
      <c r="A1055" s="17">
        <v>43144.875</v>
      </c>
      <c r="B1055" s="5">
        <f t="shared" si="80"/>
        <v>43144.875</v>
      </c>
      <c r="C1055" s="6">
        <v>44461.265625</v>
      </c>
      <c r="D1055" s="6">
        <v>7457.7763671875</v>
      </c>
      <c r="E1055" s="6">
        <v>21412</v>
      </c>
      <c r="F1055" s="18">
        <f t="shared" si="81"/>
        <v>16.773648393387361</v>
      </c>
      <c r="G1055" s="7">
        <f t="shared" si="82"/>
        <v>34.829891496298806</v>
      </c>
      <c r="H1055" s="7">
        <f t="shared" si="83"/>
        <v>325.81884765625</v>
      </c>
      <c r="I1055">
        <f t="shared" si="84"/>
        <v>4.568435058172704</v>
      </c>
    </row>
    <row r="1056" spans="1:9" x14ac:dyDescent="0.3">
      <c r="A1056" s="17">
        <v>43144.916666666664</v>
      </c>
      <c r="B1056" s="5">
        <f t="shared" si="80"/>
        <v>43144.916666666664</v>
      </c>
      <c r="C1056" s="6">
        <v>42196.45703125</v>
      </c>
      <c r="D1056" s="6">
        <v>7770.86181640625</v>
      </c>
      <c r="E1056" s="6">
        <v>21412</v>
      </c>
      <c r="F1056" s="18">
        <f t="shared" si="81"/>
        <v>18.415910631196546</v>
      </c>
      <c r="G1056" s="7">
        <f t="shared" si="82"/>
        <v>36.292087691043577</v>
      </c>
      <c r="H1056" s="7">
        <f t="shared" si="83"/>
        <v>313.08544921875</v>
      </c>
      <c r="I1056">
        <f t="shared" si="84"/>
        <v>4.1981072347014043</v>
      </c>
    </row>
    <row r="1057" spans="1:9" x14ac:dyDescent="0.3">
      <c r="A1057" s="17">
        <v>43144.958333333336</v>
      </c>
      <c r="B1057" s="5">
        <f t="shared" si="80"/>
        <v>43144.958333333336</v>
      </c>
      <c r="C1057" s="6">
        <v>39316.16796875</v>
      </c>
      <c r="D1057" s="6">
        <v>8557.1015625</v>
      </c>
      <c r="E1057" s="6">
        <v>21412</v>
      </c>
      <c r="F1057" s="18">
        <f t="shared" si="81"/>
        <v>21.764841297100755</v>
      </c>
      <c r="G1057" s="7">
        <f t="shared" si="82"/>
        <v>39.96404615402578</v>
      </c>
      <c r="H1057" s="7">
        <f t="shared" si="83"/>
        <v>786.23974609375</v>
      </c>
      <c r="I1057">
        <f t="shared" si="84"/>
        <v>10.117793427156299</v>
      </c>
    </row>
    <row r="1058" spans="1:9" x14ac:dyDescent="0.3">
      <c r="A1058" s="17">
        <v>43145</v>
      </c>
      <c r="B1058" s="5">
        <f t="shared" si="80"/>
        <v>43145</v>
      </c>
      <c r="C1058" s="6">
        <v>37202.92578125</v>
      </c>
      <c r="D1058" s="6">
        <v>8613.6767578125</v>
      </c>
      <c r="E1058" s="6">
        <v>21412</v>
      </c>
      <c r="F1058" s="18">
        <f t="shared" si="81"/>
        <v>23.153224046033845</v>
      </c>
      <c r="G1058" s="7">
        <f t="shared" si="82"/>
        <v>40.228268063760972</v>
      </c>
      <c r="H1058" s="7">
        <f t="shared" si="83"/>
        <v>56.5751953125</v>
      </c>
      <c r="I1058">
        <f t="shared" si="84"/>
        <v>0.66114904561178622</v>
      </c>
    </row>
    <row r="1059" spans="1:9" x14ac:dyDescent="0.3">
      <c r="A1059" s="17">
        <v>43145.041666666664</v>
      </c>
      <c r="B1059" s="5">
        <f t="shared" si="80"/>
        <v>43145.041666666664</v>
      </c>
      <c r="C1059" s="6">
        <v>35746.4453125</v>
      </c>
      <c r="D1059" s="6">
        <v>8764.19921875</v>
      </c>
      <c r="E1059" s="6">
        <v>21412</v>
      </c>
      <c r="F1059" s="18">
        <f t="shared" si="81"/>
        <v>24.517680407470586</v>
      </c>
      <c r="G1059" s="7">
        <f t="shared" si="82"/>
        <v>40.931249854053803</v>
      </c>
      <c r="H1059" s="7">
        <f t="shared" si="83"/>
        <v>150.5224609375</v>
      </c>
      <c r="I1059">
        <f t="shared" si="84"/>
        <v>1.7474821167508747</v>
      </c>
    </row>
    <row r="1060" spans="1:9" x14ac:dyDescent="0.3">
      <c r="A1060" s="17">
        <v>43145.083333333336</v>
      </c>
      <c r="B1060" s="5">
        <f t="shared" si="80"/>
        <v>43145.083333333336</v>
      </c>
      <c r="C1060" s="6">
        <v>34992.4453125</v>
      </c>
      <c r="D1060" s="6">
        <v>8954.6513671875</v>
      </c>
      <c r="E1060" s="6">
        <v>21412</v>
      </c>
      <c r="F1060" s="18">
        <f t="shared" si="81"/>
        <v>25.590241799959944</v>
      </c>
      <c r="G1060" s="7">
        <f t="shared" si="82"/>
        <v>41.820714399343828</v>
      </c>
      <c r="H1060" s="7">
        <f t="shared" si="83"/>
        <v>190.4521484375</v>
      </c>
      <c r="I1060">
        <f t="shared" si="84"/>
        <v>2.1730695946533194</v>
      </c>
    </row>
    <row r="1061" spans="1:9" x14ac:dyDescent="0.3">
      <c r="A1061" s="17">
        <v>43145.125</v>
      </c>
      <c r="B1061" s="5">
        <f t="shared" si="80"/>
        <v>43145.125</v>
      </c>
      <c r="C1061" s="6">
        <v>34632.3203125</v>
      </c>
      <c r="D1061" s="6">
        <v>8690.20703125</v>
      </c>
      <c r="E1061" s="6">
        <v>21412</v>
      </c>
      <c r="F1061" s="18">
        <f t="shared" si="81"/>
        <v>25.09276581192108</v>
      </c>
      <c r="G1061" s="7">
        <f t="shared" si="82"/>
        <v>40.585685742807769</v>
      </c>
      <c r="H1061" s="7">
        <f t="shared" si="83"/>
        <v>-264.4443359375</v>
      </c>
      <c r="I1061">
        <f t="shared" si="84"/>
        <v>-2.9531505481777049</v>
      </c>
    </row>
    <row r="1062" spans="1:9" x14ac:dyDescent="0.3">
      <c r="A1062" s="17">
        <v>43145.166666666664</v>
      </c>
      <c r="B1062" s="5">
        <f t="shared" si="80"/>
        <v>43145.166666666664</v>
      </c>
      <c r="C1062" s="6">
        <v>34914.37890625</v>
      </c>
      <c r="D1062" s="6">
        <v>8664.3740234375</v>
      </c>
      <c r="E1062" s="6">
        <v>21412</v>
      </c>
      <c r="F1062" s="18">
        <f t="shared" si="81"/>
        <v>24.816062306886678</v>
      </c>
      <c r="G1062" s="7">
        <f t="shared" si="82"/>
        <v>40.465038405742106</v>
      </c>
      <c r="H1062" s="7">
        <f t="shared" si="83"/>
        <v>-25.8330078125</v>
      </c>
      <c r="I1062">
        <f t="shared" si="84"/>
        <v>-0.29726573509243748</v>
      </c>
    </row>
    <row r="1063" spans="1:9" x14ac:dyDescent="0.3">
      <c r="A1063" s="17">
        <v>43145.208333333336</v>
      </c>
      <c r="B1063" s="5">
        <f t="shared" si="80"/>
        <v>43145.208333333336</v>
      </c>
      <c r="C1063" s="6">
        <v>36263.65234375</v>
      </c>
      <c r="D1063" s="6">
        <v>8415.0185546875</v>
      </c>
      <c r="E1063" s="6">
        <v>21412</v>
      </c>
      <c r="F1063" s="18">
        <f t="shared" si="81"/>
        <v>23.205104866216871</v>
      </c>
      <c r="G1063" s="7">
        <f t="shared" si="82"/>
        <v>39.30047895893658</v>
      </c>
      <c r="H1063" s="7">
        <f t="shared" si="83"/>
        <v>-249.35546875</v>
      </c>
      <c r="I1063">
        <f t="shared" si="84"/>
        <v>-2.8779398035620676</v>
      </c>
    </row>
    <row r="1064" spans="1:9" x14ac:dyDescent="0.3">
      <c r="A1064" s="17">
        <v>43145.25</v>
      </c>
      <c r="B1064" s="5">
        <f t="shared" si="80"/>
        <v>43145.25</v>
      </c>
      <c r="C1064" s="6">
        <v>39453.34765625</v>
      </c>
      <c r="D1064" s="6">
        <v>7750.2939453125</v>
      </c>
      <c r="E1064" s="6">
        <v>21412</v>
      </c>
      <c r="F1064" s="18">
        <f t="shared" si="81"/>
        <v>19.644198542641888</v>
      </c>
      <c r="G1064" s="7">
        <f t="shared" si="82"/>
        <v>36.196030007997855</v>
      </c>
      <c r="H1064" s="7">
        <f t="shared" si="83"/>
        <v>-664.724609375</v>
      </c>
      <c r="I1064">
        <f t="shared" si="84"/>
        <v>-7.8992649279985478</v>
      </c>
    </row>
    <row r="1065" spans="1:9" x14ac:dyDescent="0.3">
      <c r="A1065" s="17">
        <v>43145.291666666664</v>
      </c>
      <c r="B1065" s="5">
        <f t="shared" si="80"/>
        <v>43145.291666666664</v>
      </c>
      <c r="C1065" s="6">
        <v>42800.02734375</v>
      </c>
      <c r="D1065" s="6">
        <v>7511.9287109375</v>
      </c>
      <c r="E1065" s="6">
        <v>21412</v>
      </c>
      <c r="F1065" s="18">
        <f t="shared" si="81"/>
        <v>17.551224092931452</v>
      </c>
      <c r="G1065" s="7">
        <f t="shared" si="82"/>
        <v>35.08279801483981</v>
      </c>
      <c r="H1065" s="7">
        <f t="shared" si="83"/>
        <v>-238.365234375</v>
      </c>
      <c r="I1065">
        <f t="shared" si="84"/>
        <v>-3.075563792250319</v>
      </c>
    </row>
    <row r="1066" spans="1:9" x14ac:dyDescent="0.3">
      <c r="A1066" s="17">
        <v>43145.333333333336</v>
      </c>
      <c r="B1066" s="5">
        <f t="shared" si="80"/>
        <v>43145.333333333336</v>
      </c>
      <c r="C1066" s="6">
        <v>41471.7265625</v>
      </c>
      <c r="D1066" s="6">
        <v>7795.85693359375</v>
      </c>
      <c r="E1066" s="6">
        <v>21412</v>
      </c>
      <c r="F1066" s="18">
        <f t="shared" si="81"/>
        <v>18.798004278517311</v>
      </c>
      <c r="G1066" s="7">
        <f t="shared" si="82"/>
        <v>36.408821845664811</v>
      </c>
      <c r="H1066" s="7">
        <f t="shared" si="83"/>
        <v>283.92822265625</v>
      </c>
      <c r="I1066">
        <f t="shared" si="84"/>
        <v>3.7796980453614468</v>
      </c>
    </row>
    <row r="1067" spans="1:9" x14ac:dyDescent="0.3">
      <c r="A1067" s="17">
        <v>43145.375</v>
      </c>
      <c r="B1067" s="5">
        <f t="shared" si="80"/>
        <v>43145.375</v>
      </c>
      <c r="C1067" s="6">
        <v>40913.46484375</v>
      </c>
      <c r="D1067" s="6">
        <v>7300.068359375</v>
      </c>
      <c r="E1067" s="6">
        <v>21412</v>
      </c>
      <c r="F1067" s="18">
        <f t="shared" si="81"/>
        <v>17.842703831743961</v>
      </c>
      <c r="G1067" s="7">
        <f t="shared" si="82"/>
        <v>34.09335120201289</v>
      </c>
      <c r="H1067" s="7">
        <f t="shared" si="83"/>
        <v>-495.78857421875</v>
      </c>
      <c r="I1067">
        <f t="shared" si="84"/>
        <v>-6.3596417743674571</v>
      </c>
    </row>
    <row r="1068" spans="1:9" x14ac:dyDescent="0.3">
      <c r="A1068" s="17">
        <v>43145.416666666664</v>
      </c>
      <c r="B1068" s="5">
        <f t="shared" si="80"/>
        <v>43145.416666666664</v>
      </c>
      <c r="C1068" s="6">
        <v>40424.734375</v>
      </c>
      <c r="D1068" s="6">
        <v>6382.57275390625</v>
      </c>
      <c r="E1068" s="6">
        <v>21412</v>
      </c>
      <c r="F1068" s="18">
        <f t="shared" si="81"/>
        <v>15.78878093470775</v>
      </c>
      <c r="G1068" s="7">
        <f t="shared" si="82"/>
        <v>29.808391340866102</v>
      </c>
      <c r="H1068" s="7">
        <f t="shared" si="83"/>
        <v>-917.49560546875</v>
      </c>
      <c r="I1068">
        <f t="shared" si="84"/>
        <v>-12.568315258177964</v>
      </c>
    </row>
    <row r="1069" spans="1:9" x14ac:dyDescent="0.3">
      <c r="A1069" s="17">
        <v>43145.458333333336</v>
      </c>
      <c r="B1069" s="5">
        <f t="shared" si="80"/>
        <v>43145.458333333336</v>
      </c>
      <c r="C1069" s="6">
        <v>39636.03515625</v>
      </c>
      <c r="D1069" s="6">
        <v>6506.16357421875</v>
      </c>
      <c r="E1069" s="6">
        <v>21412</v>
      </c>
      <c r="F1069" s="18">
        <f t="shared" si="81"/>
        <v>16.414768905544346</v>
      </c>
      <c r="G1069" s="7">
        <f t="shared" si="82"/>
        <v>30.385594873056</v>
      </c>
      <c r="H1069" s="7">
        <f t="shared" si="83"/>
        <v>123.5908203125</v>
      </c>
      <c r="I1069">
        <f t="shared" si="84"/>
        <v>1.9363793422779267</v>
      </c>
    </row>
    <row r="1070" spans="1:9" x14ac:dyDescent="0.3">
      <c r="A1070" s="17">
        <v>43145.5</v>
      </c>
      <c r="B1070" s="5">
        <f t="shared" si="80"/>
        <v>43145.5</v>
      </c>
      <c r="C1070" s="6">
        <v>38439.6484375</v>
      </c>
      <c r="D1070" s="6">
        <v>6869.3466796875</v>
      </c>
      <c r="E1070" s="6">
        <v>21412</v>
      </c>
      <c r="F1070" s="18">
        <f t="shared" si="81"/>
        <v>17.870472178892442</v>
      </c>
      <c r="G1070" s="7">
        <f t="shared" si="82"/>
        <v>32.081761067100224</v>
      </c>
      <c r="H1070" s="7">
        <f t="shared" si="83"/>
        <v>363.18310546875</v>
      </c>
      <c r="I1070">
        <f t="shared" si="84"/>
        <v>5.582139171967567</v>
      </c>
    </row>
    <row r="1071" spans="1:9" x14ac:dyDescent="0.3">
      <c r="A1071" s="17">
        <v>43145.541666666664</v>
      </c>
      <c r="B1071" s="5">
        <f t="shared" si="80"/>
        <v>43145.541666666664</v>
      </c>
      <c r="C1071" s="6">
        <v>37393.0625</v>
      </c>
      <c r="D1071" s="6">
        <v>7442.9853515625</v>
      </c>
      <c r="E1071" s="6">
        <v>21412</v>
      </c>
      <c r="F1071" s="18">
        <f t="shared" si="81"/>
        <v>19.904722571366012</v>
      </c>
      <c r="G1071" s="7">
        <f t="shared" si="82"/>
        <v>34.760813336271717</v>
      </c>
      <c r="H1071" s="7">
        <f t="shared" si="83"/>
        <v>573.638671875</v>
      </c>
      <c r="I1071">
        <f t="shared" si="84"/>
        <v>8.3507020190324113</v>
      </c>
    </row>
    <row r="1072" spans="1:9" x14ac:dyDescent="0.3">
      <c r="A1072" s="17">
        <v>43145.583333333336</v>
      </c>
      <c r="B1072" s="5">
        <f t="shared" si="80"/>
        <v>43145.583333333336</v>
      </c>
      <c r="C1072" s="6">
        <v>36932.890625</v>
      </c>
      <c r="D1072" s="6">
        <v>8582.96875</v>
      </c>
      <c r="E1072" s="6">
        <v>21412</v>
      </c>
      <c r="F1072" s="18">
        <f t="shared" si="81"/>
        <v>23.239363626171624</v>
      </c>
      <c r="G1072" s="7">
        <f t="shared" si="82"/>
        <v>40.084853119745937</v>
      </c>
      <c r="H1072" s="7">
        <f t="shared" si="83"/>
        <v>1139.9833984375</v>
      </c>
      <c r="I1072">
        <f t="shared" si="84"/>
        <v>15.316211769759619</v>
      </c>
    </row>
    <row r="1073" spans="1:9" x14ac:dyDescent="0.3">
      <c r="A1073" s="17">
        <v>43145.625</v>
      </c>
      <c r="B1073" s="5">
        <f t="shared" si="80"/>
        <v>43145.625</v>
      </c>
      <c r="C1073" s="6">
        <v>36648.16015625</v>
      </c>
      <c r="D1073" s="6">
        <v>9798.5439453125</v>
      </c>
      <c r="E1073" s="6">
        <v>21412</v>
      </c>
      <c r="F1073" s="18">
        <f t="shared" si="81"/>
        <v>26.736796345399753</v>
      </c>
      <c r="G1073" s="7">
        <f t="shared" si="82"/>
        <v>45.761927635496455</v>
      </c>
      <c r="H1073" s="7">
        <f t="shared" si="83"/>
        <v>1215.5751953125</v>
      </c>
      <c r="I1073">
        <f t="shared" si="84"/>
        <v>14.162642678997287</v>
      </c>
    </row>
    <row r="1074" spans="1:9" x14ac:dyDescent="0.3">
      <c r="A1074" s="17">
        <v>43145.666666666664</v>
      </c>
      <c r="B1074" s="5">
        <f t="shared" si="80"/>
        <v>43145.666666666664</v>
      </c>
      <c r="C1074" s="6">
        <v>36693.5625</v>
      </c>
      <c r="D1074" s="6">
        <v>10978.765625</v>
      </c>
      <c r="E1074" s="6">
        <v>21412</v>
      </c>
      <c r="F1074" s="18">
        <f t="shared" si="81"/>
        <v>29.920140964780948</v>
      </c>
      <c r="G1074" s="7">
        <f t="shared" si="82"/>
        <v>51.273891392677008</v>
      </c>
      <c r="H1074" s="7">
        <f t="shared" si="83"/>
        <v>1180.2216796875</v>
      </c>
      <c r="I1074">
        <f t="shared" si="84"/>
        <v>12.044867954611799</v>
      </c>
    </row>
    <row r="1075" spans="1:9" x14ac:dyDescent="0.3">
      <c r="A1075" s="17">
        <v>43145.708333333336</v>
      </c>
      <c r="B1075" s="5">
        <f t="shared" si="80"/>
        <v>43145.708333333336</v>
      </c>
      <c r="C1075" s="6">
        <v>36725.8125</v>
      </c>
      <c r="D1075" s="6">
        <v>11011.3330078125</v>
      </c>
      <c r="E1075" s="6">
        <v>21412</v>
      </c>
      <c r="F1075" s="18">
        <f t="shared" si="81"/>
        <v>29.982544314880709</v>
      </c>
      <c r="G1075" s="7">
        <f t="shared" si="82"/>
        <v>51.425990135496448</v>
      </c>
      <c r="H1075" s="7">
        <f t="shared" si="83"/>
        <v>32.5673828125</v>
      </c>
      <c r="I1075">
        <f t="shared" si="84"/>
        <v>0.29663974917489871</v>
      </c>
    </row>
    <row r="1076" spans="1:9" x14ac:dyDescent="0.3">
      <c r="A1076" s="17">
        <v>43145.75</v>
      </c>
      <c r="B1076" s="5">
        <f t="shared" si="80"/>
        <v>43145.75</v>
      </c>
      <c r="C1076" s="6">
        <v>37029.28125</v>
      </c>
      <c r="D1076" s="6">
        <v>10909.419921875</v>
      </c>
      <c r="E1076" s="6">
        <v>21412</v>
      </c>
      <c r="F1076" s="18">
        <f t="shared" si="81"/>
        <v>29.461603232914491</v>
      </c>
      <c r="G1076" s="7">
        <f t="shared" si="82"/>
        <v>50.9500276568046</v>
      </c>
      <c r="H1076" s="7">
        <f t="shared" si="83"/>
        <v>-101.9130859375</v>
      </c>
      <c r="I1076">
        <f t="shared" si="84"/>
        <v>-0.9255290514344906</v>
      </c>
    </row>
    <row r="1077" spans="1:9" x14ac:dyDescent="0.3">
      <c r="A1077" s="17">
        <v>43145.791666666664</v>
      </c>
      <c r="B1077" s="5">
        <f t="shared" si="80"/>
        <v>43145.791666666664</v>
      </c>
      <c r="C1077" s="6">
        <v>38849.921875</v>
      </c>
      <c r="D1077" s="6">
        <v>12260.5693359375</v>
      </c>
      <c r="E1077" s="6">
        <v>21412</v>
      </c>
      <c r="F1077" s="18">
        <f t="shared" si="81"/>
        <v>31.558800492278984</v>
      </c>
      <c r="G1077" s="7">
        <f t="shared" si="82"/>
        <v>57.260271511010188</v>
      </c>
      <c r="H1077" s="7">
        <f t="shared" si="83"/>
        <v>1351.1494140625</v>
      </c>
      <c r="I1077">
        <f t="shared" si="84"/>
        <v>12.385162765191994</v>
      </c>
    </row>
    <row r="1078" spans="1:9" x14ac:dyDescent="0.3">
      <c r="A1078" s="17">
        <v>43145.833333333336</v>
      </c>
      <c r="B1078" s="5">
        <f t="shared" si="80"/>
        <v>43145.833333333336</v>
      </c>
      <c r="C1078" s="6">
        <v>38351.80078125</v>
      </c>
      <c r="D1078" s="6">
        <v>13901.6611328125</v>
      </c>
      <c r="E1078" s="6">
        <v>21412</v>
      </c>
      <c r="F1078" s="18">
        <f t="shared" si="81"/>
        <v>36.247740261544514</v>
      </c>
      <c r="G1078" s="7">
        <f t="shared" si="82"/>
        <v>64.924626998003447</v>
      </c>
      <c r="H1078" s="7">
        <f t="shared" si="83"/>
        <v>1641.091796875</v>
      </c>
      <c r="I1078">
        <f t="shared" si="84"/>
        <v>13.385119009642748</v>
      </c>
    </row>
    <row r="1079" spans="1:9" x14ac:dyDescent="0.3">
      <c r="A1079" s="17">
        <v>43145.875</v>
      </c>
      <c r="B1079" s="5">
        <f t="shared" si="80"/>
        <v>43145.875</v>
      </c>
      <c r="C1079" s="6">
        <v>37472.515625</v>
      </c>
      <c r="D1079" s="6">
        <v>14678.0712890625</v>
      </c>
      <c r="E1079" s="6">
        <v>21412</v>
      </c>
      <c r="F1079" s="18">
        <f t="shared" si="81"/>
        <v>39.170231953335801</v>
      </c>
      <c r="G1079" s="7">
        <f t="shared" si="82"/>
        <v>68.550678540362881</v>
      </c>
      <c r="H1079" s="7">
        <f t="shared" si="83"/>
        <v>776.41015625</v>
      </c>
      <c r="I1079">
        <f t="shared" si="84"/>
        <v>5.5850171345165096</v>
      </c>
    </row>
    <row r="1080" spans="1:9" x14ac:dyDescent="0.3">
      <c r="A1080" s="17">
        <v>43145.916666666664</v>
      </c>
      <c r="B1080" s="5">
        <f t="shared" si="80"/>
        <v>43145.916666666664</v>
      </c>
      <c r="C1080" s="6">
        <v>35658.6875</v>
      </c>
      <c r="D1080" s="6">
        <v>15102.212890625</v>
      </c>
      <c r="E1080" s="6">
        <v>21412</v>
      </c>
      <c r="F1080" s="18">
        <f t="shared" si="81"/>
        <v>42.352127768653851</v>
      </c>
      <c r="G1080" s="7">
        <f t="shared" si="82"/>
        <v>70.531537878876321</v>
      </c>
      <c r="H1080" s="7">
        <f t="shared" si="83"/>
        <v>424.1416015625</v>
      </c>
      <c r="I1080">
        <f t="shared" si="84"/>
        <v>2.8896276166648205</v>
      </c>
    </row>
    <row r="1081" spans="1:9" x14ac:dyDescent="0.3">
      <c r="A1081" s="17">
        <v>43145.958333333336</v>
      </c>
      <c r="B1081" s="5">
        <f t="shared" si="80"/>
        <v>43145.958333333336</v>
      </c>
      <c r="C1081" s="6">
        <v>33157.9140625</v>
      </c>
      <c r="D1081" s="6">
        <v>15288.5576171875</v>
      </c>
      <c r="E1081" s="6">
        <v>21412</v>
      </c>
      <c r="F1081" s="18">
        <f t="shared" si="81"/>
        <v>46.108321495645953</v>
      </c>
      <c r="G1081" s="7">
        <f t="shared" si="82"/>
        <v>71.401819620715017</v>
      </c>
      <c r="H1081" s="7">
        <f t="shared" si="83"/>
        <v>186.3447265625</v>
      </c>
      <c r="I1081">
        <f t="shared" si="84"/>
        <v>1.2338902114019146</v>
      </c>
    </row>
    <row r="1082" spans="1:9" x14ac:dyDescent="0.3">
      <c r="A1082" s="17">
        <v>43146</v>
      </c>
      <c r="B1082" s="5">
        <f t="shared" si="80"/>
        <v>43146</v>
      </c>
      <c r="C1082" s="6">
        <v>30869.1640625</v>
      </c>
      <c r="D1082" s="6">
        <v>14325.5537109375</v>
      </c>
      <c r="E1082" s="6">
        <v>21412</v>
      </c>
      <c r="F1082" s="18">
        <f t="shared" si="81"/>
        <v>46.407326359511778</v>
      </c>
      <c r="G1082" s="7">
        <f t="shared" si="82"/>
        <v>66.904323327748457</v>
      </c>
      <c r="H1082" s="7">
        <f t="shared" si="83"/>
        <v>-963.00390625</v>
      </c>
      <c r="I1082">
        <f t="shared" si="84"/>
        <v>-6.2988538903590516</v>
      </c>
    </row>
    <row r="1083" spans="1:9" x14ac:dyDescent="0.3">
      <c r="A1083" s="17">
        <v>43146.041666666664</v>
      </c>
      <c r="B1083" s="5">
        <f t="shared" si="80"/>
        <v>43146.041666666664</v>
      </c>
      <c r="C1083" s="6">
        <v>29531.322265625</v>
      </c>
      <c r="D1083" s="6">
        <v>13890.658203125</v>
      </c>
      <c r="E1083" s="6">
        <v>21412</v>
      </c>
      <c r="F1083" s="18">
        <f t="shared" si="81"/>
        <v>47.037034367045536</v>
      </c>
      <c r="G1083" s="7">
        <f t="shared" si="82"/>
        <v>64.873240253712865</v>
      </c>
      <c r="H1083" s="7">
        <f t="shared" si="83"/>
        <v>-434.8955078125</v>
      </c>
      <c r="I1083">
        <f t="shared" si="84"/>
        <v>-3.0358024310115086</v>
      </c>
    </row>
    <row r="1084" spans="1:9" x14ac:dyDescent="0.3">
      <c r="A1084" s="17">
        <v>43146.083333333336</v>
      </c>
      <c r="B1084" s="5">
        <f t="shared" si="80"/>
        <v>43146.083333333336</v>
      </c>
      <c r="C1084" s="6">
        <v>28776.26953125</v>
      </c>
      <c r="D1084" s="6">
        <v>13437.0400390625</v>
      </c>
      <c r="E1084" s="6">
        <v>21412</v>
      </c>
      <c r="F1084" s="18">
        <f t="shared" si="81"/>
        <v>46.694864407182294</v>
      </c>
      <c r="G1084" s="7">
        <f t="shared" si="82"/>
        <v>62.75471716356482</v>
      </c>
      <c r="H1084" s="7">
        <f t="shared" si="83"/>
        <v>-453.6181640625</v>
      </c>
      <c r="I1084">
        <f t="shared" si="84"/>
        <v>-3.2656347699956281</v>
      </c>
    </row>
    <row r="1085" spans="1:9" x14ac:dyDescent="0.3">
      <c r="A1085" s="17">
        <v>43146.125</v>
      </c>
      <c r="B1085" s="5">
        <f t="shared" si="80"/>
        <v>43146.125</v>
      </c>
      <c r="C1085" s="6">
        <v>28352.82421875</v>
      </c>
      <c r="D1085" s="6">
        <v>13359.03515625</v>
      </c>
      <c r="E1085" s="6">
        <v>21412</v>
      </c>
      <c r="F1085" s="18">
        <f t="shared" si="81"/>
        <v>47.117123335514279</v>
      </c>
      <c r="G1085" s="7">
        <f t="shared" si="82"/>
        <v>62.390412648281334</v>
      </c>
      <c r="H1085" s="7">
        <f t="shared" si="83"/>
        <v>-78.0048828125</v>
      </c>
      <c r="I1085">
        <f t="shared" si="84"/>
        <v>-0.5805213245308033</v>
      </c>
    </row>
    <row r="1086" spans="1:9" x14ac:dyDescent="0.3">
      <c r="A1086" s="17">
        <v>43146.166666666664</v>
      </c>
      <c r="B1086" s="5">
        <f t="shared" si="80"/>
        <v>43146.166666666664</v>
      </c>
      <c r="C1086" s="6">
        <v>28281.84375</v>
      </c>
      <c r="D1086" s="6">
        <v>13010.943359375</v>
      </c>
      <c r="E1086" s="6">
        <v>21412</v>
      </c>
      <c r="F1086" s="18">
        <f t="shared" si="81"/>
        <v>46.004579738104944</v>
      </c>
      <c r="G1086" s="7">
        <f t="shared" si="82"/>
        <v>60.76472706601438</v>
      </c>
      <c r="H1086" s="7">
        <f t="shared" si="83"/>
        <v>-348.091796875</v>
      </c>
      <c r="I1086">
        <f t="shared" si="84"/>
        <v>-2.6056656996830037</v>
      </c>
    </row>
    <row r="1087" spans="1:9" x14ac:dyDescent="0.3">
      <c r="A1087" s="17">
        <v>43146.208333333336</v>
      </c>
      <c r="B1087" s="5">
        <f t="shared" si="80"/>
        <v>43146.208333333336</v>
      </c>
      <c r="C1087" s="6">
        <v>29299.1328125</v>
      </c>
      <c r="D1087" s="6">
        <v>13161.232421875</v>
      </c>
      <c r="E1087" s="6">
        <v>21412</v>
      </c>
      <c r="F1087" s="18">
        <f t="shared" si="81"/>
        <v>44.92021148236843</v>
      </c>
      <c r="G1087" s="7">
        <f t="shared" si="82"/>
        <v>61.466618820637962</v>
      </c>
      <c r="H1087" s="7">
        <f t="shared" si="83"/>
        <v>150.2890625</v>
      </c>
      <c r="I1087">
        <f t="shared" si="84"/>
        <v>1.1550973541953791</v>
      </c>
    </row>
    <row r="1088" spans="1:9" x14ac:dyDescent="0.3">
      <c r="A1088" s="17">
        <v>43146.25</v>
      </c>
      <c r="B1088" s="5">
        <f t="shared" si="80"/>
        <v>43146.25</v>
      </c>
      <c r="C1088" s="6">
        <v>32388.431640625</v>
      </c>
      <c r="D1088" s="6">
        <v>13122.4453125</v>
      </c>
      <c r="E1088" s="6">
        <v>21412</v>
      </c>
      <c r="F1088" s="18">
        <f t="shared" si="81"/>
        <v>40.515840526345336</v>
      </c>
      <c r="G1088" s="7">
        <f t="shared" si="82"/>
        <v>61.28547222351952</v>
      </c>
      <c r="H1088" s="7">
        <f t="shared" si="83"/>
        <v>-38.787109375</v>
      </c>
      <c r="I1088">
        <f t="shared" si="84"/>
        <v>-0.2947072746054753</v>
      </c>
    </row>
    <row r="1089" spans="1:9" x14ac:dyDescent="0.3">
      <c r="A1089" s="17">
        <v>43146.291666666664</v>
      </c>
      <c r="B1089" s="5">
        <f t="shared" si="80"/>
        <v>43146.291666666664</v>
      </c>
      <c r="C1089" s="6">
        <v>35792.06640625</v>
      </c>
      <c r="D1089" s="6">
        <v>14042.466796875</v>
      </c>
      <c r="E1089" s="6">
        <v>21412</v>
      </c>
      <c r="F1089" s="18">
        <f t="shared" si="81"/>
        <v>39.233462068071347</v>
      </c>
      <c r="G1089" s="7">
        <f t="shared" si="82"/>
        <v>65.582228642233332</v>
      </c>
      <c r="H1089" s="7">
        <f t="shared" si="83"/>
        <v>920.021484375</v>
      </c>
      <c r="I1089">
        <f t="shared" si="84"/>
        <v>7.011052151222291</v>
      </c>
    </row>
    <row r="1090" spans="1:9" x14ac:dyDescent="0.3">
      <c r="A1090" s="17">
        <v>43146.333333333336</v>
      </c>
      <c r="B1090" s="5">
        <f t="shared" ref="B1090:B1153" si="85">A1090</f>
        <v>43146.333333333336</v>
      </c>
      <c r="C1090" s="6">
        <v>35638.92578125</v>
      </c>
      <c r="D1090" s="6">
        <v>14038.7578125</v>
      </c>
      <c r="E1090" s="6">
        <v>21412</v>
      </c>
      <c r="F1090" s="18">
        <f t="shared" ref="F1090:F1153" si="86">D1090/C1090*100</f>
        <v>39.391641315647995</v>
      </c>
      <c r="G1090" s="7">
        <f t="shared" ref="G1090:G1153" si="87">D1090/E1090*100</f>
        <v>65.564906652811501</v>
      </c>
      <c r="H1090" s="7">
        <f t="shared" si="83"/>
        <v>-3.708984375</v>
      </c>
      <c r="I1090">
        <f t="shared" si="84"/>
        <v>-2.6412626988196936E-2</v>
      </c>
    </row>
    <row r="1091" spans="1:9" x14ac:dyDescent="0.3">
      <c r="A1091" s="17">
        <v>43146.375</v>
      </c>
      <c r="B1091" s="5">
        <f t="shared" si="85"/>
        <v>43146.375</v>
      </c>
      <c r="C1091" s="6">
        <v>36098.55859375</v>
      </c>
      <c r="D1091" s="6">
        <v>13635.8984375</v>
      </c>
      <c r="E1091" s="6">
        <v>21412</v>
      </c>
      <c r="F1091" s="18">
        <f t="shared" si="86"/>
        <v>37.774080098203363</v>
      </c>
      <c r="G1091" s="7">
        <f t="shared" si="87"/>
        <v>63.683441236222684</v>
      </c>
      <c r="H1091" s="7">
        <f t="shared" ref="H1091:H1154" si="88">D1091-D1090</f>
        <v>-402.859375</v>
      </c>
      <c r="I1091">
        <f t="shared" ref="I1091:I1154" si="89">H1091/D1090*100</f>
        <v>-2.8696226573642942</v>
      </c>
    </row>
    <row r="1092" spans="1:9" x14ac:dyDescent="0.3">
      <c r="A1092" s="17">
        <v>43146.416666666664</v>
      </c>
      <c r="B1092" s="5">
        <f t="shared" si="85"/>
        <v>43146.416666666664</v>
      </c>
      <c r="C1092" s="6">
        <v>36684.01171875</v>
      </c>
      <c r="D1092" s="6">
        <v>13743.7451171875</v>
      </c>
      <c r="E1092" s="6">
        <v>21412</v>
      </c>
      <c r="F1092" s="18">
        <f t="shared" si="86"/>
        <v>37.465218424196422</v>
      </c>
      <c r="G1092" s="7">
        <f t="shared" si="87"/>
        <v>64.187115249334482</v>
      </c>
      <c r="H1092" s="7">
        <f t="shared" si="88"/>
        <v>107.8466796875</v>
      </c>
      <c r="I1092">
        <f t="shared" si="89"/>
        <v>0.79090263235542668</v>
      </c>
    </row>
    <row r="1093" spans="1:9" x14ac:dyDescent="0.3">
      <c r="A1093" s="17">
        <v>43146.458333333336</v>
      </c>
      <c r="B1093" s="5">
        <f t="shared" si="85"/>
        <v>43146.458333333336</v>
      </c>
      <c r="C1093" s="6">
        <v>37247.9140625</v>
      </c>
      <c r="D1093" s="6">
        <v>14164.568359375</v>
      </c>
      <c r="E1093" s="6">
        <v>21412</v>
      </c>
      <c r="F1093" s="18">
        <f t="shared" si="86"/>
        <v>38.027816364716735</v>
      </c>
      <c r="G1093" s="7">
        <f t="shared" si="87"/>
        <v>66.152476925906029</v>
      </c>
      <c r="H1093" s="7">
        <f t="shared" si="88"/>
        <v>420.8232421875</v>
      </c>
      <c r="I1093">
        <f t="shared" si="89"/>
        <v>3.061925542123388</v>
      </c>
    </row>
    <row r="1094" spans="1:9" x14ac:dyDescent="0.3">
      <c r="A1094" s="17">
        <v>43146.5</v>
      </c>
      <c r="B1094" s="5">
        <f t="shared" si="85"/>
        <v>43146.5</v>
      </c>
      <c r="C1094" s="6">
        <v>37434.90625</v>
      </c>
      <c r="D1094" s="6">
        <v>14158.6748046875</v>
      </c>
      <c r="E1094" s="6">
        <v>21412</v>
      </c>
      <c r="F1094" s="18">
        <f t="shared" si="86"/>
        <v>37.82211904080166</v>
      </c>
      <c r="G1094" s="7">
        <f t="shared" si="87"/>
        <v>66.124952385052765</v>
      </c>
      <c r="H1094" s="7">
        <f t="shared" si="88"/>
        <v>-5.8935546875</v>
      </c>
      <c r="I1094">
        <f t="shared" si="89"/>
        <v>-4.1607725261880474E-2</v>
      </c>
    </row>
    <row r="1095" spans="1:9" x14ac:dyDescent="0.3">
      <c r="A1095" s="17">
        <v>43146.541666666664</v>
      </c>
      <c r="B1095" s="5">
        <f t="shared" si="85"/>
        <v>43146.541666666664</v>
      </c>
      <c r="C1095" s="6">
        <v>38027.61328125</v>
      </c>
      <c r="D1095" s="6">
        <v>13640.0927734375</v>
      </c>
      <c r="E1095" s="6">
        <v>21412</v>
      </c>
      <c r="F1095" s="18">
        <f t="shared" si="86"/>
        <v>35.868916286058166</v>
      </c>
      <c r="G1095" s="7">
        <f t="shared" si="87"/>
        <v>63.703029952538294</v>
      </c>
      <c r="H1095" s="7">
        <f t="shared" si="88"/>
        <v>-518.58203125</v>
      </c>
      <c r="I1095">
        <f t="shared" si="89"/>
        <v>-3.6626452574383128</v>
      </c>
    </row>
    <row r="1096" spans="1:9" x14ac:dyDescent="0.3">
      <c r="A1096" s="17">
        <v>43146.583333333336</v>
      </c>
      <c r="B1096" s="5">
        <f t="shared" si="85"/>
        <v>43146.583333333336</v>
      </c>
      <c r="C1096" s="6">
        <v>38104.890625</v>
      </c>
      <c r="D1096" s="6">
        <v>13446.1455078125</v>
      </c>
      <c r="E1096" s="6">
        <v>21412</v>
      </c>
      <c r="F1096" s="18">
        <f t="shared" si="86"/>
        <v>35.287190928165799</v>
      </c>
      <c r="G1096" s="7">
        <f t="shared" si="87"/>
        <v>62.797242237121708</v>
      </c>
      <c r="H1096" s="7">
        <f t="shared" si="88"/>
        <v>-193.947265625</v>
      </c>
      <c r="I1096">
        <f t="shared" si="89"/>
        <v>-1.4218911032825952</v>
      </c>
    </row>
    <row r="1097" spans="1:9" x14ac:dyDescent="0.3">
      <c r="A1097" s="17">
        <v>43146.625</v>
      </c>
      <c r="B1097" s="5">
        <f t="shared" si="85"/>
        <v>43146.625</v>
      </c>
      <c r="C1097" s="6">
        <v>38235.2421875</v>
      </c>
      <c r="D1097" s="6">
        <v>13452.55859375</v>
      </c>
      <c r="E1097" s="6">
        <v>21412</v>
      </c>
      <c r="F1097" s="18">
        <f t="shared" si="86"/>
        <v>35.183662569157093</v>
      </c>
      <c r="G1097" s="7">
        <f t="shared" si="87"/>
        <v>62.827193133523259</v>
      </c>
      <c r="H1097" s="7">
        <f t="shared" si="88"/>
        <v>6.4130859375</v>
      </c>
      <c r="I1097">
        <f t="shared" si="89"/>
        <v>4.7694604626834204E-2</v>
      </c>
    </row>
    <row r="1098" spans="1:9" x14ac:dyDescent="0.3">
      <c r="A1098" s="17">
        <v>43146.666666666664</v>
      </c>
      <c r="B1098" s="5">
        <f t="shared" si="85"/>
        <v>43146.666666666664</v>
      </c>
      <c r="C1098" s="6">
        <v>38448.53125</v>
      </c>
      <c r="D1098" s="6">
        <v>12936.9130859375</v>
      </c>
      <c r="E1098" s="6">
        <v>21412</v>
      </c>
      <c r="F1098" s="18">
        <f t="shared" si="86"/>
        <v>33.647353137676753</v>
      </c>
      <c r="G1098" s="7">
        <f t="shared" si="87"/>
        <v>60.418985082839058</v>
      </c>
      <c r="H1098" s="7">
        <f t="shared" si="88"/>
        <v>-515.6455078125</v>
      </c>
      <c r="I1098">
        <f t="shared" si="89"/>
        <v>-3.8330664328201971</v>
      </c>
    </row>
    <row r="1099" spans="1:9" x14ac:dyDescent="0.3">
      <c r="A1099" s="17">
        <v>43146.708333333336</v>
      </c>
      <c r="B1099" s="5">
        <f t="shared" si="85"/>
        <v>43146.708333333336</v>
      </c>
      <c r="C1099" s="6">
        <v>38394.7109375</v>
      </c>
      <c r="D1099" s="6">
        <v>12066.98046875</v>
      </c>
      <c r="E1099" s="6">
        <v>21412</v>
      </c>
      <c r="F1099" s="18">
        <f t="shared" si="86"/>
        <v>31.428757175416617</v>
      </c>
      <c r="G1099" s="7">
        <f t="shared" si="87"/>
        <v>56.356157616056414</v>
      </c>
      <c r="H1099" s="7">
        <f t="shared" si="88"/>
        <v>-869.9326171875</v>
      </c>
      <c r="I1099">
        <f t="shared" si="89"/>
        <v>-6.7244219034996986</v>
      </c>
    </row>
    <row r="1100" spans="1:9" x14ac:dyDescent="0.3">
      <c r="A1100" s="17">
        <v>43146.75</v>
      </c>
      <c r="B1100" s="5">
        <f t="shared" si="85"/>
        <v>43146.75</v>
      </c>
      <c r="C1100" s="6">
        <v>38434.3984375</v>
      </c>
      <c r="D1100" s="6">
        <v>11915.634765625</v>
      </c>
      <c r="E1100" s="6">
        <v>21412</v>
      </c>
      <c r="F1100" s="18">
        <f t="shared" si="86"/>
        <v>31.00252703317727</v>
      </c>
      <c r="G1100" s="7">
        <f t="shared" si="87"/>
        <v>55.64933105559966</v>
      </c>
      <c r="H1100" s="7">
        <f t="shared" si="88"/>
        <v>-151.345703125</v>
      </c>
      <c r="I1100">
        <f t="shared" si="89"/>
        <v>-1.2542135417964895</v>
      </c>
    </row>
    <row r="1101" spans="1:9" x14ac:dyDescent="0.3">
      <c r="A1101" s="17">
        <v>43146.791666666664</v>
      </c>
      <c r="B1101" s="5">
        <f t="shared" si="85"/>
        <v>43146.791666666664</v>
      </c>
      <c r="C1101" s="6">
        <v>39997.03125</v>
      </c>
      <c r="D1101" s="6">
        <v>12206.28125</v>
      </c>
      <c r="E1101" s="6">
        <v>21412</v>
      </c>
      <c r="F1101" s="18">
        <f t="shared" si="86"/>
        <v>30.51796813044718</v>
      </c>
      <c r="G1101" s="7">
        <f t="shared" si="87"/>
        <v>57.006731038669898</v>
      </c>
      <c r="H1101" s="7">
        <f t="shared" si="88"/>
        <v>290.646484375</v>
      </c>
      <c r="I1101">
        <f t="shared" si="89"/>
        <v>2.4392026953820025</v>
      </c>
    </row>
    <row r="1102" spans="1:9" x14ac:dyDescent="0.3">
      <c r="A1102" s="17">
        <v>43146.833333333336</v>
      </c>
      <c r="B1102" s="5">
        <f t="shared" si="85"/>
        <v>43146.833333333336</v>
      </c>
      <c r="C1102" s="6">
        <v>39547.15234375</v>
      </c>
      <c r="D1102" s="6">
        <v>13228.8876953125</v>
      </c>
      <c r="E1102" s="6">
        <v>21412</v>
      </c>
      <c r="F1102" s="18">
        <f t="shared" si="86"/>
        <v>33.450923546466633</v>
      </c>
      <c r="G1102" s="7">
        <f t="shared" si="87"/>
        <v>61.782587779341029</v>
      </c>
      <c r="H1102" s="7">
        <f t="shared" si="88"/>
        <v>1022.6064453125</v>
      </c>
      <c r="I1102">
        <f t="shared" si="89"/>
        <v>8.3777067263012643</v>
      </c>
    </row>
    <row r="1103" spans="1:9" x14ac:dyDescent="0.3">
      <c r="A1103" s="17">
        <v>43146.875</v>
      </c>
      <c r="B1103" s="5">
        <f t="shared" si="85"/>
        <v>43146.875</v>
      </c>
      <c r="C1103" s="6">
        <v>38557.57421875</v>
      </c>
      <c r="D1103" s="6">
        <v>13318.2734375</v>
      </c>
      <c r="E1103" s="6">
        <v>21412</v>
      </c>
      <c r="F1103" s="18">
        <f t="shared" si="86"/>
        <v>34.541263830398108</v>
      </c>
      <c r="G1103" s="7">
        <f t="shared" si="87"/>
        <v>62.200044075751912</v>
      </c>
      <c r="H1103" s="7">
        <f t="shared" si="88"/>
        <v>89.3857421875</v>
      </c>
      <c r="I1103">
        <f t="shared" si="89"/>
        <v>0.67568600056354544</v>
      </c>
    </row>
    <row r="1104" spans="1:9" x14ac:dyDescent="0.3">
      <c r="A1104" s="17">
        <v>43146.916666666664</v>
      </c>
      <c r="B1104" s="5">
        <f t="shared" si="85"/>
        <v>43146.916666666664</v>
      </c>
      <c r="C1104" s="6">
        <v>36314.84375</v>
      </c>
      <c r="D1104" s="6">
        <v>12462.7587890625</v>
      </c>
      <c r="E1104" s="6">
        <v>21412</v>
      </c>
      <c r="F1104" s="18">
        <f t="shared" si="86"/>
        <v>34.318635307531785</v>
      </c>
      <c r="G1104" s="7">
        <f t="shared" si="87"/>
        <v>58.20455253625304</v>
      </c>
      <c r="H1104" s="7">
        <f t="shared" si="88"/>
        <v>-855.5146484375</v>
      </c>
      <c r="I1104">
        <f t="shared" si="89"/>
        <v>-6.4236152865629279</v>
      </c>
    </row>
    <row r="1105" spans="1:9" x14ac:dyDescent="0.3">
      <c r="A1105" s="17">
        <v>43146.958333333336</v>
      </c>
      <c r="B1105" s="5">
        <f t="shared" si="85"/>
        <v>43146.958333333336</v>
      </c>
      <c r="C1105" s="6">
        <v>33700.58203125</v>
      </c>
      <c r="D1105" s="6">
        <v>12355.65234375</v>
      </c>
      <c r="E1105" s="6">
        <v>21412</v>
      </c>
      <c r="F1105" s="18">
        <f t="shared" si="86"/>
        <v>36.663023600876699</v>
      </c>
      <c r="G1105" s="7">
        <f t="shared" si="87"/>
        <v>57.704335623715671</v>
      </c>
      <c r="H1105" s="7">
        <f t="shared" si="88"/>
        <v>-107.1064453125</v>
      </c>
      <c r="I1105">
        <f t="shared" si="89"/>
        <v>-0.85941200600382472</v>
      </c>
    </row>
    <row r="1106" spans="1:9" x14ac:dyDescent="0.3">
      <c r="A1106" s="17">
        <v>43147</v>
      </c>
      <c r="B1106" s="5">
        <f t="shared" si="85"/>
        <v>43147</v>
      </c>
      <c r="C1106" s="6">
        <v>31171.69921875</v>
      </c>
      <c r="D1106" s="6">
        <v>11173.5859375</v>
      </c>
      <c r="E1106" s="6">
        <v>21412</v>
      </c>
      <c r="F1106" s="18">
        <f t="shared" si="86"/>
        <v>35.84528985439141</v>
      </c>
      <c r="G1106" s="7">
        <f t="shared" si="87"/>
        <v>52.183756480011212</v>
      </c>
      <c r="H1106" s="7">
        <f t="shared" si="88"/>
        <v>-1182.06640625</v>
      </c>
      <c r="I1106">
        <f t="shared" si="89"/>
        <v>-9.5670092793436208</v>
      </c>
    </row>
    <row r="1107" spans="1:9" x14ac:dyDescent="0.3">
      <c r="A1107" s="17">
        <v>43147.041666666664</v>
      </c>
      <c r="B1107" s="5">
        <f t="shared" si="85"/>
        <v>43147.041666666664</v>
      </c>
      <c r="C1107" s="6">
        <v>29541.98046875</v>
      </c>
      <c r="D1107" s="6">
        <v>10055.16796875</v>
      </c>
      <c r="E1107" s="6">
        <v>21412</v>
      </c>
      <c r="F1107" s="18">
        <f t="shared" si="86"/>
        <v>34.036878398814615</v>
      </c>
      <c r="G1107" s="7">
        <f t="shared" si="87"/>
        <v>46.960433255884546</v>
      </c>
      <c r="H1107" s="7">
        <f t="shared" si="88"/>
        <v>-1118.41796875</v>
      </c>
      <c r="I1107">
        <f t="shared" si="89"/>
        <v>-10.009481065487174</v>
      </c>
    </row>
    <row r="1108" spans="1:9" x14ac:dyDescent="0.3">
      <c r="A1108" s="17">
        <v>43147.083333333336</v>
      </c>
      <c r="B1108" s="5">
        <f t="shared" si="85"/>
        <v>43147.083333333336</v>
      </c>
      <c r="C1108" s="6">
        <v>28625.876953125</v>
      </c>
      <c r="D1108" s="6">
        <v>9354.798828125</v>
      </c>
      <c r="E1108" s="6">
        <v>21412</v>
      </c>
      <c r="F1108" s="18">
        <f t="shared" si="86"/>
        <v>32.679518756555559</v>
      </c>
      <c r="G1108" s="7">
        <f t="shared" si="87"/>
        <v>43.689514422403327</v>
      </c>
      <c r="H1108" s="7">
        <f t="shared" si="88"/>
        <v>-700.369140625</v>
      </c>
      <c r="I1108">
        <f t="shared" si="89"/>
        <v>-6.9652654515732157</v>
      </c>
    </row>
    <row r="1109" spans="1:9" x14ac:dyDescent="0.3">
      <c r="A1109" s="17">
        <v>43147.125</v>
      </c>
      <c r="B1109" s="5">
        <f t="shared" si="85"/>
        <v>43147.125</v>
      </c>
      <c r="C1109" s="6">
        <v>28074.48828125</v>
      </c>
      <c r="D1109" s="6">
        <v>9037.1044921875</v>
      </c>
      <c r="E1109" s="6">
        <v>21412</v>
      </c>
      <c r="F1109" s="18">
        <f t="shared" si="86"/>
        <v>32.189738960346695</v>
      </c>
      <c r="G1109" s="7">
        <f t="shared" si="87"/>
        <v>42.205793443804872</v>
      </c>
      <c r="H1109" s="7">
        <f t="shared" si="88"/>
        <v>-317.6943359375</v>
      </c>
      <c r="I1109">
        <f t="shared" si="89"/>
        <v>-3.3960573794741462</v>
      </c>
    </row>
    <row r="1110" spans="1:9" x14ac:dyDescent="0.3">
      <c r="A1110" s="17">
        <v>43147.166666666664</v>
      </c>
      <c r="B1110" s="5">
        <f t="shared" si="85"/>
        <v>43147.166666666664</v>
      </c>
      <c r="C1110" s="6">
        <v>28330.447265625</v>
      </c>
      <c r="D1110" s="6">
        <v>10488.75</v>
      </c>
      <c r="E1110" s="6">
        <v>21412</v>
      </c>
      <c r="F1110" s="18">
        <f t="shared" si="86"/>
        <v>37.02288884343389</v>
      </c>
      <c r="G1110" s="7">
        <f t="shared" si="87"/>
        <v>48.985382028768917</v>
      </c>
      <c r="H1110" s="7">
        <f t="shared" si="88"/>
        <v>1451.6455078125</v>
      </c>
      <c r="I1110">
        <f t="shared" si="89"/>
        <v>16.063170554987334</v>
      </c>
    </row>
    <row r="1111" spans="1:9" x14ac:dyDescent="0.3">
      <c r="A1111" s="17">
        <v>43147.208333333336</v>
      </c>
      <c r="B1111" s="5">
        <f t="shared" si="85"/>
        <v>43147.208333333336</v>
      </c>
      <c r="C1111" s="6">
        <v>29153.68359375</v>
      </c>
      <c r="D1111" s="6">
        <v>12601.2890625</v>
      </c>
      <c r="E1111" s="6">
        <v>21412</v>
      </c>
      <c r="F1111" s="18">
        <f t="shared" si="86"/>
        <v>43.223659960422559</v>
      </c>
      <c r="G1111" s="7">
        <f t="shared" si="87"/>
        <v>58.851527472912387</v>
      </c>
      <c r="H1111" s="7">
        <f t="shared" si="88"/>
        <v>2112.5390625</v>
      </c>
      <c r="I1111">
        <f t="shared" si="89"/>
        <v>20.140999284948158</v>
      </c>
    </row>
    <row r="1112" spans="1:9" x14ac:dyDescent="0.3">
      <c r="A1112" s="17">
        <v>43147.25</v>
      </c>
      <c r="B1112" s="5">
        <f t="shared" si="85"/>
        <v>43147.25</v>
      </c>
      <c r="C1112" s="6">
        <v>31874.892578125</v>
      </c>
      <c r="D1112" s="6">
        <v>13564.140625</v>
      </c>
      <c r="E1112" s="6">
        <v>21412</v>
      </c>
      <c r="F1112" s="18">
        <f t="shared" si="86"/>
        <v>42.554310078863622</v>
      </c>
      <c r="G1112" s="7">
        <f t="shared" si="87"/>
        <v>63.348312278161778</v>
      </c>
      <c r="H1112" s="7">
        <f t="shared" si="88"/>
        <v>962.8515625</v>
      </c>
      <c r="I1112">
        <f t="shared" si="89"/>
        <v>7.6408973536313551</v>
      </c>
    </row>
    <row r="1113" spans="1:9" x14ac:dyDescent="0.3">
      <c r="A1113" s="17">
        <v>43147.291666666664</v>
      </c>
      <c r="B1113" s="5">
        <f t="shared" si="85"/>
        <v>43147.291666666664</v>
      </c>
      <c r="C1113" s="6">
        <v>35210.05859375</v>
      </c>
      <c r="D1113" s="6">
        <v>14674.388671875</v>
      </c>
      <c r="E1113" s="6">
        <v>21412</v>
      </c>
      <c r="F1113" s="18">
        <f t="shared" si="86"/>
        <v>41.676694836514109</v>
      </c>
      <c r="G1113" s="7">
        <f t="shared" si="87"/>
        <v>68.533479693045948</v>
      </c>
      <c r="H1113" s="7">
        <f t="shared" si="88"/>
        <v>1110.248046875</v>
      </c>
      <c r="I1113">
        <f t="shared" si="89"/>
        <v>8.1851705726841804</v>
      </c>
    </row>
    <row r="1114" spans="1:9" x14ac:dyDescent="0.3">
      <c r="A1114" s="17">
        <v>43147.333333333336</v>
      </c>
      <c r="B1114" s="5">
        <f t="shared" si="85"/>
        <v>43147.333333333336</v>
      </c>
      <c r="C1114" s="6">
        <v>35658.92578125</v>
      </c>
      <c r="D1114" s="6">
        <v>15009.6943359375</v>
      </c>
      <c r="E1114" s="6">
        <v>21412</v>
      </c>
      <c r="F1114" s="18">
        <f t="shared" si="86"/>
        <v>42.09239063457661</v>
      </c>
      <c r="G1114" s="7">
        <f t="shared" si="87"/>
        <v>70.099450476076498</v>
      </c>
      <c r="H1114" s="7">
        <f t="shared" si="88"/>
        <v>335.3056640625</v>
      </c>
      <c r="I1114">
        <f t="shared" si="89"/>
        <v>2.2849719437045333</v>
      </c>
    </row>
    <row r="1115" spans="1:9" x14ac:dyDescent="0.3">
      <c r="A1115" s="17">
        <v>43147.375</v>
      </c>
      <c r="B1115" s="5">
        <f t="shared" si="85"/>
        <v>43147.375</v>
      </c>
      <c r="C1115" s="6">
        <v>36455.48828125</v>
      </c>
      <c r="D1115" s="6">
        <v>14936.8203125</v>
      </c>
      <c r="E1115" s="6">
        <v>21412</v>
      </c>
      <c r="F1115" s="18">
        <f t="shared" si="86"/>
        <v>40.972761624433907</v>
      </c>
      <c r="G1115" s="7">
        <f t="shared" si="87"/>
        <v>69.75910850224173</v>
      </c>
      <c r="H1115" s="7">
        <f t="shared" si="88"/>
        <v>-72.8740234375</v>
      </c>
      <c r="I1115">
        <f t="shared" si="89"/>
        <v>-0.48551304114847127</v>
      </c>
    </row>
    <row r="1116" spans="1:9" x14ac:dyDescent="0.3">
      <c r="A1116" s="17">
        <v>43147.416666666664</v>
      </c>
      <c r="B1116" s="5">
        <f t="shared" si="85"/>
        <v>43147.416666666664</v>
      </c>
      <c r="C1116" s="6">
        <v>37459.375</v>
      </c>
      <c r="D1116" s="6">
        <v>14868.390625</v>
      </c>
      <c r="E1116" s="6">
        <v>21412</v>
      </c>
      <c r="F1116" s="18">
        <f t="shared" si="86"/>
        <v>39.692041378159672</v>
      </c>
      <c r="G1116" s="7">
        <f t="shared" si="87"/>
        <v>69.439522814309726</v>
      </c>
      <c r="H1116" s="7">
        <f t="shared" si="88"/>
        <v>-68.4296875</v>
      </c>
      <c r="I1116">
        <f t="shared" si="89"/>
        <v>-0.45812754032217989</v>
      </c>
    </row>
    <row r="1117" spans="1:9" x14ac:dyDescent="0.3">
      <c r="A1117" s="17">
        <v>43147.458333333336</v>
      </c>
      <c r="B1117" s="5">
        <f t="shared" si="85"/>
        <v>43147.458333333336</v>
      </c>
      <c r="C1117" s="6">
        <v>37901.24609375</v>
      </c>
      <c r="D1117" s="6">
        <v>13493.24609375</v>
      </c>
      <c r="E1117" s="6">
        <v>21412</v>
      </c>
      <c r="F1117" s="18">
        <f t="shared" si="86"/>
        <v>35.601061929135533</v>
      </c>
      <c r="G1117" s="7">
        <f t="shared" si="87"/>
        <v>63.017215083831502</v>
      </c>
      <c r="H1117" s="7">
        <f t="shared" si="88"/>
        <v>-1375.14453125</v>
      </c>
      <c r="I1117">
        <f t="shared" si="89"/>
        <v>-9.2487786064606432</v>
      </c>
    </row>
    <row r="1118" spans="1:9" x14ac:dyDescent="0.3">
      <c r="A1118" s="17">
        <v>43147.5</v>
      </c>
      <c r="B1118" s="5">
        <f t="shared" si="85"/>
        <v>43147.5</v>
      </c>
      <c r="C1118" s="6">
        <v>38298.1484375</v>
      </c>
      <c r="D1118" s="6">
        <v>11049.673828125</v>
      </c>
      <c r="E1118" s="6">
        <v>21412</v>
      </c>
      <c r="F1118" s="18">
        <f t="shared" si="86"/>
        <v>28.851718108924572</v>
      </c>
      <c r="G1118" s="7">
        <f t="shared" si="87"/>
        <v>51.60505243846908</v>
      </c>
      <c r="H1118" s="7">
        <f t="shared" si="88"/>
        <v>-2443.572265625</v>
      </c>
      <c r="I1118">
        <f t="shared" si="89"/>
        <v>-18.109595338640194</v>
      </c>
    </row>
    <row r="1119" spans="1:9" x14ac:dyDescent="0.3">
      <c r="A1119" s="17">
        <v>43147.541666666664</v>
      </c>
      <c r="B1119" s="5">
        <f t="shared" si="85"/>
        <v>43147.541666666664</v>
      </c>
      <c r="C1119" s="6">
        <v>38398.35546875</v>
      </c>
      <c r="D1119" s="6">
        <v>8639.666015625</v>
      </c>
      <c r="E1119" s="6">
        <v>21412</v>
      </c>
      <c r="F1119" s="18">
        <f t="shared" si="86"/>
        <v>22.500093845571797</v>
      </c>
      <c r="G1119" s="7">
        <f t="shared" si="87"/>
        <v>40.349645131818605</v>
      </c>
      <c r="H1119" s="7">
        <f t="shared" si="88"/>
        <v>-2410.0078125</v>
      </c>
      <c r="I1119">
        <f t="shared" si="89"/>
        <v>-21.810669255826802</v>
      </c>
    </row>
    <row r="1120" spans="1:9" x14ac:dyDescent="0.3">
      <c r="A1120" s="17">
        <v>43147.583333333336</v>
      </c>
      <c r="B1120" s="5">
        <f t="shared" si="85"/>
        <v>43147.583333333336</v>
      </c>
      <c r="C1120" s="6">
        <v>38361.6796875</v>
      </c>
      <c r="D1120" s="6">
        <v>7517.72119140625</v>
      </c>
      <c r="E1120" s="6">
        <v>21412</v>
      </c>
      <c r="F1120" s="18">
        <f t="shared" si="86"/>
        <v>19.596955223667827</v>
      </c>
      <c r="G1120" s="7">
        <f t="shared" si="87"/>
        <v>35.109850510957642</v>
      </c>
      <c r="H1120" s="7">
        <f t="shared" si="88"/>
        <v>-1121.94482421875</v>
      </c>
      <c r="I1120">
        <f t="shared" si="89"/>
        <v>-12.985974483153534</v>
      </c>
    </row>
    <row r="1121" spans="1:9" x14ac:dyDescent="0.3">
      <c r="A1121" s="17">
        <v>43147.625</v>
      </c>
      <c r="B1121" s="5">
        <f t="shared" si="85"/>
        <v>43147.625</v>
      </c>
      <c r="C1121" s="6">
        <v>38419.3984375</v>
      </c>
      <c r="D1121" s="6">
        <v>6647.31787109375</v>
      </c>
      <c r="E1121" s="6">
        <v>21412</v>
      </c>
      <c r="F1121" s="18">
        <f t="shared" si="86"/>
        <v>17.301983220553257</v>
      </c>
      <c r="G1121" s="7">
        <f t="shared" si="87"/>
        <v>31.044824729561693</v>
      </c>
      <c r="H1121" s="7">
        <f t="shared" si="88"/>
        <v>-870.4033203125</v>
      </c>
      <c r="I1121">
        <f t="shared" si="89"/>
        <v>-11.578020761231292</v>
      </c>
    </row>
    <row r="1122" spans="1:9" x14ac:dyDescent="0.3">
      <c r="A1122" s="17">
        <v>43147.666666666664</v>
      </c>
      <c r="B1122" s="5">
        <f t="shared" si="85"/>
        <v>43147.666666666664</v>
      </c>
      <c r="C1122" s="6">
        <v>39634.02734375</v>
      </c>
      <c r="D1122" s="6">
        <v>5719.06494140625</v>
      </c>
      <c r="E1122" s="6">
        <v>21412</v>
      </c>
      <c r="F1122" s="18">
        <f t="shared" si="86"/>
        <v>14.429684098979422</v>
      </c>
      <c r="G1122" s="7">
        <f t="shared" si="87"/>
        <v>26.709625170027323</v>
      </c>
      <c r="H1122" s="7">
        <f t="shared" si="88"/>
        <v>-928.2529296875</v>
      </c>
      <c r="I1122">
        <f t="shared" si="89"/>
        <v>-13.964322869590188</v>
      </c>
    </row>
    <row r="1123" spans="1:9" x14ac:dyDescent="0.3">
      <c r="A1123" s="17">
        <v>43147.708333333336</v>
      </c>
      <c r="B1123" s="5">
        <f t="shared" si="85"/>
        <v>43147.708333333336</v>
      </c>
      <c r="C1123" s="6">
        <v>38269.82421875</v>
      </c>
      <c r="D1123" s="6">
        <v>5532.748046875</v>
      </c>
      <c r="E1123" s="6">
        <v>21412</v>
      </c>
      <c r="F1123" s="18">
        <f t="shared" si="86"/>
        <v>14.457207891130771</v>
      </c>
      <c r="G1123" s="7">
        <f t="shared" si="87"/>
        <v>25.839473411521574</v>
      </c>
      <c r="H1123" s="7">
        <f t="shared" si="88"/>
        <v>-186.31689453125</v>
      </c>
      <c r="I1123">
        <f t="shared" si="89"/>
        <v>-3.2578209277238401</v>
      </c>
    </row>
    <row r="1124" spans="1:9" x14ac:dyDescent="0.3">
      <c r="A1124" s="17">
        <v>43147.75</v>
      </c>
      <c r="B1124" s="5">
        <f t="shared" si="85"/>
        <v>43147.75</v>
      </c>
      <c r="C1124" s="6">
        <v>38876.58203125</v>
      </c>
      <c r="D1124" s="6">
        <v>5125.21337890625</v>
      </c>
      <c r="E1124" s="6">
        <v>21412</v>
      </c>
      <c r="F1124" s="18">
        <f t="shared" si="86"/>
        <v>13.183292128887439</v>
      </c>
      <c r="G1124" s="7">
        <f t="shared" si="87"/>
        <v>23.936173075407481</v>
      </c>
      <c r="H1124" s="7">
        <f t="shared" si="88"/>
        <v>-407.53466796875</v>
      </c>
      <c r="I1124">
        <f t="shared" si="89"/>
        <v>-7.3658634825949321</v>
      </c>
    </row>
    <row r="1125" spans="1:9" x14ac:dyDescent="0.3">
      <c r="A1125" s="17">
        <v>43147.791666666664</v>
      </c>
      <c r="B1125" s="5">
        <f t="shared" si="85"/>
        <v>43147.791666666664</v>
      </c>
      <c r="C1125" s="6">
        <v>39675.45703125</v>
      </c>
      <c r="D1125" s="6">
        <v>4509.44970703125</v>
      </c>
      <c r="E1125" s="6">
        <v>21412</v>
      </c>
      <c r="F1125" s="18">
        <f t="shared" si="86"/>
        <v>11.365841869141985</v>
      </c>
      <c r="G1125" s="7">
        <f t="shared" si="87"/>
        <v>21.060385330801655</v>
      </c>
      <c r="H1125" s="7">
        <f t="shared" si="88"/>
        <v>-615.763671875</v>
      </c>
      <c r="I1125">
        <f t="shared" si="89"/>
        <v>-12.01440069616004</v>
      </c>
    </row>
    <row r="1126" spans="1:9" x14ac:dyDescent="0.3">
      <c r="A1126" s="17">
        <v>43147.833333333336</v>
      </c>
      <c r="B1126" s="5">
        <f t="shared" si="85"/>
        <v>43147.833333333336</v>
      </c>
      <c r="C1126" s="6">
        <v>39059.5</v>
      </c>
      <c r="D1126" s="6">
        <v>4353.134765625</v>
      </c>
      <c r="E1126" s="6">
        <v>21412</v>
      </c>
      <c r="F1126" s="18">
        <f t="shared" si="86"/>
        <v>11.144880926855183</v>
      </c>
      <c r="G1126" s="7">
        <f t="shared" si="87"/>
        <v>20.330351044390994</v>
      </c>
      <c r="H1126" s="7">
        <f t="shared" si="88"/>
        <v>-156.31494140625</v>
      </c>
      <c r="I1126">
        <f t="shared" si="89"/>
        <v>-3.4663861792830222</v>
      </c>
    </row>
    <row r="1127" spans="1:9" x14ac:dyDescent="0.3">
      <c r="A1127" s="17">
        <v>43147.875</v>
      </c>
      <c r="B1127" s="5">
        <f t="shared" si="85"/>
        <v>43147.875</v>
      </c>
      <c r="C1127" s="6">
        <v>38305.91015625</v>
      </c>
      <c r="D1127" s="6">
        <v>4866.29296875</v>
      </c>
      <c r="E1127" s="6">
        <v>21412</v>
      </c>
      <c r="F1127" s="18">
        <f t="shared" si="86"/>
        <v>12.703765421315842</v>
      </c>
      <c r="G1127" s="7">
        <f t="shared" si="87"/>
        <v>22.726942689846815</v>
      </c>
      <c r="H1127" s="7">
        <f t="shared" si="88"/>
        <v>513.158203125</v>
      </c>
      <c r="I1127">
        <f t="shared" si="89"/>
        <v>11.788245270447618</v>
      </c>
    </row>
    <row r="1128" spans="1:9" x14ac:dyDescent="0.3">
      <c r="A1128" s="17">
        <v>43147.916666666664</v>
      </c>
      <c r="B1128" s="5">
        <f t="shared" si="85"/>
        <v>43147.916666666664</v>
      </c>
      <c r="C1128" s="6">
        <v>36833.7734375</v>
      </c>
      <c r="D1128" s="6">
        <v>4926.7314453125</v>
      </c>
      <c r="E1128" s="6">
        <v>21412</v>
      </c>
      <c r="F1128" s="18">
        <f t="shared" si="86"/>
        <v>13.375581661955538</v>
      </c>
      <c r="G1128" s="7">
        <f t="shared" si="87"/>
        <v>23.009207198358396</v>
      </c>
      <c r="H1128" s="7">
        <f t="shared" si="88"/>
        <v>60.4384765625</v>
      </c>
      <c r="I1128">
        <f t="shared" si="89"/>
        <v>1.2419818730729806</v>
      </c>
    </row>
    <row r="1129" spans="1:9" x14ac:dyDescent="0.3">
      <c r="A1129" s="17">
        <v>43147.958333333336</v>
      </c>
      <c r="B1129" s="5">
        <f t="shared" si="85"/>
        <v>43147.958333333336</v>
      </c>
      <c r="C1129" s="6">
        <v>34985.85546875</v>
      </c>
      <c r="D1129" s="6">
        <v>4732.87353515625</v>
      </c>
      <c r="E1129" s="6">
        <v>21412</v>
      </c>
      <c r="F1129" s="18">
        <f t="shared" si="86"/>
        <v>13.52796286311689</v>
      </c>
      <c r="G1129" s="7">
        <f t="shared" si="87"/>
        <v>22.103836797852839</v>
      </c>
      <c r="H1129" s="7">
        <f t="shared" si="88"/>
        <v>-193.85791015625</v>
      </c>
      <c r="I1129">
        <f t="shared" si="89"/>
        <v>-3.9348178870332902</v>
      </c>
    </row>
    <row r="1130" spans="1:9" x14ac:dyDescent="0.3">
      <c r="A1130" s="17">
        <v>43148</v>
      </c>
      <c r="B1130" s="5">
        <f t="shared" si="85"/>
        <v>43148</v>
      </c>
      <c r="C1130" s="6">
        <v>33051.85546875</v>
      </c>
      <c r="D1130" s="6">
        <v>5257.77490234375</v>
      </c>
      <c r="E1130" s="6">
        <v>21412</v>
      </c>
      <c r="F1130" s="18">
        <f t="shared" si="86"/>
        <v>15.907654283781108</v>
      </c>
      <c r="G1130" s="7">
        <f t="shared" si="87"/>
        <v>24.555272288173686</v>
      </c>
      <c r="H1130" s="7">
        <f t="shared" si="88"/>
        <v>524.9013671875</v>
      </c>
      <c r="I1130">
        <f t="shared" si="89"/>
        <v>11.090542844394236</v>
      </c>
    </row>
    <row r="1131" spans="1:9" x14ac:dyDescent="0.3">
      <c r="A1131" s="17">
        <v>43148.041666666664</v>
      </c>
      <c r="B1131" s="5">
        <f t="shared" si="85"/>
        <v>43148.041666666664</v>
      </c>
      <c r="C1131" s="6">
        <v>31761.552734375</v>
      </c>
      <c r="D1131" s="6">
        <v>7495.029296875</v>
      </c>
      <c r="E1131" s="6">
        <v>21412</v>
      </c>
      <c r="F1131" s="18">
        <f t="shared" si="86"/>
        <v>23.597805055554648</v>
      </c>
      <c r="G1131" s="7">
        <f t="shared" si="87"/>
        <v>35.003873047239864</v>
      </c>
      <c r="H1131" s="7">
        <f t="shared" si="88"/>
        <v>2237.25439453125</v>
      </c>
      <c r="I1131">
        <f t="shared" si="89"/>
        <v>42.551353682599704</v>
      </c>
    </row>
    <row r="1132" spans="1:9" x14ac:dyDescent="0.3">
      <c r="A1132" s="17">
        <v>43148.083333333336</v>
      </c>
      <c r="B1132" s="5">
        <f t="shared" si="85"/>
        <v>43148.083333333336</v>
      </c>
      <c r="C1132" s="6">
        <v>30691.07421875</v>
      </c>
      <c r="D1132" s="6">
        <v>6166.4619140625</v>
      </c>
      <c r="E1132" s="6">
        <v>21412</v>
      </c>
      <c r="F1132" s="18">
        <f t="shared" si="86"/>
        <v>20.09203675997513</v>
      </c>
      <c r="G1132" s="7">
        <f t="shared" si="87"/>
        <v>28.799093564648327</v>
      </c>
      <c r="H1132" s="7">
        <f t="shared" si="88"/>
        <v>-1328.5673828125</v>
      </c>
      <c r="I1132">
        <f t="shared" si="89"/>
        <v>-17.725979848623634</v>
      </c>
    </row>
    <row r="1133" spans="1:9" x14ac:dyDescent="0.3">
      <c r="A1133" s="17">
        <v>43148.125</v>
      </c>
      <c r="B1133" s="5">
        <f t="shared" si="85"/>
        <v>43148.125</v>
      </c>
      <c r="C1133" s="6">
        <v>30270.9140625</v>
      </c>
      <c r="D1133" s="6">
        <v>6312.49609375</v>
      </c>
      <c r="E1133" s="6">
        <v>21412</v>
      </c>
      <c r="F1133" s="18">
        <f t="shared" si="86"/>
        <v>20.853338226644443</v>
      </c>
      <c r="G1133" s="7">
        <f t="shared" si="87"/>
        <v>29.481113832196897</v>
      </c>
      <c r="H1133" s="7">
        <f t="shared" si="88"/>
        <v>146.0341796875</v>
      </c>
      <c r="I1133">
        <f t="shared" si="89"/>
        <v>2.3682004644263155</v>
      </c>
    </row>
    <row r="1134" spans="1:9" x14ac:dyDescent="0.3">
      <c r="A1134" s="17">
        <v>43148.166666666664</v>
      </c>
      <c r="B1134" s="5">
        <f t="shared" si="85"/>
        <v>43148.166666666664</v>
      </c>
      <c r="C1134" s="6">
        <v>30598.244140625</v>
      </c>
      <c r="D1134" s="6">
        <v>7503.322265625</v>
      </c>
      <c r="E1134" s="6">
        <v>21412</v>
      </c>
      <c r="F1134" s="18">
        <f t="shared" si="86"/>
        <v>24.522068100185233</v>
      </c>
      <c r="G1134" s="7">
        <f t="shared" si="87"/>
        <v>35.042603519638519</v>
      </c>
      <c r="H1134" s="7">
        <f t="shared" si="88"/>
        <v>1190.826171875</v>
      </c>
      <c r="I1134">
        <f t="shared" si="89"/>
        <v>18.864584693431123</v>
      </c>
    </row>
    <row r="1135" spans="1:9" x14ac:dyDescent="0.3">
      <c r="A1135" s="17">
        <v>43148.208333333336</v>
      </c>
      <c r="B1135" s="5">
        <f t="shared" si="85"/>
        <v>43148.208333333336</v>
      </c>
      <c r="C1135" s="6">
        <v>31155.642578125</v>
      </c>
      <c r="D1135" s="6">
        <v>9114.453125</v>
      </c>
      <c r="E1135" s="6">
        <v>21412</v>
      </c>
      <c r="F1135" s="18">
        <f t="shared" si="86"/>
        <v>29.254582383094352</v>
      </c>
      <c r="G1135" s="7">
        <f t="shared" si="87"/>
        <v>42.567033088922102</v>
      </c>
      <c r="H1135" s="7">
        <f t="shared" si="88"/>
        <v>1611.130859375</v>
      </c>
      <c r="I1135">
        <f t="shared" si="89"/>
        <v>21.472233263338296</v>
      </c>
    </row>
    <row r="1136" spans="1:9" x14ac:dyDescent="0.3">
      <c r="A1136" s="17">
        <v>43148.25</v>
      </c>
      <c r="B1136" s="5">
        <f t="shared" si="85"/>
        <v>43148.25</v>
      </c>
      <c r="C1136" s="6">
        <v>32187.71484375</v>
      </c>
      <c r="D1136" s="6">
        <v>9570.978515625</v>
      </c>
      <c r="E1136" s="6">
        <v>21412</v>
      </c>
      <c r="F1136" s="18">
        <f t="shared" si="86"/>
        <v>29.73488041038561</v>
      </c>
      <c r="G1136" s="7">
        <f t="shared" si="87"/>
        <v>44.699133736339434</v>
      </c>
      <c r="H1136" s="7">
        <f t="shared" si="88"/>
        <v>456.525390625</v>
      </c>
      <c r="I1136">
        <f t="shared" si="89"/>
        <v>5.0088072686752669</v>
      </c>
    </row>
    <row r="1137" spans="1:9" x14ac:dyDescent="0.3">
      <c r="A1137" s="17">
        <v>43148.291666666664</v>
      </c>
      <c r="B1137" s="5">
        <f t="shared" si="85"/>
        <v>43148.291666666664</v>
      </c>
      <c r="C1137" s="6">
        <v>33712.92578125</v>
      </c>
      <c r="D1137" s="6">
        <v>8937.3544921875</v>
      </c>
      <c r="E1137" s="6">
        <v>21412</v>
      </c>
      <c r="F1137" s="18">
        <f t="shared" si="86"/>
        <v>26.510171648045322</v>
      </c>
      <c r="G1137" s="7">
        <f t="shared" si="87"/>
        <v>41.739933178533065</v>
      </c>
      <c r="H1137" s="7">
        <f t="shared" si="88"/>
        <v>-633.6240234375</v>
      </c>
      <c r="I1137">
        <f t="shared" si="89"/>
        <v>-6.6202637734802536</v>
      </c>
    </row>
    <row r="1138" spans="1:9" x14ac:dyDescent="0.3">
      <c r="A1138" s="17">
        <v>43148.333333333336</v>
      </c>
      <c r="B1138" s="5">
        <f t="shared" si="85"/>
        <v>43148.333333333336</v>
      </c>
      <c r="C1138" s="6">
        <v>35441.38671875</v>
      </c>
      <c r="D1138" s="6">
        <v>9152.8544921875</v>
      </c>
      <c r="E1138" s="6">
        <v>21412</v>
      </c>
      <c r="F1138" s="18">
        <f t="shared" si="86"/>
        <v>25.825328350781636</v>
      </c>
      <c r="G1138" s="7">
        <f t="shared" si="87"/>
        <v>42.746378162654118</v>
      </c>
      <c r="H1138" s="7">
        <f t="shared" si="88"/>
        <v>215.5</v>
      </c>
      <c r="I1138">
        <f t="shared" si="89"/>
        <v>2.4112280674149962</v>
      </c>
    </row>
    <row r="1139" spans="1:9" x14ac:dyDescent="0.3">
      <c r="A1139" s="17">
        <v>43148.375</v>
      </c>
      <c r="B1139" s="5">
        <f t="shared" si="85"/>
        <v>43148.375</v>
      </c>
      <c r="C1139" s="6">
        <v>37268.76953125</v>
      </c>
      <c r="D1139" s="6">
        <v>8102.95556640625</v>
      </c>
      <c r="E1139" s="6">
        <v>21412</v>
      </c>
      <c r="F1139" s="18">
        <f t="shared" si="86"/>
        <v>21.74194551717596</v>
      </c>
      <c r="G1139" s="7">
        <f t="shared" si="87"/>
        <v>37.843057941370496</v>
      </c>
      <c r="H1139" s="7">
        <f t="shared" si="88"/>
        <v>-1049.89892578125</v>
      </c>
      <c r="I1139">
        <f t="shared" si="89"/>
        <v>-11.470726718942167</v>
      </c>
    </row>
    <row r="1140" spans="1:9" x14ac:dyDescent="0.3">
      <c r="A1140" s="17">
        <v>43148.416666666664</v>
      </c>
      <c r="B1140" s="5">
        <f t="shared" si="85"/>
        <v>43148.416666666664</v>
      </c>
      <c r="C1140" s="6">
        <v>38427.28125</v>
      </c>
      <c r="D1140" s="6">
        <v>7939.138671875</v>
      </c>
      <c r="E1140" s="6">
        <v>21412</v>
      </c>
      <c r="F1140" s="18">
        <f t="shared" si="86"/>
        <v>20.660162295179287</v>
      </c>
      <c r="G1140" s="7">
        <f t="shared" si="87"/>
        <v>37.077987445708018</v>
      </c>
      <c r="H1140" s="7">
        <f t="shared" si="88"/>
        <v>-163.81689453125</v>
      </c>
      <c r="I1140">
        <f t="shared" si="89"/>
        <v>-2.0216931117136139</v>
      </c>
    </row>
    <row r="1141" spans="1:9" x14ac:dyDescent="0.3">
      <c r="A1141" s="17">
        <v>43148.458333333336</v>
      </c>
      <c r="B1141" s="5">
        <f t="shared" si="85"/>
        <v>43148.458333333336</v>
      </c>
      <c r="C1141" s="6">
        <v>38292.78515625</v>
      </c>
      <c r="D1141" s="6">
        <v>7501.259765625</v>
      </c>
      <c r="E1141" s="6">
        <v>21412</v>
      </c>
      <c r="F1141" s="18">
        <f t="shared" si="86"/>
        <v>19.589224797874682</v>
      </c>
      <c r="G1141" s="7">
        <f t="shared" si="87"/>
        <v>35.032971070544555</v>
      </c>
      <c r="H1141" s="7">
        <f t="shared" si="88"/>
        <v>-437.87890625</v>
      </c>
      <c r="I1141">
        <f t="shared" si="89"/>
        <v>-5.5154459992142373</v>
      </c>
    </row>
    <row r="1142" spans="1:9" x14ac:dyDescent="0.3">
      <c r="A1142" s="17">
        <v>43148.5</v>
      </c>
      <c r="B1142" s="5">
        <f t="shared" si="85"/>
        <v>43148.5</v>
      </c>
      <c r="C1142" s="6">
        <v>37562.64453125</v>
      </c>
      <c r="D1142" s="6">
        <v>8425.3955078125</v>
      </c>
      <c r="E1142" s="6">
        <v>21412</v>
      </c>
      <c r="F1142" s="18">
        <f t="shared" si="86"/>
        <v>22.430251152319816</v>
      </c>
      <c r="G1142" s="7">
        <f t="shared" si="87"/>
        <v>39.348942218440598</v>
      </c>
      <c r="H1142" s="7">
        <f t="shared" si="88"/>
        <v>924.1357421875</v>
      </c>
      <c r="I1142">
        <f t="shared" si="89"/>
        <v>12.319740564410404</v>
      </c>
    </row>
    <row r="1143" spans="1:9" x14ac:dyDescent="0.3">
      <c r="A1143" s="17">
        <v>43148.541666666664</v>
      </c>
      <c r="B1143" s="5">
        <f t="shared" si="85"/>
        <v>43148.541666666664</v>
      </c>
      <c r="C1143" s="6">
        <v>36825.6796875</v>
      </c>
      <c r="D1143" s="6">
        <v>8475.0546875</v>
      </c>
      <c r="E1143" s="6">
        <v>21412</v>
      </c>
      <c r="F1143" s="18">
        <f t="shared" si="86"/>
        <v>23.013980351262187</v>
      </c>
      <c r="G1143" s="7">
        <f t="shared" si="87"/>
        <v>39.580864410143846</v>
      </c>
      <c r="H1143" s="7">
        <f t="shared" si="88"/>
        <v>49.6591796875</v>
      </c>
      <c r="I1143">
        <f t="shared" si="89"/>
        <v>0.58939879607376555</v>
      </c>
    </row>
    <row r="1144" spans="1:9" x14ac:dyDescent="0.3">
      <c r="A1144" s="17">
        <v>43148.583333333336</v>
      </c>
      <c r="B1144" s="5">
        <f t="shared" si="85"/>
        <v>43148.583333333336</v>
      </c>
      <c r="C1144" s="6">
        <v>36110.16796875</v>
      </c>
      <c r="D1144" s="6">
        <v>6976.41357421875</v>
      </c>
      <c r="E1144" s="6">
        <v>21412</v>
      </c>
      <c r="F1144" s="18">
        <f t="shared" si="86"/>
        <v>19.319803719152425</v>
      </c>
      <c r="G1144" s="7">
        <f t="shared" si="87"/>
        <v>32.581793266480247</v>
      </c>
      <c r="H1144" s="7">
        <f t="shared" si="88"/>
        <v>-1498.64111328125</v>
      </c>
      <c r="I1144">
        <f t="shared" si="89"/>
        <v>-17.682966877979219</v>
      </c>
    </row>
    <row r="1145" spans="1:9" x14ac:dyDescent="0.3">
      <c r="A1145" s="17">
        <v>43148.625</v>
      </c>
      <c r="B1145" s="5">
        <f t="shared" si="85"/>
        <v>43148.625</v>
      </c>
      <c r="C1145" s="6">
        <v>35923.03125</v>
      </c>
      <c r="D1145" s="6">
        <v>6000.81494140625</v>
      </c>
      <c r="E1145" s="6">
        <v>21412</v>
      </c>
      <c r="F1145" s="18">
        <f t="shared" si="86"/>
        <v>16.704645272400974</v>
      </c>
      <c r="G1145" s="7">
        <f t="shared" si="87"/>
        <v>28.025476094742434</v>
      </c>
      <c r="H1145" s="7">
        <f t="shared" si="88"/>
        <v>-975.5986328125</v>
      </c>
      <c r="I1145">
        <f t="shared" si="89"/>
        <v>-13.984243084696308</v>
      </c>
    </row>
    <row r="1146" spans="1:9" x14ac:dyDescent="0.3">
      <c r="A1146" s="17">
        <v>43148.666666666664</v>
      </c>
      <c r="B1146" s="5">
        <f t="shared" si="85"/>
        <v>43148.666666666664</v>
      </c>
      <c r="C1146" s="6">
        <v>35681.0703125</v>
      </c>
      <c r="D1146" s="6">
        <v>5651.32861328125</v>
      </c>
      <c r="E1146" s="6">
        <v>21412</v>
      </c>
      <c r="F1146" s="18">
        <f t="shared" si="86"/>
        <v>15.83845037098409</v>
      </c>
      <c r="G1146" s="7">
        <f t="shared" si="87"/>
        <v>26.393277663372171</v>
      </c>
      <c r="H1146" s="7">
        <f t="shared" si="88"/>
        <v>-349.486328125</v>
      </c>
      <c r="I1146">
        <f t="shared" si="89"/>
        <v>-5.8239811015251917</v>
      </c>
    </row>
    <row r="1147" spans="1:9" x14ac:dyDescent="0.3">
      <c r="A1147" s="17">
        <v>43148.708333333336</v>
      </c>
      <c r="B1147" s="5">
        <f t="shared" si="85"/>
        <v>43148.708333333336</v>
      </c>
      <c r="C1147" s="6">
        <v>35518.86328125</v>
      </c>
      <c r="D1147" s="6">
        <v>6102.00537109375</v>
      </c>
      <c r="E1147" s="6">
        <v>21412</v>
      </c>
      <c r="F1147" s="18">
        <f t="shared" si="86"/>
        <v>17.179618961271569</v>
      </c>
      <c r="G1147" s="7">
        <f t="shared" si="87"/>
        <v>28.498063567596443</v>
      </c>
      <c r="H1147" s="7">
        <f t="shared" si="88"/>
        <v>450.6767578125</v>
      </c>
      <c r="I1147">
        <f t="shared" si="89"/>
        <v>7.9747045102519705</v>
      </c>
    </row>
    <row r="1148" spans="1:9" x14ac:dyDescent="0.3">
      <c r="A1148" s="17">
        <v>43148.75</v>
      </c>
      <c r="B1148" s="5">
        <f t="shared" si="85"/>
        <v>43148.75</v>
      </c>
      <c r="C1148" s="6">
        <v>35622.24609375</v>
      </c>
      <c r="D1148" s="6">
        <v>6318.4189453125</v>
      </c>
      <c r="E1148" s="6">
        <v>21412</v>
      </c>
      <c r="F1148" s="18">
        <f t="shared" si="86"/>
        <v>17.737283967675133</v>
      </c>
      <c r="G1148" s="7">
        <f t="shared" si="87"/>
        <v>29.508775197611154</v>
      </c>
      <c r="H1148" s="7">
        <f t="shared" si="88"/>
        <v>216.41357421875</v>
      </c>
      <c r="I1148">
        <f t="shared" si="89"/>
        <v>3.5465975701027461</v>
      </c>
    </row>
    <row r="1149" spans="1:9" x14ac:dyDescent="0.3">
      <c r="A1149" s="17">
        <v>43148.791666666664</v>
      </c>
      <c r="B1149" s="5">
        <f t="shared" si="85"/>
        <v>43148.791666666664</v>
      </c>
      <c r="C1149" s="6">
        <v>36982.24609375</v>
      </c>
      <c r="D1149" s="6">
        <v>6761.8349609375</v>
      </c>
      <c r="E1149" s="6">
        <v>21412</v>
      </c>
      <c r="F1149" s="18">
        <f t="shared" si="86"/>
        <v>18.284002934262691</v>
      </c>
      <c r="G1149" s="7">
        <f t="shared" si="87"/>
        <v>31.579651414802445</v>
      </c>
      <c r="H1149" s="7">
        <f t="shared" si="88"/>
        <v>443.416015625</v>
      </c>
      <c r="I1149">
        <f t="shared" si="89"/>
        <v>7.0178318256968524</v>
      </c>
    </row>
    <row r="1150" spans="1:9" x14ac:dyDescent="0.3">
      <c r="A1150" s="17">
        <v>43148.833333333336</v>
      </c>
      <c r="B1150" s="5">
        <f t="shared" si="85"/>
        <v>43148.833333333336</v>
      </c>
      <c r="C1150" s="6">
        <v>36315.2578125</v>
      </c>
      <c r="D1150" s="6">
        <v>7033.39111328125</v>
      </c>
      <c r="E1150" s="6">
        <v>21412</v>
      </c>
      <c r="F1150" s="18">
        <f t="shared" si="86"/>
        <v>19.36759240315871</v>
      </c>
      <c r="G1150" s="7">
        <f t="shared" si="87"/>
        <v>32.847894233519753</v>
      </c>
      <c r="H1150" s="7">
        <f t="shared" si="88"/>
        <v>271.55615234375</v>
      </c>
      <c r="I1150">
        <f t="shared" si="89"/>
        <v>4.0160127230626745</v>
      </c>
    </row>
    <row r="1151" spans="1:9" x14ac:dyDescent="0.3">
      <c r="A1151" s="17">
        <v>43148.875</v>
      </c>
      <c r="B1151" s="5">
        <f t="shared" si="85"/>
        <v>43148.875</v>
      </c>
      <c r="C1151" s="6">
        <v>35551.453125</v>
      </c>
      <c r="D1151" s="6">
        <v>6800.92138671875</v>
      </c>
      <c r="E1151" s="6">
        <v>21412</v>
      </c>
      <c r="F1151" s="18">
        <f t="shared" si="86"/>
        <v>19.129798612750093</v>
      </c>
      <c r="G1151" s="7">
        <f t="shared" si="87"/>
        <v>31.762195902852376</v>
      </c>
      <c r="H1151" s="7">
        <f t="shared" si="88"/>
        <v>-232.4697265625</v>
      </c>
      <c r="I1151">
        <f t="shared" si="89"/>
        <v>-3.305229622785006</v>
      </c>
    </row>
    <row r="1152" spans="1:9" x14ac:dyDescent="0.3">
      <c r="A1152" s="17">
        <v>43148.916666666664</v>
      </c>
      <c r="B1152" s="5">
        <f t="shared" si="85"/>
        <v>43148.916666666664</v>
      </c>
      <c r="C1152" s="6">
        <v>34524.90625</v>
      </c>
      <c r="D1152" s="6">
        <v>5888.8876953125</v>
      </c>
      <c r="E1152" s="6">
        <v>21412</v>
      </c>
      <c r="F1152" s="18">
        <f t="shared" si="86"/>
        <v>17.056925955628046</v>
      </c>
      <c r="G1152" s="7">
        <f t="shared" si="87"/>
        <v>27.502744700693537</v>
      </c>
      <c r="H1152" s="7">
        <f t="shared" si="88"/>
        <v>-912.03369140625</v>
      </c>
      <c r="I1152">
        <f t="shared" si="89"/>
        <v>-13.410443078894051</v>
      </c>
    </row>
    <row r="1153" spans="1:9" x14ac:dyDescent="0.3">
      <c r="A1153" s="17">
        <v>43148.958333333336</v>
      </c>
      <c r="B1153" s="5">
        <f t="shared" si="85"/>
        <v>43148.958333333336</v>
      </c>
      <c r="C1153" s="6">
        <v>32973.10546875</v>
      </c>
      <c r="D1153" s="6">
        <v>5688.10107421875</v>
      </c>
      <c r="E1153" s="6">
        <v>21412</v>
      </c>
      <c r="F1153" s="18">
        <f t="shared" si="86"/>
        <v>17.250729020988341</v>
      </c>
      <c r="G1153" s="7">
        <f t="shared" si="87"/>
        <v>26.565015291512939</v>
      </c>
      <c r="H1153" s="7">
        <f t="shared" si="88"/>
        <v>-200.78662109375</v>
      </c>
      <c r="I1153">
        <f t="shared" si="89"/>
        <v>-3.4095848228448014</v>
      </c>
    </row>
    <row r="1154" spans="1:9" x14ac:dyDescent="0.3">
      <c r="A1154" s="17">
        <v>43149</v>
      </c>
      <c r="B1154" s="5">
        <f t="shared" ref="B1154:B1217" si="90">A1154</f>
        <v>43149</v>
      </c>
      <c r="C1154" s="6">
        <v>31715.587890625</v>
      </c>
      <c r="D1154" s="6">
        <v>5665.0849609375</v>
      </c>
      <c r="E1154" s="6">
        <v>21412</v>
      </c>
      <c r="F1154" s="18">
        <f t="shared" ref="F1154:F1217" si="91">D1154/C1154*100</f>
        <v>17.862147094590281</v>
      </c>
      <c r="G1154" s="7">
        <f t="shared" ref="G1154:G1217" si="92">D1154/E1154*100</f>
        <v>26.457523635986828</v>
      </c>
      <c r="H1154" s="7">
        <f t="shared" si="88"/>
        <v>-23.01611328125</v>
      </c>
      <c r="I1154">
        <f t="shared" si="89"/>
        <v>-0.40463615151935778</v>
      </c>
    </row>
    <row r="1155" spans="1:9" x14ac:dyDescent="0.3">
      <c r="A1155" s="17">
        <v>43149.041666666664</v>
      </c>
      <c r="B1155" s="5">
        <f t="shared" si="90"/>
        <v>43149.041666666664</v>
      </c>
      <c r="C1155" s="6">
        <v>30569.763671875</v>
      </c>
      <c r="D1155" s="6">
        <v>6202.22314453125</v>
      </c>
      <c r="E1155" s="6">
        <v>21412</v>
      </c>
      <c r="F1155" s="18">
        <f t="shared" si="91"/>
        <v>20.288750711663045</v>
      </c>
      <c r="G1155" s="7">
        <f t="shared" si="92"/>
        <v>28.966108465025453</v>
      </c>
      <c r="H1155" s="7">
        <f t="shared" ref="H1155:H1218" si="93">D1155-D1154</f>
        <v>537.13818359375</v>
      </c>
      <c r="I1155">
        <f t="shared" ref="I1155:I1218" si="94">H1155/D1154*100</f>
        <v>9.481555657108105</v>
      </c>
    </row>
    <row r="1156" spans="1:9" x14ac:dyDescent="0.3">
      <c r="A1156" s="17">
        <v>43149.083333333336</v>
      </c>
      <c r="B1156" s="5">
        <f t="shared" si="90"/>
        <v>43149.083333333336</v>
      </c>
      <c r="C1156" s="6">
        <v>29945.33203125</v>
      </c>
      <c r="D1156" s="6">
        <v>7224.03466796875</v>
      </c>
      <c r="E1156" s="6">
        <v>21412</v>
      </c>
      <c r="F1156" s="18">
        <f t="shared" si="91"/>
        <v>24.124076034388185</v>
      </c>
      <c r="G1156" s="7">
        <f t="shared" si="92"/>
        <v>33.738252699274938</v>
      </c>
      <c r="H1156" s="7">
        <f t="shared" si="93"/>
        <v>1021.8115234375</v>
      </c>
      <c r="I1156">
        <f t="shared" si="94"/>
        <v>16.474923581852618</v>
      </c>
    </row>
    <row r="1157" spans="1:9" x14ac:dyDescent="0.3">
      <c r="A1157" s="17">
        <v>43149.125</v>
      </c>
      <c r="B1157" s="5">
        <f t="shared" si="90"/>
        <v>43149.125</v>
      </c>
      <c r="C1157" s="6">
        <v>29552.189453125</v>
      </c>
      <c r="D1157" s="6">
        <v>7977.8388671875</v>
      </c>
      <c r="E1157" s="6">
        <v>21412</v>
      </c>
      <c r="F1157" s="18">
        <f t="shared" si="91"/>
        <v>26.995762462343997</v>
      </c>
      <c r="G1157" s="7">
        <f t="shared" si="92"/>
        <v>37.258728129962172</v>
      </c>
      <c r="H1157" s="7">
        <f t="shared" si="93"/>
        <v>753.80419921875</v>
      </c>
      <c r="I1157">
        <f t="shared" si="94"/>
        <v>10.434670289735807</v>
      </c>
    </row>
    <row r="1158" spans="1:9" x14ac:dyDescent="0.3">
      <c r="A1158" s="17">
        <v>43149.166666666664</v>
      </c>
      <c r="B1158" s="5">
        <f t="shared" si="90"/>
        <v>43149.166666666664</v>
      </c>
      <c r="C1158" s="6">
        <v>29497.099609375</v>
      </c>
      <c r="D1158" s="6">
        <v>8598.5087890625</v>
      </c>
      <c r="E1158" s="6">
        <v>21412</v>
      </c>
      <c r="F1158" s="18">
        <f t="shared" si="91"/>
        <v>29.150353434510741</v>
      </c>
      <c r="G1158" s="7">
        <f t="shared" si="92"/>
        <v>40.157429427715769</v>
      </c>
      <c r="H1158" s="7">
        <f t="shared" si="93"/>
        <v>620.669921875</v>
      </c>
      <c r="I1158">
        <f t="shared" si="94"/>
        <v>7.7799255187741139</v>
      </c>
    </row>
    <row r="1159" spans="1:9" x14ac:dyDescent="0.3">
      <c r="A1159" s="17">
        <v>43149.208333333336</v>
      </c>
      <c r="B1159" s="5">
        <f t="shared" si="90"/>
        <v>43149.208333333336</v>
      </c>
      <c r="C1159" s="6">
        <v>29994.21484375</v>
      </c>
      <c r="D1159" s="6">
        <v>9894.7021484375</v>
      </c>
      <c r="E1159" s="6">
        <v>21412</v>
      </c>
      <c r="F1159" s="18">
        <f t="shared" si="91"/>
        <v>32.988701987974508</v>
      </c>
      <c r="G1159" s="7">
        <f t="shared" si="92"/>
        <v>46.211013209590419</v>
      </c>
      <c r="H1159" s="7">
        <f t="shared" si="93"/>
        <v>1296.193359375</v>
      </c>
      <c r="I1159">
        <f t="shared" si="94"/>
        <v>15.074629696532819</v>
      </c>
    </row>
    <row r="1160" spans="1:9" x14ac:dyDescent="0.3">
      <c r="A1160" s="17">
        <v>43149.25</v>
      </c>
      <c r="B1160" s="5">
        <f t="shared" si="90"/>
        <v>43149.25</v>
      </c>
      <c r="C1160" s="6">
        <v>30659.966796875</v>
      </c>
      <c r="D1160" s="6">
        <v>10390.7041015625</v>
      </c>
      <c r="E1160" s="6">
        <v>21412</v>
      </c>
      <c r="F1160" s="18">
        <f t="shared" si="91"/>
        <v>33.890134879798914</v>
      </c>
      <c r="G1160" s="7">
        <f t="shared" si="92"/>
        <v>48.527480392128247</v>
      </c>
      <c r="H1160" s="7">
        <f t="shared" si="93"/>
        <v>496.001953125</v>
      </c>
      <c r="I1160">
        <f t="shared" si="94"/>
        <v>5.0128032727425254</v>
      </c>
    </row>
    <row r="1161" spans="1:9" x14ac:dyDescent="0.3">
      <c r="A1161" s="17">
        <v>43149.291666666664</v>
      </c>
      <c r="B1161" s="5">
        <f t="shared" si="90"/>
        <v>43149.291666666664</v>
      </c>
      <c r="C1161" s="6">
        <v>31859.78515625</v>
      </c>
      <c r="D1161" s="6">
        <v>10851.154296875</v>
      </c>
      <c r="E1161" s="6">
        <v>21412</v>
      </c>
      <c r="F1161" s="18">
        <f t="shared" si="91"/>
        <v>34.05909438390016</v>
      </c>
      <c r="G1161" s="7">
        <f t="shared" si="92"/>
        <v>50.677910969900054</v>
      </c>
      <c r="H1161" s="7">
        <f t="shared" si="93"/>
        <v>460.4501953125</v>
      </c>
      <c r="I1161">
        <f t="shared" si="94"/>
        <v>4.4313666409118504</v>
      </c>
    </row>
    <row r="1162" spans="1:9" x14ac:dyDescent="0.3">
      <c r="A1162" s="17">
        <v>43149.333333333336</v>
      </c>
      <c r="B1162" s="5">
        <f t="shared" si="90"/>
        <v>43149.333333333336</v>
      </c>
      <c r="C1162" s="6">
        <v>33150.2265625</v>
      </c>
      <c r="D1162" s="6">
        <v>11435.642578125</v>
      </c>
      <c r="E1162" s="6">
        <v>21412</v>
      </c>
      <c r="F1162" s="18">
        <f t="shared" si="91"/>
        <v>34.496423596275385</v>
      </c>
      <c r="G1162" s="7">
        <f t="shared" si="92"/>
        <v>53.407633934826272</v>
      </c>
      <c r="H1162" s="7">
        <f t="shared" si="93"/>
        <v>584.48828125</v>
      </c>
      <c r="I1162">
        <f t="shared" si="94"/>
        <v>5.3864157237016297</v>
      </c>
    </row>
    <row r="1163" spans="1:9" x14ac:dyDescent="0.3">
      <c r="A1163" s="17">
        <v>43149.375</v>
      </c>
      <c r="B1163" s="5">
        <f t="shared" si="90"/>
        <v>43149.375</v>
      </c>
      <c r="C1163" s="6">
        <v>34611.6015625</v>
      </c>
      <c r="D1163" s="6">
        <v>11444.6396484375</v>
      </c>
      <c r="E1163" s="6">
        <v>21412</v>
      </c>
      <c r="F1163" s="18">
        <f t="shared" si="91"/>
        <v>33.065906030876121</v>
      </c>
      <c r="G1163" s="7">
        <f t="shared" si="92"/>
        <v>53.449652757507472</v>
      </c>
      <c r="H1163" s="7">
        <f t="shared" si="93"/>
        <v>8.9970703125</v>
      </c>
      <c r="I1163">
        <f t="shared" si="94"/>
        <v>7.8675686574100401E-2</v>
      </c>
    </row>
    <row r="1164" spans="1:9" x14ac:dyDescent="0.3">
      <c r="A1164" s="17">
        <v>43149.416666666664</v>
      </c>
      <c r="B1164" s="5">
        <f t="shared" si="90"/>
        <v>43149.416666666664</v>
      </c>
      <c r="C1164" s="6">
        <v>35606.015625</v>
      </c>
      <c r="D1164" s="6">
        <v>11094.498046875</v>
      </c>
      <c r="E1164" s="6">
        <v>21412</v>
      </c>
      <c r="F1164" s="18">
        <f t="shared" si="91"/>
        <v>31.159055154391485</v>
      </c>
      <c r="G1164" s="7">
        <f t="shared" si="92"/>
        <v>51.814394016789656</v>
      </c>
      <c r="H1164" s="7">
        <f t="shared" si="93"/>
        <v>-350.1416015625</v>
      </c>
      <c r="I1164">
        <f t="shared" si="94"/>
        <v>-3.0594375386061521</v>
      </c>
    </row>
    <row r="1165" spans="1:9" x14ac:dyDescent="0.3">
      <c r="A1165" s="17">
        <v>43149.458333333336</v>
      </c>
      <c r="B1165" s="5">
        <f t="shared" si="90"/>
        <v>43149.458333333336</v>
      </c>
      <c r="C1165" s="6">
        <v>35984.578125</v>
      </c>
      <c r="D1165" s="6">
        <v>12683.451171875</v>
      </c>
      <c r="E1165" s="6">
        <v>21412</v>
      </c>
      <c r="F1165" s="18">
        <f t="shared" si="91"/>
        <v>35.246908072164594</v>
      </c>
      <c r="G1165" s="7">
        <f t="shared" si="92"/>
        <v>59.23524739340089</v>
      </c>
      <c r="H1165" s="7">
        <f t="shared" si="93"/>
        <v>1588.953125</v>
      </c>
      <c r="I1165">
        <f t="shared" si="94"/>
        <v>14.321992020608471</v>
      </c>
    </row>
    <row r="1166" spans="1:9" x14ac:dyDescent="0.3">
      <c r="A1166" s="17">
        <v>43149.5</v>
      </c>
      <c r="B1166" s="5">
        <f t="shared" si="90"/>
        <v>43149.5</v>
      </c>
      <c r="C1166" s="6">
        <v>36565.3125</v>
      </c>
      <c r="D1166" s="6">
        <v>14154.5791015625</v>
      </c>
      <c r="E1166" s="6">
        <v>21412</v>
      </c>
      <c r="F1166" s="18">
        <f t="shared" si="91"/>
        <v>38.71040101616115</v>
      </c>
      <c r="G1166" s="7">
        <f t="shared" si="92"/>
        <v>66.105824311425835</v>
      </c>
      <c r="H1166" s="7">
        <f t="shared" si="93"/>
        <v>1471.1279296875</v>
      </c>
      <c r="I1166">
        <f t="shared" si="94"/>
        <v>11.598798385014183</v>
      </c>
    </row>
    <row r="1167" spans="1:9" x14ac:dyDescent="0.3">
      <c r="A1167" s="17">
        <v>43149.541666666664</v>
      </c>
      <c r="B1167" s="5">
        <f t="shared" si="90"/>
        <v>43149.541666666664</v>
      </c>
      <c r="C1167" s="6">
        <v>37122.5078125</v>
      </c>
      <c r="D1167" s="6">
        <v>15888.697265625</v>
      </c>
      <c r="E1167" s="6">
        <v>21412</v>
      </c>
      <c r="F1167" s="18">
        <f t="shared" si="91"/>
        <v>42.8007109483991</v>
      </c>
      <c r="G1167" s="7">
        <f t="shared" si="92"/>
        <v>74.204638826942841</v>
      </c>
      <c r="H1167" s="7">
        <f t="shared" si="93"/>
        <v>1734.1181640625</v>
      </c>
      <c r="I1167">
        <f t="shared" si="94"/>
        <v>12.251287386363002</v>
      </c>
    </row>
    <row r="1168" spans="1:9" x14ac:dyDescent="0.3">
      <c r="A1168" s="17">
        <v>43149.583333333336</v>
      </c>
      <c r="B1168" s="5">
        <f t="shared" si="90"/>
        <v>43149.583333333336</v>
      </c>
      <c r="C1168" s="6">
        <v>37142.046875</v>
      </c>
      <c r="D1168" s="6">
        <v>16033.072265625</v>
      </c>
      <c r="E1168" s="6">
        <v>21412</v>
      </c>
      <c r="F1168" s="18">
        <f t="shared" si="91"/>
        <v>43.166905473959559</v>
      </c>
      <c r="G1168" s="7">
        <f t="shared" si="92"/>
        <v>74.878910263520453</v>
      </c>
      <c r="H1168" s="7">
        <f t="shared" si="93"/>
        <v>144.375</v>
      </c>
      <c r="I1168">
        <f t="shared" si="94"/>
        <v>0.90866480483805001</v>
      </c>
    </row>
    <row r="1169" spans="1:9" x14ac:dyDescent="0.3">
      <c r="A1169" s="17">
        <v>43149.625</v>
      </c>
      <c r="B1169" s="5">
        <f t="shared" si="90"/>
        <v>43149.625</v>
      </c>
      <c r="C1169" s="6">
        <v>37084.5625</v>
      </c>
      <c r="D1169" s="6">
        <v>16147.947265625</v>
      </c>
      <c r="E1169" s="6">
        <v>21412</v>
      </c>
      <c r="F1169" s="18">
        <f t="shared" si="91"/>
        <v>43.54358303573084</v>
      </c>
      <c r="G1169" s="7">
        <f t="shared" si="92"/>
        <v>75.415408488814677</v>
      </c>
      <c r="H1169" s="7">
        <f t="shared" si="93"/>
        <v>114.875</v>
      </c>
      <c r="I1169">
        <f t="shared" si="94"/>
        <v>0.71648775790958463</v>
      </c>
    </row>
    <row r="1170" spans="1:9" x14ac:dyDescent="0.3">
      <c r="A1170" s="17">
        <v>43149.666666666664</v>
      </c>
      <c r="B1170" s="5">
        <f t="shared" si="90"/>
        <v>43149.666666666664</v>
      </c>
      <c r="C1170" s="6">
        <v>36932.34375</v>
      </c>
      <c r="D1170" s="6">
        <v>16576.341796875</v>
      </c>
      <c r="E1170" s="6">
        <v>21412</v>
      </c>
      <c r="F1170" s="18">
        <f t="shared" si="91"/>
        <v>44.882994453540469</v>
      </c>
      <c r="G1170" s="7">
        <f t="shared" si="92"/>
        <v>77.416130192765735</v>
      </c>
      <c r="H1170" s="7">
        <f t="shared" si="93"/>
        <v>428.39453125</v>
      </c>
      <c r="I1170">
        <f t="shared" si="94"/>
        <v>2.6529349161422293</v>
      </c>
    </row>
    <row r="1171" spans="1:9" x14ac:dyDescent="0.3">
      <c r="A1171" s="17">
        <v>43149.708333333336</v>
      </c>
      <c r="B1171" s="5">
        <f t="shared" si="90"/>
        <v>43149.708333333336</v>
      </c>
      <c r="C1171" s="6">
        <v>36807.4921875</v>
      </c>
      <c r="D1171" s="6">
        <v>17022.03125</v>
      </c>
      <c r="E1171" s="6">
        <v>21412</v>
      </c>
      <c r="F1171" s="18">
        <f t="shared" si="91"/>
        <v>46.246104361820016</v>
      </c>
      <c r="G1171" s="7">
        <f t="shared" si="92"/>
        <v>79.497623995890152</v>
      </c>
      <c r="H1171" s="7">
        <f t="shared" si="93"/>
        <v>445.689453125</v>
      </c>
      <c r="I1171">
        <f t="shared" si="94"/>
        <v>2.6887081515719116</v>
      </c>
    </row>
    <row r="1172" spans="1:9" x14ac:dyDescent="0.3">
      <c r="A1172" s="17">
        <v>43149.75</v>
      </c>
      <c r="B1172" s="5">
        <f t="shared" si="90"/>
        <v>43149.75</v>
      </c>
      <c r="C1172" s="6">
        <v>37423.79296875</v>
      </c>
      <c r="D1172" s="6">
        <v>17006.8203125</v>
      </c>
      <c r="E1172" s="6">
        <v>21412</v>
      </c>
      <c r="F1172" s="18">
        <f t="shared" si="91"/>
        <v>45.443871300541907</v>
      </c>
      <c r="G1172" s="7">
        <f t="shared" si="92"/>
        <v>79.426584683822156</v>
      </c>
      <c r="H1172" s="7">
        <f t="shared" si="93"/>
        <v>-15.2109375</v>
      </c>
      <c r="I1172">
        <f t="shared" si="94"/>
        <v>-8.936029594000422E-2</v>
      </c>
    </row>
    <row r="1173" spans="1:9" x14ac:dyDescent="0.3">
      <c r="A1173" s="17">
        <v>43149.791666666664</v>
      </c>
      <c r="B1173" s="5">
        <f t="shared" si="90"/>
        <v>43149.791666666664</v>
      </c>
      <c r="C1173" s="6">
        <v>38747.83203125</v>
      </c>
      <c r="D1173" s="6">
        <v>17188.953125</v>
      </c>
      <c r="E1173" s="6">
        <v>21412</v>
      </c>
      <c r="F1173" s="18">
        <f t="shared" si="91"/>
        <v>44.361070604252554</v>
      </c>
      <c r="G1173" s="7">
        <f t="shared" si="92"/>
        <v>80.27719561460863</v>
      </c>
      <c r="H1173" s="7">
        <f t="shared" si="93"/>
        <v>182.1328125</v>
      </c>
      <c r="I1173">
        <f t="shared" si="94"/>
        <v>1.0709398297466135</v>
      </c>
    </row>
    <row r="1174" spans="1:9" x14ac:dyDescent="0.3">
      <c r="A1174" s="17">
        <v>43149.833333333336</v>
      </c>
      <c r="B1174" s="5">
        <f t="shared" si="90"/>
        <v>43149.833333333336</v>
      </c>
      <c r="C1174" s="6">
        <v>38139.72265625</v>
      </c>
      <c r="D1174" s="6">
        <v>16889.208984375</v>
      </c>
      <c r="E1174" s="6">
        <v>21412</v>
      </c>
      <c r="F1174" s="18">
        <f t="shared" si="91"/>
        <v>44.282464077140702</v>
      </c>
      <c r="G1174" s="7">
        <f t="shared" si="92"/>
        <v>78.877307044531108</v>
      </c>
      <c r="H1174" s="7">
        <f t="shared" si="93"/>
        <v>-299.744140625</v>
      </c>
      <c r="I1174">
        <f t="shared" si="94"/>
        <v>-1.7438184771651124</v>
      </c>
    </row>
    <row r="1175" spans="1:9" x14ac:dyDescent="0.3">
      <c r="A1175" s="17">
        <v>43149.875</v>
      </c>
      <c r="B1175" s="5">
        <f t="shared" si="90"/>
        <v>43149.875</v>
      </c>
      <c r="C1175" s="6">
        <v>36909.5</v>
      </c>
      <c r="D1175" s="6">
        <v>16257.6298828125</v>
      </c>
      <c r="E1175" s="6">
        <v>21412</v>
      </c>
      <c r="F1175" s="18">
        <f t="shared" si="91"/>
        <v>44.047277483608553</v>
      </c>
      <c r="G1175" s="7">
        <f t="shared" si="92"/>
        <v>75.927656841082097</v>
      </c>
      <c r="H1175" s="7">
        <f t="shared" si="93"/>
        <v>-631.5791015625</v>
      </c>
      <c r="I1175">
        <f t="shared" si="94"/>
        <v>-3.7395422257300712</v>
      </c>
    </row>
    <row r="1176" spans="1:9" x14ac:dyDescent="0.3">
      <c r="A1176" s="17">
        <v>43149.916666666664</v>
      </c>
      <c r="B1176" s="5">
        <f t="shared" si="90"/>
        <v>43149.916666666664</v>
      </c>
      <c r="C1176" s="6">
        <v>35354.23046875</v>
      </c>
      <c r="D1176" s="6">
        <v>15730.5234375</v>
      </c>
      <c r="E1176" s="6">
        <v>21412</v>
      </c>
      <c r="F1176" s="18">
        <f t="shared" si="91"/>
        <v>44.494034317631055</v>
      </c>
      <c r="G1176" s="7">
        <f t="shared" si="92"/>
        <v>73.465923022137119</v>
      </c>
      <c r="H1176" s="7">
        <f t="shared" si="93"/>
        <v>-527.1064453125</v>
      </c>
      <c r="I1176">
        <f t="shared" si="94"/>
        <v>-3.2422096524029915</v>
      </c>
    </row>
    <row r="1177" spans="1:9" x14ac:dyDescent="0.3">
      <c r="A1177" s="17">
        <v>43149.958333333336</v>
      </c>
      <c r="B1177" s="5">
        <f t="shared" si="90"/>
        <v>43149.958333333336</v>
      </c>
      <c r="C1177" s="6">
        <v>33137.80078125</v>
      </c>
      <c r="D1177" s="6">
        <v>15739.8212890625</v>
      </c>
      <c r="E1177" s="6">
        <v>21412</v>
      </c>
      <c r="F1177" s="18">
        <f t="shared" si="91"/>
        <v>47.498086529533339</v>
      </c>
      <c r="G1177" s="7">
        <f t="shared" si="92"/>
        <v>73.509346576977862</v>
      </c>
      <c r="H1177" s="7">
        <f t="shared" si="93"/>
        <v>9.2978515625</v>
      </c>
      <c r="I1177">
        <f t="shared" si="94"/>
        <v>5.9107070400053245E-2</v>
      </c>
    </row>
    <row r="1178" spans="1:9" x14ac:dyDescent="0.3">
      <c r="A1178" s="17">
        <v>43150</v>
      </c>
      <c r="B1178" s="5">
        <f t="shared" si="90"/>
        <v>43150</v>
      </c>
      <c r="C1178" s="6">
        <v>30829.33203125</v>
      </c>
      <c r="D1178" s="6">
        <v>15138.841796875</v>
      </c>
      <c r="E1178" s="6">
        <v>21412</v>
      </c>
      <c r="F1178" s="18">
        <f t="shared" si="91"/>
        <v>49.105318861691806</v>
      </c>
      <c r="G1178" s="7">
        <f t="shared" si="92"/>
        <v>70.702605066668227</v>
      </c>
      <c r="H1178" s="7">
        <f t="shared" si="93"/>
        <v>-600.9794921875</v>
      </c>
      <c r="I1178">
        <f t="shared" si="94"/>
        <v>-3.8182103922940773</v>
      </c>
    </row>
    <row r="1179" spans="1:9" x14ac:dyDescent="0.3">
      <c r="A1179" s="17">
        <v>43150.041666666664</v>
      </c>
      <c r="B1179" s="5">
        <f t="shared" si="90"/>
        <v>43150.041666666664</v>
      </c>
      <c r="C1179" s="6">
        <v>29554.84765625</v>
      </c>
      <c r="D1179" s="6">
        <v>14389.4150390625</v>
      </c>
      <c r="E1179" s="6">
        <v>21412</v>
      </c>
      <c r="F1179" s="18">
        <f t="shared" si="91"/>
        <v>48.687156863146789</v>
      </c>
      <c r="G1179" s="7">
        <f t="shared" si="92"/>
        <v>67.202573505802818</v>
      </c>
      <c r="H1179" s="7">
        <f t="shared" si="93"/>
        <v>-749.4267578125</v>
      </c>
      <c r="I1179">
        <f t="shared" si="94"/>
        <v>-4.9503572853717159</v>
      </c>
    </row>
    <row r="1180" spans="1:9" x14ac:dyDescent="0.3">
      <c r="A1180" s="17">
        <v>43150.083333333336</v>
      </c>
      <c r="B1180" s="5">
        <f t="shared" si="90"/>
        <v>43150.083333333336</v>
      </c>
      <c r="C1180" s="6">
        <v>28624.783203125</v>
      </c>
      <c r="D1180" s="6">
        <v>13845.3994140625</v>
      </c>
      <c r="E1180" s="6">
        <v>21412</v>
      </c>
      <c r="F1180" s="18">
        <f t="shared" si="91"/>
        <v>48.368573888625932</v>
      </c>
      <c r="G1180" s="7">
        <f t="shared" si="92"/>
        <v>64.661869111070885</v>
      </c>
      <c r="H1180" s="7">
        <f t="shared" si="93"/>
        <v>-544.015625</v>
      </c>
      <c r="I1180">
        <f t="shared" si="94"/>
        <v>-3.7806653260273446</v>
      </c>
    </row>
    <row r="1181" spans="1:9" x14ac:dyDescent="0.3">
      <c r="A1181" s="17">
        <v>43150.125</v>
      </c>
      <c r="B1181" s="5">
        <f t="shared" si="90"/>
        <v>43150.125</v>
      </c>
      <c r="C1181" s="6">
        <v>28144.5625</v>
      </c>
      <c r="D1181" s="6">
        <v>13374.71484375</v>
      </c>
      <c r="E1181" s="6">
        <v>21412</v>
      </c>
      <c r="F1181" s="18">
        <f t="shared" si="91"/>
        <v>47.521487831796996</v>
      </c>
      <c r="G1181" s="7">
        <f t="shared" si="92"/>
        <v>62.463641153325234</v>
      </c>
      <c r="H1181" s="7">
        <f t="shared" si="93"/>
        <v>-470.6845703125</v>
      </c>
      <c r="I1181">
        <f t="shared" si="94"/>
        <v>-3.3995737951368517</v>
      </c>
    </row>
    <row r="1182" spans="1:9" x14ac:dyDescent="0.3">
      <c r="A1182" s="17">
        <v>43150.166666666664</v>
      </c>
      <c r="B1182" s="5">
        <f t="shared" si="90"/>
        <v>43150.166666666664</v>
      </c>
      <c r="C1182" s="6">
        <v>28316.798828125</v>
      </c>
      <c r="D1182" s="6">
        <v>13085.990234375</v>
      </c>
      <c r="E1182" s="6">
        <v>21412</v>
      </c>
      <c r="F1182" s="18">
        <f t="shared" si="91"/>
        <v>46.212816334937003</v>
      </c>
      <c r="G1182" s="7">
        <f t="shared" si="92"/>
        <v>61.11521686145619</v>
      </c>
      <c r="H1182" s="7">
        <f t="shared" si="93"/>
        <v>-288.724609375</v>
      </c>
      <c r="I1182">
        <f t="shared" si="94"/>
        <v>-2.1587346926496975</v>
      </c>
    </row>
    <row r="1183" spans="1:9" x14ac:dyDescent="0.3">
      <c r="A1183" s="17">
        <v>43150.208333333336</v>
      </c>
      <c r="B1183" s="5">
        <f t="shared" si="90"/>
        <v>43150.208333333336</v>
      </c>
      <c r="C1183" s="6">
        <v>29300.021484375</v>
      </c>
      <c r="D1183" s="6">
        <v>13756.2587890625</v>
      </c>
      <c r="E1183" s="6">
        <v>21412</v>
      </c>
      <c r="F1183" s="18">
        <f t="shared" si="91"/>
        <v>46.949654273797655</v>
      </c>
      <c r="G1183" s="7">
        <f t="shared" si="92"/>
        <v>64.245557580153658</v>
      </c>
      <c r="H1183" s="7">
        <f t="shared" si="93"/>
        <v>670.2685546875</v>
      </c>
      <c r="I1183">
        <f t="shared" si="94"/>
        <v>5.1220315977831135</v>
      </c>
    </row>
    <row r="1184" spans="1:9" x14ac:dyDescent="0.3">
      <c r="A1184" s="17">
        <v>43150.25</v>
      </c>
      <c r="B1184" s="5">
        <f t="shared" si="90"/>
        <v>43150.25</v>
      </c>
      <c r="C1184" s="6">
        <v>31667.955078125</v>
      </c>
      <c r="D1184" s="6">
        <v>13674.1142578125</v>
      </c>
      <c r="E1184" s="6">
        <v>21412</v>
      </c>
      <c r="F1184" s="18">
        <f t="shared" si="91"/>
        <v>43.179656608954993</v>
      </c>
      <c r="G1184" s="7">
        <f t="shared" si="92"/>
        <v>63.86191975440174</v>
      </c>
      <c r="H1184" s="7">
        <f t="shared" si="93"/>
        <v>-82.14453125</v>
      </c>
      <c r="I1184">
        <f t="shared" si="94"/>
        <v>-0.59714296241149889</v>
      </c>
    </row>
    <row r="1185" spans="1:9" x14ac:dyDescent="0.3">
      <c r="A1185" s="17">
        <v>43150.291666666664</v>
      </c>
      <c r="B1185" s="5">
        <f t="shared" si="90"/>
        <v>43150.291666666664</v>
      </c>
      <c r="C1185" s="6">
        <v>34320.98046875</v>
      </c>
      <c r="D1185" s="6">
        <v>15127.646484375</v>
      </c>
      <c r="E1185" s="6">
        <v>21412</v>
      </c>
      <c r="F1185" s="18">
        <f t="shared" si="91"/>
        <v>44.076964812089365</v>
      </c>
      <c r="G1185" s="7">
        <f t="shared" si="92"/>
        <v>70.650319841093776</v>
      </c>
      <c r="H1185" s="7">
        <f t="shared" si="93"/>
        <v>1453.5322265625</v>
      </c>
      <c r="I1185">
        <f t="shared" si="94"/>
        <v>10.629808989141992</v>
      </c>
    </row>
    <row r="1186" spans="1:9" x14ac:dyDescent="0.3">
      <c r="A1186" s="17">
        <v>43150.333333333336</v>
      </c>
      <c r="B1186" s="5">
        <f t="shared" si="90"/>
        <v>43150.333333333336</v>
      </c>
      <c r="C1186" s="6">
        <v>34833.453125</v>
      </c>
      <c r="D1186" s="6">
        <v>14619.830078125</v>
      </c>
      <c r="E1186" s="6">
        <v>21412</v>
      </c>
      <c r="F1186" s="18">
        <f t="shared" si="91"/>
        <v>41.970659715135547</v>
      </c>
      <c r="G1186" s="7">
        <f t="shared" si="92"/>
        <v>68.278675873925835</v>
      </c>
      <c r="H1186" s="7">
        <f t="shared" si="93"/>
        <v>-507.81640625</v>
      </c>
      <c r="I1186">
        <f t="shared" si="94"/>
        <v>-3.3568764762880461</v>
      </c>
    </row>
    <row r="1187" spans="1:9" x14ac:dyDescent="0.3">
      <c r="A1187" s="17">
        <v>43150.375</v>
      </c>
      <c r="B1187" s="5">
        <f t="shared" si="90"/>
        <v>43150.375</v>
      </c>
      <c r="C1187" s="6">
        <v>35993.3984375</v>
      </c>
      <c r="D1187" s="6">
        <v>13972.5537109375</v>
      </c>
      <c r="E1187" s="6">
        <v>21412</v>
      </c>
      <c r="F1187" s="18">
        <f t="shared" si="91"/>
        <v>38.819767839371586</v>
      </c>
      <c r="G1187" s="7">
        <f t="shared" si="92"/>
        <v>65.25571507069634</v>
      </c>
      <c r="H1187" s="7">
        <f t="shared" si="93"/>
        <v>-647.2763671875</v>
      </c>
      <c r="I1187">
        <f t="shared" si="94"/>
        <v>-4.4273863904614785</v>
      </c>
    </row>
    <row r="1188" spans="1:9" x14ac:dyDescent="0.3">
      <c r="A1188" s="17">
        <v>43150.416666666664</v>
      </c>
      <c r="B1188" s="5">
        <f t="shared" si="90"/>
        <v>43150.416666666664</v>
      </c>
      <c r="C1188" s="6">
        <v>37466.40234375</v>
      </c>
      <c r="D1188" s="6">
        <v>15087.3486328125</v>
      </c>
      <c r="E1188" s="6">
        <v>21412</v>
      </c>
      <c r="F1188" s="18">
        <f t="shared" si="91"/>
        <v>40.269008202036012</v>
      </c>
      <c r="G1188" s="7">
        <f t="shared" si="92"/>
        <v>70.462117657446754</v>
      </c>
      <c r="H1188" s="7">
        <f t="shared" si="93"/>
        <v>1114.794921875</v>
      </c>
      <c r="I1188">
        <f t="shared" si="94"/>
        <v>7.9784622406021288</v>
      </c>
    </row>
    <row r="1189" spans="1:9" x14ac:dyDescent="0.3">
      <c r="A1189" s="17">
        <v>43150.458333333336</v>
      </c>
      <c r="B1189" s="5">
        <f t="shared" si="90"/>
        <v>43150.458333333336</v>
      </c>
      <c r="C1189" s="6">
        <v>38405.8203125</v>
      </c>
      <c r="D1189" s="6">
        <v>15216.0400390625</v>
      </c>
      <c r="E1189" s="6">
        <v>21412</v>
      </c>
      <c r="F1189" s="18">
        <f t="shared" si="91"/>
        <v>39.619099176251972</v>
      </c>
      <c r="G1189" s="7">
        <f t="shared" si="92"/>
        <v>71.063142345705671</v>
      </c>
      <c r="H1189" s="7">
        <f t="shared" si="93"/>
        <v>128.69140625</v>
      </c>
      <c r="I1189">
        <f t="shared" si="94"/>
        <v>0.85297562469072508</v>
      </c>
    </row>
    <row r="1190" spans="1:9" x14ac:dyDescent="0.3">
      <c r="A1190" s="17">
        <v>43150.5</v>
      </c>
      <c r="B1190" s="5">
        <f t="shared" si="90"/>
        <v>43150.5</v>
      </c>
      <c r="C1190" s="6">
        <v>39116.52734375</v>
      </c>
      <c r="D1190" s="6">
        <v>15269.4990234375</v>
      </c>
      <c r="E1190" s="6">
        <v>21412</v>
      </c>
      <c r="F1190" s="18">
        <f t="shared" si="91"/>
        <v>39.035926909491479</v>
      </c>
      <c r="G1190" s="7">
        <f t="shared" si="92"/>
        <v>71.312810682969825</v>
      </c>
      <c r="H1190" s="7">
        <f t="shared" si="93"/>
        <v>53.458984375</v>
      </c>
      <c r="I1190">
        <f t="shared" si="94"/>
        <v>0.3513330947983872</v>
      </c>
    </row>
    <row r="1191" spans="1:9" x14ac:dyDescent="0.3">
      <c r="A1191" s="17">
        <v>43150.541666666664</v>
      </c>
      <c r="B1191" s="5">
        <f t="shared" si="90"/>
        <v>43150.541666666664</v>
      </c>
      <c r="C1191" s="6">
        <v>39707.203125</v>
      </c>
      <c r="D1191" s="6">
        <v>15210.1396484375</v>
      </c>
      <c r="E1191" s="6">
        <v>21412</v>
      </c>
      <c r="F1191" s="18">
        <f t="shared" si="91"/>
        <v>38.305744175824522</v>
      </c>
      <c r="G1191" s="7">
        <f t="shared" si="92"/>
        <v>71.035585879121527</v>
      </c>
      <c r="H1191" s="7">
        <f t="shared" si="93"/>
        <v>-59.359375</v>
      </c>
      <c r="I1191">
        <f t="shared" si="94"/>
        <v>-0.38874474472861192</v>
      </c>
    </row>
    <row r="1192" spans="1:9" x14ac:dyDescent="0.3">
      <c r="A1192" s="17">
        <v>43150.583333333336</v>
      </c>
      <c r="B1192" s="5">
        <f t="shared" si="90"/>
        <v>43150.583333333336</v>
      </c>
      <c r="C1192" s="6">
        <v>39828.63671875</v>
      </c>
      <c r="D1192" s="6">
        <v>15407.33203125</v>
      </c>
      <c r="E1192" s="6">
        <v>21412</v>
      </c>
      <c r="F1192" s="18">
        <f t="shared" si="91"/>
        <v>38.684055746243359</v>
      </c>
      <c r="G1192" s="7">
        <f t="shared" si="92"/>
        <v>71.956529195077522</v>
      </c>
      <c r="H1192" s="7">
        <f t="shared" si="93"/>
        <v>197.1923828125</v>
      </c>
      <c r="I1192">
        <f t="shared" si="94"/>
        <v>1.2964534670314949</v>
      </c>
    </row>
    <row r="1193" spans="1:9" x14ac:dyDescent="0.3">
      <c r="A1193" s="17">
        <v>43150.625</v>
      </c>
      <c r="B1193" s="5">
        <f t="shared" si="90"/>
        <v>43150.625</v>
      </c>
      <c r="C1193" s="6">
        <v>39661.40234375</v>
      </c>
      <c r="D1193" s="6">
        <v>15562.8935546875</v>
      </c>
      <c r="E1193" s="6">
        <v>21412</v>
      </c>
      <c r="F1193" s="18">
        <f t="shared" si="91"/>
        <v>39.239393049701285</v>
      </c>
      <c r="G1193" s="7">
        <f t="shared" si="92"/>
        <v>72.6830448098613</v>
      </c>
      <c r="H1193" s="7">
        <f t="shared" si="93"/>
        <v>155.5615234375</v>
      </c>
      <c r="I1193">
        <f t="shared" si="94"/>
        <v>1.0096590579211349</v>
      </c>
    </row>
    <row r="1194" spans="1:9" x14ac:dyDescent="0.3">
      <c r="A1194" s="17">
        <v>43150.666666666664</v>
      </c>
      <c r="B1194" s="5">
        <f t="shared" si="90"/>
        <v>43150.666666666664</v>
      </c>
      <c r="C1194" s="6">
        <v>39560.859375</v>
      </c>
      <c r="D1194" s="6">
        <v>15720.7001953125</v>
      </c>
      <c r="E1194" s="6">
        <v>21412</v>
      </c>
      <c r="F1194" s="18">
        <f t="shared" si="91"/>
        <v>39.738014905831406</v>
      </c>
      <c r="G1194" s="7">
        <f t="shared" si="92"/>
        <v>73.420045746835882</v>
      </c>
      <c r="H1194" s="7">
        <f t="shared" si="93"/>
        <v>157.806640625</v>
      </c>
      <c r="I1194">
        <f t="shared" si="94"/>
        <v>1.0139929317801513</v>
      </c>
    </row>
    <row r="1195" spans="1:9" x14ac:dyDescent="0.3">
      <c r="A1195" s="17">
        <v>43150.708333333336</v>
      </c>
      <c r="B1195" s="5">
        <f t="shared" si="90"/>
        <v>43150.708333333336</v>
      </c>
      <c r="C1195" s="6">
        <v>39429.6328125</v>
      </c>
      <c r="D1195" s="6">
        <v>15461.0732421875</v>
      </c>
      <c r="E1195" s="6">
        <v>21412</v>
      </c>
      <c r="F1195" s="18">
        <f t="shared" si="91"/>
        <v>39.211811369661106</v>
      </c>
      <c r="G1195" s="7">
        <f t="shared" si="92"/>
        <v>72.207515608945911</v>
      </c>
      <c r="H1195" s="7">
        <f t="shared" si="93"/>
        <v>-259.626953125</v>
      </c>
      <c r="I1195">
        <f t="shared" si="94"/>
        <v>-1.6514973881533213</v>
      </c>
    </row>
    <row r="1196" spans="1:9" x14ac:dyDescent="0.3">
      <c r="A1196" s="17">
        <v>43150.75</v>
      </c>
      <c r="B1196" s="5">
        <f t="shared" si="90"/>
        <v>43150.75</v>
      </c>
      <c r="C1196" s="6">
        <v>40135.3046875</v>
      </c>
      <c r="D1196" s="6">
        <v>15088.35546875</v>
      </c>
      <c r="E1196" s="6">
        <v>21412</v>
      </c>
      <c r="F1196" s="18">
        <f t="shared" si="91"/>
        <v>37.59372349663316</v>
      </c>
      <c r="G1196" s="7">
        <f t="shared" si="92"/>
        <v>70.466819861526247</v>
      </c>
      <c r="H1196" s="7">
        <f t="shared" si="93"/>
        <v>-372.7177734375</v>
      </c>
      <c r="I1196">
        <f t="shared" si="94"/>
        <v>-2.410684999670607</v>
      </c>
    </row>
    <row r="1197" spans="1:9" x14ac:dyDescent="0.3">
      <c r="A1197" s="17">
        <v>43150.791666666664</v>
      </c>
      <c r="B1197" s="5">
        <f t="shared" si="90"/>
        <v>43150.791666666664</v>
      </c>
      <c r="C1197" s="6">
        <v>41415.8671875</v>
      </c>
      <c r="D1197" s="6">
        <v>15843.9052734375</v>
      </c>
      <c r="E1197" s="6">
        <v>21412</v>
      </c>
      <c r="F1197" s="18">
        <f t="shared" si="91"/>
        <v>38.255640529529842</v>
      </c>
      <c r="G1197" s="7">
        <f t="shared" si="92"/>
        <v>73.995447755639361</v>
      </c>
      <c r="H1197" s="7">
        <f t="shared" si="93"/>
        <v>755.5498046875</v>
      </c>
      <c r="I1197">
        <f t="shared" si="94"/>
        <v>5.0075026814707844</v>
      </c>
    </row>
    <row r="1198" spans="1:9" x14ac:dyDescent="0.3">
      <c r="A1198" s="17">
        <v>43150.833333333336</v>
      </c>
      <c r="B1198" s="5">
        <f t="shared" si="90"/>
        <v>43150.833333333336</v>
      </c>
      <c r="C1198" s="6">
        <v>40895.6328125</v>
      </c>
      <c r="D1198" s="6">
        <v>16340.9736328125</v>
      </c>
      <c r="E1198" s="6">
        <v>21412</v>
      </c>
      <c r="F1198" s="18">
        <f t="shared" si="91"/>
        <v>39.957747341221683</v>
      </c>
      <c r="G1198" s="7">
        <f t="shared" si="92"/>
        <v>76.316895352197363</v>
      </c>
      <c r="H1198" s="7">
        <f t="shared" si="93"/>
        <v>497.068359375</v>
      </c>
      <c r="I1198">
        <f t="shared" si="94"/>
        <v>3.13728434244265</v>
      </c>
    </row>
    <row r="1199" spans="1:9" x14ac:dyDescent="0.3">
      <c r="A1199" s="17">
        <v>43150.875</v>
      </c>
      <c r="B1199" s="5">
        <f t="shared" si="90"/>
        <v>43150.875</v>
      </c>
      <c r="C1199" s="6">
        <v>39839.7109375</v>
      </c>
      <c r="D1199" s="6">
        <v>17191.89453125</v>
      </c>
      <c r="E1199" s="6">
        <v>21412</v>
      </c>
      <c r="F1199" s="18">
        <f t="shared" si="91"/>
        <v>43.152658808745912</v>
      </c>
      <c r="G1199" s="7">
        <f t="shared" si="92"/>
        <v>80.290932800532417</v>
      </c>
      <c r="H1199" s="7">
        <f t="shared" si="93"/>
        <v>850.9208984375</v>
      </c>
      <c r="I1199">
        <f t="shared" si="94"/>
        <v>5.2072839572353269</v>
      </c>
    </row>
    <row r="1200" spans="1:9" x14ac:dyDescent="0.3">
      <c r="A1200" s="17">
        <v>43150.916666666664</v>
      </c>
      <c r="B1200" s="5">
        <f t="shared" si="90"/>
        <v>43150.916666666664</v>
      </c>
      <c r="C1200" s="6">
        <v>37709.8203125</v>
      </c>
      <c r="D1200" s="6">
        <v>17484.76953125</v>
      </c>
      <c r="E1200" s="6">
        <v>21412</v>
      </c>
      <c r="F1200" s="18">
        <f t="shared" si="91"/>
        <v>46.366621178128959</v>
      </c>
      <c r="G1200" s="7">
        <f t="shared" si="92"/>
        <v>81.658740571875583</v>
      </c>
      <c r="H1200" s="7">
        <f t="shared" si="93"/>
        <v>292.875</v>
      </c>
      <c r="I1200">
        <f t="shared" si="94"/>
        <v>1.7035644295492629</v>
      </c>
    </row>
    <row r="1201" spans="1:9" x14ac:dyDescent="0.3">
      <c r="A1201" s="17">
        <v>43150.958333333336</v>
      </c>
      <c r="B1201" s="5">
        <f t="shared" si="90"/>
        <v>43150.958333333336</v>
      </c>
      <c r="C1201" s="6">
        <v>35132.08203125</v>
      </c>
      <c r="D1201" s="6">
        <v>17273.986328125</v>
      </c>
      <c r="E1201" s="6">
        <v>21412</v>
      </c>
      <c r="F1201" s="18">
        <f t="shared" si="91"/>
        <v>49.16869519079394</v>
      </c>
      <c r="G1201" s="7">
        <f t="shared" si="92"/>
        <v>80.674324342074527</v>
      </c>
      <c r="H1201" s="7">
        <f t="shared" si="93"/>
        <v>-210.783203125</v>
      </c>
      <c r="I1201">
        <f t="shared" si="94"/>
        <v>-1.2055246295827553</v>
      </c>
    </row>
    <row r="1202" spans="1:9" x14ac:dyDescent="0.3">
      <c r="A1202" s="17">
        <v>43151</v>
      </c>
      <c r="B1202" s="5">
        <f t="shared" si="90"/>
        <v>43151</v>
      </c>
      <c r="C1202" s="6">
        <v>32529.53515625</v>
      </c>
      <c r="D1202" s="6">
        <v>16470.607421875</v>
      </c>
      <c r="E1202" s="6">
        <v>21412</v>
      </c>
      <c r="F1202" s="18">
        <f t="shared" si="91"/>
        <v>50.632778312881769</v>
      </c>
      <c r="G1202" s="7">
        <f t="shared" si="92"/>
        <v>76.922321230501595</v>
      </c>
      <c r="H1202" s="7">
        <f t="shared" si="93"/>
        <v>-803.37890625</v>
      </c>
      <c r="I1202">
        <f t="shared" si="94"/>
        <v>-4.6508020267560468</v>
      </c>
    </row>
    <row r="1203" spans="1:9" x14ac:dyDescent="0.3">
      <c r="A1203" s="17">
        <v>43151.041666666664</v>
      </c>
      <c r="B1203" s="5">
        <f t="shared" si="90"/>
        <v>43151.041666666664</v>
      </c>
      <c r="C1203" s="6">
        <v>30998.435546875</v>
      </c>
      <c r="D1203" s="6">
        <v>15406.849609375</v>
      </c>
      <c r="E1203" s="6">
        <v>21412</v>
      </c>
      <c r="F1203" s="18">
        <f t="shared" si="91"/>
        <v>49.702023142674975</v>
      </c>
      <c r="G1203" s="7">
        <f t="shared" si="92"/>
        <v>71.954276150639828</v>
      </c>
      <c r="H1203" s="7">
        <f t="shared" si="93"/>
        <v>-1063.7578125</v>
      </c>
      <c r="I1203">
        <f t="shared" si="94"/>
        <v>-6.458522052363401</v>
      </c>
    </row>
    <row r="1204" spans="1:9" x14ac:dyDescent="0.3">
      <c r="A1204" s="17">
        <v>43151.083333333336</v>
      </c>
      <c r="B1204" s="5">
        <f t="shared" si="90"/>
        <v>43151.083333333336</v>
      </c>
      <c r="C1204" s="6">
        <v>30035.10546875</v>
      </c>
      <c r="D1204" s="6">
        <v>15009.732421875</v>
      </c>
      <c r="E1204" s="6">
        <v>21412</v>
      </c>
      <c r="F1204" s="18">
        <f t="shared" si="91"/>
        <v>49.973962759983856</v>
      </c>
      <c r="G1204" s="7">
        <f t="shared" si="92"/>
        <v>70.099628348005794</v>
      </c>
      <c r="H1204" s="7">
        <f t="shared" si="93"/>
        <v>-397.1171875</v>
      </c>
      <c r="I1204">
        <f t="shared" si="94"/>
        <v>-2.5775365994249464</v>
      </c>
    </row>
    <row r="1205" spans="1:9" x14ac:dyDescent="0.3">
      <c r="A1205" s="17">
        <v>43151.125</v>
      </c>
      <c r="B1205" s="5">
        <f t="shared" si="90"/>
        <v>43151.125</v>
      </c>
      <c r="C1205" s="6">
        <v>29418.58984375</v>
      </c>
      <c r="D1205" s="6">
        <v>14610.84375</v>
      </c>
      <c r="E1205" s="6">
        <v>21412</v>
      </c>
      <c r="F1205" s="18">
        <f t="shared" si="91"/>
        <v>49.665343674194105</v>
      </c>
      <c r="G1205" s="7">
        <f t="shared" si="92"/>
        <v>68.236707220250324</v>
      </c>
      <c r="H1205" s="7">
        <f t="shared" si="93"/>
        <v>-398.888671875</v>
      </c>
      <c r="I1205">
        <f t="shared" si="94"/>
        <v>-2.6575335300026035</v>
      </c>
    </row>
    <row r="1206" spans="1:9" x14ac:dyDescent="0.3">
      <c r="A1206" s="17">
        <v>43151.166666666664</v>
      </c>
      <c r="B1206" s="5">
        <f t="shared" si="90"/>
        <v>43151.166666666664</v>
      </c>
      <c r="C1206" s="6">
        <v>29327.830078125</v>
      </c>
      <c r="D1206" s="6">
        <v>14630.837890625</v>
      </c>
      <c r="E1206" s="6">
        <v>21412</v>
      </c>
      <c r="F1206" s="18">
        <f t="shared" si="91"/>
        <v>49.887215834416018</v>
      </c>
      <c r="G1206" s="7">
        <f t="shared" si="92"/>
        <v>68.330085422309921</v>
      </c>
      <c r="H1206" s="7">
        <f t="shared" si="93"/>
        <v>19.994140625</v>
      </c>
      <c r="I1206">
        <f t="shared" si="94"/>
        <v>0.13684453113804601</v>
      </c>
    </row>
    <row r="1207" spans="1:9" x14ac:dyDescent="0.3">
      <c r="A1207" s="17">
        <v>43151.208333333336</v>
      </c>
      <c r="B1207" s="5">
        <f t="shared" si="90"/>
        <v>43151.208333333336</v>
      </c>
      <c r="C1207" s="6">
        <v>30237.8515625</v>
      </c>
      <c r="D1207" s="6">
        <v>14740.5654296875</v>
      </c>
      <c r="E1207" s="6">
        <v>21412</v>
      </c>
      <c r="F1207" s="18">
        <f t="shared" si="91"/>
        <v>48.748719462490747</v>
      </c>
      <c r="G1207" s="7">
        <f t="shared" si="92"/>
        <v>68.842543572237531</v>
      </c>
      <c r="H1207" s="7">
        <f t="shared" si="93"/>
        <v>109.7275390625</v>
      </c>
      <c r="I1207">
        <f t="shared" si="94"/>
        <v>0.74997440257888515</v>
      </c>
    </row>
    <row r="1208" spans="1:9" x14ac:dyDescent="0.3">
      <c r="A1208" s="17">
        <v>43151.25</v>
      </c>
      <c r="B1208" s="5">
        <f t="shared" si="90"/>
        <v>43151.25</v>
      </c>
      <c r="C1208" s="6">
        <v>32907.12890625</v>
      </c>
      <c r="D1208" s="6">
        <v>15033.8291015625</v>
      </c>
      <c r="E1208" s="6">
        <v>21412</v>
      </c>
      <c r="F1208" s="18">
        <f t="shared" si="91"/>
        <v>45.685629835385448</v>
      </c>
      <c r="G1208" s="7">
        <f t="shared" si="92"/>
        <v>70.212166549423216</v>
      </c>
      <c r="H1208" s="7">
        <f t="shared" si="93"/>
        <v>293.263671875</v>
      </c>
      <c r="I1208">
        <f t="shared" si="94"/>
        <v>1.9895008320669094</v>
      </c>
    </row>
    <row r="1209" spans="1:9" x14ac:dyDescent="0.3">
      <c r="A1209" s="17">
        <v>43151.291666666664</v>
      </c>
      <c r="B1209" s="5">
        <f t="shared" si="90"/>
        <v>43151.291666666664</v>
      </c>
      <c r="C1209" s="6">
        <v>36265.875</v>
      </c>
      <c r="D1209" s="6">
        <v>14237.923828125</v>
      </c>
      <c r="E1209" s="6">
        <v>21412</v>
      </c>
      <c r="F1209" s="18">
        <f t="shared" si="91"/>
        <v>39.259838148466017</v>
      </c>
      <c r="G1209" s="7">
        <f t="shared" si="92"/>
        <v>66.495067383359796</v>
      </c>
      <c r="H1209" s="7">
        <f t="shared" si="93"/>
        <v>-795.9052734375</v>
      </c>
      <c r="I1209">
        <f t="shared" si="94"/>
        <v>-5.2940955232408475</v>
      </c>
    </row>
    <row r="1210" spans="1:9" x14ac:dyDescent="0.3">
      <c r="A1210" s="17">
        <v>43151.333333333336</v>
      </c>
      <c r="B1210" s="5">
        <f t="shared" si="90"/>
        <v>43151.333333333336</v>
      </c>
      <c r="C1210" s="6">
        <v>36089.54296875</v>
      </c>
      <c r="D1210" s="6">
        <v>12377.08203125</v>
      </c>
      <c r="E1210" s="6">
        <v>21412</v>
      </c>
      <c r="F1210" s="18">
        <f t="shared" si="91"/>
        <v>34.295480111697003</v>
      </c>
      <c r="G1210" s="7">
        <f t="shared" si="92"/>
        <v>57.804418229263966</v>
      </c>
      <c r="H1210" s="7">
        <f t="shared" si="93"/>
        <v>-1860.841796875</v>
      </c>
      <c r="I1210">
        <f t="shared" si="94"/>
        <v>-13.06961477908156</v>
      </c>
    </row>
    <row r="1211" spans="1:9" x14ac:dyDescent="0.3">
      <c r="A1211" s="17">
        <v>43151.375</v>
      </c>
      <c r="B1211" s="5">
        <f t="shared" si="90"/>
        <v>43151.375</v>
      </c>
      <c r="C1211" s="6">
        <v>36715.28515625</v>
      </c>
      <c r="D1211" s="6">
        <v>10806.75</v>
      </c>
      <c r="E1211" s="6">
        <v>21412</v>
      </c>
      <c r="F1211" s="18">
        <f t="shared" si="91"/>
        <v>29.433926371562936</v>
      </c>
      <c r="G1211" s="7">
        <f t="shared" si="92"/>
        <v>50.470530543620399</v>
      </c>
      <c r="H1211" s="7">
        <f t="shared" si="93"/>
        <v>-1570.33203125</v>
      </c>
      <c r="I1211">
        <f t="shared" si="94"/>
        <v>-12.687417173815138</v>
      </c>
    </row>
    <row r="1212" spans="1:9" x14ac:dyDescent="0.3">
      <c r="A1212" s="17">
        <v>43151.416666666664</v>
      </c>
      <c r="B1212" s="5">
        <f t="shared" si="90"/>
        <v>43151.416666666664</v>
      </c>
      <c r="C1212" s="6">
        <v>37669.12890625</v>
      </c>
      <c r="D1212" s="6">
        <v>10116.751953125</v>
      </c>
      <c r="E1212" s="6">
        <v>21412</v>
      </c>
      <c r="F1212" s="18">
        <f t="shared" si="91"/>
        <v>26.856877891451443</v>
      </c>
      <c r="G1212" s="7">
        <f t="shared" si="92"/>
        <v>47.248047604730992</v>
      </c>
      <c r="H1212" s="7">
        <f t="shared" si="93"/>
        <v>-689.998046875</v>
      </c>
      <c r="I1212">
        <f t="shared" si="94"/>
        <v>-6.3848802542392491</v>
      </c>
    </row>
    <row r="1213" spans="1:9" x14ac:dyDescent="0.3">
      <c r="A1213" s="17">
        <v>43151.458333333336</v>
      </c>
      <c r="B1213" s="5">
        <f t="shared" si="90"/>
        <v>43151.458333333336</v>
      </c>
      <c r="C1213" s="6">
        <v>38274.7109375</v>
      </c>
      <c r="D1213" s="6">
        <v>10141.2578125</v>
      </c>
      <c r="E1213" s="6">
        <v>21412</v>
      </c>
      <c r="F1213" s="18">
        <f t="shared" si="91"/>
        <v>26.49597492469632</v>
      </c>
      <c r="G1213" s="7">
        <f t="shared" si="92"/>
        <v>47.362496789183631</v>
      </c>
      <c r="H1213" s="7">
        <f t="shared" si="93"/>
        <v>24.505859375</v>
      </c>
      <c r="I1213">
        <f t="shared" si="94"/>
        <v>0.24223050529009257</v>
      </c>
    </row>
    <row r="1214" spans="1:9" x14ac:dyDescent="0.3">
      <c r="A1214" s="17">
        <v>43151.5</v>
      </c>
      <c r="B1214" s="5">
        <f t="shared" si="90"/>
        <v>43151.5</v>
      </c>
      <c r="C1214" s="6">
        <v>38991.75</v>
      </c>
      <c r="D1214" s="6">
        <v>10123.7978515625</v>
      </c>
      <c r="E1214" s="6">
        <v>21412</v>
      </c>
      <c r="F1214" s="18">
        <f t="shared" si="91"/>
        <v>25.963948403348141</v>
      </c>
      <c r="G1214" s="7">
        <f t="shared" si="92"/>
        <v>47.280953911650009</v>
      </c>
      <c r="H1214" s="7">
        <f t="shared" si="93"/>
        <v>-17.4599609375</v>
      </c>
      <c r="I1214">
        <f t="shared" si="94"/>
        <v>-0.17216760741432929</v>
      </c>
    </row>
    <row r="1215" spans="1:9" x14ac:dyDescent="0.3">
      <c r="A1215" s="17">
        <v>43151.541666666664</v>
      </c>
      <c r="B1215" s="5">
        <f t="shared" si="90"/>
        <v>43151.541666666664</v>
      </c>
      <c r="C1215" s="6">
        <v>39159.78125</v>
      </c>
      <c r="D1215" s="6">
        <v>10202.671875</v>
      </c>
      <c r="E1215" s="6">
        <v>21412</v>
      </c>
      <c r="F1215" s="18">
        <f t="shared" si="91"/>
        <v>26.053955229895472</v>
      </c>
      <c r="G1215" s="7">
        <f t="shared" si="92"/>
        <v>47.649317555576317</v>
      </c>
      <c r="H1215" s="7">
        <f t="shared" si="93"/>
        <v>78.8740234375</v>
      </c>
      <c r="I1215">
        <f t="shared" si="94"/>
        <v>0.77909520314381464</v>
      </c>
    </row>
    <row r="1216" spans="1:9" x14ac:dyDescent="0.3">
      <c r="A1216" s="17">
        <v>43151.583333333336</v>
      </c>
      <c r="B1216" s="5">
        <f t="shared" si="90"/>
        <v>43151.583333333336</v>
      </c>
      <c r="C1216" s="6">
        <v>39138.85546875</v>
      </c>
      <c r="D1216" s="6">
        <v>10235.150390625</v>
      </c>
      <c r="E1216" s="6">
        <v>21412</v>
      </c>
      <c r="F1216" s="18">
        <f t="shared" si="91"/>
        <v>26.150867898518765</v>
      </c>
      <c r="G1216" s="7">
        <f t="shared" si="92"/>
        <v>47.801001263894079</v>
      </c>
      <c r="H1216" s="7">
        <f t="shared" si="93"/>
        <v>32.478515625</v>
      </c>
      <c r="I1216">
        <f t="shared" si="94"/>
        <v>0.3183334328783361</v>
      </c>
    </row>
    <row r="1217" spans="1:9" x14ac:dyDescent="0.3">
      <c r="A1217" s="17">
        <v>43151.625</v>
      </c>
      <c r="B1217" s="5">
        <f t="shared" si="90"/>
        <v>43151.625</v>
      </c>
      <c r="C1217" s="6">
        <v>39411.73828125</v>
      </c>
      <c r="D1217" s="6">
        <v>11918.8544921875</v>
      </c>
      <c r="E1217" s="6">
        <v>21412</v>
      </c>
      <c r="F1217" s="18">
        <f t="shared" si="91"/>
        <v>30.241889883496597</v>
      </c>
      <c r="G1217" s="7">
        <f t="shared" si="92"/>
        <v>55.664368074852888</v>
      </c>
      <c r="H1217" s="7">
        <f t="shared" si="93"/>
        <v>1683.7041015625</v>
      </c>
      <c r="I1217">
        <f t="shared" si="94"/>
        <v>16.450213600229144</v>
      </c>
    </row>
    <row r="1218" spans="1:9" x14ac:dyDescent="0.3">
      <c r="A1218" s="17">
        <v>43151.666666666664</v>
      </c>
      <c r="B1218" s="5">
        <f t="shared" ref="B1218:B1281" si="95">A1218</f>
        <v>43151.666666666664</v>
      </c>
      <c r="C1218" s="6">
        <v>39563.50390625</v>
      </c>
      <c r="D1218" s="6">
        <v>12744.2109375</v>
      </c>
      <c r="E1218" s="6">
        <v>21412</v>
      </c>
      <c r="F1218" s="18">
        <f t="shared" ref="F1218:F1281" si="96">D1218/C1218*100</f>
        <v>32.21203806341012</v>
      </c>
      <c r="G1218" s="7">
        <f t="shared" ref="G1218:G1281" si="97">D1218/E1218*100</f>
        <v>59.519012411264718</v>
      </c>
      <c r="H1218" s="7">
        <f t="shared" si="93"/>
        <v>825.3564453125</v>
      </c>
      <c r="I1218">
        <f t="shared" si="94"/>
        <v>6.9247967231540555</v>
      </c>
    </row>
    <row r="1219" spans="1:9" x14ac:dyDescent="0.3">
      <c r="A1219" s="17">
        <v>43151.708333333336</v>
      </c>
      <c r="B1219" s="5">
        <f t="shared" si="95"/>
        <v>43151.708333333336</v>
      </c>
      <c r="C1219" s="6">
        <v>39842.62890625</v>
      </c>
      <c r="D1219" s="6">
        <v>14072.970703125</v>
      </c>
      <c r="E1219" s="6">
        <v>21412</v>
      </c>
      <c r="F1219" s="18">
        <f t="shared" si="96"/>
        <v>35.321390905802936</v>
      </c>
      <c r="G1219" s="7">
        <f t="shared" si="97"/>
        <v>65.724690375140099</v>
      </c>
      <c r="H1219" s="7">
        <f t="shared" ref="H1219:H1282" si="98">D1219-D1218</f>
        <v>1328.759765625</v>
      </c>
      <c r="I1219">
        <f t="shared" ref="I1219:I1282" si="99">H1219/D1218*100</f>
        <v>10.426379256758125</v>
      </c>
    </row>
    <row r="1220" spans="1:9" x14ac:dyDescent="0.3">
      <c r="A1220" s="17">
        <v>43151.75</v>
      </c>
      <c r="B1220" s="5">
        <f t="shared" si="95"/>
        <v>43151.75</v>
      </c>
      <c r="C1220" s="6">
        <v>40880.265625</v>
      </c>
      <c r="D1220" s="6">
        <v>14800.1689453125</v>
      </c>
      <c r="E1220" s="6">
        <v>21412</v>
      </c>
      <c r="F1220" s="18">
        <f t="shared" si="96"/>
        <v>36.203700536284131</v>
      </c>
      <c r="G1220" s="7">
        <f t="shared" si="97"/>
        <v>69.120908580760783</v>
      </c>
      <c r="H1220" s="7">
        <f t="shared" si="98"/>
        <v>727.1982421875</v>
      </c>
      <c r="I1220">
        <f t="shared" si="99"/>
        <v>5.167339984769673</v>
      </c>
    </row>
    <row r="1221" spans="1:9" x14ac:dyDescent="0.3">
      <c r="A1221" s="17">
        <v>43151.791666666664</v>
      </c>
      <c r="B1221" s="5">
        <f t="shared" si="95"/>
        <v>43151.791666666664</v>
      </c>
      <c r="C1221" s="6">
        <v>42049.75390625</v>
      </c>
      <c r="D1221" s="6">
        <v>14523.173828125</v>
      </c>
      <c r="E1221" s="6">
        <v>21412</v>
      </c>
      <c r="F1221" s="18">
        <f t="shared" si="96"/>
        <v>34.53807092546711</v>
      </c>
      <c r="G1221" s="7">
        <f t="shared" si="97"/>
        <v>67.827264282294976</v>
      </c>
      <c r="H1221" s="7">
        <f t="shared" si="98"/>
        <v>-276.9951171875</v>
      </c>
      <c r="I1221">
        <f t="shared" si="99"/>
        <v>-1.8715672652860473</v>
      </c>
    </row>
    <row r="1222" spans="1:9" x14ac:dyDescent="0.3">
      <c r="A1222" s="17">
        <v>43151.833333333336</v>
      </c>
      <c r="B1222" s="5">
        <f t="shared" si="95"/>
        <v>43151.833333333336</v>
      </c>
      <c r="C1222" s="6">
        <v>41834.94921875</v>
      </c>
      <c r="D1222" s="6">
        <v>14135.6201171875</v>
      </c>
      <c r="E1222" s="6">
        <v>21412</v>
      </c>
      <c r="F1222" s="18">
        <f t="shared" si="96"/>
        <v>33.789021813493818</v>
      </c>
      <c r="G1222" s="7">
        <f t="shared" si="97"/>
        <v>66.017280577188018</v>
      </c>
      <c r="H1222" s="7">
        <f t="shared" si="98"/>
        <v>-387.5537109375</v>
      </c>
      <c r="I1222">
        <f t="shared" si="99"/>
        <v>-2.6685193988863434</v>
      </c>
    </row>
    <row r="1223" spans="1:9" x14ac:dyDescent="0.3">
      <c r="A1223" s="17">
        <v>43151.875</v>
      </c>
      <c r="B1223" s="5">
        <f t="shared" si="95"/>
        <v>43151.875</v>
      </c>
      <c r="C1223" s="6">
        <v>40941.19140625</v>
      </c>
      <c r="D1223" s="6">
        <v>13738.05078125</v>
      </c>
      <c r="E1223" s="6">
        <v>21412</v>
      </c>
      <c r="F1223" s="18">
        <f t="shared" si="96"/>
        <v>33.555571563442037</v>
      </c>
      <c r="G1223" s="7">
        <f t="shared" si="97"/>
        <v>64.160521115495982</v>
      </c>
      <c r="H1223" s="7">
        <f t="shared" si="98"/>
        <v>-397.5693359375</v>
      </c>
      <c r="I1223">
        <f t="shared" si="99"/>
        <v>-2.8125355141236108</v>
      </c>
    </row>
    <row r="1224" spans="1:9" x14ac:dyDescent="0.3">
      <c r="A1224" s="17">
        <v>43151.916666666664</v>
      </c>
      <c r="B1224" s="5">
        <f t="shared" si="95"/>
        <v>43151.916666666664</v>
      </c>
      <c r="C1224" s="6">
        <v>39214.03515625</v>
      </c>
      <c r="D1224" s="6">
        <v>13769.4501953125</v>
      </c>
      <c r="E1224" s="6">
        <v>21412</v>
      </c>
      <c r="F1224" s="18">
        <f t="shared" si="96"/>
        <v>35.113576403059611</v>
      </c>
      <c r="G1224" s="7">
        <f t="shared" si="97"/>
        <v>64.307165119150483</v>
      </c>
      <c r="H1224" s="7">
        <f t="shared" si="98"/>
        <v>31.3994140625</v>
      </c>
      <c r="I1224">
        <f t="shared" si="99"/>
        <v>0.22855799969348362</v>
      </c>
    </row>
    <row r="1225" spans="1:9" x14ac:dyDescent="0.3">
      <c r="A1225" s="17">
        <v>43151.958333333336</v>
      </c>
      <c r="B1225" s="5">
        <f t="shared" si="95"/>
        <v>43151.958333333336</v>
      </c>
      <c r="C1225" s="6">
        <v>37125.95703125</v>
      </c>
      <c r="D1225" s="6">
        <v>13420.421875</v>
      </c>
      <c r="E1225" s="6">
        <v>21412</v>
      </c>
      <c r="F1225" s="18">
        <f t="shared" si="96"/>
        <v>36.148352657154774</v>
      </c>
      <c r="G1225" s="7">
        <f t="shared" si="97"/>
        <v>62.677105711750428</v>
      </c>
      <c r="H1225" s="7">
        <f t="shared" si="98"/>
        <v>-349.0283203125</v>
      </c>
      <c r="I1225">
        <f t="shared" si="99"/>
        <v>-2.5348021552183608</v>
      </c>
    </row>
    <row r="1226" spans="1:9" x14ac:dyDescent="0.3">
      <c r="A1226" s="17">
        <v>43152</v>
      </c>
      <c r="B1226" s="5">
        <f t="shared" si="95"/>
        <v>43152</v>
      </c>
      <c r="C1226" s="6">
        <v>35235.5859375</v>
      </c>
      <c r="D1226" s="6">
        <v>13616.2998046875</v>
      </c>
      <c r="E1226" s="6">
        <v>21412</v>
      </c>
      <c r="F1226" s="18">
        <f t="shared" si="96"/>
        <v>38.643602603458191</v>
      </c>
      <c r="G1226" s="7">
        <f t="shared" si="97"/>
        <v>63.5919101657365</v>
      </c>
      <c r="H1226" s="7">
        <f t="shared" si="98"/>
        <v>195.8779296875</v>
      </c>
      <c r="I1226">
        <f t="shared" si="99"/>
        <v>1.4595512086873201</v>
      </c>
    </row>
    <row r="1227" spans="1:9" x14ac:dyDescent="0.3">
      <c r="A1227" s="17">
        <v>43152.041666666664</v>
      </c>
      <c r="B1227" s="5">
        <f t="shared" si="95"/>
        <v>43152.041666666664</v>
      </c>
      <c r="C1227" s="6">
        <v>34243.01953125</v>
      </c>
      <c r="D1227" s="6">
        <v>14892.080078125</v>
      </c>
      <c r="E1227" s="6">
        <v>21412</v>
      </c>
      <c r="F1227" s="18">
        <f t="shared" si="96"/>
        <v>43.489389317827438</v>
      </c>
      <c r="G1227" s="7">
        <f t="shared" si="97"/>
        <v>69.55015915432935</v>
      </c>
      <c r="H1227" s="7">
        <f t="shared" si="98"/>
        <v>1275.7802734375</v>
      </c>
      <c r="I1227">
        <f t="shared" si="99"/>
        <v>9.3695078085626786</v>
      </c>
    </row>
    <row r="1228" spans="1:9" x14ac:dyDescent="0.3">
      <c r="A1228" s="17">
        <v>43152.083333333336</v>
      </c>
      <c r="B1228" s="5">
        <f t="shared" si="95"/>
        <v>43152.083333333336</v>
      </c>
      <c r="C1228" s="6">
        <v>33531.0390625</v>
      </c>
      <c r="D1228" s="6">
        <v>14444.9501953125</v>
      </c>
      <c r="E1228" s="6">
        <v>21412</v>
      </c>
      <c r="F1228" s="18">
        <f t="shared" si="96"/>
        <v>43.079339618399274</v>
      </c>
      <c r="G1228" s="7">
        <f t="shared" si="97"/>
        <v>67.461938143622731</v>
      </c>
      <c r="H1228" s="7">
        <f t="shared" si="98"/>
        <v>-447.1298828125</v>
      </c>
      <c r="I1228">
        <f t="shared" si="99"/>
        <v>-3.002467623507409</v>
      </c>
    </row>
    <row r="1229" spans="1:9" x14ac:dyDescent="0.3">
      <c r="A1229" s="17">
        <v>43152.125</v>
      </c>
      <c r="B1229" s="5">
        <f t="shared" si="95"/>
        <v>43152.125</v>
      </c>
      <c r="C1229" s="6">
        <v>33316.86328125</v>
      </c>
      <c r="D1229" s="6">
        <v>13851.37890625</v>
      </c>
      <c r="E1229" s="6">
        <v>21412</v>
      </c>
      <c r="F1229" s="18">
        <f t="shared" si="96"/>
        <v>41.574678832521585</v>
      </c>
      <c r="G1229" s="7">
        <f t="shared" si="97"/>
        <v>64.689795003969735</v>
      </c>
      <c r="H1229" s="7">
        <f t="shared" si="98"/>
        <v>-593.5712890625</v>
      </c>
      <c r="I1229">
        <f t="shared" si="99"/>
        <v>-4.109195816093008</v>
      </c>
    </row>
    <row r="1230" spans="1:9" x14ac:dyDescent="0.3">
      <c r="A1230" s="17">
        <v>43152.166666666664</v>
      </c>
      <c r="B1230" s="5">
        <f t="shared" si="95"/>
        <v>43152.166666666664</v>
      </c>
      <c r="C1230" s="6">
        <v>33843.4921875</v>
      </c>
      <c r="D1230" s="6">
        <v>12811.220703125</v>
      </c>
      <c r="E1230" s="6">
        <v>21412</v>
      </c>
      <c r="F1230" s="18">
        <f t="shared" si="96"/>
        <v>37.854310755368175</v>
      </c>
      <c r="G1230" s="7">
        <f t="shared" si="97"/>
        <v>59.831966668807212</v>
      </c>
      <c r="H1230" s="7">
        <f t="shared" si="98"/>
        <v>-1040.158203125</v>
      </c>
      <c r="I1230">
        <f t="shared" si="99"/>
        <v>-7.5094198936082908</v>
      </c>
    </row>
    <row r="1231" spans="1:9" x14ac:dyDescent="0.3">
      <c r="A1231" s="17">
        <v>43152.208333333336</v>
      </c>
      <c r="B1231" s="5">
        <f t="shared" si="95"/>
        <v>43152.208333333336</v>
      </c>
      <c r="C1231" s="6">
        <v>35497.1015625</v>
      </c>
      <c r="D1231" s="6">
        <v>12577.8291015625</v>
      </c>
      <c r="E1231" s="6">
        <v>21412</v>
      </c>
      <c r="F1231" s="18">
        <f t="shared" si="96"/>
        <v>35.43339751110841</v>
      </c>
      <c r="G1231" s="7">
        <f t="shared" si="97"/>
        <v>58.741962925287218</v>
      </c>
      <c r="H1231" s="7">
        <f t="shared" si="98"/>
        <v>-233.3916015625</v>
      </c>
      <c r="I1231">
        <f t="shared" si="99"/>
        <v>-1.82177488758405</v>
      </c>
    </row>
    <row r="1232" spans="1:9" x14ac:dyDescent="0.3">
      <c r="A1232" s="17">
        <v>43152.25</v>
      </c>
      <c r="B1232" s="5">
        <f t="shared" si="95"/>
        <v>43152.25</v>
      </c>
      <c r="C1232" s="6">
        <v>39144.35546875</v>
      </c>
      <c r="D1232" s="6">
        <v>11918.552734375</v>
      </c>
      <c r="E1232" s="6">
        <v>21412</v>
      </c>
      <c r="F1232" s="18">
        <f t="shared" si="96"/>
        <v>30.447691861703802</v>
      </c>
      <c r="G1232" s="7">
        <f t="shared" si="97"/>
        <v>55.66295878187465</v>
      </c>
      <c r="H1232" s="7">
        <f t="shared" si="98"/>
        <v>-659.2763671875</v>
      </c>
      <c r="I1232">
        <f t="shared" si="99"/>
        <v>-5.2415751705960165</v>
      </c>
    </row>
    <row r="1233" spans="1:9" x14ac:dyDescent="0.3">
      <c r="A1233" s="17">
        <v>43152.291666666664</v>
      </c>
      <c r="B1233" s="5">
        <f t="shared" si="95"/>
        <v>43152.291666666664</v>
      </c>
      <c r="C1233" s="6">
        <v>43489.1171875</v>
      </c>
      <c r="D1233" s="6">
        <v>11331.1689453125</v>
      </c>
      <c r="E1233" s="6">
        <v>21412</v>
      </c>
      <c r="F1233" s="18">
        <f t="shared" si="96"/>
        <v>26.055182717227925</v>
      </c>
      <c r="G1233" s="7">
        <f t="shared" si="97"/>
        <v>52.919712989503552</v>
      </c>
      <c r="H1233" s="7">
        <f t="shared" si="98"/>
        <v>-587.3837890625</v>
      </c>
      <c r="I1233">
        <f t="shared" si="99"/>
        <v>-4.9283147220416437</v>
      </c>
    </row>
    <row r="1234" spans="1:9" x14ac:dyDescent="0.3">
      <c r="A1234" s="17">
        <v>43152.333333333336</v>
      </c>
      <c r="B1234" s="5">
        <f t="shared" si="95"/>
        <v>43152.333333333336</v>
      </c>
      <c r="C1234" s="6">
        <v>43758.99609375</v>
      </c>
      <c r="D1234" s="6">
        <v>10003.9365234375</v>
      </c>
      <c r="E1234" s="6">
        <v>21412</v>
      </c>
      <c r="F1234" s="18">
        <f t="shared" si="96"/>
        <v>22.861439741453164</v>
      </c>
      <c r="G1234" s="7">
        <f t="shared" si="97"/>
        <v>46.721168146074632</v>
      </c>
      <c r="H1234" s="7">
        <f t="shared" si="98"/>
        <v>-1327.232421875</v>
      </c>
      <c r="I1234">
        <f t="shared" si="99"/>
        <v>-11.713111226922903</v>
      </c>
    </row>
    <row r="1235" spans="1:9" x14ac:dyDescent="0.3">
      <c r="A1235" s="17">
        <v>43152.375</v>
      </c>
      <c r="B1235" s="5">
        <f t="shared" si="95"/>
        <v>43152.375</v>
      </c>
      <c r="C1235" s="6">
        <v>44574.83984375</v>
      </c>
      <c r="D1235" s="6">
        <v>9486.6455078125</v>
      </c>
      <c r="E1235" s="6">
        <v>21412</v>
      </c>
      <c r="F1235" s="18">
        <f t="shared" si="96"/>
        <v>21.28251170630433</v>
      </c>
      <c r="G1235" s="7">
        <f t="shared" si="97"/>
        <v>44.30527511588128</v>
      </c>
      <c r="H1235" s="7">
        <f t="shared" si="98"/>
        <v>-517.291015625</v>
      </c>
      <c r="I1235">
        <f t="shared" si="99"/>
        <v>-5.1708746293329257</v>
      </c>
    </row>
    <row r="1236" spans="1:9" x14ac:dyDescent="0.3">
      <c r="A1236" s="17">
        <v>43152.416666666664</v>
      </c>
      <c r="B1236" s="5">
        <f t="shared" si="95"/>
        <v>43152.416666666664</v>
      </c>
      <c r="C1236" s="6">
        <v>45425.0390625</v>
      </c>
      <c r="D1236" s="6">
        <v>9026.06640625</v>
      </c>
      <c r="E1236" s="6">
        <v>21412</v>
      </c>
      <c r="F1236" s="18">
        <f t="shared" si="96"/>
        <v>19.8702446767984</v>
      </c>
      <c r="G1236" s="7">
        <f t="shared" si="97"/>
        <v>42.154242510041101</v>
      </c>
      <c r="H1236" s="7">
        <f t="shared" si="98"/>
        <v>-460.5791015625</v>
      </c>
      <c r="I1236">
        <f t="shared" si="99"/>
        <v>-4.8550259539391574</v>
      </c>
    </row>
    <row r="1237" spans="1:9" x14ac:dyDescent="0.3">
      <c r="A1237" s="17">
        <v>43152.458333333336</v>
      </c>
      <c r="B1237" s="5">
        <f t="shared" si="95"/>
        <v>43152.458333333336</v>
      </c>
      <c r="C1237" s="6">
        <v>45534.55078125</v>
      </c>
      <c r="D1237" s="6">
        <v>8019.8388671875</v>
      </c>
      <c r="E1237" s="6">
        <v>21412</v>
      </c>
      <c r="F1237" s="18">
        <f t="shared" si="96"/>
        <v>17.612645188299236</v>
      </c>
      <c r="G1237" s="7">
        <f t="shared" si="97"/>
        <v>37.454879820602933</v>
      </c>
      <c r="H1237" s="7">
        <f t="shared" si="98"/>
        <v>-1006.2275390625</v>
      </c>
      <c r="I1237">
        <f t="shared" si="99"/>
        <v>-11.148018347901239</v>
      </c>
    </row>
    <row r="1238" spans="1:9" x14ac:dyDescent="0.3">
      <c r="A1238" s="17">
        <v>43152.5</v>
      </c>
      <c r="B1238" s="5">
        <f t="shared" si="95"/>
        <v>43152.5</v>
      </c>
      <c r="C1238" s="6">
        <v>45949.16015625</v>
      </c>
      <c r="D1238" s="6">
        <v>7016.60302734375</v>
      </c>
      <c r="E1238" s="6">
        <v>21412</v>
      </c>
      <c r="F1238" s="18">
        <f t="shared" si="96"/>
        <v>15.270361859681024</v>
      </c>
      <c r="G1238" s="7">
        <f t="shared" si="97"/>
        <v>32.769489199251588</v>
      </c>
      <c r="H1238" s="7">
        <f t="shared" si="98"/>
        <v>-1003.23583984375</v>
      </c>
      <c r="I1238">
        <f t="shared" si="99"/>
        <v>-12.509426391949162</v>
      </c>
    </row>
    <row r="1239" spans="1:9" x14ac:dyDescent="0.3">
      <c r="A1239" s="17">
        <v>43152.541666666664</v>
      </c>
      <c r="B1239" s="5">
        <f t="shared" si="95"/>
        <v>43152.541666666664</v>
      </c>
      <c r="C1239" s="6">
        <v>46609.2734375</v>
      </c>
      <c r="D1239" s="6">
        <v>6215.00732421875</v>
      </c>
      <c r="E1239" s="6">
        <v>21412</v>
      </c>
      <c r="F1239" s="18">
        <f t="shared" si="96"/>
        <v>13.334272057582425</v>
      </c>
      <c r="G1239" s="7">
        <f t="shared" si="97"/>
        <v>29.025814142624462</v>
      </c>
      <c r="H1239" s="7">
        <f t="shared" si="98"/>
        <v>-801.595703125</v>
      </c>
      <c r="I1239">
        <f t="shared" si="99"/>
        <v>-11.424270405510702</v>
      </c>
    </row>
    <row r="1240" spans="1:9" x14ac:dyDescent="0.3">
      <c r="A1240" s="17">
        <v>43152.583333333336</v>
      </c>
      <c r="B1240" s="5">
        <f t="shared" si="95"/>
        <v>43152.583333333336</v>
      </c>
      <c r="C1240" s="6">
        <v>46981.69140625</v>
      </c>
      <c r="D1240" s="6">
        <v>5524.62646484375</v>
      </c>
      <c r="E1240" s="6">
        <v>21412</v>
      </c>
      <c r="F1240" s="18">
        <f t="shared" si="96"/>
        <v>11.75910508855968</v>
      </c>
      <c r="G1240" s="7">
        <f t="shared" si="97"/>
        <v>25.801543362804736</v>
      </c>
      <c r="H1240" s="7">
        <f t="shared" si="98"/>
        <v>-690.380859375</v>
      </c>
      <c r="I1240">
        <f t="shared" si="99"/>
        <v>-11.108287140462597</v>
      </c>
    </row>
    <row r="1241" spans="1:9" x14ac:dyDescent="0.3">
      <c r="A1241" s="17">
        <v>43152.625</v>
      </c>
      <c r="B1241" s="5">
        <f t="shared" si="95"/>
        <v>43152.625</v>
      </c>
      <c r="C1241" s="6">
        <v>47012.05078125</v>
      </c>
      <c r="D1241" s="6">
        <v>5044.50537109375</v>
      </c>
      <c r="E1241" s="6">
        <v>21412</v>
      </c>
      <c r="F1241" s="18">
        <f t="shared" si="96"/>
        <v>10.730238922284304</v>
      </c>
      <c r="G1241" s="7">
        <f t="shared" si="97"/>
        <v>23.559244213962966</v>
      </c>
      <c r="H1241" s="7">
        <f t="shared" si="98"/>
        <v>-480.12109375</v>
      </c>
      <c r="I1241">
        <f t="shared" si="99"/>
        <v>-8.6905621005379405</v>
      </c>
    </row>
    <row r="1242" spans="1:9" x14ac:dyDescent="0.3">
      <c r="A1242" s="17">
        <v>43152.666666666664</v>
      </c>
      <c r="B1242" s="5">
        <f t="shared" si="95"/>
        <v>43152.666666666664</v>
      </c>
      <c r="C1242" s="6">
        <v>47111.02734375</v>
      </c>
      <c r="D1242" s="6">
        <v>4943.7744140625</v>
      </c>
      <c r="E1242" s="6">
        <v>21412</v>
      </c>
      <c r="F1242" s="18">
        <f t="shared" si="96"/>
        <v>10.493879443531956</v>
      </c>
      <c r="G1242" s="7">
        <f t="shared" si="97"/>
        <v>23.088802606307208</v>
      </c>
      <c r="H1242" s="7">
        <f t="shared" si="98"/>
        <v>-100.73095703125</v>
      </c>
      <c r="I1242">
        <f t="shared" si="99"/>
        <v>-1.9968450744142929</v>
      </c>
    </row>
    <row r="1243" spans="1:9" x14ac:dyDescent="0.3">
      <c r="A1243" s="17">
        <v>43152.708333333336</v>
      </c>
      <c r="B1243" s="5">
        <f t="shared" si="95"/>
        <v>43152.708333333336</v>
      </c>
      <c r="C1243" s="6">
        <v>47474.109375</v>
      </c>
      <c r="D1243" s="6">
        <v>4488.69970703125</v>
      </c>
      <c r="E1243" s="6">
        <v>21412</v>
      </c>
      <c r="F1243" s="18">
        <f t="shared" si="96"/>
        <v>9.455047743128409</v>
      </c>
      <c r="G1243" s="7">
        <f t="shared" si="97"/>
        <v>20.96347705506842</v>
      </c>
      <c r="H1243" s="7">
        <f t="shared" si="98"/>
        <v>-455.07470703125</v>
      </c>
      <c r="I1243">
        <f t="shared" si="99"/>
        <v>-9.2050055062544143</v>
      </c>
    </row>
    <row r="1244" spans="1:9" x14ac:dyDescent="0.3">
      <c r="A1244" s="17">
        <v>43152.75</v>
      </c>
      <c r="B1244" s="5">
        <f t="shared" si="95"/>
        <v>43152.75</v>
      </c>
      <c r="C1244" s="6">
        <v>48292.22265625</v>
      </c>
      <c r="D1244" s="6">
        <v>4001.518798828125</v>
      </c>
      <c r="E1244" s="6">
        <v>21412</v>
      </c>
      <c r="F1244" s="18">
        <f t="shared" si="96"/>
        <v>8.2860522434666759</v>
      </c>
      <c r="G1244" s="7">
        <f t="shared" si="97"/>
        <v>18.68820660764116</v>
      </c>
      <c r="H1244" s="7">
        <f t="shared" si="98"/>
        <v>-487.180908203125</v>
      </c>
      <c r="I1244">
        <f t="shared" si="99"/>
        <v>-10.8534974491608</v>
      </c>
    </row>
    <row r="1245" spans="1:9" x14ac:dyDescent="0.3">
      <c r="A1245" s="17">
        <v>43152.791666666664</v>
      </c>
      <c r="B1245" s="5">
        <f t="shared" si="95"/>
        <v>43152.791666666664</v>
      </c>
      <c r="C1245" s="6">
        <v>48764.98046875</v>
      </c>
      <c r="D1245" s="6">
        <v>3725.061767578125</v>
      </c>
      <c r="E1245" s="6">
        <v>21412</v>
      </c>
      <c r="F1245" s="18">
        <f t="shared" si="96"/>
        <v>7.6388050026294003</v>
      </c>
      <c r="G1245" s="7">
        <f t="shared" si="97"/>
        <v>17.397075320278933</v>
      </c>
      <c r="H1245" s="7">
        <f t="shared" si="98"/>
        <v>-276.45703125</v>
      </c>
      <c r="I1245">
        <f t="shared" si="99"/>
        <v>-6.9088025109606512</v>
      </c>
    </row>
    <row r="1246" spans="1:9" x14ac:dyDescent="0.3">
      <c r="A1246" s="17">
        <v>43152.833333333336</v>
      </c>
      <c r="B1246" s="5">
        <f t="shared" si="95"/>
        <v>43152.833333333336</v>
      </c>
      <c r="C1246" s="6">
        <v>48379.4921875</v>
      </c>
      <c r="D1246" s="6">
        <v>3278.96435546875</v>
      </c>
      <c r="E1246" s="6">
        <v>21412</v>
      </c>
      <c r="F1246" s="18">
        <f t="shared" si="96"/>
        <v>6.7775915108012423</v>
      </c>
      <c r="G1246" s="7">
        <f t="shared" si="97"/>
        <v>15.313676235142676</v>
      </c>
      <c r="H1246" s="7">
        <f t="shared" si="98"/>
        <v>-446.097412109375</v>
      </c>
      <c r="I1246">
        <f t="shared" si="99"/>
        <v>-11.975570874879972</v>
      </c>
    </row>
    <row r="1247" spans="1:9" x14ac:dyDescent="0.3">
      <c r="A1247" s="17">
        <v>43152.875</v>
      </c>
      <c r="B1247" s="5">
        <f t="shared" si="95"/>
        <v>43152.875</v>
      </c>
      <c r="C1247" s="6">
        <v>47373.94921875</v>
      </c>
      <c r="D1247" s="6">
        <v>2309.0146484375</v>
      </c>
      <c r="E1247" s="6">
        <v>21412</v>
      </c>
      <c r="F1247" s="18">
        <f t="shared" si="96"/>
        <v>4.8740176542504114</v>
      </c>
      <c r="G1247" s="7">
        <f t="shared" si="97"/>
        <v>10.783741119173827</v>
      </c>
      <c r="H1247" s="7">
        <f t="shared" si="98"/>
        <v>-969.94970703125</v>
      </c>
      <c r="I1247">
        <f t="shared" si="99"/>
        <v>-29.580977463617142</v>
      </c>
    </row>
    <row r="1248" spans="1:9" x14ac:dyDescent="0.3">
      <c r="A1248" s="17">
        <v>43152.916666666664</v>
      </c>
      <c r="B1248" s="5">
        <f t="shared" si="95"/>
        <v>43152.916666666664</v>
      </c>
      <c r="C1248" s="6">
        <v>44895.23046875</v>
      </c>
      <c r="D1248" s="6">
        <v>2159.490478515625</v>
      </c>
      <c r="E1248" s="6">
        <v>21412</v>
      </c>
      <c r="F1248" s="18">
        <f t="shared" si="96"/>
        <v>4.8100665838407286</v>
      </c>
      <c r="G1248" s="7">
        <f t="shared" si="97"/>
        <v>10.085421625796865</v>
      </c>
      <c r="H1248" s="7">
        <f t="shared" si="98"/>
        <v>-149.524169921875</v>
      </c>
      <c r="I1248">
        <f t="shared" si="99"/>
        <v>-6.4756700449283571</v>
      </c>
    </row>
    <row r="1249" spans="1:9" x14ac:dyDescent="0.3">
      <c r="A1249" s="17">
        <v>43152.958333333336</v>
      </c>
      <c r="B1249" s="5">
        <f t="shared" si="95"/>
        <v>43152.958333333336</v>
      </c>
      <c r="C1249" s="6">
        <v>42181.51171875</v>
      </c>
      <c r="D1249" s="6">
        <v>1540.114990234375</v>
      </c>
      <c r="E1249" s="6">
        <v>21412</v>
      </c>
      <c r="F1249" s="18">
        <f t="shared" si="96"/>
        <v>3.6511612018631907</v>
      </c>
      <c r="G1249" s="7">
        <f t="shared" si="97"/>
        <v>7.1927656932298483</v>
      </c>
      <c r="H1249" s="7">
        <f t="shared" si="98"/>
        <v>-619.37548828125</v>
      </c>
      <c r="I1249">
        <f t="shared" si="99"/>
        <v>-28.681556804408409</v>
      </c>
    </row>
    <row r="1250" spans="1:9" x14ac:dyDescent="0.3">
      <c r="A1250" s="17">
        <v>43153</v>
      </c>
      <c r="B1250" s="5">
        <f t="shared" si="95"/>
        <v>43153</v>
      </c>
      <c r="C1250" s="6">
        <v>40003.9921875</v>
      </c>
      <c r="D1250" s="6">
        <v>1261.1956787109375</v>
      </c>
      <c r="E1250" s="6">
        <v>21412</v>
      </c>
      <c r="F1250" s="18">
        <f t="shared" si="96"/>
        <v>3.1526745450795826</v>
      </c>
      <c r="G1250" s="7">
        <f t="shared" si="97"/>
        <v>5.8901348716184261</v>
      </c>
      <c r="H1250" s="7">
        <f t="shared" si="98"/>
        <v>-278.9193115234375</v>
      </c>
      <c r="I1250">
        <f t="shared" si="99"/>
        <v>-18.110291328376167</v>
      </c>
    </row>
    <row r="1251" spans="1:9" x14ac:dyDescent="0.3">
      <c r="A1251" s="17">
        <v>43153.041666666664</v>
      </c>
      <c r="B1251" s="5">
        <f t="shared" si="95"/>
        <v>43153.041666666664</v>
      </c>
      <c r="C1251" s="6">
        <v>38991.0859375</v>
      </c>
      <c r="D1251" s="6">
        <v>1291.681884765625</v>
      </c>
      <c r="E1251" s="6">
        <v>21412</v>
      </c>
      <c r="F1251" s="18">
        <f t="shared" si="96"/>
        <v>3.3127620165185991</v>
      </c>
      <c r="G1251" s="7">
        <f t="shared" si="97"/>
        <v>6.0325139396862744</v>
      </c>
      <c r="H1251" s="7">
        <f t="shared" si="98"/>
        <v>30.4862060546875</v>
      </c>
      <c r="I1251">
        <f t="shared" si="99"/>
        <v>2.4172463138985156</v>
      </c>
    </row>
    <row r="1252" spans="1:9" x14ac:dyDescent="0.3">
      <c r="A1252" s="17">
        <v>43153.083333333336</v>
      </c>
      <c r="B1252" s="5">
        <f t="shared" si="95"/>
        <v>43153.083333333336</v>
      </c>
      <c r="C1252" s="6">
        <v>38529.59765625</v>
      </c>
      <c r="D1252" s="6">
        <v>853.78265380859375</v>
      </c>
      <c r="E1252" s="6">
        <v>21412</v>
      </c>
      <c r="F1252" s="18">
        <f t="shared" si="96"/>
        <v>2.2159137539555882</v>
      </c>
      <c r="G1252" s="7">
        <f t="shared" si="97"/>
        <v>3.9874026424836249</v>
      </c>
      <c r="H1252" s="7">
        <f t="shared" si="98"/>
        <v>-437.89923095703125</v>
      </c>
      <c r="I1252">
        <f t="shared" si="99"/>
        <v>-33.901476526202721</v>
      </c>
    </row>
    <row r="1253" spans="1:9" x14ac:dyDescent="0.3">
      <c r="A1253" s="17">
        <v>43153.125</v>
      </c>
      <c r="B1253" s="5">
        <f t="shared" si="95"/>
        <v>43153.125</v>
      </c>
      <c r="C1253" s="6">
        <v>38301.45703125</v>
      </c>
      <c r="D1253" s="6">
        <v>717.64288330078125</v>
      </c>
      <c r="E1253" s="6">
        <v>21412</v>
      </c>
      <c r="F1253" s="18">
        <f t="shared" si="96"/>
        <v>1.8736699304030637</v>
      </c>
      <c r="G1253" s="7">
        <f t="shared" si="97"/>
        <v>3.3515920198990341</v>
      </c>
      <c r="H1253" s="7">
        <f t="shared" si="98"/>
        <v>-136.1397705078125</v>
      </c>
      <c r="I1253">
        <f t="shared" si="99"/>
        <v>-15.945483303099895</v>
      </c>
    </row>
    <row r="1254" spans="1:9" x14ac:dyDescent="0.3">
      <c r="A1254" s="17">
        <v>43153.166666666664</v>
      </c>
      <c r="B1254" s="5">
        <f t="shared" si="95"/>
        <v>43153.166666666664</v>
      </c>
      <c r="C1254" s="6">
        <v>38668.86328125</v>
      </c>
      <c r="D1254" s="6">
        <v>753.767578125</v>
      </c>
      <c r="E1254" s="6">
        <v>21412</v>
      </c>
      <c r="F1254" s="18">
        <f t="shared" si="96"/>
        <v>1.9492881718364128</v>
      </c>
      <c r="G1254" s="7">
        <f t="shared" si="97"/>
        <v>3.5203043999859891</v>
      </c>
      <c r="H1254" s="7">
        <f t="shared" si="98"/>
        <v>36.12469482421875</v>
      </c>
      <c r="I1254">
        <f t="shared" si="99"/>
        <v>5.0337982393226115</v>
      </c>
    </row>
    <row r="1255" spans="1:9" x14ac:dyDescent="0.3">
      <c r="A1255" s="17">
        <v>43153.208333333336</v>
      </c>
      <c r="B1255" s="5">
        <f t="shared" si="95"/>
        <v>43153.208333333336</v>
      </c>
      <c r="C1255" s="6">
        <v>40145.0859375</v>
      </c>
      <c r="D1255" s="6">
        <v>870.7930908203125</v>
      </c>
      <c r="E1255" s="6">
        <v>21412</v>
      </c>
      <c r="F1255" s="18">
        <f t="shared" si="96"/>
        <v>2.1691150248775388</v>
      </c>
      <c r="G1255" s="7">
        <f t="shared" si="97"/>
        <v>4.0668461181595017</v>
      </c>
      <c r="H1255" s="7">
        <f t="shared" si="98"/>
        <v>117.0255126953125</v>
      </c>
      <c r="I1255">
        <f t="shared" si="99"/>
        <v>15.52541076208318</v>
      </c>
    </row>
    <row r="1256" spans="1:9" x14ac:dyDescent="0.3">
      <c r="A1256" s="17">
        <v>43153.25</v>
      </c>
      <c r="B1256" s="5">
        <f t="shared" si="95"/>
        <v>43153.25</v>
      </c>
      <c r="C1256" s="6">
        <v>43661.20703125</v>
      </c>
      <c r="D1256" s="6">
        <v>752.6717529296875</v>
      </c>
      <c r="E1256" s="6">
        <v>21412</v>
      </c>
      <c r="F1256" s="18">
        <f t="shared" si="96"/>
        <v>1.7238913078856741</v>
      </c>
      <c r="G1256" s="7">
        <f t="shared" si="97"/>
        <v>3.515186591302482</v>
      </c>
      <c r="H1256" s="7">
        <f t="shared" si="98"/>
        <v>-118.121337890625</v>
      </c>
      <c r="I1256">
        <f t="shared" si="99"/>
        <v>-13.564799621842571</v>
      </c>
    </row>
    <row r="1257" spans="1:9" x14ac:dyDescent="0.3">
      <c r="A1257" s="17">
        <v>43153.291666666664</v>
      </c>
      <c r="B1257" s="5">
        <f t="shared" si="95"/>
        <v>43153.291666666664</v>
      </c>
      <c r="C1257" s="6">
        <v>47029.3203125</v>
      </c>
      <c r="D1257" s="6">
        <v>645.88092041015625</v>
      </c>
      <c r="E1257" s="6">
        <v>21412</v>
      </c>
      <c r="F1257" s="18">
        <f t="shared" si="96"/>
        <v>1.3733579735331334</v>
      </c>
      <c r="G1257" s="7">
        <f t="shared" si="97"/>
        <v>3.0164436783586597</v>
      </c>
      <c r="H1257" s="7">
        <f t="shared" si="98"/>
        <v>-106.79083251953125</v>
      </c>
      <c r="I1257">
        <f t="shared" si="99"/>
        <v>-14.188234393526836</v>
      </c>
    </row>
    <row r="1258" spans="1:9" x14ac:dyDescent="0.3">
      <c r="A1258" s="17">
        <v>43153.333333333336</v>
      </c>
      <c r="B1258" s="5">
        <f t="shared" si="95"/>
        <v>43153.333333333336</v>
      </c>
      <c r="C1258" s="6">
        <v>47096.734375</v>
      </c>
      <c r="D1258" s="6">
        <v>627.00860595703125</v>
      </c>
      <c r="E1258" s="6">
        <v>21412</v>
      </c>
      <c r="F1258" s="18">
        <f t="shared" si="96"/>
        <v>1.3313207683670345</v>
      </c>
      <c r="G1258" s="7">
        <f t="shared" si="97"/>
        <v>2.9283047167804561</v>
      </c>
      <c r="H1258" s="7">
        <f t="shared" si="98"/>
        <v>-18.872314453125</v>
      </c>
      <c r="I1258">
        <f t="shared" si="99"/>
        <v>-2.9219495199115717</v>
      </c>
    </row>
    <row r="1259" spans="1:9" x14ac:dyDescent="0.3">
      <c r="A1259" s="17">
        <v>43153.375</v>
      </c>
      <c r="B1259" s="5">
        <f t="shared" si="95"/>
        <v>43153.375</v>
      </c>
      <c r="C1259" s="6">
        <v>47015.19140625</v>
      </c>
      <c r="D1259" s="6">
        <v>420.20632934570313</v>
      </c>
      <c r="E1259" s="6">
        <v>21412</v>
      </c>
      <c r="F1259" s="18">
        <f t="shared" si="96"/>
        <v>0.89376713521120044</v>
      </c>
      <c r="G1259" s="7">
        <f t="shared" si="97"/>
        <v>1.9624805218835379</v>
      </c>
      <c r="H1259" s="7">
        <f t="shared" si="98"/>
        <v>-206.80227661132813</v>
      </c>
      <c r="I1259">
        <f t="shared" si="99"/>
        <v>-32.982366533179643</v>
      </c>
    </row>
    <row r="1260" spans="1:9" x14ac:dyDescent="0.3">
      <c r="A1260" s="17">
        <v>43153.416666666664</v>
      </c>
      <c r="B1260" s="5">
        <f t="shared" si="95"/>
        <v>43153.416666666664</v>
      </c>
      <c r="C1260" s="6">
        <v>46885.00390625</v>
      </c>
      <c r="D1260" s="6">
        <v>327.83724975585938</v>
      </c>
      <c r="E1260" s="6">
        <v>21412</v>
      </c>
      <c r="F1260" s="18">
        <f t="shared" si="96"/>
        <v>0.69923690400323735</v>
      </c>
      <c r="G1260" s="7">
        <f t="shared" si="97"/>
        <v>1.5310912093959432</v>
      </c>
      <c r="H1260" s="7">
        <f t="shared" si="98"/>
        <v>-92.36907958984375</v>
      </c>
      <c r="I1260">
        <f t="shared" si="99"/>
        <v>-21.981839191634794</v>
      </c>
    </row>
    <row r="1261" spans="1:9" x14ac:dyDescent="0.3">
      <c r="A1261" s="17">
        <v>43153.458333333336</v>
      </c>
      <c r="B1261" s="5">
        <f t="shared" si="95"/>
        <v>43153.458333333336</v>
      </c>
      <c r="C1261" s="6">
        <v>46690.73046875</v>
      </c>
      <c r="D1261" s="6">
        <v>301.385009765625</v>
      </c>
      <c r="E1261" s="6">
        <v>21412</v>
      </c>
      <c r="F1261" s="18">
        <f t="shared" si="96"/>
        <v>0.64549217101527534</v>
      </c>
      <c r="G1261" s="7">
        <f t="shared" si="97"/>
        <v>1.4075518856978564</v>
      </c>
      <c r="H1261" s="7">
        <f t="shared" si="98"/>
        <v>-26.452239990234375</v>
      </c>
      <c r="I1261">
        <f t="shared" si="99"/>
        <v>-8.0687109259040497</v>
      </c>
    </row>
    <row r="1262" spans="1:9" x14ac:dyDescent="0.3">
      <c r="A1262" s="17">
        <v>43153.5</v>
      </c>
      <c r="B1262" s="5">
        <f t="shared" si="95"/>
        <v>43153.5</v>
      </c>
      <c r="C1262" s="6">
        <v>45867.84375</v>
      </c>
      <c r="D1262" s="6">
        <v>506.24765014648438</v>
      </c>
      <c r="E1262" s="6">
        <v>21412</v>
      </c>
      <c r="F1262" s="18">
        <f t="shared" si="96"/>
        <v>1.1037092846695773</v>
      </c>
      <c r="G1262" s="7">
        <f t="shared" si="97"/>
        <v>2.3643174395034765</v>
      </c>
      <c r="H1262" s="7">
        <f t="shared" si="98"/>
        <v>204.86264038085938</v>
      </c>
      <c r="I1262">
        <f t="shared" si="99"/>
        <v>67.973732515818483</v>
      </c>
    </row>
    <row r="1263" spans="1:9" x14ac:dyDescent="0.3">
      <c r="A1263" s="17">
        <v>43153.541666666664</v>
      </c>
      <c r="B1263" s="5">
        <f t="shared" si="95"/>
        <v>43153.541666666664</v>
      </c>
      <c r="C1263" s="6">
        <v>45371.51953125</v>
      </c>
      <c r="D1263" s="6">
        <v>663.21099853515625</v>
      </c>
      <c r="E1263" s="6">
        <v>21412</v>
      </c>
      <c r="F1263" s="18">
        <f t="shared" si="96"/>
        <v>1.4617341569932749</v>
      </c>
      <c r="G1263" s="7">
        <f t="shared" si="97"/>
        <v>3.0973799670052133</v>
      </c>
      <c r="H1263" s="7">
        <f t="shared" si="98"/>
        <v>156.96334838867188</v>
      </c>
      <c r="I1263">
        <f t="shared" si="99"/>
        <v>31.005249771184918</v>
      </c>
    </row>
    <row r="1264" spans="1:9" x14ac:dyDescent="0.3">
      <c r="A1264" s="17">
        <v>43153.583333333336</v>
      </c>
      <c r="B1264" s="5">
        <f t="shared" si="95"/>
        <v>43153.583333333336</v>
      </c>
      <c r="C1264" s="6">
        <v>44890.25390625</v>
      </c>
      <c r="D1264" s="6">
        <v>804.91180419921875</v>
      </c>
      <c r="E1264" s="6">
        <v>21412</v>
      </c>
      <c r="F1264" s="18">
        <f t="shared" si="96"/>
        <v>1.7930658309044496</v>
      </c>
      <c r="G1264" s="7">
        <f t="shared" si="97"/>
        <v>3.7591621716757833</v>
      </c>
      <c r="H1264" s="7">
        <f t="shared" si="98"/>
        <v>141.7008056640625</v>
      </c>
      <c r="I1264">
        <f t="shared" si="99"/>
        <v>21.365870888305398</v>
      </c>
    </row>
    <row r="1265" spans="1:9" x14ac:dyDescent="0.3">
      <c r="A1265" s="17">
        <v>43153.625</v>
      </c>
      <c r="B1265" s="5">
        <f t="shared" si="95"/>
        <v>43153.625</v>
      </c>
      <c r="C1265" s="6">
        <v>44263.35546875</v>
      </c>
      <c r="D1265" s="6">
        <v>992.043701171875</v>
      </c>
      <c r="E1265" s="6">
        <v>21412</v>
      </c>
      <c r="F1265" s="18">
        <f t="shared" si="96"/>
        <v>2.241230224564108</v>
      </c>
      <c r="G1265" s="7">
        <f t="shared" si="97"/>
        <v>4.633120218437675</v>
      </c>
      <c r="H1265" s="7">
        <f t="shared" si="98"/>
        <v>187.13189697265625</v>
      </c>
      <c r="I1265">
        <f t="shared" si="99"/>
        <v>23.248745514277537</v>
      </c>
    </row>
    <row r="1266" spans="1:9" x14ac:dyDescent="0.3">
      <c r="A1266" s="17">
        <v>43153.666666666664</v>
      </c>
      <c r="B1266" s="5">
        <f t="shared" si="95"/>
        <v>43153.666666666664</v>
      </c>
      <c r="C1266" s="6">
        <v>44548.47265625</v>
      </c>
      <c r="D1266" s="6">
        <v>1289.9248046875</v>
      </c>
      <c r="E1266" s="6">
        <v>21412</v>
      </c>
      <c r="F1266" s="18">
        <f t="shared" si="96"/>
        <v>2.895553377645435</v>
      </c>
      <c r="G1266" s="7">
        <f t="shared" si="97"/>
        <v>6.0243078866406687</v>
      </c>
      <c r="H1266" s="7">
        <f t="shared" si="98"/>
        <v>297.881103515625</v>
      </c>
      <c r="I1266">
        <f t="shared" si="99"/>
        <v>30.02701424985068</v>
      </c>
    </row>
    <row r="1267" spans="1:9" x14ac:dyDescent="0.3">
      <c r="A1267" s="17">
        <v>43153.708333333336</v>
      </c>
      <c r="B1267" s="5">
        <f t="shared" si="95"/>
        <v>43153.708333333336</v>
      </c>
      <c r="C1267" s="6">
        <v>44931.5234375</v>
      </c>
      <c r="D1267" s="6">
        <v>1478.6036376953125</v>
      </c>
      <c r="E1267" s="6">
        <v>21412</v>
      </c>
      <c r="F1267" s="18">
        <f t="shared" si="96"/>
        <v>3.2907934665337097</v>
      </c>
      <c r="G1267" s="7">
        <f t="shared" si="97"/>
        <v>6.905490555274203</v>
      </c>
      <c r="H1267" s="7">
        <f t="shared" si="98"/>
        <v>188.6788330078125</v>
      </c>
      <c r="I1267">
        <f t="shared" si="99"/>
        <v>14.627118753137106</v>
      </c>
    </row>
    <row r="1268" spans="1:9" x14ac:dyDescent="0.3">
      <c r="A1268" s="17">
        <v>43153.75</v>
      </c>
      <c r="B1268" s="5">
        <f t="shared" si="95"/>
        <v>43153.75</v>
      </c>
      <c r="C1268" s="6">
        <v>45931.59765625</v>
      </c>
      <c r="D1268" s="6">
        <v>1777.8070068359375</v>
      </c>
      <c r="E1268" s="6">
        <v>21412</v>
      </c>
      <c r="F1268" s="18">
        <f t="shared" si="96"/>
        <v>3.8705533827518144</v>
      </c>
      <c r="G1268" s="7">
        <f t="shared" si="97"/>
        <v>8.3028535719967191</v>
      </c>
      <c r="H1268" s="7">
        <f t="shared" si="98"/>
        <v>299.203369140625</v>
      </c>
      <c r="I1268">
        <f t="shared" si="99"/>
        <v>20.235535846982689</v>
      </c>
    </row>
    <row r="1269" spans="1:9" x14ac:dyDescent="0.3">
      <c r="A1269" s="17">
        <v>43153.791666666664</v>
      </c>
      <c r="B1269" s="5">
        <f t="shared" si="95"/>
        <v>43153.791666666664</v>
      </c>
      <c r="C1269" s="6">
        <v>46866.37109375</v>
      </c>
      <c r="D1269" s="6">
        <v>2353.978515625</v>
      </c>
      <c r="E1269" s="6">
        <v>21412</v>
      </c>
      <c r="F1269" s="18">
        <f t="shared" si="96"/>
        <v>5.0227454370558711</v>
      </c>
      <c r="G1269" s="7">
        <f t="shared" si="97"/>
        <v>10.993734894568465</v>
      </c>
      <c r="H1269" s="7">
        <f t="shared" si="98"/>
        <v>576.1715087890625</v>
      </c>
      <c r="I1269">
        <f t="shared" si="99"/>
        <v>32.409114519944836</v>
      </c>
    </row>
    <row r="1270" spans="1:9" x14ac:dyDescent="0.3">
      <c r="A1270" s="17">
        <v>43153.833333333336</v>
      </c>
      <c r="B1270" s="5">
        <f t="shared" si="95"/>
        <v>43153.833333333336</v>
      </c>
      <c r="C1270" s="6">
        <v>46413.20703125</v>
      </c>
      <c r="D1270" s="6">
        <v>2720.252685546875</v>
      </c>
      <c r="E1270" s="6">
        <v>21412</v>
      </c>
      <c r="F1270" s="18">
        <f t="shared" si="96"/>
        <v>5.860945320402724</v>
      </c>
      <c r="G1270" s="7">
        <f t="shared" si="97"/>
        <v>12.704337220002218</v>
      </c>
      <c r="H1270" s="7">
        <f t="shared" si="98"/>
        <v>366.274169921875</v>
      </c>
      <c r="I1270">
        <f t="shared" si="99"/>
        <v>15.559792389380679</v>
      </c>
    </row>
    <row r="1271" spans="1:9" x14ac:dyDescent="0.3">
      <c r="A1271" s="17">
        <v>43153.875</v>
      </c>
      <c r="B1271" s="5">
        <f t="shared" si="95"/>
        <v>43153.875</v>
      </c>
      <c r="C1271" s="6">
        <v>45034.4921875</v>
      </c>
      <c r="D1271" s="6">
        <v>3220.947265625</v>
      </c>
      <c r="E1271" s="6">
        <v>21412</v>
      </c>
      <c r="F1271" s="18">
        <f t="shared" si="96"/>
        <v>7.1521784951291671</v>
      </c>
      <c r="G1271" s="7">
        <f t="shared" si="97"/>
        <v>15.042720276597235</v>
      </c>
      <c r="H1271" s="7">
        <f t="shared" si="98"/>
        <v>500.694580078125</v>
      </c>
      <c r="I1271">
        <f t="shared" si="99"/>
        <v>18.406179056026414</v>
      </c>
    </row>
    <row r="1272" spans="1:9" x14ac:dyDescent="0.3">
      <c r="A1272" s="17">
        <v>43153.916666666664</v>
      </c>
      <c r="B1272" s="5">
        <f t="shared" si="95"/>
        <v>43153.916666666664</v>
      </c>
      <c r="C1272" s="6">
        <v>42811.6875</v>
      </c>
      <c r="D1272" s="6">
        <v>4170.31982421875</v>
      </c>
      <c r="E1272" s="6">
        <v>21412</v>
      </c>
      <c r="F1272" s="18">
        <f t="shared" si="96"/>
        <v>9.7410778872445754</v>
      </c>
      <c r="G1272" s="7">
        <f t="shared" si="97"/>
        <v>19.476554381742712</v>
      </c>
      <c r="H1272" s="7">
        <f t="shared" si="98"/>
        <v>949.37255859375</v>
      </c>
      <c r="I1272">
        <f t="shared" si="99"/>
        <v>29.474948836504204</v>
      </c>
    </row>
    <row r="1273" spans="1:9" x14ac:dyDescent="0.3">
      <c r="A1273" s="17">
        <v>43153.958333333336</v>
      </c>
      <c r="B1273" s="5">
        <f t="shared" si="95"/>
        <v>43153.958333333336</v>
      </c>
      <c r="C1273" s="6">
        <v>39949.49609375</v>
      </c>
      <c r="D1273" s="6">
        <v>4198.185546875</v>
      </c>
      <c r="E1273" s="6">
        <v>21412</v>
      </c>
      <c r="F1273" s="18">
        <f t="shared" si="96"/>
        <v>10.508732167792715</v>
      </c>
      <c r="G1273" s="7">
        <f t="shared" si="97"/>
        <v>19.606695062932001</v>
      </c>
      <c r="H1273" s="7">
        <f t="shared" si="98"/>
        <v>27.86572265625</v>
      </c>
      <c r="I1273">
        <f t="shared" si="99"/>
        <v>0.66819150163069918</v>
      </c>
    </row>
    <row r="1274" spans="1:9" x14ac:dyDescent="0.3">
      <c r="A1274" s="17">
        <v>43154</v>
      </c>
      <c r="B1274" s="5">
        <f t="shared" si="95"/>
        <v>43154</v>
      </c>
      <c r="C1274" s="6">
        <v>37978.93359375</v>
      </c>
      <c r="D1274" s="6">
        <v>3645.005126953125</v>
      </c>
      <c r="E1274" s="6">
        <v>21412</v>
      </c>
      <c r="F1274" s="18">
        <f t="shared" si="96"/>
        <v>9.5974393750565046</v>
      </c>
      <c r="G1274" s="7">
        <f t="shared" si="97"/>
        <v>17.02318852490718</v>
      </c>
      <c r="H1274" s="7">
        <f t="shared" si="98"/>
        <v>-553.180419921875</v>
      </c>
      <c r="I1274">
        <f t="shared" si="99"/>
        <v>-13.176654860661067</v>
      </c>
    </row>
    <row r="1275" spans="1:9" x14ac:dyDescent="0.3">
      <c r="A1275" s="17">
        <v>43154.041666666664</v>
      </c>
      <c r="B1275" s="5">
        <f t="shared" si="95"/>
        <v>43154.041666666664</v>
      </c>
      <c r="C1275" s="6">
        <v>36504.5859375</v>
      </c>
      <c r="D1275" s="6">
        <v>3719.654052734375</v>
      </c>
      <c r="E1275" s="6">
        <v>21412</v>
      </c>
      <c r="F1275" s="18">
        <f t="shared" si="96"/>
        <v>10.189552784142917</v>
      </c>
      <c r="G1275" s="7">
        <f t="shared" si="97"/>
        <v>17.371819786728821</v>
      </c>
      <c r="H1275" s="7">
        <f t="shared" si="98"/>
        <v>74.64892578125</v>
      </c>
      <c r="I1275">
        <f t="shared" si="99"/>
        <v>2.047978622286585</v>
      </c>
    </row>
    <row r="1276" spans="1:9" x14ac:dyDescent="0.3">
      <c r="A1276" s="17">
        <v>43154.083333333336</v>
      </c>
      <c r="B1276" s="5">
        <f t="shared" si="95"/>
        <v>43154.083333333336</v>
      </c>
      <c r="C1276" s="6">
        <v>35839.18359375</v>
      </c>
      <c r="D1276" s="6">
        <v>3025.309326171875</v>
      </c>
      <c r="E1276" s="6">
        <v>21412</v>
      </c>
      <c r="F1276" s="18">
        <f t="shared" si="96"/>
        <v>8.4413455408606435</v>
      </c>
      <c r="G1276" s="7">
        <f t="shared" si="97"/>
        <v>14.129036643806629</v>
      </c>
      <c r="H1276" s="7">
        <f t="shared" si="98"/>
        <v>-694.3447265625</v>
      </c>
      <c r="I1276">
        <f t="shared" si="99"/>
        <v>-18.666916780932262</v>
      </c>
    </row>
    <row r="1277" spans="1:9" x14ac:dyDescent="0.3">
      <c r="A1277" s="17">
        <v>43154.125</v>
      </c>
      <c r="B1277" s="5">
        <f t="shared" si="95"/>
        <v>43154.125</v>
      </c>
      <c r="C1277" s="6">
        <v>35554.71484375</v>
      </c>
      <c r="D1277" s="6">
        <v>2273.954833984375</v>
      </c>
      <c r="E1277" s="6">
        <v>21412</v>
      </c>
      <c r="F1277" s="18">
        <f t="shared" si="96"/>
        <v>6.3956491958312043</v>
      </c>
      <c r="G1277" s="7">
        <f t="shared" si="97"/>
        <v>10.62000202682783</v>
      </c>
      <c r="H1277" s="7">
        <f t="shared" si="98"/>
        <v>-751.3544921875</v>
      </c>
      <c r="I1277">
        <f t="shared" si="99"/>
        <v>-24.835625424730988</v>
      </c>
    </row>
    <row r="1278" spans="1:9" x14ac:dyDescent="0.3">
      <c r="A1278" s="17">
        <v>43154.166666666664</v>
      </c>
      <c r="B1278" s="5">
        <f t="shared" si="95"/>
        <v>43154.166666666664</v>
      </c>
      <c r="C1278" s="6">
        <v>35824.390625</v>
      </c>
      <c r="D1278" s="6">
        <v>2426.57958984375</v>
      </c>
      <c r="E1278" s="6">
        <v>21412</v>
      </c>
      <c r="F1278" s="18">
        <f t="shared" si="96"/>
        <v>6.7735404497023461</v>
      </c>
      <c r="G1278" s="7">
        <f t="shared" si="97"/>
        <v>11.332802119576639</v>
      </c>
      <c r="H1278" s="7">
        <f t="shared" si="98"/>
        <v>152.624755859375</v>
      </c>
      <c r="I1278">
        <f t="shared" si="99"/>
        <v>6.711863999160844</v>
      </c>
    </row>
    <row r="1279" spans="1:9" x14ac:dyDescent="0.3">
      <c r="A1279" s="17">
        <v>43154.208333333336</v>
      </c>
      <c r="B1279" s="5">
        <f t="shared" si="95"/>
        <v>43154.208333333336</v>
      </c>
      <c r="C1279" s="6">
        <v>36852.6875</v>
      </c>
      <c r="D1279" s="6">
        <v>2447.697998046875</v>
      </c>
      <c r="E1279" s="6">
        <v>21412</v>
      </c>
      <c r="F1279" s="18">
        <f t="shared" si="96"/>
        <v>6.6418439579118207</v>
      </c>
      <c r="G1279" s="7">
        <f t="shared" si="97"/>
        <v>11.43143096416437</v>
      </c>
      <c r="H1279" s="7">
        <f t="shared" si="98"/>
        <v>21.118408203125</v>
      </c>
      <c r="I1279">
        <f t="shared" si="99"/>
        <v>0.87029530337741101</v>
      </c>
    </row>
    <row r="1280" spans="1:9" x14ac:dyDescent="0.3">
      <c r="A1280" s="17">
        <v>43154.25</v>
      </c>
      <c r="B1280" s="5">
        <f t="shared" si="95"/>
        <v>43154.25</v>
      </c>
      <c r="C1280" s="6">
        <v>39940.74609375</v>
      </c>
      <c r="D1280" s="6">
        <v>2231.945556640625</v>
      </c>
      <c r="E1280" s="6">
        <v>21412</v>
      </c>
      <c r="F1280" s="18">
        <f t="shared" si="96"/>
        <v>5.5881418724671335</v>
      </c>
      <c r="G1280" s="7">
        <f t="shared" si="97"/>
        <v>10.423807008409421</v>
      </c>
      <c r="H1280" s="7">
        <f t="shared" si="98"/>
        <v>-215.75244140625</v>
      </c>
      <c r="I1280">
        <f t="shared" si="99"/>
        <v>-8.814504141377256</v>
      </c>
    </row>
    <row r="1281" spans="1:9" x14ac:dyDescent="0.3">
      <c r="A1281" s="17">
        <v>43154.291666666664</v>
      </c>
      <c r="B1281" s="5">
        <f t="shared" si="95"/>
        <v>43154.291666666664</v>
      </c>
      <c r="C1281" s="6">
        <v>43012.3125</v>
      </c>
      <c r="D1281" s="6">
        <v>1332.03076171875</v>
      </c>
      <c r="E1281" s="6">
        <v>21412</v>
      </c>
      <c r="F1281" s="18">
        <f t="shared" si="96"/>
        <v>3.0968592114612532</v>
      </c>
      <c r="G1281" s="7">
        <f t="shared" si="97"/>
        <v>6.2209544261103584</v>
      </c>
      <c r="H1281" s="7">
        <f t="shared" si="98"/>
        <v>-899.914794921875</v>
      </c>
      <c r="I1281">
        <f t="shared" si="99"/>
        <v>-40.319746700110663</v>
      </c>
    </row>
    <row r="1282" spans="1:9" x14ac:dyDescent="0.3">
      <c r="A1282" s="17">
        <v>43154.333333333336</v>
      </c>
      <c r="B1282" s="5">
        <f t="shared" ref="B1282:B1345" si="100">A1282</f>
        <v>43154.333333333336</v>
      </c>
      <c r="C1282" s="6">
        <v>42634.7109375</v>
      </c>
      <c r="D1282" s="6">
        <v>815.52239990234375</v>
      </c>
      <c r="E1282" s="6">
        <v>21412</v>
      </c>
      <c r="F1282" s="18">
        <f t="shared" ref="F1282:F1345" si="101">D1282/C1282*100</f>
        <v>1.9128132499780566</v>
      </c>
      <c r="G1282" s="7">
        <f t="shared" ref="G1282:G1345" si="102">D1282/E1282*100</f>
        <v>3.8087166070537255</v>
      </c>
      <c r="H1282" s="7">
        <f t="shared" si="98"/>
        <v>-516.50836181640625</v>
      </c>
      <c r="I1282">
        <f t="shared" si="99"/>
        <v>-38.776008532261194</v>
      </c>
    </row>
    <row r="1283" spans="1:9" x14ac:dyDescent="0.3">
      <c r="A1283" s="17">
        <v>43154.375</v>
      </c>
      <c r="B1283" s="5">
        <f t="shared" si="100"/>
        <v>43154.375</v>
      </c>
      <c r="C1283" s="6">
        <v>42507.609375</v>
      </c>
      <c r="D1283" s="6">
        <v>584.5406494140625</v>
      </c>
      <c r="E1283" s="6">
        <v>21412</v>
      </c>
      <c r="F1283" s="18">
        <f t="shared" si="101"/>
        <v>1.3751435519633066</v>
      </c>
      <c r="G1283" s="7">
        <f t="shared" si="102"/>
        <v>2.7299675388289861</v>
      </c>
      <c r="H1283" s="7">
        <f t="shared" ref="H1283:H1346" si="103">D1283-D1282</f>
        <v>-230.98175048828125</v>
      </c>
      <c r="I1283">
        <f t="shared" ref="I1283:I1346" si="104">H1283/D1282*100</f>
        <v>-28.32316445458035</v>
      </c>
    </row>
    <row r="1284" spans="1:9" x14ac:dyDescent="0.3">
      <c r="A1284" s="17">
        <v>43154.416666666664</v>
      </c>
      <c r="B1284" s="5">
        <f t="shared" si="100"/>
        <v>43154.416666666664</v>
      </c>
      <c r="C1284" s="6">
        <v>42806.1640625</v>
      </c>
      <c r="D1284" s="6">
        <v>841.000244140625</v>
      </c>
      <c r="E1284" s="6">
        <v>21412</v>
      </c>
      <c r="F1284" s="18">
        <f t="shared" si="101"/>
        <v>1.9646708892502158</v>
      </c>
      <c r="G1284" s="7">
        <f t="shared" si="102"/>
        <v>3.9277052313685084</v>
      </c>
      <c r="H1284" s="7">
        <f t="shared" si="103"/>
        <v>256.4595947265625</v>
      </c>
      <c r="I1284">
        <f t="shared" si="104"/>
        <v>43.873697232798939</v>
      </c>
    </row>
    <row r="1285" spans="1:9" x14ac:dyDescent="0.3">
      <c r="A1285" s="17">
        <v>43154.458333333336</v>
      </c>
      <c r="B1285" s="5">
        <f t="shared" si="100"/>
        <v>43154.458333333336</v>
      </c>
      <c r="C1285" s="6">
        <v>42503.22265625</v>
      </c>
      <c r="D1285" s="6">
        <v>1158.7520751953125</v>
      </c>
      <c r="E1285" s="6">
        <v>21412</v>
      </c>
      <c r="F1285" s="18">
        <f t="shared" si="101"/>
        <v>2.7262687457063226</v>
      </c>
      <c r="G1285" s="7">
        <f t="shared" si="102"/>
        <v>5.411694728167908</v>
      </c>
      <c r="H1285" s="7">
        <f t="shared" si="103"/>
        <v>317.7518310546875</v>
      </c>
      <c r="I1285">
        <f t="shared" si="104"/>
        <v>37.782608657787229</v>
      </c>
    </row>
    <row r="1286" spans="1:9" x14ac:dyDescent="0.3">
      <c r="A1286" s="17">
        <v>43154.5</v>
      </c>
      <c r="B1286" s="5">
        <f t="shared" si="100"/>
        <v>43154.5</v>
      </c>
      <c r="C1286" s="6">
        <v>42070.34375</v>
      </c>
      <c r="D1286" s="6">
        <v>2107.65673828125</v>
      </c>
      <c r="E1286" s="6">
        <v>21412</v>
      </c>
      <c r="F1286" s="18">
        <f t="shared" si="101"/>
        <v>5.0098395934339139</v>
      </c>
      <c r="G1286" s="7">
        <f t="shared" si="102"/>
        <v>9.8433436310538482</v>
      </c>
      <c r="H1286" s="7">
        <f t="shared" si="103"/>
        <v>948.9046630859375</v>
      </c>
      <c r="I1286">
        <f t="shared" si="104"/>
        <v>81.89022340486386</v>
      </c>
    </row>
    <row r="1287" spans="1:9" x14ac:dyDescent="0.3">
      <c r="A1287" s="17">
        <v>43154.541666666664</v>
      </c>
      <c r="B1287" s="5">
        <f t="shared" si="100"/>
        <v>43154.541666666664</v>
      </c>
      <c r="C1287" s="6">
        <v>41500.2578125</v>
      </c>
      <c r="D1287" s="6">
        <v>3173.304443359375</v>
      </c>
      <c r="E1287" s="6">
        <v>21412</v>
      </c>
      <c r="F1287" s="18">
        <f t="shared" si="101"/>
        <v>7.6464692284479412</v>
      </c>
      <c r="G1287" s="7">
        <f t="shared" si="102"/>
        <v>14.820215035304384</v>
      </c>
      <c r="H1287" s="7">
        <f t="shared" si="103"/>
        <v>1065.647705078125</v>
      </c>
      <c r="I1287">
        <f t="shared" si="104"/>
        <v>50.560780876829995</v>
      </c>
    </row>
    <row r="1288" spans="1:9" x14ac:dyDescent="0.3">
      <c r="A1288" s="17">
        <v>43154.583333333336</v>
      </c>
      <c r="B1288" s="5">
        <f t="shared" si="100"/>
        <v>43154.583333333336</v>
      </c>
      <c r="C1288" s="6">
        <v>41162.6484375</v>
      </c>
      <c r="D1288" s="6">
        <v>3517.18115234375</v>
      </c>
      <c r="E1288" s="6">
        <v>21412</v>
      </c>
      <c r="F1288" s="18">
        <f t="shared" si="101"/>
        <v>8.5445939118424832</v>
      </c>
      <c r="G1288" s="7">
        <f t="shared" si="102"/>
        <v>16.426214983858351</v>
      </c>
      <c r="H1288" s="7">
        <f t="shared" si="103"/>
        <v>343.876708984375</v>
      </c>
      <c r="I1288">
        <f t="shared" si="104"/>
        <v>10.836549569140447</v>
      </c>
    </row>
    <row r="1289" spans="1:9" x14ac:dyDescent="0.3">
      <c r="A1289" s="17">
        <v>43154.625</v>
      </c>
      <c r="B1289" s="5">
        <f t="shared" si="100"/>
        <v>43154.625</v>
      </c>
      <c r="C1289" s="6">
        <v>40855.76953125</v>
      </c>
      <c r="D1289" s="6">
        <v>4175.67822265625</v>
      </c>
      <c r="E1289" s="6">
        <v>21412</v>
      </c>
      <c r="F1289" s="18">
        <f t="shared" si="101"/>
        <v>10.220534995583263</v>
      </c>
      <c r="G1289" s="7">
        <f t="shared" si="102"/>
        <v>19.501579593948488</v>
      </c>
      <c r="H1289" s="7">
        <f t="shared" si="103"/>
        <v>658.4970703125</v>
      </c>
      <c r="I1289">
        <f t="shared" si="104"/>
        <v>18.722296116982665</v>
      </c>
    </row>
    <row r="1290" spans="1:9" x14ac:dyDescent="0.3">
      <c r="A1290" s="17">
        <v>43154.666666666664</v>
      </c>
      <c r="B1290" s="5">
        <f t="shared" si="100"/>
        <v>43154.666666666664</v>
      </c>
      <c r="C1290" s="6">
        <v>40723.92578125</v>
      </c>
      <c r="D1290" s="6">
        <v>4606.99365234375</v>
      </c>
      <c r="E1290" s="6">
        <v>21412</v>
      </c>
      <c r="F1290" s="18">
        <f t="shared" si="101"/>
        <v>11.312744446815806</v>
      </c>
      <c r="G1290" s="7">
        <f t="shared" si="102"/>
        <v>21.515942706630629</v>
      </c>
      <c r="H1290" s="7">
        <f t="shared" si="103"/>
        <v>431.3154296875</v>
      </c>
      <c r="I1290">
        <f t="shared" si="104"/>
        <v>10.329230527086205</v>
      </c>
    </row>
    <row r="1291" spans="1:9" x14ac:dyDescent="0.3">
      <c r="A1291" s="17">
        <v>43154.708333333336</v>
      </c>
      <c r="B1291" s="5">
        <f t="shared" si="100"/>
        <v>43154.708333333336</v>
      </c>
      <c r="C1291" s="6">
        <v>40669.9921875</v>
      </c>
      <c r="D1291" s="6">
        <v>4953.17724609375</v>
      </c>
      <c r="E1291" s="6">
        <v>21412</v>
      </c>
      <c r="F1291" s="18">
        <f t="shared" si="101"/>
        <v>12.178948113041729</v>
      </c>
      <c r="G1291" s="7">
        <f t="shared" si="102"/>
        <v>23.132716449158185</v>
      </c>
      <c r="H1291" s="7">
        <f t="shared" si="103"/>
        <v>346.18359375</v>
      </c>
      <c r="I1291">
        <f t="shared" si="104"/>
        <v>7.5143058548362323</v>
      </c>
    </row>
    <row r="1292" spans="1:9" x14ac:dyDescent="0.3">
      <c r="A1292" s="17">
        <v>43154.75</v>
      </c>
      <c r="B1292" s="5">
        <f t="shared" si="100"/>
        <v>43154.75</v>
      </c>
      <c r="C1292" s="6">
        <v>40858.30859375</v>
      </c>
      <c r="D1292" s="6">
        <v>5595.837890625</v>
      </c>
      <c r="E1292" s="6">
        <v>21412</v>
      </c>
      <c r="F1292" s="18">
        <f t="shared" si="101"/>
        <v>13.695715958934684</v>
      </c>
      <c r="G1292" s="7">
        <f t="shared" si="102"/>
        <v>26.134120542803103</v>
      </c>
      <c r="H1292" s="7">
        <f t="shared" si="103"/>
        <v>642.66064453125</v>
      </c>
      <c r="I1292">
        <f t="shared" si="104"/>
        <v>12.974715270649254</v>
      </c>
    </row>
    <row r="1293" spans="1:9" x14ac:dyDescent="0.3">
      <c r="A1293" s="17">
        <v>43154.791666666664</v>
      </c>
      <c r="B1293" s="5">
        <f t="shared" si="100"/>
        <v>43154.791666666664</v>
      </c>
      <c r="C1293" s="6">
        <v>41406.859375</v>
      </c>
      <c r="D1293" s="6">
        <v>6007.8359375</v>
      </c>
      <c r="E1293" s="6">
        <v>21412</v>
      </c>
      <c r="F1293" s="18">
        <f t="shared" si="101"/>
        <v>14.509277033281398</v>
      </c>
      <c r="G1293" s="7">
        <f t="shared" si="102"/>
        <v>28.058266100784607</v>
      </c>
      <c r="H1293" s="7">
        <f t="shared" si="103"/>
        <v>411.998046875</v>
      </c>
      <c r="I1293">
        <f t="shared" si="104"/>
        <v>7.3625800984199685</v>
      </c>
    </row>
    <row r="1294" spans="1:9" x14ac:dyDescent="0.3">
      <c r="A1294" s="17">
        <v>43154.833333333336</v>
      </c>
      <c r="B1294" s="5">
        <f t="shared" si="100"/>
        <v>43154.833333333336</v>
      </c>
      <c r="C1294" s="6">
        <v>40626.65625</v>
      </c>
      <c r="D1294" s="6">
        <v>6822.79150390625</v>
      </c>
      <c r="E1294" s="6">
        <v>21412</v>
      </c>
      <c r="F1294" s="18">
        <f t="shared" si="101"/>
        <v>16.793879028393459</v>
      </c>
      <c r="G1294" s="7">
        <f t="shared" si="102"/>
        <v>31.864335437634274</v>
      </c>
      <c r="H1294" s="7">
        <f t="shared" si="103"/>
        <v>814.95556640625</v>
      </c>
      <c r="I1294">
        <f t="shared" si="104"/>
        <v>13.564877185134518</v>
      </c>
    </row>
    <row r="1295" spans="1:9" x14ac:dyDescent="0.3">
      <c r="A1295" s="17">
        <v>43154.875</v>
      </c>
      <c r="B1295" s="5">
        <f t="shared" si="100"/>
        <v>43154.875</v>
      </c>
      <c r="C1295" s="6">
        <v>39734.24609375</v>
      </c>
      <c r="D1295" s="6">
        <v>7196.65185546875</v>
      </c>
      <c r="E1295" s="6">
        <v>21412</v>
      </c>
      <c r="F1295" s="18">
        <f t="shared" si="101"/>
        <v>18.111962760005021</v>
      </c>
      <c r="G1295" s="7">
        <f t="shared" si="102"/>
        <v>33.610367342932705</v>
      </c>
      <c r="H1295" s="7">
        <f t="shared" si="103"/>
        <v>373.8603515625</v>
      </c>
      <c r="I1295">
        <f t="shared" si="104"/>
        <v>5.4795804818079796</v>
      </c>
    </row>
    <row r="1296" spans="1:9" x14ac:dyDescent="0.3">
      <c r="A1296" s="17">
        <v>43154.916666666664</v>
      </c>
      <c r="B1296" s="5">
        <f t="shared" si="100"/>
        <v>43154.916666666664</v>
      </c>
      <c r="C1296" s="6">
        <v>38517.6953125</v>
      </c>
      <c r="D1296" s="6">
        <v>7089.5703125</v>
      </c>
      <c r="E1296" s="6">
        <v>21412</v>
      </c>
      <c r="F1296" s="18">
        <f t="shared" si="101"/>
        <v>18.406008601971699</v>
      </c>
      <c r="G1296" s="7">
        <f t="shared" si="102"/>
        <v>33.110266731272183</v>
      </c>
      <c r="H1296" s="7">
        <f t="shared" si="103"/>
        <v>-107.08154296875</v>
      </c>
      <c r="I1296">
        <f t="shared" si="104"/>
        <v>-1.4879355722533463</v>
      </c>
    </row>
    <row r="1297" spans="1:9" x14ac:dyDescent="0.3">
      <c r="A1297" s="17">
        <v>43154.958333333336</v>
      </c>
      <c r="B1297" s="5">
        <f t="shared" si="100"/>
        <v>43154.958333333336</v>
      </c>
      <c r="C1297" s="6">
        <v>36633.01171875</v>
      </c>
      <c r="D1297" s="6">
        <v>7822.224609375</v>
      </c>
      <c r="E1297" s="6">
        <v>21412</v>
      </c>
      <c r="F1297" s="18">
        <f t="shared" si="101"/>
        <v>21.352938899564524</v>
      </c>
      <c r="G1297" s="7">
        <f t="shared" si="102"/>
        <v>36.531966230968614</v>
      </c>
      <c r="H1297" s="7">
        <f t="shared" si="103"/>
        <v>732.654296875</v>
      </c>
      <c r="I1297">
        <f t="shared" si="104"/>
        <v>10.334255315632006</v>
      </c>
    </row>
    <row r="1298" spans="1:9" x14ac:dyDescent="0.3">
      <c r="A1298" s="17">
        <v>43155</v>
      </c>
      <c r="B1298" s="5">
        <f t="shared" si="100"/>
        <v>43155</v>
      </c>
      <c r="C1298" s="6">
        <v>34697.5078125</v>
      </c>
      <c r="D1298" s="6">
        <v>8587.24609375</v>
      </c>
      <c r="E1298" s="6">
        <v>21412</v>
      </c>
      <c r="F1298" s="18">
        <f t="shared" si="101"/>
        <v>24.748884387184688</v>
      </c>
      <c r="G1298" s="7">
        <f t="shared" si="102"/>
        <v>40.104829505651033</v>
      </c>
      <c r="H1298" s="7">
        <f t="shared" si="103"/>
        <v>765.021484375</v>
      </c>
      <c r="I1298">
        <f t="shared" si="104"/>
        <v>9.7801012190076406</v>
      </c>
    </row>
    <row r="1299" spans="1:9" x14ac:dyDescent="0.3">
      <c r="A1299" s="17">
        <v>43155.041666666664</v>
      </c>
      <c r="B1299" s="5">
        <f t="shared" si="100"/>
        <v>43155.041666666664</v>
      </c>
      <c r="C1299" s="6">
        <v>33281.6171875</v>
      </c>
      <c r="D1299" s="6">
        <v>8525.5732421875</v>
      </c>
      <c r="E1299" s="6">
        <v>21412</v>
      </c>
      <c r="F1299" s="18">
        <f t="shared" si="101"/>
        <v>25.616463269067218</v>
      </c>
      <c r="G1299" s="7">
        <f t="shared" si="102"/>
        <v>39.816800122302915</v>
      </c>
      <c r="H1299" s="7">
        <f t="shared" si="103"/>
        <v>-61.6728515625</v>
      </c>
      <c r="I1299">
        <f t="shared" si="104"/>
        <v>-0.7181912674819807</v>
      </c>
    </row>
    <row r="1300" spans="1:9" x14ac:dyDescent="0.3">
      <c r="A1300" s="17">
        <v>43155.083333333336</v>
      </c>
      <c r="B1300" s="5">
        <f t="shared" si="100"/>
        <v>43155.083333333336</v>
      </c>
      <c r="C1300" s="6">
        <v>32367.205078125</v>
      </c>
      <c r="D1300" s="6">
        <v>7533.740234375</v>
      </c>
      <c r="E1300" s="6">
        <v>21412</v>
      </c>
      <c r="F1300" s="18">
        <f t="shared" si="101"/>
        <v>23.275844226249212</v>
      </c>
      <c r="G1300" s="7">
        <f t="shared" si="102"/>
        <v>35.184663900499721</v>
      </c>
      <c r="H1300" s="7">
        <f t="shared" si="103"/>
        <v>-991.8330078125</v>
      </c>
      <c r="I1300">
        <f t="shared" si="104"/>
        <v>-11.633622510033289</v>
      </c>
    </row>
    <row r="1301" spans="1:9" x14ac:dyDescent="0.3">
      <c r="A1301" s="17">
        <v>43155.125</v>
      </c>
      <c r="B1301" s="5">
        <f t="shared" si="100"/>
        <v>43155.125</v>
      </c>
      <c r="C1301" s="6">
        <v>32026.078125</v>
      </c>
      <c r="D1301" s="6">
        <v>6666.8642578125</v>
      </c>
      <c r="E1301" s="6">
        <v>21412</v>
      </c>
      <c r="F1301" s="18">
        <f t="shared" si="101"/>
        <v>20.816986181671286</v>
      </c>
      <c r="G1301" s="7">
        <f t="shared" si="102"/>
        <v>31.13611179624743</v>
      </c>
      <c r="H1301" s="7">
        <f t="shared" si="103"/>
        <v>-866.8759765625</v>
      </c>
      <c r="I1301">
        <f t="shared" si="104"/>
        <v>-11.506581718959628</v>
      </c>
    </row>
    <row r="1302" spans="1:9" x14ac:dyDescent="0.3">
      <c r="A1302" s="17">
        <v>43155.166666666664</v>
      </c>
      <c r="B1302" s="5">
        <f t="shared" si="100"/>
        <v>43155.166666666664</v>
      </c>
      <c r="C1302" s="6">
        <v>31867.359375</v>
      </c>
      <c r="D1302" s="6">
        <v>7040.3544921875</v>
      </c>
      <c r="E1302" s="6">
        <v>21412</v>
      </c>
      <c r="F1302" s="18">
        <f t="shared" si="101"/>
        <v>22.092682388082242</v>
      </c>
      <c r="G1302" s="7">
        <f t="shared" si="102"/>
        <v>32.880415151258639</v>
      </c>
      <c r="H1302" s="7">
        <f t="shared" si="103"/>
        <v>373.490234375</v>
      </c>
      <c r="I1302">
        <f t="shared" si="104"/>
        <v>5.6021874742286686</v>
      </c>
    </row>
    <row r="1303" spans="1:9" x14ac:dyDescent="0.3">
      <c r="A1303" s="17">
        <v>43155.208333333336</v>
      </c>
      <c r="B1303" s="5">
        <f t="shared" si="100"/>
        <v>43155.208333333336</v>
      </c>
      <c r="C1303" s="6">
        <v>32135.6171875</v>
      </c>
      <c r="D1303" s="6">
        <v>6286.95703125</v>
      </c>
      <c r="E1303" s="6">
        <v>21412</v>
      </c>
      <c r="F1303" s="18">
        <f t="shared" si="101"/>
        <v>19.563828491507792</v>
      </c>
      <c r="G1303" s="7">
        <f t="shared" si="102"/>
        <v>29.361839301559872</v>
      </c>
      <c r="H1303" s="7">
        <f t="shared" si="103"/>
        <v>-753.3974609375</v>
      </c>
      <c r="I1303">
        <f t="shared" si="104"/>
        <v>-10.701129634502434</v>
      </c>
    </row>
    <row r="1304" spans="1:9" x14ac:dyDescent="0.3">
      <c r="A1304" s="17">
        <v>43155.25</v>
      </c>
      <c r="B1304" s="5">
        <f t="shared" si="100"/>
        <v>43155.25</v>
      </c>
      <c r="C1304" s="6">
        <v>33179.62109375</v>
      </c>
      <c r="D1304" s="6">
        <v>6450.8974609375</v>
      </c>
      <c r="E1304" s="6">
        <v>21412</v>
      </c>
      <c r="F1304" s="18">
        <f t="shared" si="101"/>
        <v>19.442348189300589</v>
      </c>
      <c r="G1304" s="7">
        <f t="shared" si="102"/>
        <v>30.127486740787873</v>
      </c>
      <c r="H1304" s="7">
        <f t="shared" si="103"/>
        <v>163.9404296875</v>
      </c>
      <c r="I1304">
        <f t="shared" si="104"/>
        <v>2.6076276467711863</v>
      </c>
    </row>
    <row r="1305" spans="1:9" x14ac:dyDescent="0.3">
      <c r="A1305" s="17">
        <v>43155.291666666664</v>
      </c>
      <c r="B1305" s="5">
        <f t="shared" si="100"/>
        <v>43155.291666666664</v>
      </c>
      <c r="C1305" s="6">
        <v>34310.0625</v>
      </c>
      <c r="D1305" s="6">
        <v>6152.556640625</v>
      </c>
      <c r="E1305" s="6">
        <v>21412</v>
      </c>
      <c r="F1305" s="18">
        <f t="shared" si="101"/>
        <v>17.932222188825801</v>
      </c>
      <c r="G1305" s="7">
        <f t="shared" si="102"/>
        <v>28.734152067181956</v>
      </c>
      <c r="H1305" s="7">
        <f t="shared" si="103"/>
        <v>-298.3408203125</v>
      </c>
      <c r="I1305">
        <f t="shared" si="104"/>
        <v>-4.6247955748647502</v>
      </c>
    </row>
    <row r="1306" spans="1:9" x14ac:dyDescent="0.3">
      <c r="A1306" s="17">
        <v>43155.333333333336</v>
      </c>
      <c r="B1306" s="5">
        <f t="shared" si="100"/>
        <v>43155.333333333336</v>
      </c>
      <c r="C1306" s="6">
        <v>35563.1484375</v>
      </c>
      <c r="D1306" s="6">
        <v>6881.80908203125</v>
      </c>
      <c r="E1306" s="6">
        <v>21412</v>
      </c>
      <c r="F1306" s="18">
        <f t="shared" si="101"/>
        <v>19.35095565041323</v>
      </c>
      <c r="G1306" s="7">
        <f t="shared" si="102"/>
        <v>32.139963954937649</v>
      </c>
      <c r="H1306" s="7">
        <f t="shared" si="103"/>
        <v>729.25244140625</v>
      </c>
      <c r="I1306">
        <f t="shared" si="104"/>
        <v>11.852835885996326</v>
      </c>
    </row>
    <row r="1307" spans="1:9" x14ac:dyDescent="0.3">
      <c r="A1307" s="17">
        <v>43155.375</v>
      </c>
      <c r="B1307" s="5">
        <f t="shared" si="100"/>
        <v>43155.375</v>
      </c>
      <c r="C1307" s="6">
        <v>36820.8359375</v>
      </c>
      <c r="D1307" s="6">
        <v>8494.4599609375</v>
      </c>
      <c r="E1307" s="6">
        <v>21412</v>
      </c>
      <c r="F1307" s="18">
        <f t="shared" si="101"/>
        <v>23.069709702832572</v>
      </c>
      <c r="G1307" s="7">
        <f t="shared" si="102"/>
        <v>39.671492438527459</v>
      </c>
      <c r="H1307" s="7">
        <f t="shared" si="103"/>
        <v>1612.65087890625</v>
      </c>
      <c r="I1307">
        <f t="shared" si="104"/>
        <v>23.43353120790524</v>
      </c>
    </row>
    <row r="1308" spans="1:9" x14ac:dyDescent="0.3">
      <c r="A1308" s="17">
        <v>43155.416666666664</v>
      </c>
      <c r="B1308" s="5">
        <f t="shared" si="100"/>
        <v>43155.416666666664</v>
      </c>
      <c r="C1308" s="6">
        <v>38027.18359375</v>
      </c>
      <c r="D1308" s="6">
        <v>9626.8486328125</v>
      </c>
      <c r="E1308" s="6">
        <v>21412</v>
      </c>
      <c r="F1308" s="18">
        <f t="shared" si="101"/>
        <v>25.315702408197101</v>
      </c>
      <c r="G1308" s="7">
        <f t="shared" si="102"/>
        <v>44.960062734973377</v>
      </c>
      <c r="H1308" s="7">
        <f t="shared" si="103"/>
        <v>1132.388671875</v>
      </c>
      <c r="I1308">
        <f t="shared" si="104"/>
        <v>13.330908345938248</v>
      </c>
    </row>
    <row r="1309" spans="1:9" x14ac:dyDescent="0.3">
      <c r="A1309" s="17">
        <v>43155.458333333336</v>
      </c>
      <c r="B1309" s="5">
        <f t="shared" si="100"/>
        <v>43155.458333333336</v>
      </c>
      <c r="C1309" s="6">
        <v>38932.50390625</v>
      </c>
      <c r="D1309" s="6">
        <v>11464.8251953125</v>
      </c>
      <c r="E1309" s="6">
        <v>21412</v>
      </c>
      <c r="F1309" s="18">
        <f t="shared" si="101"/>
        <v>29.447952340594263</v>
      </c>
      <c r="G1309" s="7">
        <f t="shared" si="102"/>
        <v>53.543924880032222</v>
      </c>
      <c r="H1309" s="7">
        <f t="shared" si="103"/>
        <v>1837.9765625</v>
      </c>
      <c r="I1309">
        <f t="shared" si="104"/>
        <v>19.092193433221478</v>
      </c>
    </row>
    <row r="1310" spans="1:9" x14ac:dyDescent="0.3">
      <c r="A1310" s="17">
        <v>43155.5</v>
      </c>
      <c r="B1310" s="5">
        <f t="shared" si="100"/>
        <v>43155.5</v>
      </c>
      <c r="C1310" s="6">
        <v>39312.33984375</v>
      </c>
      <c r="D1310" s="6">
        <v>10317.0625</v>
      </c>
      <c r="E1310" s="6">
        <v>21412</v>
      </c>
      <c r="F1310" s="18">
        <f t="shared" si="101"/>
        <v>26.243827106211381</v>
      </c>
      <c r="G1310" s="7">
        <f t="shared" si="102"/>
        <v>48.183553614795443</v>
      </c>
      <c r="H1310" s="7">
        <f t="shared" si="103"/>
        <v>-1147.7626953125</v>
      </c>
      <c r="I1310">
        <f t="shared" si="104"/>
        <v>-10.011166116878725</v>
      </c>
    </row>
    <row r="1311" spans="1:9" x14ac:dyDescent="0.3">
      <c r="A1311" s="17">
        <v>43155.541666666664</v>
      </c>
      <c r="B1311" s="5">
        <f t="shared" si="100"/>
        <v>43155.541666666664</v>
      </c>
      <c r="C1311" s="6">
        <v>39148.55859375</v>
      </c>
      <c r="D1311" s="6">
        <v>9889.16796875</v>
      </c>
      <c r="E1311" s="6">
        <v>21412</v>
      </c>
      <c r="F1311" s="18">
        <f t="shared" si="101"/>
        <v>25.260618331753314</v>
      </c>
      <c r="G1311" s="7">
        <f t="shared" si="102"/>
        <v>46.185167050018684</v>
      </c>
      <c r="H1311" s="7">
        <f t="shared" si="103"/>
        <v>-427.89453125</v>
      </c>
      <c r="I1311">
        <f t="shared" si="104"/>
        <v>-4.1474453726533111</v>
      </c>
    </row>
    <row r="1312" spans="1:9" x14ac:dyDescent="0.3">
      <c r="A1312" s="17">
        <v>43155.583333333336</v>
      </c>
      <c r="B1312" s="5">
        <f t="shared" si="100"/>
        <v>43155.583333333336</v>
      </c>
      <c r="C1312" s="6">
        <v>37988.9921875</v>
      </c>
      <c r="D1312" s="6">
        <v>10442.072265625</v>
      </c>
      <c r="E1312" s="6">
        <v>21412</v>
      </c>
      <c r="F1312" s="18">
        <f t="shared" si="101"/>
        <v>27.487099984349904</v>
      </c>
      <c r="G1312" s="7">
        <f t="shared" si="102"/>
        <v>48.767384016556136</v>
      </c>
      <c r="H1312" s="7">
        <f t="shared" si="103"/>
        <v>552.904296875</v>
      </c>
      <c r="I1312">
        <f t="shared" si="104"/>
        <v>5.5910092600529229</v>
      </c>
    </row>
    <row r="1313" spans="1:9" x14ac:dyDescent="0.3">
      <c r="A1313" s="17">
        <v>43155.625</v>
      </c>
      <c r="B1313" s="5">
        <f t="shared" si="100"/>
        <v>43155.625</v>
      </c>
      <c r="C1313" s="6">
        <v>37453.078125</v>
      </c>
      <c r="D1313" s="6">
        <v>10953.849609375</v>
      </c>
      <c r="E1313" s="6">
        <v>21412</v>
      </c>
      <c r="F1313" s="18">
        <f t="shared" si="101"/>
        <v>29.246860759525354</v>
      </c>
      <c r="G1313" s="7">
        <f t="shared" si="102"/>
        <v>51.157526664370444</v>
      </c>
      <c r="H1313" s="7">
        <f t="shared" si="103"/>
        <v>511.77734375</v>
      </c>
      <c r="I1313">
        <f t="shared" si="104"/>
        <v>4.9011090014647403</v>
      </c>
    </row>
    <row r="1314" spans="1:9" x14ac:dyDescent="0.3">
      <c r="A1314" s="17">
        <v>43155.666666666664</v>
      </c>
      <c r="B1314" s="5">
        <f t="shared" si="100"/>
        <v>43155.666666666664</v>
      </c>
      <c r="C1314" s="6">
        <v>36883.58203125</v>
      </c>
      <c r="D1314" s="6">
        <v>10970.994140625</v>
      </c>
      <c r="E1314" s="6">
        <v>21412</v>
      </c>
      <c r="F1314" s="18">
        <f t="shared" si="101"/>
        <v>29.744925889599632</v>
      </c>
      <c r="G1314" s="7">
        <f t="shared" si="102"/>
        <v>51.237596397464038</v>
      </c>
      <c r="H1314" s="7">
        <f t="shared" si="103"/>
        <v>17.14453125</v>
      </c>
      <c r="I1314">
        <f t="shared" si="104"/>
        <v>0.15651603647476245</v>
      </c>
    </row>
    <row r="1315" spans="1:9" x14ac:dyDescent="0.3">
      <c r="A1315" s="17">
        <v>43155.708333333336</v>
      </c>
      <c r="B1315" s="5">
        <f t="shared" si="100"/>
        <v>43155.708333333336</v>
      </c>
      <c r="C1315" s="6">
        <v>36607.28125</v>
      </c>
      <c r="D1315" s="6">
        <v>10652.716796875</v>
      </c>
      <c r="E1315" s="6">
        <v>21412</v>
      </c>
      <c r="F1315" s="18">
        <f t="shared" si="101"/>
        <v>29.099994408557723</v>
      </c>
      <c r="G1315" s="7">
        <f t="shared" si="102"/>
        <v>49.751152610101812</v>
      </c>
      <c r="H1315" s="7">
        <f t="shared" si="103"/>
        <v>-318.27734375</v>
      </c>
      <c r="I1315">
        <f t="shared" si="104"/>
        <v>-2.901080245512448</v>
      </c>
    </row>
    <row r="1316" spans="1:9" x14ac:dyDescent="0.3">
      <c r="A1316" s="17">
        <v>43155.75</v>
      </c>
      <c r="B1316" s="5">
        <f t="shared" si="100"/>
        <v>43155.75</v>
      </c>
      <c r="C1316" s="6">
        <v>36853.6796875</v>
      </c>
      <c r="D1316" s="6">
        <v>9297.419921875</v>
      </c>
      <c r="E1316" s="6">
        <v>21412</v>
      </c>
      <c r="F1316" s="18">
        <f t="shared" si="101"/>
        <v>25.227928393344374</v>
      </c>
      <c r="G1316" s="7">
        <f t="shared" si="102"/>
        <v>43.421538958878195</v>
      </c>
      <c r="H1316" s="7">
        <f t="shared" si="103"/>
        <v>-1355.296875</v>
      </c>
      <c r="I1316">
        <f t="shared" si="104"/>
        <v>-12.72254675349653</v>
      </c>
    </row>
    <row r="1317" spans="1:9" x14ac:dyDescent="0.3">
      <c r="A1317" s="17">
        <v>43155.791666666664</v>
      </c>
      <c r="B1317" s="5">
        <f t="shared" si="100"/>
        <v>43155.791666666664</v>
      </c>
      <c r="C1317" s="6">
        <v>38060.6328125</v>
      </c>
      <c r="D1317" s="6">
        <v>7513.87451171875</v>
      </c>
      <c r="E1317" s="6">
        <v>21412</v>
      </c>
      <c r="F1317" s="18">
        <f t="shared" si="101"/>
        <v>19.741853869678746</v>
      </c>
      <c r="G1317" s="7">
        <f t="shared" si="102"/>
        <v>35.091885446099155</v>
      </c>
      <c r="H1317" s="7">
        <f t="shared" si="103"/>
        <v>-1783.54541015625</v>
      </c>
      <c r="I1317">
        <f t="shared" si="104"/>
        <v>-19.183229596416513</v>
      </c>
    </row>
    <row r="1318" spans="1:9" x14ac:dyDescent="0.3">
      <c r="A1318" s="17">
        <v>43155.833333333336</v>
      </c>
      <c r="B1318" s="5">
        <f t="shared" si="100"/>
        <v>43155.833333333336</v>
      </c>
      <c r="C1318" s="6">
        <v>37901.9140625</v>
      </c>
      <c r="D1318" s="6">
        <v>6624.7978515625</v>
      </c>
      <c r="E1318" s="6">
        <v>21412</v>
      </c>
      <c r="F1318" s="18">
        <f t="shared" si="101"/>
        <v>17.478794977578847</v>
      </c>
      <c r="G1318" s="7">
        <f t="shared" si="102"/>
        <v>30.939649969935086</v>
      </c>
      <c r="H1318" s="7">
        <f t="shared" si="103"/>
        <v>-889.07666015625</v>
      </c>
      <c r="I1318">
        <f t="shared" si="104"/>
        <v>-11.832466176666017</v>
      </c>
    </row>
    <row r="1319" spans="1:9" x14ac:dyDescent="0.3">
      <c r="A1319" s="17">
        <v>43155.875</v>
      </c>
      <c r="B1319" s="5">
        <f t="shared" si="100"/>
        <v>43155.875</v>
      </c>
      <c r="C1319" s="6">
        <v>37204.671875</v>
      </c>
      <c r="D1319" s="6">
        <v>7015.22705078125</v>
      </c>
      <c r="E1319" s="6">
        <v>21412</v>
      </c>
      <c r="F1319" s="18">
        <f t="shared" si="101"/>
        <v>18.855769174234251</v>
      </c>
      <c r="G1319" s="7">
        <f t="shared" si="102"/>
        <v>32.763063005703579</v>
      </c>
      <c r="H1319" s="7">
        <f t="shared" si="103"/>
        <v>390.42919921875</v>
      </c>
      <c r="I1319">
        <f t="shared" si="104"/>
        <v>5.8934507582999656</v>
      </c>
    </row>
    <row r="1320" spans="1:9" x14ac:dyDescent="0.3">
      <c r="A1320" s="17">
        <v>43155.916666666664</v>
      </c>
      <c r="B1320" s="5">
        <f t="shared" si="100"/>
        <v>43155.916666666664</v>
      </c>
      <c r="C1320" s="6">
        <v>36297.07421875</v>
      </c>
      <c r="D1320" s="6">
        <v>6645.77685546875</v>
      </c>
      <c r="E1320" s="6">
        <v>21412</v>
      </c>
      <c r="F1320" s="18">
        <f t="shared" si="101"/>
        <v>18.309400960024863</v>
      </c>
      <c r="G1320" s="7">
        <f t="shared" si="102"/>
        <v>31.037627757653418</v>
      </c>
      <c r="H1320" s="7">
        <f t="shared" si="103"/>
        <v>-369.4501953125</v>
      </c>
      <c r="I1320">
        <f t="shared" si="104"/>
        <v>-5.2664039615276064</v>
      </c>
    </row>
    <row r="1321" spans="1:9" x14ac:dyDescent="0.3">
      <c r="A1321" s="17">
        <v>43155.958333333336</v>
      </c>
      <c r="B1321" s="5">
        <f t="shared" si="100"/>
        <v>43155.958333333336</v>
      </c>
      <c r="C1321" s="6">
        <v>34674.82421875</v>
      </c>
      <c r="D1321" s="6">
        <v>6713.44970703125</v>
      </c>
      <c r="E1321" s="6">
        <v>21412</v>
      </c>
      <c r="F1321" s="18">
        <f t="shared" si="101"/>
        <v>19.361164355668258</v>
      </c>
      <c r="G1321" s="7">
        <f t="shared" si="102"/>
        <v>31.353678811093076</v>
      </c>
      <c r="H1321" s="7">
        <f t="shared" si="103"/>
        <v>67.6728515625</v>
      </c>
      <c r="I1321">
        <f t="shared" si="104"/>
        <v>1.018283536059635</v>
      </c>
    </row>
    <row r="1322" spans="1:9" x14ac:dyDescent="0.3">
      <c r="A1322" s="17">
        <v>43156</v>
      </c>
      <c r="B1322" s="5">
        <f t="shared" si="100"/>
        <v>43156</v>
      </c>
      <c r="C1322" s="6">
        <v>33067.1015625</v>
      </c>
      <c r="D1322" s="6">
        <v>5714.69677734375</v>
      </c>
      <c r="E1322" s="6">
        <v>21412</v>
      </c>
      <c r="F1322" s="18">
        <f t="shared" si="101"/>
        <v>17.28212182897985</v>
      </c>
      <c r="G1322" s="7">
        <f t="shared" si="102"/>
        <v>26.689224627983137</v>
      </c>
      <c r="H1322" s="7">
        <f t="shared" si="103"/>
        <v>-998.7529296875</v>
      </c>
      <c r="I1322">
        <f t="shared" si="104"/>
        <v>-14.876895981531943</v>
      </c>
    </row>
    <row r="1323" spans="1:9" x14ac:dyDescent="0.3">
      <c r="A1323" s="17">
        <v>43156.041666666664</v>
      </c>
      <c r="B1323" s="5">
        <f t="shared" si="100"/>
        <v>43156.041666666664</v>
      </c>
      <c r="C1323" s="6">
        <v>32138.427734375</v>
      </c>
      <c r="D1323" s="6">
        <v>5322.6591796875</v>
      </c>
      <c r="E1323" s="6">
        <v>21412</v>
      </c>
      <c r="F1323" s="18">
        <f t="shared" si="101"/>
        <v>16.561666375466238</v>
      </c>
      <c r="G1323" s="7">
        <f t="shared" si="102"/>
        <v>24.858299923816084</v>
      </c>
      <c r="H1323" s="7">
        <f t="shared" si="103"/>
        <v>-392.03759765625</v>
      </c>
      <c r="I1323">
        <f t="shared" si="104"/>
        <v>-6.8601644659521748</v>
      </c>
    </row>
    <row r="1324" spans="1:9" x14ac:dyDescent="0.3">
      <c r="A1324" s="17">
        <v>43156.083333333336</v>
      </c>
      <c r="B1324" s="5">
        <f t="shared" si="100"/>
        <v>43156.083333333336</v>
      </c>
      <c r="C1324" s="6">
        <v>31460.4609375</v>
      </c>
      <c r="D1324" s="6">
        <v>5313.26171875</v>
      </c>
      <c r="E1324" s="6">
        <v>21412</v>
      </c>
      <c r="F1324" s="18">
        <f t="shared" si="101"/>
        <v>16.888696352241737</v>
      </c>
      <c r="G1324" s="7">
        <f t="shared" si="102"/>
        <v>24.814411165467963</v>
      </c>
      <c r="H1324" s="7">
        <f t="shared" si="103"/>
        <v>-9.3974609375</v>
      </c>
      <c r="I1324">
        <f t="shared" si="104"/>
        <v>-0.17655575193247178</v>
      </c>
    </row>
    <row r="1325" spans="1:9" x14ac:dyDescent="0.3">
      <c r="A1325" s="17">
        <v>43156.125</v>
      </c>
      <c r="B1325" s="5">
        <f t="shared" si="100"/>
        <v>43156.125</v>
      </c>
      <c r="C1325" s="6">
        <v>30939.693359375</v>
      </c>
      <c r="D1325" s="6">
        <v>5411.81103515625</v>
      </c>
      <c r="E1325" s="6">
        <v>21412</v>
      </c>
      <c r="F1325" s="18">
        <f t="shared" si="101"/>
        <v>17.4914824536114</v>
      </c>
      <c r="G1325" s="7">
        <f t="shared" si="102"/>
        <v>25.274663904148376</v>
      </c>
      <c r="H1325" s="7">
        <f t="shared" si="103"/>
        <v>98.54931640625</v>
      </c>
      <c r="I1325">
        <f t="shared" si="104"/>
        <v>1.8547800131598777</v>
      </c>
    </row>
    <row r="1326" spans="1:9" x14ac:dyDescent="0.3">
      <c r="A1326" s="17">
        <v>43156.166666666664</v>
      </c>
      <c r="B1326" s="5">
        <f t="shared" si="100"/>
        <v>43156.166666666664</v>
      </c>
      <c r="C1326" s="6">
        <v>30696.72265625</v>
      </c>
      <c r="D1326" s="6">
        <v>5141.2861328125</v>
      </c>
      <c r="E1326" s="6">
        <v>21412</v>
      </c>
      <c r="F1326" s="18">
        <f t="shared" si="101"/>
        <v>16.74864835046392</v>
      </c>
      <c r="G1326" s="7">
        <f t="shared" si="102"/>
        <v>24.01123730997805</v>
      </c>
      <c r="H1326" s="7">
        <f t="shared" si="103"/>
        <v>-270.52490234375</v>
      </c>
      <c r="I1326">
        <f t="shared" si="104"/>
        <v>-4.9987869233859792</v>
      </c>
    </row>
    <row r="1327" spans="1:9" x14ac:dyDescent="0.3">
      <c r="A1327" s="17">
        <v>43156.208333333336</v>
      </c>
      <c r="B1327" s="5">
        <f t="shared" si="100"/>
        <v>43156.208333333336</v>
      </c>
      <c r="C1327" s="6">
        <v>30890.42578125</v>
      </c>
      <c r="D1327" s="6">
        <v>4880.94384765625</v>
      </c>
      <c r="E1327" s="6">
        <v>21412</v>
      </c>
      <c r="F1327" s="18">
        <f t="shared" si="101"/>
        <v>15.800830594633325</v>
      </c>
      <c r="G1327" s="7">
        <f t="shared" si="102"/>
        <v>22.795366372390482</v>
      </c>
      <c r="H1327" s="7">
        <f t="shared" si="103"/>
        <v>-260.34228515625</v>
      </c>
      <c r="I1327">
        <f t="shared" si="104"/>
        <v>-5.0637579475436008</v>
      </c>
    </row>
    <row r="1328" spans="1:9" x14ac:dyDescent="0.3">
      <c r="A1328" s="17">
        <v>43156.25</v>
      </c>
      <c r="B1328" s="5">
        <f t="shared" si="100"/>
        <v>43156.25</v>
      </c>
      <c r="C1328" s="6">
        <v>31851.22265625</v>
      </c>
      <c r="D1328" s="6">
        <v>4861.65185546875</v>
      </c>
      <c r="E1328" s="6">
        <v>21412</v>
      </c>
      <c r="F1328" s="18">
        <f t="shared" si="101"/>
        <v>15.263627107623051</v>
      </c>
      <c r="G1328" s="7">
        <f t="shared" si="102"/>
        <v>22.705267398976041</v>
      </c>
      <c r="H1328" s="7">
        <f t="shared" si="103"/>
        <v>-19.2919921875</v>
      </c>
      <c r="I1328">
        <f t="shared" si="104"/>
        <v>-0.3952512626582193</v>
      </c>
    </row>
    <row r="1329" spans="1:9" x14ac:dyDescent="0.3">
      <c r="A1329" s="17">
        <v>43156.291666666664</v>
      </c>
      <c r="B1329" s="5">
        <f t="shared" si="100"/>
        <v>43156.291666666664</v>
      </c>
      <c r="C1329" s="6">
        <v>32981.78125</v>
      </c>
      <c r="D1329" s="6">
        <v>4827.4462890625</v>
      </c>
      <c r="E1329" s="6">
        <v>21412</v>
      </c>
      <c r="F1329" s="18">
        <f t="shared" si="101"/>
        <v>14.636705799698129</v>
      </c>
      <c r="G1329" s="7">
        <f t="shared" si="102"/>
        <v>22.545517882787689</v>
      </c>
      <c r="H1329" s="7">
        <f t="shared" si="103"/>
        <v>-34.20556640625</v>
      </c>
      <c r="I1329">
        <f t="shared" si="104"/>
        <v>-0.70357910074891561</v>
      </c>
    </row>
    <row r="1330" spans="1:9" x14ac:dyDescent="0.3">
      <c r="A1330" s="17">
        <v>43156.333333333336</v>
      </c>
      <c r="B1330" s="5">
        <f t="shared" si="100"/>
        <v>43156.333333333336</v>
      </c>
      <c r="C1330" s="6">
        <v>33933.8515625</v>
      </c>
      <c r="D1330" s="6">
        <v>4353.80615234375</v>
      </c>
      <c r="E1330" s="6">
        <v>21412</v>
      </c>
      <c r="F1330" s="18">
        <f t="shared" si="101"/>
        <v>12.830274053403071</v>
      </c>
      <c r="G1330" s="7">
        <f t="shared" si="102"/>
        <v>20.333486607247103</v>
      </c>
      <c r="H1330" s="7">
        <f t="shared" si="103"/>
        <v>-473.64013671875</v>
      </c>
      <c r="I1330">
        <f t="shared" si="104"/>
        <v>-9.8114014813975672</v>
      </c>
    </row>
    <row r="1331" spans="1:9" x14ac:dyDescent="0.3">
      <c r="A1331" s="17">
        <v>43156.375</v>
      </c>
      <c r="B1331" s="5">
        <f t="shared" si="100"/>
        <v>43156.375</v>
      </c>
      <c r="C1331" s="6">
        <v>34854.55078125</v>
      </c>
      <c r="D1331" s="6">
        <v>3434.175537109375</v>
      </c>
      <c r="E1331" s="6">
        <v>21412</v>
      </c>
      <c r="F1331" s="18">
        <f t="shared" si="101"/>
        <v>9.8528756220745475</v>
      </c>
      <c r="G1331" s="7">
        <f t="shared" si="102"/>
        <v>16.038555656217891</v>
      </c>
      <c r="H1331" s="7">
        <f t="shared" si="103"/>
        <v>-919.630615234375</v>
      </c>
      <c r="I1331">
        <f t="shared" si="104"/>
        <v>-21.122452012231125</v>
      </c>
    </row>
    <row r="1332" spans="1:9" x14ac:dyDescent="0.3">
      <c r="A1332" s="17">
        <v>43156.416666666664</v>
      </c>
      <c r="B1332" s="5">
        <f t="shared" si="100"/>
        <v>43156.416666666664</v>
      </c>
      <c r="C1332" s="6">
        <v>35287.66796875</v>
      </c>
      <c r="D1332" s="6">
        <v>3446.229248046875</v>
      </c>
      <c r="E1332" s="6">
        <v>21412</v>
      </c>
      <c r="F1332" s="18">
        <f t="shared" si="101"/>
        <v>9.7661008687192972</v>
      </c>
      <c r="G1332" s="7">
        <f t="shared" si="102"/>
        <v>16.094849841429458</v>
      </c>
      <c r="H1332" s="7">
        <f t="shared" si="103"/>
        <v>12.0537109375</v>
      </c>
      <c r="I1332">
        <f t="shared" si="104"/>
        <v>0.35099286006928715</v>
      </c>
    </row>
    <row r="1333" spans="1:9" x14ac:dyDescent="0.3">
      <c r="A1333" s="17">
        <v>43156.458333333336</v>
      </c>
      <c r="B1333" s="5">
        <f t="shared" si="100"/>
        <v>43156.458333333336</v>
      </c>
      <c r="C1333" s="6">
        <v>35120.453125</v>
      </c>
      <c r="D1333" s="6">
        <v>6129.00537109375</v>
      </c>
      <c r="E1333" s="6">
        <v>21412</v>
      </c>
      <c r="F1333" s="18">
        <f t="shared" si="101"/>
        <v>17.451384665452689</v>
      </c>
      <c r="G1333" s="7">
        <f t="shared" si="102"/>
        <v>28.62416108300836</v>
      </c>
      <c r="H1333" s="7">
        <f t="shared" si="103"/>
        <v>2682.776123046875</v>
      </c>
      <c r="I1333">
        <f t="shared" si="104"/>
        <v>77.846710997746854</v>
      </c>
    </row>
    <row r="1334" spans="1:9" x14ac:dyDescent="0.3">
      <c r="A1334" s="17">
        <v>43156.5</v>
      </c>
      <c r="B1334" s="5">
        <f t="shared" si="100"/>
        <v>43156.5</v>
      </c>
      <c r="C1334" s="6">
        <v>34777.296875</v>
      </c>
      <c r="D1334" s="6">
        <v>8117.61767578125</v>
      </c>
      <c r="E1334" s="6">
        <v>21412</v>
      </c>
      <c r="F1334" s="18">
        <f t="shared" si="101"/>
        <v>23.341715444298028</v>
      </c>
      <c r="G1334" s="7">
        <f t="shared" si="102"/>
        <v>37.911534073329207</v>
      </c>
      <c r="H1334" s="7">
        <f t="shared" si="103"/>
        <v>1988.6123046875</v>
      </c>
      <c r="I1334">
        <f t="shared" si="104"/>
        <v>32.445922042529105</v>
      </c>
    </row>
    <row r="1335" spans="1:9" x14ac:dyDescent="0.3">
      <c r="A1335" s="17">
        <v>43156.541666666664</v>
      </c>
      <c r="B1335" s="5">
        <f t="shared" si="100"/>
        <v>43156.541666666664</v>
      </c>
      <c r="C1335" s="6">
        <v>34596.93359375</v>
      </c>
      <c r="D1335" s="6">
        <v>8131.2509765625</v>
      </c>
      <c r="E1335" s="6">
        <v>21412</v>
      </c>
      <c r="F1335" s="18">
        <f t="shared" si="101"/>
        <v>23.502808289435876</v>
      </c>
      <c r="G1335" s="7">
        <f t="shared" si="102"/>
        <v>37.975205382787692</v>
      </c>
      <c r="H1335" s="7">
        <f t="shared" si="103"/>
        <v>13.63330078125</v>
      </c>
      <c r="I1335">
        <f t="shared" si="104"/>
        <v>0.1679470668090797</v>
      </c>
    </row>
    <row r="1336" spans="1:9" x14ac:dyDescent="0.3">
      <c r="A1336" s="17">
        <v>43156.583333333336</v>
      </c>
      <c r="B1336" s="5">
        <f t="shared" si="100"/>
        <v>43156.583333333336</v>
      </c>
      <c r="C1336" s="6">
        <v>34270.34375</v>
      </c>
      <c r="D1336" s="6">
        <v>8614.88671875</v>
      </c>
      <c r="E1336" s="6">
        <v>21412</v>
      </c>
      <c r="F1336" s="18">
        <f t="shared" si="101"/>
        <v>25.138022488467161</v>
      </c>
      <c r="G1336" s="7">
        <f t="shared" si="102"/>
        <v>40.233918918130016</v>
      </c>
      <c r="H1336" s="7">
        <f t="shared" si="103"/>
        <v>483.6357421875</v>
      </c>
      <c r="I1336">
        <f t="shared" si="104"/>
        <v>5.9478639090286434</v>
      </c>
    </row>
    <row r="1337" spans="1:9" x14ac:dyDescent="0.3">
      <c r="A1337" s="17">
        <v>43156.625</v>
      </c>
      <c r="B1337" s="5">
        <f t="shared" si="100"/>
        <v>43156.625</v>
      </c>
      <c r="C1337" s="6">
        <v>34000.48828125</v>
      </c>
      <c r="D1337" s="6">
        <v>8786.1298828125</v>
      </c>
      <c r="E1337" s="6">
        <v>21412</v>
      </c>
      <c r="F1337" s="18">
        <f t="shared" si="101"/>
        <v>25.84118736805825</v>
      </c>
      <c r="G1337" s="7">
        <f t="shared" si="102"/>
        <v>41.033672159595085</v>
      </c>
      <c r="H1337" s="7">
        <f t="shared" si="103"/>
        <v>171.2431640625</v>
      </c>
      <c r="I1337">
        <f t="shared" si="104"/>
        <v>1.9877587442884797</v>
      </c>
    </row>
    <row r="1338" spans="1:9" x14ac:dyDescent="0.3">
      <c r="A1338" s="17">
        <v>43156.666666666664</v>
      </c>
      <c r="B1338" s="5">
        <f t="shared" si="100"/>
        <v>43156.666666666664</v>
      </c>
      <c r="C1338" s="6">
        <v>34146.5859375</v>
      </c>
      <c r="D1338" s="6">
        <v>8674.31640625</v>
      </c>
      <c r="E1338" s="6">
        <v>21412</v>
      </c>
      <c r="F1338" s="18">
        <f t="shared" si="101"/>
        <v>25.403173313217852</v>
      </c>
      <c r="G1338" s="7">
        <f t="shared" si="102"/>
        <v>40.511472100924721</v>
      </c>
      <c r="H1338" s="7">
        <f t="shared" si="103"/>
        <v>-111.8134765625</v>
      </c>
      <c r="I1338">
        <f t="shared" si="104"/>
        <v>-1.2726135175992612</v>
      </c>
    </row>
    <row r="1339" spans="1:9" x14ac:dyDescent="0.3">
      <c r="A1339" s="17">
        <v>43156.708333333336</v>
      </c>
      <c r="B1339" s="5">
        <f t="shared" si="100"/>
        <v>43156.708333333336</v>
      </c>
      <c r="C1339" s="6">
        <v>34445.90234375</v>
      </c>
      <c r="D1339" s="6">
        <v>8296.3681640625</v>
      </c>
      <c r="E1339" s="6">
        <v>21412</v>
      </c>
      <c r="F1339" s="18">
        <f t="shared" si="101"/>
        <v>24.085210720478702</v>
      </c>
      <c r="G1339" s="7">
        <f t="shared" si="102"/>
        <v>38.746348608548949</v>
      </c>
      <c r="H1339" s="7">
        <f t="shared" si="103"/>
        <v>-377.9482421875</v>
      </c>
      <c r="I1339">
        <f t="shared" si="104"/>
        <v>-4.3570954123276104</v>
      </c>
    </row>
    <row r="1340" spans="1:9" x14ac:dyDescent="0.3">
      <c r="A1340" s="17">
        <v>43156.75</v>
      </c>
      <c r="B1340" s="5">
        <f t="shared" si="100"/>
        <v>43156.75</v>
      </c>
      <c r="C1340" s="6">
        <v>35161.8671875</v>
      </c>
      <c r="D1340" s="6">
        <v>7411.6953125</v>
      </c>
      <c r="E1340" s="6">
        <v>21412</v>
      </c>
      <c r="F1340" s="18">
        <f t="shared" si="101"/>
        <v>21.078787633709194</v>
      </c>
      <c r="G1340" s="7">
        <f t="shared" si="102"/>
        <v>34.614680144311599</v>
      </c>
      <c r="H1340" s="7">
        <f t="shared" si="103"/>
        <v>-884.6728515625</v>
      </c>
      <c r="I1340">
        <f t="shared" si="104"/>
        <v>-10.663375034327073</v>
      </c>
    </row>
    <row r="1341" spans="1:9" x14ac:dyDescent="0.3">
      <c r="A1341" s="17">
        <v>43156.791666666664</v>
      </c>
      <c r="B1341" s="5">
        <f t="shared" si="100"/>
        <v>43156.791666666664</v>
      </c>
      <c r="C1341" s="6">
        <v>37269.37890625</v>
      </c>
      <c r="D1341" s="6">
        <v>7472.14453125</v>
      </c>
      <c r="E1341" s="6">
        <v>21412</v>
      </c>
      <c r="F1341" s="18">
        <f t="shared" si="101"/>
        <v>20.049018123017166</v>
      </c>
      <c r="G1341" s="7">
        <f t="shared" si="102"/>
        <v>34.896994821828883</v>
      </c>
      <c r="H1341" s="7">
        <f t="shared" si="103"/>
        <v>60.44921875</v>
      </c>
      <c r="I1341">
        <f t="shared" si="104"/>
        <v>0.81559233348476923</v>
      </c>
    </row>
    <row r="1342" spans="1:9" x14ac:dyDescent="0.3">
      <c r="A1342" s="17">
        <v>43156.833333333336</v>
      </c>
      <c r="B1342" s="5">
        <f t="shared" si="100"/>
        <v>43156.833333333336</v>
      </c>
      <c r="C1342" s="6">
        <v>37265.53125</v>
      </c>
      <c r="D1342" s="6">
        <v>8382.3359375</v>
      </c>
      <c r="E1342" s="6">
        <v>21412</v>
      </c>
      <c r="F1342" s="18">
        <f t="shared" si="101"/>
        <v>22.493536671371082</v>
      </c>
      <c r="G1342" s="7">
        <f t="shared" si="102"/>
        <v>39.147842039510557</v>
      </c>
      <c r="H1342" s="7">
        <f t="shared" si="103"/>
        <v>910.19140625</v>
      </c>
      <c r="I1342">
        <f t="shared" si="104"/>
        <v>12.181126883231419</v>
      </c>
    </row>
    <row r="1343" spans="1:9" x14ac:dyDescent="0.3">
      <c r="A1343" s="17">
        <v>43156.875</v>
      </c>
      <c r="B1343" s="5">
        <f t="shared" si="100"/>
        <v>43156.875</v>
      </c>
      <c r="C1343" s="6">
        <v>36494.30859375</v>
      </c>
      <c r="D1343" s="6">
        <v>8519.8994140625</v>
      </c>
      <c r="E1343" s="6">
        <v>21412</v>
      </c>
      <c r="F1343" s="18">
        <f t="shared" si="101"/>
        <v>23.345830466073316</v>
      </c>
      <c r="G1343" s="7">
        <f t="shared" si="102"/>
        <v>39.790301765657112</v>
      </c>
      <c r="H1343" s="7">
        <f t="shared" si="103"/>
        <v>137.5634765625</v>
      </c>
      <c r="I1343">
        <f t="shared" si="104"/>
        <v>1.6411114704563818</v>
      </c>
    </row>
    <row r="1344" spans="1:9" x14ac:dyDescent="0.3">
      <c r="A1344" s="17">
        <v>43156.916666666664</v>
      </c>
      <c r="B1344" s="5">
        <f t="shared" si="100"/>
        <v>43156.916666666664</v>
      </c>
      <c r="C1344" s="6">
        <v>35028.48828125</v>
      </c>
      <c r="D1344" s="6">
        <v>8173.02587890625</v>
      </c>
      <c r="E1344" s="6">
        <v>21412</v>
      </c>
      <c r="F1344" s="18">
        <f t="shared" si="101"/>
        <v>23.332510993005361</v>
      </c>
      <c r="G1344" s="7">
        <f t="shared" si="102"/>
        <v>38.170305804718147</v>
      </c>
      <c r="H1344" s="7">
        <f t="shared" si="103"/>
        <v>-346.87353515625</v>
      </c>
      <c r="I1344">
        <f t="shared" si="104"/>
        <v>-4.0713336895001211</v>
      </c>
    </row>
    <row r="1345" spans="1:9" x14ac:dyDescent="0.3">
      <c r="A1345" s="17">
        <v>43156.958333333336</v>
      </c>
      <c r="B1345" s="5">
        <f t="shared" si="100"/>
        <v>43156.958333333336</v>
      </c>
      <c r="C1345" s="6">
        <v>32712.58203125</v>
      </c>
      <c r="D1345" s="6">
        <v>7263.125</v>
      </c>
      <c r="E1345" s="6">
        <v>21412</v>
      </c>
      <c r="F1345" s="18">
        <f t="shared" si="101"/>
        <v>22.202848411848414</v>
      </c>
      <c r="G1345" s="7">
        <f t="shared" si="102"/>
        <v>33.920815430599667</v>
      </c>
      <c r="H1345" s="7">
        <f t="shared" si="103"/>
        <v>-909.90087890625</v>
      </c>
      <c r="I1345">
        <f t="shared" si="104"/>
        <v>-11.132974401250971</v>
      </c>
    </row>
    <row r="1346" spans="1:9" x14ac:dyDescent="0.3">
      <c r="A1346" s="17">
        <v>43157</v>
      </c>
      <c r="B1346" s="5">
        <f t="shared" ref="B1346:B1409" si="105">A1346</f>
        <v>43157</v>
      </c>
      <c r="C1346" s="6">
        <v>30923.83203125</v>
      </c>
      <c r="D1346" s="6">
        <v>7094.09521484375</v>
      </c>
      <c r="E1346" s="6">
        <v>21412</v>
      </c>
      <c r="F1346" s="18">
        <f t="shared" ref="F1346:F1409" si="106">D1346/C1346*100</f>
        <v>22.940543745273324</v>
      </c>
      <c r="G1346" s="7">
        <f t="shared" ref="G1346:G1409" si="107">D1346/E1346*100</f>
        <v>33.131399284717681</v>
      </c>
      <c r="H1346" s="7">
        <f t="shared" si="103"/>
        <v>-169.02978515625</v>
      </c>
      <c r="I1346">
        <f t="shared" si="104"/>
        <v>-2.3272322196884949</v>
      </c>
    </row>
    <row r="1347" spans="1:9" x14ac:dyDescent="0.3">
      <c r="A1347" s="17">
        <v>43157.041666666664</v>
      </c>
      <c r="B1347" s="5">
        <f t="shared" si="105"/>
        <v>43157.041666666664</v>
      </c>
      <c r="C1347" s="6">
        <v>29897.689453125</v>
      </c>
      <c r="D1347" s="6">
        <v>6114.36572265625</v>
      </c>
      <c r="E1347" s="6">
        <v>21412</v>
      </c>
      <c r="F1347" s="18">
        <f t="shared" si="106"/>
        <v>20.450964052732701</v>
      </c>
      <c r="G1347" s="7">
        <f t="shared" si="107"/>
        <v>28.555789849879744</v>
      </c>
      <c r="H1347" s="7">
        <f t="shared" ref="H1347:H1410" si="108">D1347-D1346</f>
        <v>-979.7294921875</v>
      </c>
      <c r="I1347">
        <f t="shared" ref="I1347:I1410" si="109">H1347/D1346*100</f>
        <v>-13.810492564823559</v>
      </c>
    </row>
    <row r="1348" spans="1:9" x14ac:dyDescent="0.3">
      <c r="A1348" s="17">
        <v>43157.083333333336</v>
      </c>
      <c r="B1348" s="5">
        <f t="shared" si="105"/>
        <v>43157.083333333336</v>
      </c>
      <c r="C1348" s="6">
        <v>29489.890625</v>
      </c>
      <c r="D1348" s="6">
        <v>5057.22021484375</v>
      </c>
      <c r="E1348" s="6">
        <v>21412</v>
      </c>
      <c r="F1348" s="18">
        <f t="shared" si="106"/>
        <v>17.148996173476821</v>
      </c>
      <c r="G1348" s="7">
        <f t="shared" si="107"/>
        <v>23.618626073434289</v>
      </c>
      <c r="H1348" s="7">
        <f t="shared" si="108"/>
        <v>-1057.1455078125</v>
      </c>
      <c r="I1348">
        <f t="shared" si="109"/>
        <v>-17.289536736334551</v>
      </c>
    </row>
    <row r="1349" spans="1:9" x14ac:dyDescent="0.3">
      <c r="A1349" s="17">
        <v>43157.125</v>
      </c>
      <c r="B1349" s="5">
        <f t="shared" si="105"/>
        <v>43157.125</v>
      </c>
      <c r="C1349" s="6">
        <v>29650.90234375</v>
      </c>
      <c r="D1349" s="6">
        <v>3695.555419921875</v>
      </c>
      <c r="E1349" s="6">
        <v>21412</v>
      </c>
      <c r="F1349" s="18">
        <f t="shared" si="106"/>
        <v>12.463551284471606</v>
      </c>
      <c r="G1349" s="7">
        <f t="shared" si="107"/>
        <v>17.259272463673991</v>
      </c>
      <c r="H1349" s="7">
        <f t="shared" si="108"/>
        <v>-1361.664794921875</v>
      </c>
      <c r="I1349">
        <f t="shared" si="109"/>
        <v>-26.925163174132127</v>
      </c>
    </row>
    <row r="1350" spans="1:9" x14ac:dyDescent="0.3">
      <c r="A1350" s="17">
        <v>43157.166666666664</v>
      </c>
      <c r="B1350" s="5">
        <f t="shared" si="105"/>
        <v>43157.166666666664</v>
      </c>
      <c r="C1350" s="6">
        <v>30206.005859375</v>
      </c>
      <c r="D1350" s="6">
        <v>3097.91748046875</v>
      </c>
      <c r="E1350" s="6">
        <v>21412</v>
      </c>
      <c r="F1350" s="18">
        <f t="shared" si="106"/>
        <v>10.255965303361195</v>
      </c>
      <c r="G1350" s="7">
        <f t="shared" si="107"/>
        <v>14.468136934750373</v>
      </c>
      <c r="H1350" s="7">
        <f t="shared" si="108"/>
        <v>-597.637939453125</v>
      </c>
      <c r="I1350">
        <f t="shared" si="109"/>
        <v>-16.17180292389606</v>
      </c>
    </row>
    <row r="1351" spans="1:9" x14ac:dyDescent="0.3">
      <c r="A1351" s="17">
        <v>43157.208333333336</v>
      </c>
      <c r="B1351" s="5">
        <f t="shared" si="105"/>
        <v>43157.208333333336</v>
      </c>
      <c r="C1351" s="6">
        <v>31931.990234375</v>
      </c>
      <c r="D1351" s="6">
        <v>2837.776611328125</v>
      </c>
      <c r="E1351" s="6">
        <v>21412</v>
      </c>
      <c r="F1351" s="18">
        <f t="shared" si="106"/>
        <v>8.8869393686374103</v>
      </c>
      <c r="G1351" s="7">
        <f t="shared" si="107"/>
        <v>13.253206666019638</v>
      </c>
      <c r="H1351" s="7">
        <f t="shared" si="108"/>
        <v>-260.140869140625</v>
      </c>
      <c r="I1351">
        <f t="shared" si="109"/>
        <v>-8.3972820703172086</v>
      </c>
    </row>
    <row r="1352" spans="1:9" x14ac:dyDescent="0.3">
      <c r="A1352" s="17">
        <v>43157.25</v>
      </c>
      <c r="B1352" s="5">
        <f t="shared" si="105"/>
        <v>43157.25</v>
      </c>
      <c r="C1352" s="6">
        <v>35473.8984375</v>
      </c>
      <c r="D1352" s="6">
        <v>2887.703125</v>
      </c>
      <c r="E1352" s="6">
        <v>21412</v>
      </c>
      <c r="F1352" s="18">
        <f t="shared" si="106"/>
        <v>8.1403602428634265</v>
      </c>
      <c r="G1352" s="7">
        <f t="shared" si="107"/>
        <v>13.486377381841958</v>
      </c>
      <c r="H1352" s="7">
        <f t="shared" si="108"/>
        <v>49.926513671875</v>
      </c>
      <c r="I1352">
        <f t="shared" si="109"/>
        <v>1.7593532018191027</v>
      </c>
    </row>
    <row r="1353" spans="1:9" x14ac:dyDescent="0.3">
      <c r="A1353" s="17">
        <v>43157.291666666664</v>
      </c>
      <c r="B1353" s="5">
        <f t="shared" si="105"/>
        <v>43157.291666666664</v>
      </c>
      <c r="C1353" s="6">
        <v>39415.4921875</v>
      </c>
      <c r="D1353" s="6">
        <v>3046.711181640625</v>
      </c>
      <c r="E1353" s="6">
        <v>21412</v>
      </c>
      <c r="F1353" s="18">
        <f t="shared" si="106"/>
        <v>7.729730145566573</v>
      </c>
      <c r="G1353" s="7">
        <f t="shared" si="107"/>
        <v>14.228989266021975</v>
      </c>
      <c r="H1353" s="7">
        <f t="shared" si="108"/>
        <v>159.008056640625</v>
      </c>
      <c r="I1353">
        <f t="shared" si="109"/>
        <v>5.5063851704155011</v>
      </c>
    </row>
    <row r="1354" spans="1:9" x14ac:dyDescent="0.3">
      <c r="A1354" s="17">
        <v>43157.333333333336</v>
      </c>
      <c r="B1354" s="5">
        <f t="shared" si="105"/>
        <v>43157.333333333336</v>
      </c>
      <c r="C1354" s="6">
        <v>38871.3359375</v>
      </c>
      <c r="D1354" s="6">
        <v>3442.869140625</v>
      </c>
      <c r="E1354" s="6">
        <v>21412</v>
      </c>
      <c r="F1354" s="18">
        <f t="shared" si="106"/>
        <v>8.8570898261914159</v>
      </c>
      <c r="G1354" s="7">
        <f t="shared" si="107"/>
        <v>16.079157204488137</v>
      </c>
      <c r="H1354" s="7">
        <f t="shared" si="108"/>
        <v>396.157958984375</v>
      </c>
      <c r="I1354">
        <f t="shared" si="109"/>
        <v>13.002806481021537</v>
      </c>
    </row>
    <row r="1355" spans="1:9" x14ac:dyDescent="0.3">
      <c r="A1355" s="17">
        <v>43157.375</v>
      </c>
      <c r="B1355" s="5">
        <f t="shared" si="105"/>
        <v>43157.375</v>
      </c>
      <c r="C1355" s="6">
        <v>38493.99609375</v>
      </c>
      <c r="D1355" s="6">
        <v>3283.06298828125</v>
      </c>
      <c r="E1355" s="6">
        <v>21412</v>
      </c>
      <c r="F1355" s="18">
        <f t="shared" si="106"/>
        <v>8.5287663569288359</v>
      </c>
      <c r="G1355" s="7">
        <f t="shared" si="107"/>
        <v>15.332817991225713</v>
      </c>
      <c r="H1355" s="7">
        <f t="shared" si="108"/>
        <v>-159.80615234375</v>
      </c>
      <c r="I1355">
        <f t="shared" si="109"/>
        <v>-4.6416562993370016</v>
      </c>
    </row>
    <row r="1356" spans="1:9" x14ac:dyDescent="0.3">
      <c r="A1356" s="17">
        <v>43157.416666666664</v>
      </c>
      <c r="B1356" s="5">
        <f t="shared" si="105"/>
        <v>43157.416666666664</v>
      </c>
      <c r="C1356" s="6">
        <v>38111.82421875</v>
      </c>
      <c r="D1356" s="6">
        <v>4071.641357421875</v>
      </c>
      <c r="E1356" s="6">
        <v>21412</v>
      </c>
      <c r="F1356" s="18">
        <f t="shared" si="106"/>
        <v>10.683407160076941</v>
      </c>
      <c r="G1356" s="7">
        <f t="shared" si="107"/>
        <v>19.015698474789254</v>
      </c>
      <c r="H1356" s="7">
        <f t="shared" si="108"/>
        <v>788.578369140625</v>
      </c>
      <c r="I1356">
        <f t="shared" si="109"/>
        <v>24.019593043308067</v>
      </c>
    </row>
    <row r="1357" spans="1:9" x14ac:dyDescent="0.3">
      <c r="A1357" s="17">
        <v>43157.458333333336</v>
      </c>
      <c r="B1357" s="5">
        <f t="shared" si="105"/>
        <v>43157.458333333336</v>
      </c>
      <c r="C1357" s="6">
        <v>37594.05859375</v>
      </c>
      <c r="D1357" s="6">
        <v>5085.3271484375</v>
      </c>
      <c r="E1357" s="6">
        <v>21412</v>
      </c>
      <c r="F1357" s="18">
        <f t="shared" si="106"/>
        <v>13.526943721056323</v>
      </c>
      <c r="G1357" s="7">
        <f t="shared" si="107"/>
        <v>23.749893276842425</v>
      </c>
      <c r="H1357" s="7">
        <f t="shared" si="108"/>
        <v>1013.685791015625</v>
      </c>
      <c r="I1357">
        <f t="shared" si="109"/>
        <v>24.89624458617547</v>
      </c>
    </row>
    <row r="1358" spans="1:9" x14ac:dyDescent="0.3">
      <c r="A1358" s="17">
        <v>43157.5</v>
      </c>
      <c r="B1358" s="5">
        <f t="shared" si="105"/>
        <v>43157.5</v>
      </c>
      <c r="C1358" s="6">
        <v>36709.56640625</v>
      </c>
      <c r="D1358" s="6">
        <v>4619.0126953125</v>
      </c>
      <c r="E1358" s="6">
        <v>21412</v>
      </c>
      <c r="F1358" s="18">
        <f t="shared" si="106"/>
        <v>12.582585814813896</v>
      </c>
      <c r="G1358" s="7">
        <f t="shared" si="107"/>
        <v>21.57207498277835</v>
      </c>
      <c r="H1358" s="7">
        <f t="shared" si="108"/>
        <v>-466.314453125</v>
      </c>
      <c r="I1358">
        <f t="shared" si="109"/>
        <v>-9.1698024436496315</v>
      </c>
    </row>
    <row r="1359" spans="1:9" x14ac:dyDescent="0.3">
      <c r="A1359" s="17">
        <v>43157.541666666664</v>
      </c>
      <c r="B1359" s="5">
        <f t="shared" si="105"/>
        <v>43157.541666666664</v>
      </c>
      <c r="C1359" s="6">
        <v>36136.77734375</v>
      </c>
      <c r="D1359" s="6">
        <v>4339.0576171875</v>
      </c>
      <c r="E1359" s="6">
        <v>21412</v>
      </c>
      <c r="F1359" s="18">
        <f t="shared" si="106"/>
        <v>12.007317575422805</v>
      </c>
      <c r="G1359" s="7">
        <f t="shared" si="107"/>
        <v>20.264606842833459</v>
      </c>
      <c r="H1359" s="7">
        <f t="shared" si="108"/>
        <v>-279.955078125</v>
      </c>
      <c r="I1359">
        <f t="shared" si="109"/>
        <v>-6.0609289601889609</v>
      </c>
    </row>
    <row r="1360" spans="1:9" x14ac:dyDescent="0.3">
      <c r="A1360" s="17">
        <v>43157.583333333336</v>
      </c>
      <c r="B1360" s="5">
        <f t="shared" si="105"/>
        <v>43157.583333333336</v>
      </c>
      <c r="C1360" s="6">
        <v>35707.7265625</v>
      </c>
      <c r="D1360" s="6">
        <v>4852.87744140625</v>
      </c>
      <c r="E1360" s="6">
        <v>21412</v>
      </c>
      <c r="F1360" s="18">
        <f t="shared" si="106"/>
        <v>13.590552825904933</v>
      </c>
      <c r="G1360" s="7">
        <f t="shared" si="107"/>
        <v>22.664288442958387</v>
      </c>
      <c r="H1360" s="7">
        <f t="shared" si="108"/>
        <v>513.81982421875</v>
      </c>
      <c r="I1360">
        <f t="shared" si="109"/>
        <v>11.841737758527366</v>
      </c>
    </row>
    <row r="1361" spans="1:9" x14ac:dyDescent="0.3">
      <c r="A1361" s="17">
        <v>43157.625</v>
      </c>
      <c r="B1361" s="5">
        <f t="shared" si="105"/>
        <v>43157.625</v>
      </c>
      <c r="C1361" s="6">
        <v>35564.10546875</v>
      </c>
      <c r="D1361" s="6">
        <v>5281.39599609375</v>
      </c>
      <c r="E1361" s="6">
        <v>21412</v>
      </c>
      <c r="F1361" s="18">
        <f t="shared" si="106"/>
        <v>14.85035522891047</v>
      </c>
      <c r="G1361" s="7">
        <f t="shared" si="107"/>
        <v>24.665589370884316</v>
      </c>
      <c r="H1361" s="7">
        <f t="shared" si="108"/>
        <v>428.5185546875</v>
      </c>
      <c r="I1361">
        <f t="shared" si="109"/>
        <v>8.8301952781920114</v>
      </c>
    </row>
    <row r="1362" spans="1:9" x14ac:dyDescent="0.3">
      <c r="A1362" s="17">
        <v>43157.666666666664</v>
      </c>
      <c r="B1362" s="5">
        <f t="shared" si="105"/>
        <v>43157.666666666664</v>
      </c>
      <c r="C1362" s="6">
        <v>35719.453125</v>
      </c>
      <c r="D1362" s="6">
        <v>5818.44775390625</v>
      </c>
      <c r="E1362" s="6">
        <v>21412</v>
      </c>
      <c r="F1362" s="18">
        <f t="shared" si="106"/>
        <v>16.289296853299039</v>
      </c>
      <c r="G1362" s="7">
        <f t="shared" si="107"/>
        <v>27.173770567468008</v>
      </c>
      <c r="H1362" s="7">
        <f t="shared" si="108"/>
        <v>537.0517578125</v>
      </c>
      <c r="I1362">
        <f t="shared" si="109"/>
        <v>10.168746259695668</v>
      </c>
    </row>
    <row r="1363" spans="1:9" x14ac:dyDescent="0.3">
      <c r="A1363" s="17">
        <v>43157.708333333336</v>
      </c>
      <c r="B1363" s="5">
        <f t="shared" si="105"/>
        <v>43157.708333333336</v>
      </c>
      <c r="C1363" s="6">
        <v>35856.1640625</v>
      </c>
      <c r="D1363" s="6">
        <v>6971.673828125</v>
      </c>
      <c r="E1363" s="6">
        <v>21412</v>
      </c>
      <c r="F1363" s="18">
        <f t="shared" si="106"/>
        <v>19.443445807456833</v>
      </c>
      <c r="G1363" s="7">
        <f t="shared" si="107"/>
        <v>32.559657332920793</v>
      </c>
      <c r="H1363" s="7">
        <f t="shared" si="108"/>
        <v>1153.22607421875</v>
      </c>
      <c r="I1363">
        <f t="shared" si="109"/>
        <v>19.820167216325434</v>
      </c>
    </row>
    <row r="1364" spans="1:9" x14ac:dyDescent="0.3">
      <c r="A1364" s="17">
        <v>43157.75</v>
      </c>
      <c r="B1364" s="5">
        <f t="shared" si="105"/>
        <v>43157.75</v>
      </c>
      <c r="C1364" s="6">
        <v>36443.50390625</v>
      </c>
      <c r="D1364" s="6">
        <v>7856.236328125</v>
      </c>
      <c r="E1364" s="6">
        <v>21412</v>
      </c>
      <c r="F1364" s="18">
        <f t="shared" si="106"/>
        <v>21.557302361306892</v>
      </c>
      <c r="G1364" s="7">
        <f t="shared" si="107"/>
        <v>36.690810424645058</v>
      </c>
      <c r="H1364" s="7">
        <f t="shared" si="108"/>
        <v>884.5625</v>
      </c>
      <c r="I1364">
        <f t="shared" si="109"/>
        <v>12.687950150959646</v>
      </c>
    </row>
    <row r="1365" spans="1:9" x14ac:dyDescent="0.3">
      <c r="A1365" s="17">
        <v>43157.791666666664</v>
      </c>
      <c r="B1365" s="5">
        <f t="shared" si="105"/>
        <v>43157.791666666664</v>
      </c>
      <c r="C1365" s="6">
        <v>38602.52734375</v>
      </c>
      <c r="D1365" s="6">
        <v>9149.47265625</v>
      </c>
      <c r="E1365" s="6">
        <v>21412</v>
      </c>
      <c r="F1365" s="18">
        <f t="shared" si="106"/>
        <v>23.701745159779957</v>
      </c>
      <c r="G1365" s="7">
        <f t="shared" si="107"/>
        <v>42.730584047496734</v>
      </c>
      <c r="H1365" s="7">
        <f t="shared" si="108"/>
        <v>1293.236328125</v>
      </c>
      <c r="I1365">
        <f t="shared" si="109"/>
        <v>16.461270691352137</v>
      </c>
    </row>
    <row r="1366" spans="1:9" x14ac:dyDescent="0.3">
      <c r="A1366" s="17">
        <v>43157.833333333336</v>
      </c>
      <c r="B1366" s="5">
        <f t="shared" si="105"/>
        <v>43157.833333333336</v>
      </c>
      <c r="C1366" s="6">
        <v>38588.84765625</v>
      </c>
      <c r="D1366" s="6">
        <v>11391.33984375</v>
      </c>
      <c r="E1366" s="6">
        <v>21412</v>
      </c>
      <c r="F1366" s="18">
        <f t="shared" si="106"/>
        <v>29.519771995329364</v>
      </c>
      <c r="G1366" s="7">
        <f t="shared" si="107"/>
        <v>53.200727833691388</v>
      </c>
      <c r="H1366" s="7">
        <f t="shared" si="108"/>
        <v>2241.8671875</v>
      </c>
      <c r="I1366">
        <f t="shared" si="109"/>
        <v>24.502692906225384</v>
      </c>
    </row>
    <row r="1367" spans="1:9" x14ac:dyDescent="0.3">
      <c r="A1367" s="17">
        <v>43157.875</v>
      </c>
      <c r="B1367" s="5">
        <f t="shared" si="105"/>
        <v>43157.875</v>
      </c>
      <c r="C1367" s="6">
        <v>37649.40234375</v>
      </c>
      <c r="D1367" s="6">
        <v>13406.73828125</v>
      </c>
      <c r="E1367" s="6">
        <v>21412</v>
      </c>
      <c r="F1367" s="18">
        <f t="shared" si="106"/>
        <v>35.609431881129424</v>
      </c>
      <c r="G1367" s="7">
        <f t="shared" si="107"/>
        <v>62.613199520128902</v>
      </c>
      <c r="H1367" s="7">
        <f t="shared" si="108"/>
        <v>2015.3984375</v>
      </c>
      <c r="I1367">
        <f t="shared" si="109"/>
        <v>17.692373901089198</v>
      </c>
    </row>
    <row r="1368" spans="1:9" x14ac:dyDescent="0.3">
      <c r="A1368" s="17">
        <v>43157.916666666664</v>
      </c>
      <c r="B1368" s="5">
        <f t="shared" si="105"/>
        <v>43157.916666666664</v>
      </c>
      <c r="C1368" s="6">
        <v>35669.10546875</v>
      </c>
      <c r="D1368" s="6">
        <v>14377.1953125</v>
      </c>
      <c r="E1368" s="6">
        <v>21412</v>
      </c>
      <c r="F1368" s="18">
        <f t="shared" si="106"/>
        <v>40.307137293072799</v>
      </c>
      <c r="G1368" s="7">
        <f t="shared" si="107"/>
        <v>67.14550398141229</v>
      </c>
      <c r="H1368" s="7">
        <f t="shared" si="108"/>
        <v>970.45703125</v>
      </c>
      <c r="I1368">
        <f t="shared" si="109"/>
        <v>7.2385766835415382</v>
      </c>
    </row>
    <row r="1369" spans="1:9" x14ac:dyDescent="0.3">
      <c r="A1369" s="17">
        <v>43157.958333333336</v>
      </c>
      <c r="B1369" s="5">
        <f t="shared" si="105"/>
        <v>43157.958333333336</v>
      </c>
      <c r="C1369" s="6">
        <v>33230.99609375</v>
      </c>
      <c r="D1369" s="6">
        <v>14202.546875</v>
      </c>
      <c r="E1369" s="6">
        <v>21412</v>
      </c>
      <c r="F1369" s="18">
        <f t="shared" si="106"/>
        <v>42.738853914978428</v>
      </c>
      <c r="G1369" s="7">
        <f t="shared" si="107"/>
        <v>66.329847165141047</v>
      </c>
      <c r="H1369" s="7">
        <f t="shared" si="108"/>
        <v>-174.6484375</v>
      </c>
      <c r="I1369">
        <f t="shared" si="109"/>
        <v>-1.2147601371747032</v>
      </c>
    </row>
    <row r="1370" spans="1:9" x14ac:dyDescent="0.3">
      <c r="A1370" s="17">
        <v>43158</v>
      </c>
      <c r="B1370" s="5">
        <f t="shared" si="105"/>
        <v>43158</v>
      </c>
      <c r="C1370" s="6">
        <v>31153.48828125</v>
      </c>
      <c r="D1370" s="6">
        <v>13636.43359375</v>
      </c>
      <c r="E1370" s="6">
        <v>21412</v>
      </c>
      <c r="F1370" s="18">
        <f t="shared" si="106"/>
        <v>43.771771143705948</v>
      </c>
      <c r="G1370" s="7">
        <f t="shared" si="107"/>
        <v>63.685940564870172</v>
      </c>
      <c r="H1370" s="7">
        <f t="shared" si="108"/>
        <v>-566.11328125</v>
      </c>
      <c r="I1370">
        <f t="shared" si="109"/>
        <v>-3.9859983299650259</v>
      </c>
    </row>
    <row r="1371" spans="1:9" x14ac:dyDescent="0.3">
      <c r="A1371" s="17">
        <v>43158.041666666664</v>
      </c>
      <c r="B1371" s="5">
        <f t="shared" si="105"/>
        <v>43158.041666666664</v>
      </c>
      <c r="C1371" s="6">
        <v>30045.986328125</v>
      </c>
      <c r="D1371" s="6">
        <v>13064.67578125</v>
      </c>
      <c r="E1371" s="6">
        <v>21412</v>
      </c>
      <c r="F1371" s="18">
        <f t="shared" si="106"/>
        <v>43.482266278676342</v>
      </c>
      <c r="G1371" s="7">
        <f t="shared" si="107"/>
        <v>61.015672432514478</v>
      </c>
      <c r="H1371" s="7">
        <f t="shared" si="108"/>
        <v>-571.7578125</v>
      </c>
      <c r="I1371">
        <f t="shared" si="109"/>
        <v>-4.1928691147079267</v>
      </c>
    </row>
    <row r="1372" spans="1:9" x14ac:dyDescent="0.3">
      <c r="A1372" s="17">
        <v>43158.083333333336</v>
      </c>
      <c r="B1372" s="5">
        <f t="shared" si="105"/>
        <v>43158.083333333336</v>
      </c>
      <c r="C1372" s="6">
        <v>29401.197265625</v>
      </c>
      <c r="D1372" s="6">
        <v>12980.25390625</v>
      </c>
      <c r="E1372" s="6">
        <v>21412</v>
      </c>
      <c r="F1372" s="18">
        <f t="shared" si="106"/>
        <v>44.1487256079402</v>
      </c>
      <c r="G1372" s="7">
        <f t="shared" si="107"/>
        <v>60.621398777554646</v>
      </c>
      <c r="H1372" s="7">
        <f t="shared" si="108"/>
        <v>-84.421875</v>
      </c>
      <c r="I1372">
        <f t="shared" si="109"/>
        <v>-0.64618423306883388</v>
      </c>
    </row>
    <row r="1373" spans="1:9" x14ac:dyDescent="0.3">
      <c r="A1373" s="17">
        <v>43158.125</v>
      </c>
      <c r="B1373" s="5">
        <f t="shared" si="105"/>
        <v>43158.125</v>
      </c>
      <c r="C1373" s="6">
        <v>29384.837890625</v>
      </c>
      <c r="D1373" s="6">
        <v>13182.150390625</v>
      </c>
      <c r="E1373" s="6">
        <v>21412</v>
      </c>
      <c r="F1373" s="18">
        <f t="shared" si="106"/>
        <v>44.860381533126173</v>
      </c>
      <c r="G1373" s="7">
        <f t="shared" si="107"/>
        <v>61.564311557187558</v>
      </c>
      <c r="H1373" s="7">
        <f t="shared" si="108"/>
        <v>201.896484375</v>
      </c>
      <c r="I1373">
        <f t="shared" si="109"/>
        <v>1.5554124428782301</v>
      </c>
    </row>
    <row r="1374" spans="1:9" x14ac:dyDescent="0.3">
      <c r="A1374" s="17">
        <v>43158.166666666664</v>
      </c>
      <c r="B1374" s="5">
        <f t="shared" si="105"/>
        <v>43158.166666666664</v>
      </c>
      <c r="C1374" s="6">
        <v>29579.595703125</v>
      </c>
      <c r="D1374" s="6">
        <v>13155.6884765625</v>
      </c>
      <c r="E1374" s="6">
        <v>21412</v>
      </c>
      <c r="F1374" s="18">
        <f t="shared" si="106"/>
        <v>44.475552027821116</v>
      </c>
      <c r="G1374" s="7">
        <f t="shared" si="107"/>
        <v>61.440727052879232</v>
      </c>
      <c r="H1374" s="7">
        <f t="shared" si="108"/>
        <v>-26.4619140625</v>
      </c>
      <c r="I1374">
        <f t="shared" si="109"/>
        <v>-0.20074049588540138</v>
      </c>
    </row>
    <row r="1375" spans="1:9" x14ac:dyDescent="0.3">
      <c r="A1375" s="17">
        <v>43158.208333333336</v>
      </c>
      <c r="B1375" s="5">
        <f t="shared" si="105"/>
        <v>43158.208333333336</v>
      </c>
      <c r="C1375" s="6">
        <v>30895.814453125</v>
      </c>
      <c r="D1375" s="6">
        <v>12187.3642578125</v>
      </c>
      <c r="E1375" s="6">
        <v>21412</v>
      </c>
      <c r="F1375" s="18">
        <f t="shared" si="106"/>
        <v>39.446651507773382</v>
      </c>
      <c r="G1375" s="7">
        <f t="shared" si="107"/>
        <v>56.918383419636186</v>
      </c>
      <c r="H1375" s="7">
        <f t="shared" si="108"/>
        <v>-968.32421875</v>
      </c>
      <c r="I1375">
        <f t="shared" si="109"/>
        <v>-7.3604982397927472</v>
      </c>
    </row>
    <row r="1376" spans="1:9" x14ac:dyDescent="0.3">
      <c r="A1376" s="17">
        <v>43158.25</v>
      </c>
      <c r="B1376" s="5">
        <f t="shared" si="105"/>
        <v>43158.25</v>
      </c>
      <c r="C1376" s="6">
        <v>33934.15625</v>
      </c>
      <c r="D1376" s="6">
        <v>12143.0205078125</v>
      </c>
      <c r="E1376" s="6">
        <v>21412</v>
      </c>
      <c r="F1376" s="18">
        <f t="shared" si="106"/>
        <v>35.784064935495486</v>
      </c>
      <c r="G1376" s="7">
        <f t="shared" si="107"/>
        <v>56.711285764115914</v>
      </c>
      <c r="H1376" s="7">
        <f t="shared" si="108"/>
        <v>-44.34375</v>
      </c>
      <c r="I1376">
        <f t="shared" si="109"/>
        <v>-0.3638502063444457</v>
      </c>
    </row>
    <row r="1377" spans="1:9" x14ac:dyDescent="0.3">
      <c r="A1377" s="17">
        <v>43158.291666666664</v>
      </c>
      <c r="B1377" s="5">
        <f t="shared" si="105"/>
        <v>43158.291666666664</v>
      </c>
      <c r="C1377" s="6">
        <v>37416.0859375</v>
      </c>
      <c r="D1377" s="6">
        <v>10983.2890625</v>
      </c>
      <c r="E1377" s="6">
        <v>21412</v>
      </c>
      <c r="F1377" s="18">
        <f t="shared" si="106"/>
        <v>29.354457547608099</v>
      </c>
      <c r="G1377" s="7">
        <f t="shared" si="107"/>
        <v>51.295017104894448</v>
      </c>
      <c r="H1377" s="7">
        <f t="shared" si="108"/>
        <v>-1159.7314453125</v>
      </c>
      <c r="I1377">
        <f t="shared" si="109"/>
        <v>-9.5506010598134079</v>
      </c>
    </row>
    <row r="1378" spans="1:9" x14ac:dyDescent="0.3">
      <c r="A1378" s="17">
        <v>43158.333333333336</v>
      </c>
      <c r="B1378" s="5">
        <f t="shared" si="105"/>
        <v>43158.333333333336</v>
      </c>
      <c r="C1378" s="6">
        <v>37035.75</v>
      </c>
      <c r="D1378" s="6">
        <v>9276.8486328125</v>
      </c>
      <c r="E1378" s="6">
        <v>21412</v>
      </c>
      <c r="F1378" s="18">
        <f t="shared" si="106"/>
        <v>25.048361739164189</v>
      </c>
      <c r="G1378" s="7">
        <f t="shared" si="107"/>
        <v>43.325465312967026</v>
      </c>
      <c r="H1378" s="7">
        <f t="shared" si="108"/>
        <v>-1706.4404296875</v>
      </c>
      <c r="I1378">
        <f t="shared" si="109"/>
        <v>-15.536697795870289</v>
      </c>
    </row>
    <row r="1379" spans="1:9" x14ac:dyDescent="0.3">
      <c r="A1379" s="17">
        <v>43158.375</v>
      </c>
      <c r="B1379" s="5">
        <f t="shared" si="105"/>
        <v>43158.375</v>
      </c>
      <c r="C1379" s="6">
        <v>37347.30859375</v>
      </c>
      <c r="D1379" s="6">
        <v>8570.140625</v>
      </c>
      <c r="E1379" s="6">
        <v>21412</v>
      </c>
      <c r="F1379" s="18">
        <f t="shared" si="106"/>
        <v>22.94714384434705</v>
      </c>
      <c r="G1379" s="7">
        <f t="shared" si="107"/>
        <v>40.024942205305436</v>
      </c>
      <c r="H1379" s="7">
        <f t="shared" si="108"/>
        <v>-706.7080078125</v>
      </c>
      <c r="I1379">
        <f t="shared" si="109"/>
        <v>-7.6179749803489516</v>
      </c>
    </row>
    <row r="1380" spans="1:9" x14ac:dyDescent="0.3">
      <c r="A1380" s="17">
        <v>43158.416666666664</v>
      </c>
      <c r="B1380" s="5">
        <f t="shared" si="105"/>
        <v>43158.416666666664</v>
      </c>
      <c r="C1380" s="6">
        <v>37766.91015625</v>
      </c>
      <c r="D1380" s="6">
        <v>8364.333984375</v>
      </c>
      <c r="E1380" s="6">
        <v>21412</v>
      </c>
      <c r="F1380" s="18">
        <f t="shared" si="106"/>
        <v>22.147255228902534</v>
      </c>
      <c r="G1380" s="7">
        <f t="shared" si="107"/>
        <v>39.063767907598546</v>
      </c>
      <c r="H1380" s="7">
        <f t="shared" si="108"/>
        <v>-205.806640625</v>
      </c>
      <c r="I1380">
        <f t="shared" si="109"/>
        <v>-2.4014383150801564</v>
      </c>
    </row>
    <row r="1381" spans="1:9" x14ac:dyDescent="0.3">
      <c r="A1381" s="17">
        <v>43158.458333333336</v>
      </c>
      <c r="B1381" s="5">
        <f t="shared" si="105"/>
        <v>43158.458333333336</v>
      </c>
      <c r="C1381" s="6">
        <v>38023.96875</v>
      </c>
      <c r="D1381" s="6">
        <v>8867.1142578125</v>
      </c>
      <c r="E1381" s="6">
        <v>21412</v>
      </c>
      <c r="F1381" s="18">
        <f t="shared" si="106"/>
        <v>23.319802086184126</v>
      </c>
      <c r="G1381" s="7">
        <f t="shared" si="107"/>
        <v>41.411891732731647</v>
      </c>
      <c r="H1381" s="7">
        <f t="shared" si="108"/>
        <v>502.7802734375</v>
      </c>
      <c r="I1381">
        <f t="shared" si="109"/>
        <v>6.0110018846296551</v>
      </c>
    </row>
    <row r="1382" spans="1:9" x14ac:dyDescent="0.3">
      <c r="A1382" s="17">
        <v>43158.5</v>
      </c>
      <c r="B1382" s="5">
        <f t="shared" si="105"/>
        <v>43158.5</v>
      </c>
      <c r="C1382" s="6">
        <v>38441.96484375</v>
      </c>
      <c r="D1382" s="6">
        <v>8909.703125</v>
      </c>
      <c r="E1382" s="6">
        <v>21412</v>
      </c>
      <c r="F1382" s="18">
        <f t="shared" si="106"/>
        <v>23.177023238052737</v>
      </c>
      <c r="G1382" s="7">
        <f t="shared" si="107"/>
        <v>41.610793597048385</v>
      </c>
      <c r="H1382" s="7">
        <f t="shared" si="108"/>
        <v>42.5888671875</v>
      </c>
      <c r="I1382">
        <f t="shared" si="109"/>
        <v>0.48030132407481341</v>
      </c>
    </row>
    <row r="1383" spans="1:9" x14ac:dyDescent="0.3">
      <c r="A1383" s="17">
        <v>43158.541666666664</v>
      </c>
      <c r="B1383" s="5">
        <f t="shared" si="105"/>
        <v>43158.541666666664</v>
      </c>
      <c r="C1383" s="6">
        <v>38695.05078125</v>
      </c>
      <c r="D1383" s="6">
        <v>8817.1103515625</v>
      </c>
      <c r="E1383" s="6">
        <v>21412</v>
      </c>
      <c r="F1383" s="18">
        <f t="shared" si="106"/>
        <v>22.786144929508406</v>
      </c>
      <c r="G1383" s="7">
        <f t="shared" si="107"/>
        <v>41.178359572027368</v>
      </c>
      <c r="H1383" s="7">
        <f t="shared" si="108"/>
        <v>-92.5927734375</v>
      </c>
      <c r="I1383">
        <f t="shared" si="109"/>
        <v>-1.0392352263420672</v>
      </c>
    </row>
    <row r="1384" spans="1:9" x14ac:dyDescent="0.3">
      <c r="A1384" s="17">
        <v>43158.583333333336</v>
      </c>
      <c r="B1384" s="5">
        <f t="shared" si="105"/>
        <v>43158.583333333336</v>
      </c>
      <c r="C1384" s="6">
        <v>39009.703125</v>
      </c>
      <c r="D1384" s="6">
        <v>7612.30029296875</v>
      </c>
      <c r="E1384" s="6">
        <v>21412</v>
      </c>
      <c r="F1384" s="18">
        <f t="shared" si="106"/>
        <v>19.513863688160917</v>
      </c>
      <c r="G1384" s="7">
        <f t="shared" si="107"/>
        <v>35.551561241214038</v>
      </c>
      <c r="H1384" s="7">
        <f t="shared" si="108"/>
        <v>-1204.81005859375</v>
      </c>
      <c r="I1384">
        <f t="shared" si="109"/>
        <v>-13.664454799301032</v>
      </c>
    </row>
    <row r="1385" spans="1:9" x14ac:dyDescent="0.3">
      <c r="A1385" s="17">
        <v>43158.625</v>
      </c>
      <c r="B1385" s="5">
        <f t="shared" si="105"/>
        <v>43158.625</v>
      </c>
      <c r="C1385" s="6">
        <v>38893.671875</v>
      </c>
      <c r="D1385" s="6">
        <v>7696.0625</v>
      </c>
      <c r="E1385" s="6">
        <v>21412</v>
      </c>
      <c r="F1385" s="18">
        <f t="shared" si="106"/>
        <v>19.787441321391054</v>
      </c>
      <c r="G1385" s="7">
        <f t="shared" si="107"/>
        <v>35.942754063142161</v>
      </c>
      <c r="H1385" s="7">
        <f t="shared" si="108"/>
        <v>83.76220703125</v>
      </c>
      <c r="I1385">
        <f t="shared" si="109"/>
        <v>1.1003534254766407</v>
      </c>
    </row>
    <row r="1386" spans="1:9" x14ac:dyDescent="0.3">
      <c r="A1386" s="17">
        <v>43158.666666666664</v>
      </c>
      <c r="B1386" s="5">
        <f t="shared" si="105"/>
        <v>43158.666666666664</v>
      </c>
      <c r="C1386" s="6">
        <v>39321.94140625</v>
      </c>
      <c r="D1386" s="6">
        <v>7294.01806640625</v>
      </c>
      <c r="E1386" s="6">
        <v>21412</v>
      </c>
      <c r="F1386" s="18">
        <f t="shared" si="106"/>
        <v>18.549486127983769</v>
      </c>
      <c r="G1386" s="7">
        <f t="shared" si="107"/>
        <v>34.065094649758315</v>
      </c>
      <c r="H1386" s="7">
        <f t="shared" si="108"/>
        <v>-402.04443359375</v>
      </c>
      <c r="I1386">
        <f t="shared" si="109"/>
        <v>-5.2240276582180822</v>
      </c>
    </row>
    <row r="1387" spans="1:9" x14ac:dyDescent="0.3">
      <c r="A1387" s="17">
        <v>43158.708333333336</v>
      </c>
      <c r="B1387" s="5">
        <f t="shared" si="105"/>
        <v>43158.708333333336</v>
      </c>
      <c r="C1387" s="6">
        <v>39301.484375</v>
      </c>
      <c r="D1387" s="6">
        <v>7098.26513671875</v>
      </c>
      <c r="E1387" s="6">
        <v>21412</v>
      </c>
      <c r="F1387" s="18">
        <f t="shared" si="106"/>
        <v>18.061061177714741</v>
      </c>
      <c r="G1387" s="7">
        <f t="shared" si="107"/>
        <v>33.150873980565805</v>
      </c>
      <c r="H1387" s="7">
        <f t="shared" si="108"/>
        <v>-195.7529296875</v>
      </c>
      <c r="I1387">
        <f t="shared" si="109"/>
        <v>-2.6837461589116565</v>
      </c>
    </row>
    <row r="1388" spans="1:9" x14ac:dyDescent="0.3">
      <c r="A1388" s="17">
        <v>43158.75</v>
      </c>
      <c r="B1388" s="5">
        <f t="shared" si="105"/>
        <v>43158.75</v>
      </c>
      <c r="C1388" s="6">
        <v>39617.48828125</v>
      </c>
      <c r="D1388" s="6">
        <v>7071.55078125</v>
      </c>
      <c r="E1388" s="6">
        <v>21412</v>
      </c>
      <c r="F1388" s="18">
        <f t="shared" si="106"/>
        <v>17.849568683022223</v>
      </c>
      <c r="G1388" s="7">
        <f t="shared" si="107"/>
        <v>33.026110504623574</v>
      </c>
      <c r="H1388" s="7">
        <f t="shared" si="108"/>
        <v>-26.71435546875</v>
      </c>
      <c r="I1388">
        <f t="shared" si="109"/>
        <v>-0.37635048781932368</v>
      </c>
    </row>
    <row r="1389" spans="1:9" x14ac:dyDescent="0.3">
      <c r="A1389" s="17">
        <v>43158.791666666664</v>
      </c>
      <c r="B1389" s="5">
        <f t="shared" si="105"/>
        <v>43158.791666666664</v>
      </c>
      <c r="C1389" s="6">
        <v>40960.30859375</v>
      </c>
      <c r="D1389" s="6">
        <v>9239.3486328125</v>
      </c>
      <c r="E1389" s="6">
        <v>21412</v>
      </c>
      <c r="F1389" s="18">
        <f t="shared" si="106"/>
        <v>22.556833554282115</v>
      </c>
      <c r="G1389" s="7">
        <f t="shared" si="107"/>
        <v>43.150329874894915</v>
      </c>
      <c r="H1389" s="7">
        <f t="shared" si="108"/>
        <v>2167.7978515625</v>
      </c>
      <c r="I1389">
        <f t="shared" si="109"/>
        <v>30.655197404653439</v>
      </c>
    </row>
    <row r="1390" spans="1:9" x14ac:dyDescent="0.3">
      <c r="A1390" s="17">
        <v>43158.833333333336</v>
      </c>
      <c r="B1390" s="5">
        <f t="shared" si="105"/>
        <v>43158.833333333336</v>
      </c>
      <c r="C1390" s="6">
        <v>40515.78125</v>
      </c>
      <c r="D1390" s="6">
        <v>10469.494140625</v>
      </c>
      <c r="E1390" s="6">
        <v>21412</v>
      </c>
      <c r="F1390" s="18">
        <f t="shared" si="106"/>
        <v>25.840533781204083</v>
      </c>
      <c r="G1390" s="7">
        <f t="shared" si="107"/>
        <v>48.895451805646367</v>
      </c>
      <c r="H1390" s="7">
        <f t="shared" si="108"/>
        <v>1230.1455078125</v>
      </c>
      <c r="I1390">
        <f t="shared" si="109"/>
        <v>13.314201646680779</v>
      </c>
    </row>
    <row r="1391" spans="1:9" x14ac:dyDescent="0.3">
      <c r="A1391" s="17">
        <v>43158.875</v>
      </c>
      <c r="B1391" s="5">
        <f t="shared" si="105"/>
        <v>43158.875</v>
      </c>
      <c r="C1391" s="6">
        <v>39361.703125</v>
      </c>
      <c r="D1391" s="6">
        <v>11649.5634765625</v>
      </c>
      <c r="E1391" s="6">
        <v>21412</v>
      </c>
      <c r="F1391" s="18">
        <f t="shared" si="106"/>
        <v>29.596187541904033</v>
      </c>
      <c r="G1391" s="7">
        <f t="shared" si="107"/>
        <v>54.406704075109744</v>
      </c>
      <c r="H1391" s="7">
        <f t="shared" si="108"/>
        <v>1180.0693359375</v>
      </c>
      <c r="I1391">
        <f t="shared" si="109"/>
        <v>11.271502902498909</v>
      </c>
    </row>
    <row r="1392" spans="1:9" x14ac:dyDescent="0.3">
      <c r="A1392" s="17">
        <v>43158.916666666664</v>
      </c>
      <c r="B1392" s="5">
        <f t="shared" si="105"/>
        <v>43158.916666666664</v>
      </c>
      <c r="C1392" s="6">
        <v>37218.37109375</v>
      </c>
      <c r="D1392" s="6">
        <v>12854.021484375</v>
      </c>
      <c r="E1392" s="6">
        <v>21412</v>
      </c>
      <c r="F1392" s="18">
        <f t="shared" si="106"/>
        <v>34.536765330209597</v>
      </c>
      <c r="G1392" s="7">
        <f t="shared" si="107"/>
        <v>60.031858230781808</v>
      </c>
      <c r="H1392" s="7">
        <f t="shared" si="108"/>
        <v>1204.4580078125</v>
      </c>
      <c r="I1392">
        <f t="shared" si="109"/>
        <v>10.339082749630254</v>
      </c>
    </row>
    <row r="1393" spans="1:9" x14ac:dyDescent="0.3">
      <c r="A1393" s="17">
        <v>43158.958333333336</v>
      </c>
      <c r="B1393" s="5">
        <f t="shared" si="105"/>
        <v>43158.958333333336</v>
      </c>
      <c r="C1393" s="6">
        <v>34583.71484375</v>
      </c>
      <c r="D1393" s="6">
        <v>13781.541015625</v>
      </c>
      <c r="E1393" s="6">
        <v>21412</v>
      </c>
      <c r="F1393" s="18">
        <f t="shared" si="106"/>
        <v>39.849799473221168</v>
      </c>
      <c r="G1393" s="7">
        <f t="shared" si="107"/>
        <v>64.363632615472639</v>
      </c>
      <c r="H1393" s="7">
        <f t="shared" si="108"/>
        <v>927.51953125</v>
      </c>
      <c r="I1393">
        <f t="shared" si="109"/>
        <v>7.2157926013852363</v>
      </c>
    </row>
    <row r="1394" spans="1:9" x14ac:dyDescent="0.3">
      <c r="A1394" s="17">
        <v>43159</v>
      </c>
      <c r="B1394" s="5">
        <f t="shared" si="105"/>
        <v>43159</v>
      </c>
      <c r="C1394" s="6">
        <v>32033.927734375</v>
      </c>
      <c r="D1394" s="6">
        <v>13173.7578125</v>
      </c>
      <c r="E1394" s="6">
        <v>21412</v>
      </c>
      <c r="F1394" s="18">
        <f t="shared" si="106"/>
        <v>41.124391369477586</v>
      </c>
      <c r="G1394" s="7">
        <f t="shared" si="107"/>
        <v>61.525115881281522</v>
      </c>
      <c r="H1394" s="7">
        <f t="shared" si="108"/>
        <v>-607.783203125</v>
      </c>
      <c r="I1394">
        <f t="shared" si="109"/>
        <v>-4.4101251263259886</v>
      </c>
    </row>
    <row r="1395" spans="1:9" x14ac:dyDescent="0.3">
      <c r="A1395" s="17">
        <v>43159.041666666664</v>
      </c>
      <c r="B1395" s="5">
        <f t="shared" si="105"/>
        <v>43159.041666666664</v>
      </c>
      <c r="C1395" s="6">
        <v>30661.7265625</v>
      </c>
      <c r="D1395" s="6">
        <v>12612.1474609375</v>
      </c>
      <c r="E1395" s="6">
        <v>21412</v>
      </c>
      <c r="F1395" s="18">
        <f t="shared" si="106"/>
        <v>41.133193968151971</v>
      </c>
      <c r="G1395" s="7">
        <f t="shared" si="107"/>
        <v>58.902239216035404</v>
      </c>
      <c r="H1395" s="7">
        <f t="shared" si="108"/>
        <v>-561.6103515625</v>
      </c>
      <c r="I1395">
        <f t="shared" si="109"/>
        <v>-4.2630991062368899</v>
      </c>
    </row>
    <row r="1396" spans="1:9" x14ac:dyDescent="0.3">
      <c r="A1396" s="17">
        <v>43159.083333333336</v>
      </c>
      <c r="B1396" s="5">
        <f t="shared" si="105"/>
        <v>43159.083333333336</v>
      </c>
      <c r="C1396" s="6">
        <v>29762.712890625</v>
      </c>
      <c r="D1396" s="6">
        <v>12367.5126953125</v>
      </c>
      <c r="E1396" s="6">
        <v>21412</v>
      </c>
      <c r="F1396" s="18">
        <f t="shared" si="106"/>
        <v>41.553714343050231</v>
      </c>
      <c r="G1396" s="7">
        <f t="shared" si="107"/>
        <v>57.759726766824684</v>
      </c>
      <c r="H1396" s="7">
        <f t="shared" si="108"/>
        <v>-244.634765625</v>
      </c>
      <c r="I1396">
        <f t="shared" si="109"/>
        <v>-1.9396757481839302</v>
      </c>
    </row>
    <row r="1397" spans="1:9" x14ac:dyDescent="0.3">
      <c r="A1397" s="17">
        <v>43159.125</v>
      </c>
      <c r="B1397" s="5">
        <f t="shared" si="105"/>
        <v>43159.125</v>
      </c>
      <c r="C1397" s="6">
        <v>29386.45703125</v>
      </c>
      <c r="D1397" s="6">
        <v>12433.181640625</v>
      </c>
      <c r="E1397" s="6">
        <v>21412</v>
      </c>
      <c r="F1397" s="18">
        <f t="shared" si="106"/>
        <v>42.309223011822652</v>
      </c>
      <c r="G1397" s="7">
        <f t="shared" si="107"/>
        <v>58.066419020292358</v>
      </c>
      <c r="H1397" s="7">
        <f t="shared" si="108"/>
        <v>65.6689453125</v>
      </c>
      <c r="I1397">
        <f t="shared" si="109"/>
        <v>0.53097940491615314</v>
      </c>
    </row>
    <row r="1398" spans="1:9" x14ac:dyDescent="0.3">
      <c r="A1398" s="17">
        <v>43159.166666666664</v>
      </c>
      <c r="B1398" s="5">
        <f t="shared" si="105"/>
        <v>43159.166666666664</v>
      </c>
      <c r="C1398" s="6">
        <v>29570.044921875</v>
      </c>
      <c r="D1398" s="6">
        <v>12364.9306640625</v>
      </c>
      <c r="E1398" s="6">
        <v>21412</v>
      </c>
      <c r="F1398" s="18">
        <f t="shared" si="106"/>
        <v>41.815731753979549</v>
      </c>
      <c r="G1398" s="7">
        <f t="shared" si="107"/>
        <v>57.747667962182426</v>
      </c>
      <c r="H1398" s="7">
        <f t="shared" si="108"/>
        <v>-68.2509765625</v>
      </c>
      <c r="I1398">
        <f t="shared" si="109"/>
        <v>-0.54894216569226528</v>
      </c>
    </row>
    <row r="1399" spans="1:9" x14ac:dyDescent="0.3">
      <c r="A1399" s="17">
        <v>43159.208333333336</v>
      </c>
      <c r="B1399" s="5">
        <f t="shared" si="105"/>
        <v>43159.208333333336</v>
      </c>
      <c r="C1399" s="6">
        <v>30196.373046875</v>
      </c>
      <c r="D1399" s="6">
        <v>10922.3720703125</v>
      </c>
      <c r="E1399" s="6">
        <v>21412</v>
      </c>
      <c r="F1399" s="18">
        <f t="shared" si="106"/>
        <v>36.171139008507005</v>
      </c>
      <c r="G1399" s="7">
        <f t="shared" si="107"/>
        <v>51.010517795219968</v>
      </c>
      <c r="H1399" s="7">
        <f t="shared" si="108"/>
        <v>-1442.55859375</v>
      </c>
      <c r="I1399">
        <f t="shared" si="109"/>
        <v>-11.666532008486387</v>
      </c>
    </row>
    <row r="1400" spans="1:9" x14ac:dyDescent="0.3">
      <c r="A1400" s="17">
        <v>43159.25</v>
      </c>
      <c r="B1400" s="5">
        <f t="shared" si="105"/>
        <v>43159.25</v>
      </c>
      <c r="C1400" s="6">
        <v>33107.1796875</v>
      </c>
      <c r="D1400" s="6">
        <v>10198.966796875</v>
      </c>
      <c r="E1400" s="6">
        <v>21412</v>
      </c>
      <c r="F1400" s="18">
        <f t="shared" si="106"/>
        <v>30.805906432210346</v>
      </c>
      <c r="G1400" s="7">
        <f t="shared" si="107"/>
        <v>47.632013809429289</v>
      </c>
      <c r="H1400" s="7">
        <f t="shared" si="108"/>
        <v>-723.4052734375</v>
      </c>
      <c r="I1400">
        <f t="shared" si="109"/>
        <v>-6.623151718148736</v>
      </c>
    </row>
    <row r="1401" spans="1:9" x14ac:dyDescent="0.3">
      <c r="A1401" s="17">
        <v>43159.291666666664</v>
      </c>
      <c r="B1401" s="5">
        <f t="shared" si="105"/>
        <v>43159.291666666664</v>
      </c>
      <c r="C1401" s="6">
        <v>36334.9921875</v>
      </c>
      <c r="D1401" s="6">
        <v>9542.4638671875</v>
      </c>
      <c r="E1401" s="6">
        <v>21412</v>
      </c>
      <c r="F1401" s="18">
        <f t="shared" si="106"/>
        <v>26.262462966677912</v>
      </c>
      <c r="G1401" s="7">
        <f t="shared" si="107"/>
        <v>44.565962391124138</v>
      </c>
      <c r="H1401" s="7">
        <f t="shared" si="108"/>
        <v>-656.5029296875</v>
      </c>
      <c r="I1401">
        <f t="shared" si="109"/>
        <v>-6.4369552599058837</v>
      </c>
    </row>
    <row r="1402" spans="1:9" x14ac:dyDescent="0.3">
      <c r="A1402" s="17">
        <v>43159.333333333336</v>
      </c>
      <c r="B1402" s="5">
        <f t="shared" si="105"/>
        <v>43159.333333333336</v>
      </c>
      <c r="C1402" s="6">
        <v>36167.3515625</v>
      </c>
      <c r="D1402" s="6">
        <v>9461.66015625</v>
      </c>
      <c r="E1402" s="6">
        <v>21412</v>
      </c>
      <c r="F1402" s="18">
        <f t="shared" si="106"/>
        <v>26.160776909250639</v>
      </c>
      <c r="G1402" s="7">
        <f t="shared" si="107"/>
        <v>44.18858656944704</v>
      </c>
      <c r="H1402" s="7">
        <f t="shared" si="108"/>
        <v>-80.8037109375</v>
      </c>
      <c r="I1402">
        <f t="shared" si="109"/>
        <v>-0.84678037100407377</v>
      </c>
    </row>
    <row r="1403" spans="1:9" x14ac:dyDescent="0.3">
      <c r="A1403" s="17">
        <v>43159.375</v>
      </c>
      <c r="B1403" s="5">
        <f t="shared" si="105"/>
        <v>43159.375</v>
      </c>
      <c r="C1403" s="6">
        <v>37187.10546875</v>
      </c>
      <c r="D1403" s="6">
        <v>8744.8876953125</v>
      </c>
      <c r="E1403" s="6">
        <v>21412</v>
      </c>
      <c r="F1403" s="18">
        <f t="shared" si="106"/>
        <v>23.51591387681739</v>
      </c>
      <c r="G1403" s="7">
        <f t="shared" si="107"/>
        <v>40.841059664265366</v>
      </c>
      <c r="H1403" s="7">
        <f t="shared" si="108"/>
        <v>-716.7724609375</v>
      </c>
      <c r="I1403">
        <f t="shared" si="109"/>
        <v>-7.575546459085496</v>
      </c>
    </row>
    <row r="1404" spans="1:9" x14ac:dyDescent="0.3">
      <c r="A1404" s="17">
        <v>43159.416666666664</v>
      </c>
      <c r="B1404" s="5">
        <f t="shared" si="105"/>
        <v>43159.416666666664</v>
      </c>
      <c r="C1404" s="6">
        <v>38294.0546875</v>
      </c>
      <c r="D1404" s="6">
        <v>7955.31640625</v>
      </c>
      <c r="E1404" s="6">
        <v>21412</v>
      </c>
      <c r="F1404" s="18">
        <f t="shared" si="106"/>
        <v>20.774285907224094</v>
      </c>
      <c r="G1404" s="7">
        <f t="shared" si="107"/>
        <v>37.153541968288813</v>
      </c>
      <c r="H1404" s="7">
        <f t="shared" si="108"/>
        <v>-789.5712890625</v>
      </c>
      <c r="I1404">
        <f t="shared" si="109"/>
        <v>-9.0289471583006353</v>
      </c>
    </row>
    <row r="1405" spans="1:9" x14ac:dyDescent="0.3">
      <c r="A1405" s="17">
        <v>43159.458333333336</v>
      </c>
      <c r="B1405" s="5">
        <f t="shared" si="105"/>
        <v>43159.458333333336</v>
      </c>
      <c r="C1405" s="6">
        <v>39168.44921875</v>
      </c>
      <c r="D1405" s="6">
        <v>7256.41845703125</v>
      </c>
      <c r="E1405" s="6">
        <v>21412</v>
      </c>
      <c r="F1405" s="18">
        <f t="shared" si="106"/>
        <v>18.526182684704278</v>
      </c>
      <c r="G1405" s="7">
        <f t="shared" si="107"/>
        <v>33.889494008178829</v>
      </c>
      <c r="H1405" s="7">
        <f t="shared" si="108"/>
        <v>-698.89794921875</v>
      </c>
      <c r="I1405">
        <f t="shared" si="109"/>
        <v>-8.7852941797471331</v>
      </c>
    </row>
    <row r="1406" spans="1:9" x14ac:dyDescent="0.3">
      <c r="A1406" s="17">
        <v>43159.5</v>
      </c>
      <c r="B1406" s="5">
        <f t="shared" si="105"/>
        <v>43159.5</v>
      </c>
      <c r="C1406" s="6">
        <v>39513.78515625</v>
      </c>
      <c r="D1406" s="6">
        <v>7028.2802734375</v>
      </c>
      <c r="E1406" s="6">
        <v>21412</v>
      </c>
      <c r="F1406" s="18">
        <f t="shared" si="106"/>
        <v>17.78690714049656</v>
      </c>
      <c r="G1406" s="7">
        <f t="shared" si="107"/>
        <v>32.824025188854385</v>
      </c>
      <c r="H1406" s="7">
        <f t="shared" si="108"/>
        <v>-228.13818359375</v>
      </c>
      <c r="I1406">
        <f t="shared" si="109"/>
        <v>-3.1439502137957742</v>
      </c>
    </row>
    <row r="1407" spans="1:9" x14ac:dyDescent="0.3">
      <c r="A1407" s="17">
        <v>43159.541666666664</v>
      </c>
      <c r="B1407" s="5">
        <f t="shared" si="105"/>
        <v>43159.541666666664</v>
      </c>
      <c r="C1407" s="6">
        <v>40367.84375</v>
      </c>
      <c r="D1407" s="6">
        <v>7005.931640625</v>
      </c>
      <c r="E1407" s="6">
        <v>21412</v>
      </c>
      <c r="F1407" s="18">
        <f t="shared" si="106"/>
        <v>17.355228790551884</v>
      </c>
      <c r="G1407" s="7">
        <f t="shared" si="107"/>
        <v>32.719650852909581</v>
      </c>
      <c r="H1407" s="7">
        <f t="shared" si="108"/>
        <v>-22.3486328125</v>
      </c>
      <c r="I1407">
        <f t="shared" si="109"/>
        <v>-0.3179815252525407</v>
      </c>
    </row>
    <row r="1408" spans="1:9" x14ac:dyDescent="0.3">
      <c r="A1408" s="17">
        <v>43159.583333333336</v>
      </c>
      <c r="B1408" s="5">
        <f t="shared" si="105"/>
        <v>43159.583333333336</v>
      </c>
      <c r="C1408" s="6">
        <v>40847.72265625</v>
      </c>
      <c r="D1408" s="6">
        <v>6794.00146484375</v>
      </c>
      <c r="E1408" s="6">
        <v>21412</v>
      </c>
      <c r="F1408" s="18">
        <f t="shared" si="106"/>
        <v>16.632509777884074</v>
      </c>
      <c r="G1408" s="7">
        <f t="shared" si="107"/>
        <v>31.729877941545631</v>
      </c>
      <c r="H1408" s="7">
        <f t="shared" si="108"/>
        <v>-211.93017578125</v>
      </c>
      <c r="I1408">
        <f t="shared" si="109"/>
        <v>-3.0250106146103315</v>
      </c>
    </row>
    <row r="1409" spans="1:9" x14ac:dyDescent="0.3">
      <c r="A1409" s="17">
        <v>43159.625</v>
      </c>
      <c r="B1409" s="5">
        <f t="shared" si="105"/>
        <v>43159.625</v>
      </c>
      <c r="C1409" s="6">
        <v>40725.16015625</v>
      </c>
      <c r="D1409" s="6">
        <v>6621.71484375</v>
      </c>
      <c r="E1409" s="6">
        <v>21412</v>
      </c>
      <c r="F1409" s="18">
        <f t="shared" si="106"/>
        <v>16.259518239693847</v>
      </c>
      <c r="G1409" s="7">
        <f t="shared" si="107"/>
        <v>30.92525146529983</v>
      </c>
      <c r="H1409" s="7">
        <f t="shared" si="108"/>
        <v>-172.28662109375</v>
      </c>
      <c r="I1409">
        <f t="shared" si="109"/>
        <v>-2.5358637613675032</v>
      </c>
    </row>
    <row r="1410" spans="1:9" x14ac:dyDescent="0.3">
      <c r="A1410" s="17">
        <v>43159.666666666664</v>
      </c>
      <c r="B1410" s="5">
        <f t="shared" ref="B1410:B1473" si="110">A1410</f>
        <v>43159.666666666664</v>
      </c>
      <c r="C1410" s="6">
        <v>40968.1328125</v>
      </c>
      <c r="D1410" s="6">
        <v>7370.7373046875</v>
      </c>
      <c r="E1410" s="6">
        <v>21412</v>
      </c>
      <c r="F1410" s="18">
        <f t="shared" ref="F1410:F1473" si="111">D1410/C1410*100</f>
        <v>17.991391842096782</v>
      </c>
      <c r="G1410" s="7">
        <f t="shared" ref="G1410:G1473" si="112">D1410/E1410*100</f>
        <v>34.42339484722352</v>
      </c>
      <c r="H1410" s="7">
        <f t="shared" si="108"/>
        <v>749.0224609375</v>
      </c>
      <c r="I1410">
        <f t="shared" si="109"/>
        <v>11.311608527577649</v>
      </c>
    </row>
    <row r="1411" spans="1:9" x14ac:dyDescent="0.3">
      <c r="A1411" s="17">
        <v>43159.708333333336</v>
      </c>
      <c r="B1411" s="5">
        <f t="shared" si="110"/>
        <v>43159.708333333336</v>
      </c>
      <c r="C1411" s="6">
        <v>40788.90625</v>
      </c>
      <c r="D1411" s="6">
        <v>8055.86865234375</v>
      </c>
      <c r="E1411" s="6">
        <v>21412</v>
      </c>
      <c r="F1411" s="18">
        <f t="shared" si="111"/>
        <v>19.750146284797108</v>
      </c>
      <c r="G1411" s="7">
        <f t="shared" si="112"/>
        <v>37.623148946122505</v>
      </c>
      <c r="H1411" s="7">
        <f t="shared" ref="H1411:H1474" si="113">D1411-D1410</f>
        <v>685.13134765625</v>
      </c>
      <c r="I1411">
        <f t="shared" ref="I1411:I1474" si="114">H1411/D1410*100</f>
        <v>9.2952891866127594</v>
      </c>
    </row>
    <row r="1412" spans="1:9" x14ac:dyDescent="0.3">
      <c r="A1412" s="17">
        <v>43159.75</v>
      </c>
      <c r="B1412" s="5">
        <f t="shared" si="110"/>
        <v>43159.75</v>
      </c>
      <c r="C1412" s="6">
        <v>40792.21875</v>
      </c>
      <c r="D1412" s="6">
        <v>8304.59765625</v>
      </c>
      <c r="E1412" s="6">
        <v>21412</v>
      </c>
      <c r="F1412" s="18">
        <f t="shared" si="111"/>
        <v>20.35828869016839</v>
      </c>
      <c r="G1412" s="7">
        <f t="shared" si="112"/>
        <v>38.784782627732113</v>
      </c>
      <c r="H1412" s="7">
        <f t="shared" si="113"/>
        <v>248.72900390625</v>
      </c>
      <c r="I1412">
        <f t="shared" si="114"/>
        <v>3.0875503889190838</v>
      </c>
    </row>
    <row r="1413" spans="1:9" x14ac:dyDescent="0.3">
      <c r="A1413" s="17">
        <v>43159.791666666664</v>
      </c>
      <c r="B1413" s="5">
        <f t="shared" si="110"/>
        <v>43159.791666666664</v>
      </c>
      <c r="C1413" s="6">
        <v>41858.6875</v>
      </c>
      <c r="D1413" s="6">
        <v>9260.4892578125</v>
      </c>
      <c r="E1413" s="6">
        <v>21412</v>
      </c>
      <c r="F1413" s="18">
        <f t="shared" si="111"/>
        <v>22.123219362318753</v>
      </c>
      <c r="G1413" s="7">
        <f t="shared" si="112"/>
        <v>43.249062478108073</v>
      </c>
      <c r="H1413" s="7">
        <f t="shared" si="113"/>
        <v>955.8916015625</v>
      </c>
      <c r="I1413">
        <f t="shared" si="114"/>
        <v>11.510390281738701</v>
      </c>
    </row>
    <row r="1414" spans="1:9" x14ac:dyDescent="0.3">
      <c r="A1414" s="17">
        <v>43159.833333333336</v>
      </c>
      <c r="B1414" s="5">
        <f t="shared" si="110"/>
        <v>43159.833333333336</v>
      </c>
      <c r="C1414" s="6">
        <v>41302.04296875</v>
      </c>
      <c r="D1414" s="6">
        <v>10310.7451171875</v>
      </c>
      <c r="E1414" s="6">
        <v>21412</v>
      </c>
      <c r="F1414" s="18">
        <f t="shared" si="111"/>
        <v>24.964249649802621</v>
      </c>
      <c r="G1414" s="7">
        <f t="shared" si="112"/>
        <v>48.154049678626471</v>
      </c>
      <c r="H1414" s="7">
        <f t="shared" si="113"/>
        <v>1050.255859375</v>
      </c>
      <c r="I1414">
        <f t="shared" si="114"/>
        <v>11.341256710480652</v>
      </c>
    </row>
    <row r="1415" spans="1:9" x14ac:dyDescent="0.3">
      <c r="A1415" s="17">
        <v>43159.875</v>
      </c>
      <c r="B1415" s="5">
        <f t="shared" si="110"/>
        <v>43159.875</v>
      </c>
      <c r="C1415" s="6">
        <v>40325.41796875</v>
      </c>
      <c r="D1415" s="6">
        <v>12241.263671875</v>
      </c>
      <c r="E1415" s="6">
        <v>21412</v>
      </c>
      <c r="F1415" s="18">
        <f t="shared" si="111"/>
        <v>30.356197873414015</v>
      </c>
      <c r="G1415" s="7">
        <f t="shared" si="112"/>
        <v>57.170108686133943</v>
      </c>
      <c r="H1415" s="7">
        <f t="shared" si="113"/>
        <v>1930.5185546875</v>
      </c>
      <c r="I1415">
        <f t="shared" si="114"/>
        <v>18.723366087960233</v>
      </c>
    </row>
    <row r="1416" spans="1:9" x14ac:dyDescent="0.3">
      <c r="A1416" s="17">
        <v>43159.916666666664</v>
      </c>
      <c r="B1416" s="5">
        <f t="shared" si="110"/>
        <v>43159.916666666664</v>
      </c>
      <c r="C1416" s="6">
        <v>38247.6640625</v>
      </c>
      <c r="D1416" s="6">
        <v>11436.142578125</v>
      </c>
      <c r="E1416" s="6">
        <v>21412</v>
      </c>
      <c r="F1416" s="18">
        <f t="shared" si="111"/>
        <v>29.900237984305004</v>
      </c>
      <c r="G1416" s="7">
        <f t="shared" si="112"/>
        <v>53.409969074000564</v>
      </c>
      <c r="H1416" s="7">
        <f t="shared" si="113"/>
        <v>-805.12109375</v>
      </c>
      <c r="I1416">
        <f t="shared" si="114"/>
        <v>-6.5771076853757462</v>
      </c>
    </row>
    <row r="1417" spans="1:9" x14ac:dyDescent="0.3">
      <c r="A1417" s="17">
        <v>43159.958333333336</v>
      </c>
      <c r="B1417" s="5">
        <f t="shared" si="110"/>
        <v>43159.958333333336</v>
      </c>
      <c r="C1417" s="6">
        <v>35853.6796875</v>
      </c>
      <c r="D1417" s="6">
        <v>12101.35546875</v>
      </c>
      <c r="E1417" s="6">
        <v>21412</v>
      </c>
      <c r="F1417" s="18">
        <f t="shared" si="111"/>
        <v>33.752059967694215</v>
      </c>
      <c r="G1417" s="7">
        <f t="shared" si="112"/>
        <v>56.516698434289182</v>
      </c>
      <c r="H1417" s="7">
        <f t="shared" si="113"/>
        <v>665.212890625</v>
      </c>
      <c r="I1417">
        <f t="shared" si="114"/>
        <v>5.8167593319220776</v>
      </c>
    </row>
    <row r="1418" spans="1:9" x14ac:dyDescent="0.3">
      <c r="A1418" s="17">
        <v>43160</v>
      </c>
      <c r="B1418" s="5">
        <f t="shared" si="110"/>
        <v>43160</v>
      </c>
      <c r="C1418" s="6">
        <v>32890.0546875</v>
      </c>
      <c r="D1418" s="6">
        <v>14026.76953125</v>
      </c>
      <c r="E1418" s="6">
        <v>21412</v>
      </c>
      <c r="F1418" s="18">
        <f t="shared" si="111"/>
        <v>42.647449706372583</v>
      </c>
      <c r="G1418" s="7">
        <f t="shared" si="112"/>
        <v>65.508918042452834</v>
      </c>
      <c r="H1418" s="7">
        <f t="shared" si="113"/>
        <v>1925.4140625</v>
      </c>
      <c r="I1418">
        <f t="shared" si="114"/>
        <v>15.910730558011482</v>
      </c>
    </row>
    <row r="1419" spans="1:9" x14ac:dyDescent="0.3">
      <c r="A1419" s="17">
        <v>43160.041666666664</v>
      </c>
      <c r="B1419" s="5">
        <f t="shared" si="110"/>
        <v>43160.041666666664</v>
      </c>
      <c r="C1419" s="6">
        <v>31456.64453125</v>
      </c>
      <c r="D1419" s="6">
        <v>13543.9052734375</v>
      </c>
      <c r="E1419" s="6">
        <v>21412</v>
      </c>
      <c r="F1419" s="18">
        <f t="shared" si="111"/>
        <v>43.055785113960795</v>
      </c>
      <c r="G1419" s="7">
        <f t="shared" si="112"/>
        <v>63.253807553883334</v>
      </c>
      <c r="H1419" s="7">
        <f t="shared" si="113"/>
        <v>-482.8642578125</v>
      </c>
      <c r="I1419">
        <f t="shared" si="114"/>
        <v>-3.442448075707917</v>
      </c>
    </row>
    <row r="1420" spans="1:9" x14ac:dyDescent="0.3">
      <c r="A1420" s="17">
        <v>43160.083333333336</v>
      </c>
      <c r="B1420" s="5">
        <f t="shared" si="110"/>
        <v>43160.083333333336</v>
      </c>
      <c r="C1420" s="6">
        <v>30304.205078125</v>
      </c>
      <c r="D1420" s="6">
        <v>13635.734375</v>
      </c>
      <c r="E1420" s="6">
        <v>21412</v>
      </c>
      <c r="F1420" s="18">
        <f t="shared" si="111"/>
        <v>44.996179044613562</v>
      </c>
      <c r="G1420" s="7">
        <f t="shared" si="112"/>
        <v>63.68267501868111</v>
      </c>
      <c r="H1420" s="7">
        <f t="shared" si="113"/>
        <v>91.8291015625</v>
      </c>
      <c r="I1420">
        <f t="shared" si="114"/>
        <v>0.67801051254099176</v>
      </c>
    </row>
    <row r="1421" spans="1:9" x14ac:dyDescent="0.3">
      <c r="A1421" s="17">
        <v>43160.125</v>
      </c>
      <c r="B1421" s="5">
        <f t="shared" si="110"/>
        <v>43160.125</v>
      </c>
      <c r="C1421" s="6">
        <v>29494.1484375</v>
      </c>
      <c r="D1421" s="6">
        <v>12884.9228515625</v>
      </c>
      <c r="E1421" s="6">
        <v>21412</v>
      </c>
      <c r="F1421" s="18">
        <f t="shared" si="111"/>
        <v>43.686370124794351</v>
      </c>
      <c r="G1421" s="7">
        <f t="shared" si="112"/>
        <v>60.1761762168994</v>
      </c>
      <c r="H1421" s="7">
        <f t="shared" si="113"/>
        <v>-750.8115234375</v>
      </c>
      <c r="I1421">
        <f t="shared" si="114"/>
        <v>-5.5062052603052418</v>
      </c>
    </row>
    <row r="1422" spans="1:9" x14ac:dyDescent="0.3">
      <c r="A1422" s="17">
        <v>43160.166666666664</v>
      </c>
      <c r="B1422" s="5">
        <f t="shared" si="110"/>
        <v>43160.166666666664</v>
      </c>
      <c r="C1422" s="6">
        <v>29265.107421875</v>
      </c>
      <c r="D1422" s="6">
        <v>10896.439453125</v>
      </c>
      <c r="E1422" s="6">
        <v>21412</v>
      </c>
      <c r="F1422" s="18">
        <f t="shared" si="111"/>
        <v>37.233553583268794</v>
      </c>
      <c r="G1422" s="7">
        <f t="shared" si="112"/>
        <v>50.889405254646924</v>
      </c>
      <c r="H1422" s="7">
        <f t="shared" si="113"/>
        <v>-1988.4833984375</v>
      </c>
      <c r="I1422">
        <f t="shared" si="114"/>
        <v>-15.432637209747554</v>
      </c>
    </row>
    <row r="1423" spans="1:9" x14ac:dyDescent="0.3">
      <c r="A1423" s="17">
        <v>43160.208333333336</v>
      </c>
      <c r="B1423" s="5">
        <f t="shared" si="110"/>
        <v>43160.208333333336</v>
      </c>
      <c r="C1423" s="6">
        <v>30292.564453125</v>
      </c>
      <c r="D1423" s="6">
        <v>11550.8515625</v>
      </c>
      <c r="E1423" s="6">
        <v>21412</v>
      </c>
      <c r="F1423" s="18">
        <f t="shared" si="111"/>
        <v>38.130979568844019</v>
      </c>
      <c r="G1423" s="7">
        <f t="shared" si="112"/>
        <v>53.945691960115823</v>
      </c>
      <c r="H1423" s="7">
        <f t="shared" si="113"/>
        <v>654.412109375</v>
      </c>
      <c r="I1423">
        <f t="shared" si="114"/>
        <v>6.0057426298764094</v>
      </c>
    </row>
    <row r="1424" spans="1:9" x14ac:dyDescent="0.3">
      <c r="A1424" s="17">
        <v>43160.25</v>
      </c>
      <c r="B1424" s="5">
        <f t="shared" si="110"/>
        <v>43160.25</v>
      </c>
      <c r="C1424" s="6">
        <v>33140.43359375</v>
      </c>
      <c r="D1424" s="6">
        <v>11042.138671875</v>
      </c>
      <c r="E1424" s="6">
        <v>21412</v>
      </c>
      <c r="F1424" s="18">
        <f t="shared" si="111"/>
        <v>33.319234163422209</v>
      </c>
      <c r="G1424" s="7">
        <f t="shared" si="112"/>
        <v>51.569861161381468</v>
      </c>
      <c r="H1424" s="7">
        <f t="shared" si="113"/>
        <v>-508.712890625</v>
      </c>
      <c r="I1424">
        <f t="shared" si="114"/>
        <v>-4.4041159032511805</v>
      </c>
    </row>
    <row r="1425" spans="1:9" x14ac:dyDescent="0.3">
      <c r="A1425" s="17">
        <v>43160.291666666664</v>
      </c>
      <c r="B1425" s="5">
        <f t="shared" si="110"/>
        <v>43160.291666666664</v>
      </c>
      <c r="C1425" s="6">
        <v>36375.578125</v>
      </c>
      <c r="D1425" s="6">
        <v>13564.4970703125</v>
      </c>
      <c r="E1425" s="6">
        <v>21412</v>
      </c>
      <c r="F1425" s="18">
        <f t="shared" si="111"/>
        <v>37.290120925913115</v>
      </c>
      <c r="G1425" s="7">
        <f t="shared" si="112"/>
        <v>63.3499769769872</v>
      </c>
      <c r="H1425" s="7">
        <f t="shared" si="113"/>
        <v>2522.3583984375</v>
      </c>
      <c r="I1425">
        <f t="shared" si="114"/>
        <v>22.843024104217243</v>
      </c>
    </row>
    <row r="1426" spans="1:9" x14ac:dyDescent="0.3">
      <c r="A1426" s="17">
        <v>43160.333333333336</v>
      </c>
      <c r="B1426" s="5">
        <f t="shared" si="110"/>
        <v>43160.333333333336</v>
      </c>
      <c r="C1426" s="6">
        <v>36042.9453125</v>
      </c>
      <c r="D1426" s="6">
        <v>13609.98046875</v>
      </c>
      <c r="E1426" s="6">
        <v>21412</v>
      </c>
      <c r="F1426" s="18">
        <f t="shared" si="111"/>
        <v>37.760455897120991</v>
      </c>
      <c r="G1426" s="7">
        <f t="shared" si="112"/>
        <v>63.562397107930138</v>
      </c>
      <c r="H1426" s="7">
        <f t="shared" si="113"/>
        <v>45.4833984375</v>
      </c>
      <c r="I1426">
        <f t="shared" si="114"/>
        <v>0.33531208862174311</v>
      </c>
    </row>
    <row r="1427" spans="1:9" x14ac:dyDescent="0.3">
      <c r="A1427" s="17">
        <v>43160.375</v>
      </c>
      <c r="B1427" s="5">
        <f t="shared" si="110"/>
        <v>43160.375</v>
      </c>
      <c r="C1427" s="6">
        <v>36704.91015625</v>
      </c>
      <c r="D1427" s="6">
        <v>13219.1884765625</v>
      </c>
      <c r="E1427" s="6">
        <v>21412</v>
      </c>
      <c r="F1427" s="18">
        <f t="shared" si="111"/>
        <v>36.014768651631144</v>
      </c>
      <c r="G1427" s="7">
        <f t="shared" si="112"/>
        <v>61.737289728014666</v>
      </c>
      <c r="H1427" s="7">
        <f t="shared" si="113"/>
        <v>-390.7919921875</v>
      </c>
      <c r="I1427">
        <f t="shared" si="114"/>
        <v>-2.8713633578299471</v>
      </c>
    </row>
    <row r="1428" spans="1:9" x14ac:dyDescent="0.3">
      <c r="A1428" s="17">
        <v>43160.416666666664</v>
      </c>
      <c r="B1428" s="5">
        <f t="shared" si="110"/>
        <v>43160.416666666664</v>
      </c>
      <c r="C1428" s="6">
        <v>37270.70703125</v>
      </c>
      <c r="D1428" s="6">
        <v>12615.2021484375</v>
      </c>
      <c r="E1428" s="6">
        <v>21412</v>
      </c>
      <c r="F1428" s="18">
        <f t="shared" si="111"/>
        <v>33.847498889302415</v>
      </c>
      <c r="G1428" s="7">
        <f t="shared" si="112"/>
        <v>58.916505456928355</v>
      </c>
      <c r="H1428" s="7">
        <f t="shared" si="113"/>
        <v>-603.986328125</v>
      </c>
      <c r="I1428">
        <f t="shared" si="114"/>
        <v>-4.5690121537782913</v>
      </c>
    </row>
    <row r="1429" spans="1:9" x14ac:dyDescent="0.3">
      <c r="A1429" s="17">
        <v>43160.458333333336</v>
      </c>
      <c r="B1429" s="5">
        <f t="shared" si="110"/>
        <v>43160.458333333336</v>
      </c>
      <c r="C1429" s="6">
        <v>37602.65234375</v>
      </c>
      <c r="D1429" s="6">
        <v>9806.6376953125</v>
      </c>
      <c r="E1429" s="6">
        <v>21412</v>
      </c>
      <c r="F1429" s="18">
        <f t="shared" si="111"/>
        <v>26.079643546587423</v>
      </c>
      <c r="G1429" s="7">
        <f t="shared" si="112"/>
        <v>45.799727700880347</v>
      </c>
      <c r="H1429" s="7">
        <f t="shared" si="113"/>
        <v>-2808.564453125</v>
      </c>
      <c r="I1429">
        <f t="shared" si="114"/>
        <v>-22.263332922277939</v>
      </c>
    </row>
    <row r="1430" spans="1:9" x14ac:dyDescent="0.3">
      <c r="A1430" s="17">
        <v>43160.5</v>
      </c>
      <c r="B1430" s="5">
        <f t="shared" si="110"/>
        <v>43160.5</v>
      </c>
      <c r="C1430" s="6">
        <v>37820.984375</v>
      </c>
      <c r="D1430" s="6">
        <v>6606.212890625</v>
      </c>
      <c r="E1430" s="6">
        <v>21412</v>
      </c>
      <c r="F1430" s="18">
        <f t="shared" si="111"/>
        <v>17.46705697853746</v>
      </c>
      <c r="G1430" s="7">
        <f t="shared" si="112"/>
        <v>30.852853029259293</v>
      </c>
      <c r="H1430" s="7">
        <f t="shared" si="113"/>
        <v>-3200.4248046875</v>
      </c>
      <c r="I1430">
        <f t="shared" si="114"/>
        <v>-32.635291566010224</v>
      </c>
    </row>
    <row r="1431" spans="1:9" x14ac:dyDescent="0.3">
      <c r="A1431" s="17">
        <v>43160.541666666664</v>
      </c>
      <c r="B1431" s="5">
        <f t="shared" si="110"/>
        <v>43160.541666666664</v>
      </c>
      <c r="C1431" s="6">
        <v>38048.55078125</v>
      </c>
      <c r="D1431" s="6">
        <v>6845.0595703125</v>
      </c>
      <c r="E1431" s="6">
        <v>21412</v>
      </c>
      <c r="F1431" s="18">
        <f t="shared" si="111"/>
        <v>17.990329276051394</v>
      </c>
      <c r="G1431" s="7">
        <f t="shared" si="112"/>
        <v>31.968333506036334</v>
      </c>
      <c r="H1431" s="7">
        <f t="shared" si="113"/>
        <v>238.8466796875</v>
      </c>
      <c r="I1431">
        <f t="shared" si="114"/>
        <v>3.6154856593624434</v>
      </c>
    </row>
    <row r="1432" spans="1:9" x14ac:dyDescent="0.3">
      <c r="A1432" s="17">
        <v>43160.583333333336</v>
      </c>
      <c r="B1432" s="5">
        <f t="shared" si="110"/>
        <v>43160.583333333336</v>
      </c>
      <c r="C1432" s="6">
        <v>38237.5859375</v>
      </c>
      <c r="D1432" s="6">
        <v>6068.99267578125</v>
      </c>
      <c r="E1432" s="6">
        <v>21412</v>
      </c>
      <c r="F1432" s="18">
        <f t="shared" si="111"/>
        <v>15.871798721030988</v>
      </c>
      <c r="G1432" s="7">
        <f t="shared" si="112"/>
        <v>28.343885091449888</v>
      </c>
      <c r="H1432" s="7">
        <f t="shared" si="113"/>
        <v>-776.06689453125</v>
      </c>
      <c r="I1432">
        <f t="shared" si="114"/>
        <v>-11.337620754932596</v>
      </c>
    </row>
    <row r="1433" spans="1:9" x14ac:dyDescent="0.3">
      <c r="A1433" s="17">
        <v>43160.625</v>
      </c>
      <c r="B1433" s="5">
        <f t="shared" si="110"/>
        <v>43160.625</v>
      </c>
      <c r="C1433" s="6">
        <v>38217.55078125</v>
      </c>
      <c r="D1433" s="6">
        <v>5358.2109375</v>
      </c>
      <c r="E1433" s="6">
        <v>21412</v>
      </c>
      <c r="F1433" s="18">
        <f t="shared" si="111"/>
        <v>14.020288657871829</v>
      </c>
      <c r="G1433" s="7">
        <f t="shared" si="112"/>
        <v>25.024336528582104</v>
      </c>
      <c r="H1433" s="7">
        <f t="shared" si="113"/>
        <v>-710.78173828125</v>
      </c>
      <c r="I1433">
        <f t="shared" si="114"/>
        <v>-11.711692141558769</v>
      </c>
    </row>
    <row r="1434" spans="1:9" x14ac:dyDescent="0.3">
      <c r="A1434" s="17">
        <v>43160.666666666664</v>
      </c>
      <c r="B1434" s="5">
        <f t="shared" si="110"/>
        <v>43160.666666666664</v>
      </c>
      <c r="C1434" s="6">
        <v>38278.03125</v>
      </c>
      <c r="D1434" s="6">
        <v>4872.09912109375</v>
      </c>
      <c r="E1434" s="6">
        <v>21412</v>
      </c>
      <c r="F1434" s="18">
        <f t="shared" si="111"/>
        <v>12.728186278111547</v>
      </c>
      <c r="G1434" s="7">
        <f t="shared" si="112"/>
        <v>22.754059037426444</v>
      </c>
      <c r="H1434" s="7">
        <f t="shared" si="113"/>
        <v>-486.11181640625</v>
      </c>
      <c r="I1434">
        <f t="shared" si="114"/>
        <v>-9.072278454066554</v>
      </c>
    </row>
    <row r="1435" spans="1:9" x14ac:dyDescent="0.3">
      <c r="A1435" s="17">
        <v>43160.708333333336</v>
      </c>
      <c r="B1435" s="5">
        <f t="shared" si="110"/>
        <v>43160.708333333336</v>
      </c>
      <c r="C1435" s="6">
        <v>37958.75390625</v>
      </c>
      <c r="D1435" s="6">
        <v>4315.6728515625</v>
      </c>
      <c r="E1435" s="6">
        <v>21412</v>
      </c>
      <c r="F1435" s="18">
        <f t="shared" si="111"/>
        <v>11.369374406286594</v>
      </c>
      <c r="G1435" s="7">
        <f t="shared" si="112"/>
        <v>20.155393478248179</v>
      </c>
      <c r="H1435" s="7">
        <f t="shared" si="113"/>
        <v>-556.42626953125</v>
      </c>
      <c r="I1435">
        <f t="shared" si="114"/>
        <v>-11.420668087851556</v>
      </c>
    </row>
    <row r="1436" spans="1:9" x14ac:dyDescent="0.3">
      <c r="A1436" s="17">
        <v>43160.75</v>
      </c>
      <c r="B1436" s="5">
        <f t="shared" si="110"/>
        <v>43160.75</v>
      </c>
      <c r="C1436" s="6">
        <v>37700.2734375</v>
      </c>
      <c r="D1436" s="6">
        <v>3714.840576171875</v>
      </c>
      <c r="E1436" s="6">
        <v>21412</v>
      </c>
      <c r="F1436" s="18">
        <f t="shared" si="111"/>
        <v>9.8536170628321464</v>
      </c>
      <c r="G1436" s="7">
        <f t="shared" si="112"/>
        <v>17.349339511357535</v>
      </c>
      <c r="H1436" s="7">
        <f t="shared" si="113"/>
        <v>-600.832275390625</v>
      </c>
      <c r="I1436">
        <f t="shared" si="114"/>
        <v>-13.922099659919592</v>
      </c>
    </row>
    <row r="1437" spans="1:9" x14ac:dyDescent="0.3">
      <c r="A1437" s="17">
        <v>43160.791666666664</v>
      </c>
      <c r="B1437" s="5">
        <f t="shared" si="110"/>
        <v>43160.791666666664</v>
      </c>
      <c r="C1437" s="6">
        <v>39404.73046875</v>
      </c>
      <c r="D1437" s="6">
        <v>4031.047607421875</v>
      </c>
      <c r="E1437" s="6">
        <v>21412</v>
      </c>
      <c r="F1437" s="18">
        <f t="shared" si="111"/>
        <v>10.229857074187338</v>
      </c>
      <c r="G1437" s="7">
        <f t="shared" si="112"/>
        <v>18.826114363076197</v>
      </c>
      <c r="H1437" s="7">
        <f t="shared" si="113"/>
        <v>316.20703125</v>
      </c>
      <c r="I1437">
        <f t="shared" si="114"/>
        <v>8.5119946540438036</v>
      </c>
    </row>
    <row r="1438" spans="1:9" x14ac:dyDescent="0.3">
      <c r="A1438" s="17">
        <v>43160.833333333336</v>
      </c>
      <c r="B1438" s="5">
        <f t="shared" si="110"/>
        <v>43160.833333333336</v>
      </c>
      <c r="C1438" s="6">
        <v>39236.0234375</v>
      </c>
      <c r="D1438" s="6">
        <v>5557.05322265625</v>
      </c>
      <c r="E1438" s="6">
        <v>21412</v>
      </c>
      <c r="F1438" s="18">
        <f t="shared" si="111"/>
        <v>14.16314074617733</v>
      </c>
      <c r="G1438" s="7">
        <f t="shared" si="112"/>
        <v>25.95298534773141</v>
      </c>
      <c r="H1438" s="7">
        <f t="shared" si="113"/>
        <v>1526.005615234375</v>
      </c>
      <c r="I1438">
        <f t="shared" si="114"/>
        <v>37.856303468724292</v>
      </c>
    </row>
    <row r="1439" spans="1:9" x14ac:dyDescent="0.3">
      <c r="A1439" s="17">
        <v>43160.875</v>
      </c>
      <c r="B1439" s="5">
        <f t="shared" si="110"/>
        <v>43160.875</v>
      </c>
      <c r="C1439" s="6">
        <v>38326.96875</v>
      </c>
      <c r="D1439" s="6">
        <v>5761.033203125</v>
      </c>
      <c r="E1439" s="6">
        <v>21412</v>
      </c>
      <c r="F1439" s="18">
        <f t="shared" si="111"/>
        <v>15.031277951312024</v>
      </c>
      <c r="G1439" s="7">
        <f t="shared" si="112"/>
        <v>26.905628634060342</v>
      </c>
      <c r="H1439" s="7">
        <f t="shared" si="113"/>
        <v>203.97998046875</v>
      </c>
      <c r="I1439">
        <f t="shared" si="114"/>
        <v>3.6706501142929193</v>
      </c>
    </row>
    <row r="1440" spans="1:9" x14ac:dyDescent="0.3">
      <c r="A1440" s="17">
        <v>43160.916666666664</v>
      </c>
      <c r="B1440" s="5">
        <f t="shared" si="110"/>
        <v>43160.916666666664</v>
      </c>
      <c r="C1440" s="6">
        <v>36334.10546875</v>
      </c>
      <c r="D1440" s="6">
        <v>5692.1171875</v>
      </c>
      <c r="E1440" s="6">
        <v>21412</v>
      </c>
      <c r="F1440" s="18">
        <f t="shared" si="111"/>
        <v>15.666044654369266</v>
      </c>
      <c r="G1440" s="7">
        <f t="shared" si="112"/>
        <v>26.583771658415838</v>
      </c>
      <c r="H1440" s="7">
        <f t="shared" si="113"/>
        <v>-68.916015625</v>
      </c>
      <c r="I1440">
        <f t="shared" si="114"/>
        <v>-1.1962440276792254</v>
      </c>
    </row>
    <row r="1441" spans="1:9" x14ac:dyDescent="0.3">
      <c r="A1441" s="17">
        <v>43160.958333333336</v>
      </c>
      <c r="B1441" s="5">
        <f t="shared" si="110"/>
        <v>43160.958333333336</v>
      </c>
      <c r="C1441" s="6">
        <v>33975.08984375</v>
      </c>
      <c r="D1441" s="6">
        <v>5720.7490234375</v>
      </c>
      <c r="E1441" s="6">
        <v>21412</v>
      </c>
      <c r="F1441" s="18">
        <f t="shared" si="111"/>
        <v>16.838068860883027</v>
      </c>
      <c r="G1441" s="7">
        <f t="shared" si="112"/>
        <v>26.71749030187512</v>
      </c>
      <c r="H1441" s="7">
        <f t="shared" si="113"/>
        <v>28.6318359375</v>
      </c>
      <c r="I1441">
        <f t="shared" si="114"/>
        <v>0.50300854663315908</v>
      </c>
    </row>
    <row r="1442" spans="1:9" x14ac:dyDescent="0.3">
      <c r="A1442" s="17">
        <v>43161</v>
      </c>
      <c r="B1442" s="5">
        <f t="shared" si="110"/>
        <v>43161</v>
      </c>
      <c r="C1442" s="6">
        <v>31849.333984375</v>
      </c>
      <c r="D1442" s="6">
        <v>5990.37451171875</v>
      </c>
      <c r="E1442" s="6">
        <v>21412</v>
      </c>
      <c r="F1442" s="18">
        <f t="shared" si="111"/>
        <v>18.808476543520737</v>
      </c>
      <c r="G1442" s="7">
        <f t="shared" si="112"/>
        <v>27.976716382022932</v>
      </c>
      <c r="H1442" s="7">
        <f t="shared" si="113"/>
        <v>269.62548828125</v>
      </c>
      <c r="I1442">
        <f t="shared" si="114"/>
        <v>4.7131151388850236</v>
      </c>
    </row>
    <row r="1443" spans="1:9" x14ac:dyDescent="0.3">
      <c r="A1443" s="17">
        <v>43161.041666666664</v>
      </c>
      <c r="B1443" s="5">
        <f t="shared" si="110"/>
        <v>43161.041666666664</v>
      </c>
      <c r="C1443" s="6">
        <v>30773.771484375</v>
      </c>
      <c r="D1443" s="6">
        <v>6794.70458984375</v>
      </c>
      <c r="E1443" s="6">
        <v>21412</v>
      </c>
      <c r="F1443" s="18">
        <f t="shared" si="111"/>
        <v>22.079531568932577</v>
      </c>
      <c r="G1443" s="7">
        <f t="shared" si="112"/>
        <v>31.733161731009478</v>
      </c>
      <c r="H1443" s="7">
        <f t="shared" si="113"/>
        <v>804.330078125</v>
      </c>
      <c r="I1443">
        <f t="shared" si="114"/>
        <v>13.427041607357246</v>
      </c>
    </row>
    <row r="1444" spans="1:9" x14ac:dyDescent="0.3">
      <c r="A1444" s="17">
        <v>43161.083333333336</v>
      </c>
      <c r="B1444" s="5">
        <f t="shared" si="110"/>
        <v>43161.083333333336</v>
      </c>
      <c r="C1444" s="6">
        <v>30263.34765625</v>
      </c>
      <c r="D1444" s="6">
        <v>6871.29833984375</v>
      </c>
      <c r="E1444" s="6">
        <v>21412</v>
      </c>
      <c r="F1444" s="18">
        <f t="shared" si="111"/>
        <v>22.705017362560966</v>
      </c>
      <c r="G1444" s="7">
        <f t="shared" si="112"/>
        <v>32.090875863271762</v>
      </c>
      <c r="H1444" s="7">
        <f t="shared" si="113"/>
        <v>76.59375</v>
      </c>
      <c r="I1444">
        <f t="shared" si="114"/>
        <v>1.1272565125860952</v>
      </c>
    </row>
    <row r="1445" spans="1:9" x14ac:dyDescent="0.3">
      <c r="A1445" s="17">
        <v>43161.125</v>
      </c>
      <c r="B1445" s="5">
        <f t="shared" si="110"/>
        <v>43161.125</v>
      </c>
      <c r="C1445" s="6">
        <v>30056.248046875</v>
      </c>
      <c r="D1445" s="6">
        <v>6629.8974609375</v>
      </c>
      <c r="E1445" s="6">
        <v>21412</v>
      </c>
      <c r="F1445" s="18">
        <f t="shared" si="111"/>
        <v>22.05830032610082</v>
      </c>
      <c r="G1445" s="7">
        <f t="shared" si="112"/>
        <v>30.96346656518541</v>
      </c>
      <c r="H1445" s="7">
        <f t="shared" si="113"/>
        <v>-241.40087890625</v>
      </c>
      <c r="I1445">
        <f t="shared" si="114"/>
        <v>-3.5131770877487374</v>
      </c>
    </row>
    <row r="1446" spans="1:9" x14ac:dyDescent="0.3">
      <c r="A1446" s="17">
        <v>43161.166666666664</v>
      </c>
      <c r="B1446" s="5">
        <f t="shared" si="110"/>
        <v>43161.166666666664</v>
      </c>
      <c r="C1446" s="6">
        <v>30375.072265625</v>
      </c>
      <c r="D1446" s="6">
        <v>6483.59521484375</v>
      </c>
      <c r="E1446" s="6">
        <v>21412</v>
      </c>
      <c r="F1446" s="18">
        <f t="shared" si="111"/>
        <v>21.345118649087578</v>
      </c>
      <c r="G1446" s="7">
        <f t="shared" si="112"/>
        <v>30.280194352903745</v>
      </c>
      <c r="H1446" s="7">
        <f t="shared" si="113"/>
        <v>-146.30224609375</v>
      </c>
      <c r="I1446">
        <f t="shared" si="114"/>
        <v>-2.2067045072075997</v>
      </c>
    </row>
    <row r="1447" spans="1:9" x14ac:dyDescent="0.3">
      <c r="A1447" s="17">
        <v>43161.208333333336</v>
      </c>
      <c r="B1447" s="5">
        <f t="shared" si="110"/>
        <v>43161.208333333336</v>
      </c>
      <c r="C1447" s="6">
        <v>31921.728515625</v>
      </c>
      <c r="D1447" s="6">
        <v>6476.48388671875</v>
      </c>
      <c r="E1447" s="6">
        <v>21412</v>
      </c>
      <c r="F1447" s="18">
        <f t="shared" si="111"/>
        <v>20.288637827204909</v>
      </c>
      <c r="G1447" s="7">
        <f t="shared" si="112"/>
        <v>30.246982471131844</v>
      </c>
      <c r="H1447" s="7">
        <f t="shared" si="113"/>
        <v>-7.111328125</v>
      </c>
      <c r="I1447">
        <f t="shared" si="114"/>
        <v>-0.1096818646037479</v>
      </c>
    </row>
    <row r="1448" spans="1:9" x14ac:dyDescent="0.3">
      <c r="A1448" s="17">
        <v>43161.25</v>
      </c>
      <c r="B1448" s="5">
        <f t="shared" si="110"/>
        <v>43161.25</v>
      </c>
      <c r="C1448" s="6">
        <v>35316.18359375</v>
      </c>
      <c r="D1448" s="6">
        <v>6589.38818359375</v>
      </c>
      <c r="E1448" s="6">
        <v>21412</v>
      </c>
      <c r="F1448" s="18">
        <f t="shared" si="111"/>
        <v>18.65826800368059</v>
      </c>
      <c r="G1448" s="7">
        <f t="shared" si="112"/>
        <v>30.774276964289882</v>
      </c>
      <c r="H1448" s="7">
        <f t="shared" si="113"/>
        <v>112.904296875</v>
      </c>
      <c r="I1448">
        <f t="shared" si="114"/>
        <v>1.743296190492059</v>
      </c>
    </row>
    <row r="1449" spans="1:9" x14ac:dyDescent="0.3">
      <c r="A1449" s="17">
        <v>43161.291666666664</v>
      </c>
      <c r="B1449" s="5">
        <f t="shared" si="110"/>
        <v>43161.291666666664</v>
      </c>
      <c r="C1449" s="6">
        <v>38686.859375</v>
      </c>
      <c r="D1449" s="6">
        <v>7390.80224609375</v>
      </c>
      <c r="E1449" s="6">
        <v>21412</v>
      </c>
      <c r="F1449" s="18">
        <f t="shared" si="111"/>
        <v>19.10416706213633</v>
      </c>
      <c r="G1449" s="7">
        <f t="shared" si="112"/>
        <v>34.517103708638849</v>
      </c>
      <c r="H1449" s="7">
        <f t="shared" si="113"/>
        <v>801.4140625</v>
      </c>
      <c r="I1449">
        <f t="shared" si="114"/>
        <v>12.162192303306089</v>
      </c>
    </row>
    <row r="1450" spans="1:9" x14ac:dyDescent="0.3">
      <c r="A1450" s="17">
        <v>43161.333333333336</v>
      </c>
      <c r="B1450" s="5">
        <f t="shared" si="110"/>
        <v>43161.333333333336</v>
      </c>
      <c r="C1450" s="6">
        <v>37989.80078125</v>
      </c>
      <c r="D1450" s="6">
        <v>8106.8203125</v>
      </c>
      <c r="E1450" s="6">
        <v>21412</v>
      </c>
      <c r="F1450" s="18">
        <f t="shared" si="111"/>
        <v>21.339465187459339</v>
      </c>
      <c r="G1450" s="7">
        <f t="shared" si="112"/>
        <v>37.861107381374929</v>
      </c>
      <c r="H1450" s="7">
        <f t="shared" si="113"/>
        <v>716.01806640625</v>
      </c>
      <c r="I1450">
        <f t="shared" si="114"/>
        <v>9.6879613682626395</v>
      </c>
    </row>
    <row r="1451" spans="1:9" x14ac:dyDescent="0.3">
      <c r="A1451" s="17">
        <v>43161.375</v>
      </c>
      <c r="B1451" s="5">
        <f t="shared" si="110"/>
        <v>43161.375</v>
      </c>
      <c r="C1451" s="6">
        <v>37492.59375</v>
      </c>
      <c r="D1451" s="6">
        <v>6615.0224609375</v>
      </c>
      <c r="E1451" s="6">
        <v>21412</v>
      </c>
      <c r="F1451" s="18">
        <f t="shared" si="111"/>
        <v>17.643544495871268</v>
      </c>
      <c r="G1451" s="7">
        <f t="shared" si="112"/>
        <v>30.893996174750139</v>
      </c>
      <c r="H1451" s="7">
        <f t="shared" si="113"/>
        <v>-1491.7978515625</v>
      </c>
      <c r="I1451">
        <f t="shared" si="114"/>
        <v>-18.401762886766836</v>
      </c>
    </row>
    <row r="1452" spans="1:9" x14ac:dyDescent="0.3">
      <c r="A1452" s="17">
        <v>43161.416666666664</v>
      </c>
      <c r="B1452" s="5">
        <f t="shared" si="110"/>
        <v>43161.416666666664</v>
      </c>
      <c r="C1452" s="6">
        <v>37153.78515625</v>
      </c>
      <c r="D1452" s="6">
        <v>8212.5615234375</v>
      </c>
      <c r="E1452" s="6">
        <v>21412</v>
      </c>
      <c r="F1452" s="18">
        <f t="shared" si="111"/>
        <v>22.104239147908149</v>
      </c>
      <c r="G1452" s="7">
        <f t="shared" si="112"/>
        <v>38.354948269369984</v>
      </c>
      <c r="H1452" s="7">
        <f t="shared" si="113"/>
        <v>1597.5390625</v>
      </c>
      <c r="I1452">
        <f t="shared" si="114"/>
        <v>24.150168377109217</v>
      </c>
    </row>
    <row r="1453" spans="1:9" x14ac:dyDescent="0.3">
      <c r="A1453" s="17">
        <v>43161.458333333336</v>
      </c>
      <c r="B1453" s="5">
        <f t="shared" si="110"/>
        <v>43161.458333333336</v>
      </c>
      <c r="C1453" s="6">
        <v>36883.34375</v>
      </c>
      <c r="D1453" s="6">
        <v>7762.974609375</v>
      </c>
      <c r="E1453" s="6">
        <v>21412</v>
      </c>
      <c r="F1453" s="18">
        <f t="shared" si="111"/>
        <v>21.047372120037249</v>
      </c>
      <c r="G1453" s="7">
        <f t="shared" si="112"/>
        <v>36.255252238814684</v>
      </c>
      <c r="H1453" s="7">
        <f t="shared" si="113"/>
        <v>-449.5869140625</v>
      </c>
      <c r="I1453">
        <f t="shared" si="114"/>
        <v>-5.4743810780527111</v>
      </c>
    </row>
    <row r="1454" spans="1:9" x14ac:dyDescent="0.3">
      <c r="A1454" s="17">
        <v>43161.5</v>
      </c>
      <c r="B1454" s="5">
        <f t="shared" si="110"/>
        <v>43161.5</v>
      </c>
      <c r="C1454" s="6">
        <v>36665.85546875</v>
      </c>
      <c r="D1454" s="6">
        <v>6668.09326171875</v>
      </c>
      <c r="E1454" s="6">
        <v>21412</v>
      </c>
      <c r="F1454" s="18">
        <f t="shared" si="111"/>
        <v>18.186111237475174</v>
      </c>
      <c r="G1454" s="7">
        <f t="shared" si="112"/>
        <v>31.141851586581122</v>
      </c>
      <c r="H1454" s="7">
        <f t="shared" si="113"/>
        <v>-1094.88134765625</v>
      </c>
      <c r="I1454">
        <f t="shared" si="114"/>
        <v>-14.10388933043798</v>
      </c>
    </row>
    <row r="1455" spans="1:9" x14ac:dyDescent="0.3">
      <c r="A1455" s="17">
        <v>43161.541666666664</v>
      </c>
      <c r="B1455" s="5">
        <f t="shared" si="110"/>
        <v>43161.541666666664</v>
      </c>
      <c r="C1455" s="6">
        <v>36576.42578125</v>
      </c>
      <c r="D1455" s="6">
        <v>5932.927734375</v>
      </c>
      <c r="E1455" s="6">
        <v>21412</v>
      </c>
      <c r="F1455" s="18">
        <f t="shared" si="111"/>
        <v>16.220632846570723</v>
      </c>
      <c r="G1455" s="7">
        <f t="shared" si="112"/>
        <v>27.70842394159817</v>
      </c>
      <c r="H1455" s="7">
        <f t="shared" si="113"/>
        <v>-735.16552734375</v>
      </c>
      <c r="I1455">
        <f t="shared" si="114"/>
        <v>-11.02512365212864</v>
      </c>
    </row>
    <row r="1456" spans="1:9" x14ac:dyDescent="0.3">
      <c r="A1456" s="17">
        <v>43161.583333333336</v>
      </c>
      <c r="B1456" s="5">
        <f t="shared" si="110"/>
        <v>43161.583333333336</v>
      </c>
      <c r="C1456" s="6">
        <v>37012.16796875</v>
      </c>
      <c r="D1456" s="6">
        <v>5517.27392578125</v>
      </c>
      <c r="E1456" s="6">
        <v>21412</v>
      </c>
      <c r="F1456" s="18">
        <f t="shared" si="111"/>
        <v>14.906648890277321</v>
      </c>
      <c r="G1456" s="7">
        <f t="shared" si="112"/>
        <v>25.767204958813984</v>
      </c>
      <c r="H1456" s="7">
        <f t="shared" si="113"/>
        <v>-415.65380859375</v>
      </c>
      <c r="I1456">
        <f t="shared" si="114"/>
        <v>-7.0058801860248305</v>
      </c>
    </row>
    <row r="1457" spans="1:9" x14ac:dyDescent="0.3">
      <c r="A1457" s="17">
        <v>43161.625</v>
      </c>
      <c r="B1457" s="5">
        <f t="shared" si="110"/>
        <v>43161.625</v>
      </c>
      <c r="C1457" s="6">
        <v>36993.14453125</v>
      </c>
      <c r="D1457" s="6">
        <v>5704.8955078125</v>
      </c>
      <c r="E1457" s="6">
        <v>21412</v>
      </c>
      <c r="F1457" s="18">
        <f t="shared" si="111"/>
        <v>15.421493847308069</v>
      </c>
      <c r="G1457" s="7">
        <f t="shared" si="112"/>
        <v>26.643449971102651</v>
      </c>
      <c r="H1457" s="7">
        <f t="shared" si="113"/>
        <v>187.62158203125</v>
      </c>
      <c r="I1457">
        <f t="shared" si="114"/>
        <v>3.4006211138897307</v>
      </c>
    </row>
    <row r="1458" spans="1:9" x14ac:dyDescent="0.3">
      <c r="A1458" s="17">
        <v>43161.666666666664</v>
      </c>
      <c r="B1458" s="5">
        <f t="shared" si="110"/>
        <v>43161.666666666664</v>
      </c>
      <c r="C1458" s="6">
        <v>36933.125</v>
      </c>
      <c r="D1458" s="6">
        <v>5928.59326171875</v>
      </c>
      <c r="E1458" s="6">
        <v>21412</v>
      </c>
      <c r="F1458" s="18">
        <f t="shared" si="111"/>
        <v>16.052238367911599</v>
      </c>
      <c r="G1458" s="7">
        <f t="shared" si="112"/>
        <v>27.68818074779913</v>
      </c>
      <c r="H1458" s="7">
        <f t="shared" si="113"/>
        <v>223.69775390625</v>
      </c>
      <c r="I1458">
        <f t="shared" si="114"/>
        <v>3.9211542717988408</v>
      </c>
    </row>
    <row r="1459" spans="1:9" x14ac:dyDescent="0.3">
      <c r="A1459" s="17">
        <v>43161.708333333336</v>
      </c>
      <c r="B1459" s="5">
        <f t="shared" si="110"/>
        <v>43161.708333333336</v>
      </c>
      <c r="C1459" s="6">
        <v>36780.24609375</v>
      </c>
      <c r="D1459" s="6">
        <v>6288.109375</v>
      </c>
      <c r="E1459" s="6">
        <v>21412</v>
      </c>
      <c r="F1459" s="18">
        <f t="shared" si="111"/>
        <v>17.096430945492035</v>
      </c>
      <c r="G1459" s="7">
        <f t="shared" si="112"/>
        <v>29.367221067625632</v>
      </c>
      <c r="H1459" s="7">
        <f t="shared" si="113"/>
        <v>359.51611328125</v>
      </c>
      <c r="I1459">
        <f t="shared" si="114"/>
        <v>6.0641048796965906</v>
      </c>
    </row>
    <row r="1460" spans="1:9" x14ac:dyDescent="0.3">
      <c r="A1460" s="17">
        <v>43161.75</v>
      </c>
      <c r="B1460" s="5">
        <f t="shared" si="110"/>
        <v>43161.75</v>
      </c>
      <c r="C1460" s="6">
        <v>36359.4296875</v>
      </c>
      <c r="D1460" s="6">
        <v>7330.01220703125</v>
      </c>
      <c r="E1460" s="6">
        <v>21412</v>
      </c>
      <c r="F1460" s="18">
        <f t="shared" si="111"/>
        <v>20.159865735053685</v>
      </c>
      <c r="G1460" s="7">
        <f t="shared" si="112"/>
        <v>34.233197305395343</v>
      </c>
      <c r="H1460" s="7">
        <f t="shared" si="113"/>
        <v>1041.90283203125</v>
      </c>
      <c r="I1460">
        <f t="shared" si="114"/>
        <v>16.569413314812927</v>
      </c>
    </row>
    <row r="1461" spans="1:9" x14ac:dyDescent="0.3">
      <c r="A1461" s="17">
        <v>43161.791666666664</v>
      </c>
      <c r="B1461" s="5">
        <f t="shared" si="110"/>
        <v>43161.791666666664</v>
      </c>
      <c r="C1461" s="6">
        <v>37547.46484375</v>
      </c>
      <c r="D1461" s="6">
        <v>8488.5517578125</v>
      </c>
      <c r="E1461" s="6">
        <v>21412</v>
      </c>
      <c r="F1461" s="18">
        <f t="shared" si="111"/>
        <v>22.607523019561388</v>
      </c>
      <c r="G1461" s="7">
        <f t="shared" si="112"/>
        <v>39.643899485393703</v>
      </c>
      <c r="H1461" s="7">
        <f t="shared" si="113"/>
        <v>1158.53955078125</v>
      </c>
      <c r="I1461">
        <f t="shared" si="114"/>
        <v>15.805424575827187</v>
      </c>
    </row>
    <row r="1462" spans="1:9" x14ac:dyDescent="0.3">
      <c r="A1462" s="17">
        <v>43161.833333333336</v>
      </c>
      <c r="B1462" s="5">
        <f t="shared" si="110"/>
        <v>43161.833333333336</v>
      </c>
      <c r="C1462" s="6">
        <v>36841.8984375</v>
      </c>
      <c r="D1462" s="6">
        <v>11045.919921875</v>
      </c>
      <c r="E1462" s="6">
        <v>21412</v>
      </c>
      <c r="F1462" s="18">
        <f t="shared" si="111"/>
        <v>29.981950958943443</v>
      </c>
      <c r="G1462" s="7">
        <f t="shared" si="112"/>
        <v>51.587520651387074</v>
      </c>
      <c r="H1462" s="7">
        <f t="shared" si="113"/>
        <v>2557.3681640625</v>
      </c>
      <c r="I1462">
        <f t="shared" si="114"/>
        <v>30.127261245816257</v>
      </c>
    </row>
    <row r="1463" spans="1:9" x14ac:dyDescent="0.3">
      <c r="A1463" s="17">
        <v>43161.875</v>
      </c>
      <c r="B1463" s="5">
        <f t="shared" si="110"/>
        <v>43161.875</v>
      </c>
      <c r="C1463" s="6">
        <v>36078.984375</v>
      </c>
      <c r="D1463" s="6">
        <v>12438.4169921875</v>
      </c>
      <c r="E1463" s="6">
        <v>21412</v>
      </c>
      <c r="F1463" s="18">
        <f t="shared" si="111"/>
        <v>34.47551866456191</v>
      </c>
      <c r="G1463" s="7">
        <f t="shared" si="112"/>
        <v>58.090869569341962</v>
      </c>
      <c r="H1463" s="7">
        <f t="shared" si="113"/>
        <v>1392.4970703125</v>
      </c>
      <c r="I1463">
        <f t="shared" si="114"/>
        <v>12.606438215750973</v>
      </c>
    </row>
    <row r="1464" spans="1:9" x14ac:dyDescent="0.3">
      <c r="A1464" s="17">
        <v>43161.916666666664</v>
      </c>
      <c r="B1464" s="5">
        <f t="shared" si="110"/>
        <v>43161.916666666664</v>
      </c>
      <c r="C1464" s="6">
        <v>34910.953125</v>
      </c>
      <c r="D1464" s="6">
        <v>13059.7958984375</v>
      </c>
      <c r="E1464" s="6">
        <v>21412</v>
      </c>
      <c r="F1464" s="18">
        <f t="shared" si="111"/>
        <v>37.408878101025778</v>
      </c>
      <c r="G1464" s="7">
        <f t="shared" si="112"/>
        <v>60.992882021471608</v>
      </c>
      <c r="H1464" s="7">
        <f t="shared" si="113"/>
        <v>621.37890625</v>
      </c>
      <c r="I1464">
        <f t="shared" si="114"/>
        <v>4.9956429876911557</v>
      </c>
    </row>
    <row r="1465" spans="1:9" x14ac:dyDescent="0.3">
      <c r="A1465" s="17">
        <v>43161.958333333336</v>
      </c>
      <c r="B1465" s="5">
        <f t="shared" si="110"/>
        <v>43161.958333333336</v>
      </c>
      <c r="C1465" s="6">
        <v>33217.484375</v>
      </c>
      <c r="D1465" s="6">
        <v>13150.044921875</v>
      </c>
      <c r="E1465" s="6">
        <v>21412</v>
      </c>
      <c r="F1465" s="18">
        <f t="shared" si="111"/>
        <v>39.587720651633482</v>
      </c>
      <c r="G1465" s="7">
        <f t="shared" si="112"/>
        <v>61.414370081613114</v>
      </c>
      <c r="H1465" s="7">
        <f t="shared" si="113"/>
        <v>90.2490234375</v>
      </c>
      <c r="I1465">
        <f t="shared" si="114"/>
        <v>0.69104466975856471</v>
      </c>
    </row>
    <row r="1466" spans="1:9" x14ac:dyDescent="0.3">
      <c r="A1466" s="17">
        <v>43162</v>
      </c>
      <c r="B1466" s="5">
        <f t="shared" si="110"/>
        <v>43162</v>
      </c>
      <c r="C1466" s="6">
        <v>31253.119140625</v>
      </c>
      <c r="D1466" s="6">
        <v>13025.5263671875</v>
      </c>
      <c r="E1466" s="6">
        <v>21412</v>
      </c>
      <c r="F1466" s="18">
        <f t="shared" si="111"/>
        <v>41.677524437092124</v>
      </c>
      <c r="G1466" s="7">
        <f t="shared" si="112"/>
        <v>60.832833771658414</v>
      </c>
      <c r="H1466" s="7">
        <f t="shared" si="113"/>
        <v>-124.5185546875</v>
      </c>
      <c r="I1466">
        <f t="shared" si="114"/>
        <v>-0.94690592638481652</v>
      </c>
    </row>
    <row r="1467" spans="1:9" x14ac:dyDescent="0.3">
      <c r="A1467" s="17">
        <v>43162.041666666664</v>
      </c>
      <c r="B1467" s="5">
        <f t="shared" si="110"/>
        <v>43162.041666666664</v>
      </c>
      <c r="C1467" s="6">
        <v>30057.87109375</v>
      </c>
      <c r="D1467" s="6">
        <v>12815.8310546875</v>
      </c>
      <c r="E1467" s="6">
        <v>21412</v>
      </c>
      <c r="F1467" s="18">
        <f t="shared" si="111"/>
        <v>42.637188158519727</v>
      </c>
      <c r="G1467" s="7">
        <f t="shared" si="112"/>
        <v>59.85349829388894</v>
      </c>
      <c r="H1467" s="7">
        <f t="shared" si="113"/>
        <v>-209.6953125</v>
      </c>
      <c r="I1467">
        <f t="shared" si="114"/>
        <v>-1.6098797590878307</v>
      </c>
    </row>
    <row r="1468" spans="1:9" x14ac:dyDescent="0.3">
      <c r="A1468" s="17">
        <v>43162.083333333336</v>
      </c>
      <c r="B1468" s="5">
        <f t="shared" si="110"/>
        <v>43162.083333333336</v>
      </c>
      <c r="C1468" s="6">
        <v>29192.220703125</v>
      </c>
      <c r="D1468" s="6">
        <v>12496.654296875</v>
      </c>
      <c r="E1468" s="6">
        <v>21412</v>
      </c>
      <c r="F1468" s="18">
        <f t="shared" si="111"/>
        <v>42.808165997242014</v>
      </c>
      <c r="G1468" s="7">
        <f t="shared" si="112"/>
        <v>58.362853992504206</v>
      </c>
      <c r="H1468" s="7">
        <f t="shared" si="113"/>
        <v>-319.1767578125</v>
      </c>
      <c r="I1468">
        <f t="shared" si="114"/>
        <v>-2.4904881817692064</v>
      </c>
    </row>
    <row r="1469" spans="1:9" x14ac:dyDescent="0.3">
      <c r="A1469" s="17">
        <v>43162.125</v>
      </c>
      <c r="B1469" s="5">
        <f t="shared" si="110"/>
        <v>43162.125</v>
      </c>
      <c r="C1469" s="6">
        <v>29030.9296875</v>
      </c>
      <c r="D1469" s="6">
        <v>12349.1630859375</v>
      </c>
      <c r="E1469" s="6">
        <v>21412</v>
      </c>
      <c r="F1469" s="18">
        <f t="shared" si="111"/>
        <v>42.537952517775359</v>
      </c>
      <c r="G1469" s="7">
        <f t="shared" si="112"/>
        <v>57.674028983455536</v>
      </c>
      <c r="H1469" s="7">
        <f t="shared" si="113"/>
        <v>-147.4912109375</v>
      </c>
      <c r="I1469">
        <f t="shared" si="114"/>
        <v>-1.1802455876080582</v>
      </c>
    </row>
    <row r="1470" spans="1:9" x14ac:dyDescent="0.3">
      <c r="A1470" s="17">
        <v>43162.166666666664</v>
      </c>
      <c r="B1470" s="5">
        <f t="shared" si="110"/>
        <v>43162.166666666664</v>
      </c>
      <c r="C1470" s="6">
        <v>29001.8359375</v>
      </c>
      <c r="D1470" s="6">
        <v>12220.2978515625</v>
      </c>
      <c r="E1470" s="6">
        <v>21412</v>
      </c>
      <c r="F1470" s="18">
        <f t="shared" si="111"/>
        <v>42.13629053656355</v>
      </c>
      <c r="G1470" s="7">
        <f t="shared" si="112"/>
        <v>57.07219246946805</v>
      </c>
      <c r="H1470" s="7">
        <f t="shared" si="113"/>
        <v>-128.865234375</v>
      </c>
      <c r="I1470">
        <f t="shared" si="114"/>
        <v>-1.0435139084181675</v>
      </c>
    </row>
    <row r="1471" spans="1:9" x14ac:dyDescent="0.3">
      <c r="A1471" s="17">
        <v>43162.208333333336</v>
      </c>
      <c r="B1471" s="5">
        <f t="shared" si="110"/>
        <v>43162.208333333336</v>
      </c>
      <c r="C1471" s="6">
        <v>29523.19921875</v>
      </c>
      <c r="D1471" s="6">
        <v>12008.84375</v>
      </c>
      <c r="E1471" s="6">
        <v>21412</v>
      </c>
      <c r="F1471" s="18">
        <f t="shared" si="111"/>
        <v>40.675956765462118</v>
      </c>
      <c r="G1471" s="7">
        <f t="shared" si="112"/>
        <v>56.084642957220254</v>
      </c>
      <c r="H1471" s="7">
        <f t="shared" si="113"/>
        <v>-211.4541015625</v>
      </c>
      <c r="I1471">
        <f t="shared" si="114"/>
        <v>-1.7303514540397495</v>
      </c>
    </row>
    <row r="1472" spans="1:9" x14ac:dyDescent="0.3">
      <c r="A1472" s="17">
        <v>43162.25</v>
      </c>
      <c r="B1472" s="5">
        <f t="shared" si="110"/>
        <v>43162.25</v>
      </c>
      <c r="C1472" s="6">
        <v>30676.080078125</v>
      </c>
      <c r="D1472" s="6">
        <v>11306.3505859375</v>
      </c>
      <c r="E1472" s="6">
        <v>21412</v>
      </c>
      <c r="F1472" s="18">
        <f t="shared" si="111"/>
        <v>36.857220861149131</v>
      </c>
      <c r="G1472" s="7">
        <f t="shared" si="112"/>
        <v>52.803804343066972</v>
      </c>
      <c r="H1472" s="7">
        <f t="shared" si="113"/>
        <v>-702.4931640625</v>
      </c>
      <c r="I1472">
        <f t="shared" si="114"/>
        <v>-5.8497985208817456</v>
      </c>
    </row>
    <row r="1473" spans="1:9" x14ac:dyDescent="0.3">
      <c r="A1473" s="17">
        <v>43162.291666666664</v>
      </c>
      <c r="B1473" s="5">
        <f t="shared" si="110"/>
        <v>43162.291666666664</v>
      </c>
      <c r="C1473" s="6">
        <v>31992.80078125</v>
      </c>
      <c r="D1473" s="6">
        <v>11969.234375</v>
      </c>
      <c r="E1473" s="6">
        <v>21412</v>
      </c>
      <c r="F1473" s="18">
        <f t="shared" si="111"/>
        <v>37.412274270200193</v>
      </c>
      <c r="G1473" s="7">
        <f t="shared" si="112"/>
        <v>55.899656150756584</v>
      </c>
      <c r="H1473" s="7">
        <f t="shared" si="113"/>
        <v>662.8837890625</v>
      </c>
      <c r="I1473">
        <f t="shared" si="114"/>
        <v>5.8629332605958195</v>
      </c>
    </row>
    <row r="1474" spans="1:9" x14ac:dyDescent="0.3">
      <c r="A1474" s="17">
        <v>43162.333333333336</v>
      </c>
      <c r="B1474" s="5">
        <f t="shared" ref="B1474:B1537" si="115">A1474</f>
        <v>43162.333333333336</v>
      </c>
      <c r="C1474" s="6">
        <v>33080.234375</v>
      </c>
      <c r="D1474" s="6">
        <v>11284.892578125</v>
      </c>
      <c r="E1474" s="6">
        <v>21412</v>
      </c>
      <c r="F1474" s="18">
        <f t="shared" ref="F1474:F1537" si="116">D1474/C1474*100</f>
        <v>34.113702007666021</v>
      </c>
      <c r="G1474" s="7">
        <f t="shared" ref="G1474:G1537" si="117">D1474/E1474*100</f>
        <v>52.70358947377639</v>
      </c>
      <c r="H1474" s="7">
        <f t="shared" si="113"/>
        <v>-684.341796875</v>
      </c>
      <c r="I1474">
        <f t="shared" si="114"/>
        <v>-5.7175068632992661</v>
      </c>
    </row>
    <row r="1475" spans="1:9" x14ac:dyDescent="0.3">
      <c r="A1475" s="17">
        <v>43162.375</v>
      </c>
      <c r="B1475" s="5">
        <f t="shared" si="115"/>
        <v>43162.375</v>
      </c>
      <c r="C1475" s="6">
        <v>34256.09375</v>
      </c>
      <c r="D1475" s="6">
        <v>10253.1923828125</v>
      </c>
      <c r="E1475" s="6">
        <v>21412</v>
      </c>
      <c r="F1475" s="18">
        <f t="shared" si="116"/>
        <v>29.931002809719075</v>
      </c>
      <c r="G1475" s="7">
        <f t="shared" si="117"/>
        <v>47.885262389372777</v>
      </c>
      <c r="H1475" s="7">
        <f t="shared" ref="H1475:H1538" si="118">D1475-D1474</f>
        <v>-1031.7001953125</v>
      </c>
      <c r="I1475">
        <f t="shared" ref="I1475:I1538" si="119">H1475/D1474*100</f>
        <v>-9.142312947775693</v>
      </c>
    </row>
    <row r="1476" spans="1:9" x14ac:dyDescent="0.3">
      <c r="A1476" s="17">
        <v>43162.416666666664</v>
      </c>
      <c r="B1476" s="5">
        <f t="shared" si="115"/>
        <v>43162.416666666664</v>
      </c>
      <c r="C1476" s="6">
        <v>34763.76171875</v>
      </c>
      <c r="D1476" s="6">
        <v>11207.3505859375</v>
      </c>
      <c r="E1476" s="6">
        <v>21412</v>
      </c>
      <c r="F1476" s="18">
        <f t="shared" si="116"/>
        <v>32.238601439650196</v>
      </c>
      <c r="G1476" s="7">
        <f t="shared" si="117"/>
        <v>52.341446786556602</v>
      </c>
      <c r="H1476" s="7">
        <f t="shared" si="118"/>
        <v>954.158203125</v>
      </c>
      <c r="I1476">
        <f t="shared" si="119"/>
        <v>9.3059621579369001</v>
      </c>
    </row>
    <row r="1477" spans="1:9" x14ac:dyDescent="0.3">
      <c r="A1477" s="17">
        <v>43162.458333333336</v>
      </c>
      <c r="B1477" s="5">
        <f t="shared" si="115"/>
        <v>43162.458333333336</v>
      </c>
      <c r="C1477" s="6">
        <v>34773.5859375</v>
      </c>
      <c r="D1477" s="6">
        <v>10756.7431640625</v>
      </c>
      <c r="E1477" s="6">
        <v>21412</v>
      </c>
      <c r="F1477" s="18">
        <f t="shared" si="116"/>
        <v>30.93366092124073</v>
      </c>
      <c r="G1477" s="7">
        <f t="shared" si="117"/>
        <v>50.23698470046002</v>
      </c>
      <c r="H1477" s="7">
        <f t="shared" si="118"/>
        <v>-450.607421875</v>
      </c>
      <c r="I1477">
        <f t="shared" si="119"/>
        <v>-4.0206417959334901</v>
      </c>
    </row>
    <row r="1478" spans="1:9" x14ac:dyDescent="0.3">
      <c r="A1478" s="17">
        <v>43162.5</v>
      </c>
      <c r="B1478" s="5">
        <f t="shared" si="115"/>
        <v>43162.5</v>
      </c>
      <c r="C1478" s="6">
        <v>34782.65234375</v>
      </c>
      <c r="D1478" s="6">
        <v>10354.8671875</v>
      </c>
      <c r="E1478" s="6">
        <v>21412</v>
      </c>
      <c r="F1478" s="18">
        <f t="shared" si="116"/>
        <v>29.770205805942911</v>
      </c>
      <c r="G1478" s="7">
        <f t="shared" si="117"/>
        <v>48.360112028301891</v>
      </c>
      <c r="H1478" s="7">
        <f t="shared" si="118"/>
        <v>-401.8759765625</v>
      </c>
      <c r="I1478">
        <f t="shared" si="119"/>
        <v>-3.736037668958561</v>
      </c>
    </row>
    <row r="1479" spans="1:9" x14ac:dyDescent="0.3">
      <c r="A1479" s="17">
        <v>43162.541666666664</v>
      </c>
      <c r="B1479" s="5">
        <f t="shared" si="115"/>
        <v>43162.541666666664</v>
      </c>
      <c r="C1479" s="6">
        <v>34737.96875</v>
      </c>
      <c r="D1479" s="6">
        <v>10428.330078125</v>
      </c>
      <c r="E1479" s="6">
        <v>21412</v>
      </c>
      <c r="F1479" s="18">
        <f t="shared" si="116"/>
        <v>30.019976565627488</v>
      </c>
      <c r="G1479" s="7">
        <f t="shared" si="117"/>
        <v>48.70320417581263</v>
      </c>
      <c r="H1479" s="7">
        <f t="shared" si="118"/>
        <v>73.462890625</v>
      </c>
      <c r="I1479">
        <f t="shared" si="119"/>
        <v>0.70945275583719314</v>
      </c>
    </row>
    <row r="1480" spans="1:9" x14ac:dyDescent="0.3">
      <c r="A1480" s="17">
        <v>43162.583333333336</v>
      </c>
      <c r="B1480" s="5">
        <f t="shared" si="115"/>
        <v>43162.583333333336</v>
      </c>
      <c r="C1480" s="6">
        <v>34384.83203125</v>
      </c>
      <c r="D1480" s="6">
        <v>11782.3681640625</v>
      </c>
      <c r="E1480" s="6">
        <v>21412</v>
      </c>
      <c r="F1480" s="18">
        <f t="shared" si="116"/>
        <v>34.266179207606193</v>
      </c>
      <c r="G1480" s="7">
        <f t="shared" si="117"/>
        <v>55.026938931732204</v>
      </c>
      <c r="H1480" s="7">
        <f t="shared" si="118"/>
        <v>1354.0380859375</v>
      </c>
      <c r="I1480">
        <f t="shared" si="119"/>
        <v>12.984227347941351</v>
      </c>
    </row>
    <row r="1481" spans="1:9" x14ac:dyDescent="0.3">
      <c r="A1481" s="17">
        <v>43162.625</v>
      </c>
      <c r="B1481" s="5">
        <f t="shared" si="115"/>
        <v>43162.625</v>
      </c>
      <c r="C1481" s="6">
        <v>34697.2734375</v>
      </c>
      <c r="D1481" s="6">
        <v>13128.7451171875</v>
      </c>
      <c r="E1481" s="6">
        <v>21412</v>
      </c>
      <c r="F1481" s="18">
        <f t="shared" si="116"/>
        <v>37.837973467385652</v>
      </c>
      <c r="G1481" s="7">
        <f t="shared" si="117"/>
        <v>61.314894064951901</v>
      </c>
      <c r="H1481" s="7">
        <f t="shared" si="118"/>
        <v>1346.376953125</v>
      </c>
      <c r="I1481">
        <f t="shared" si="119"/>
        <v>11.427048742472635</v>
      </c>
    </row>
    <row r="1482" spans="1:9" x14ac:dyDescent="0.3">
      <c r="A1482" s="17">
        <v>43162.666666666664</v>
      </c>
      <c r="B1482" s="5">
        <f t="shared" si="115"/>
        <v>43162.666666666664</v>
      </c>
      <c r="C1482" s="6">
        <v>34518.609375</v>
      </c>
      <c r="D1482" s="6">
        <v>13979.958984375</v>
      </c>
      <c r="E1482" s="6">
        <v>21412</v>
      </c>
      <c r="F1482" s="18">
        <f t="shared" si="116"/>
        <v>40.499774578114796</v>
      </c>
      <c r="G1482" s="7">
        <f t="shared" si="117"/>
        <v>65.290299758896879</v>
      </c>
      <c r="H1482" s="7">
        <f t="shared" si="118"/>
        <v>851.2138671875</v>
      </c>
      <c r="I1482">
        <f t="shared" si="119"/>
        <v>6.4835889461600811</v>
      </c>
    </row>
    <row r="1483" spans="1:9" x14ac:dyDescent="0.3">
      <c r="A1483" s="17">
        <v>43162.708333333336</v>
      </c>
      <c r="B1483" s="5">
        <f t="shared" si="115"/>
        <v>43162.708333333336</v>
      </c>
      <c r="C1483" s="6">
        <v>34713.54296875</v>
      </c>
      <c r="D1483" s="6">
        <v>14552.05078125</v>
      </c>
      <c r="E1483" s="6">
        <v>21412</v>
      </c>
      <c r="F1483" s="18">
        <f t="shared" si="116"/>
        <v>41.920384774179112</v>
      </c>
      <c r="G1483" s="7">
        <f t="shared" si="117"/>
        <v>67.9621276912479</v>
      </c>
      <c r="H1483" s="7">
        <f t="shared" si="118"/>
        <v>572.091796875</v>
      </c>
      <c r="I1483">
        <f t="shared" si="119"/>
        <v>4.0922280066372911</v>
      </c>
    </row>
    <row r="1484" spans="1:9" x14ac:dyDescent="0.3">
      <c r="A1484" s="17">
        <v>43162.75</v>
      </c>
      <c r="B1484" s="5">
        <f t="shared" si="115"/>
        <v>43162.75</v>
      </c>
      <c r="C1484" s="6">
        <v>35138.3203125</v>
      </c>
      <c r="D1484" s="6">
        <v>14142.78125</v>
      </c>
      <c r="E1484" s="6">
        <v>21412</v>
      </c>
      <c r="F1484" s="18">
        <f t="shared" si="116"/>
        <v>40.24888248562322</v>
      </c>
      <c r="G1484" s="7">
        <f t="shared" si="117"/>
        <v>66.050725060713617</v>
      </c>
      <c r="H1484" s="7">
        <f t="shared" si="118"/>
        <v>-409.26953125</v>
      </c>
      <c r="I1484">
        <f t="shared" si="119"/>
        <v>-2.8124526048062921</v>
      </c>
    </row>
    <row r="1485" spans="1:9" x14ac:dyDescent="0.3">
      <c r="A1485" s="17">
        <v>43162.791666666664</v>
      </c>
      <c r="B1485" s="5">
        <f t="shared" si="115"/>
        <v>43162.791666666664</v>
      </c>
      <c r="C1485" s="6">
        <v>36393.2578125</v>
      </c>
      <c r="D1485" s="6">
        <v>13375.0234375</v>
      </c>
      <c r="E1485" s="6">
        <v>21412</v>
      </c>
      <c r="F1485" s="18">
        <f t="shared" si="116"/>
        <v>36.751377154551079</v>
      </c>
      <c r="G1485" s="7">
        <f t="shared" si="117"/>
        <v>62.465082372034374</v>
      </c>
      <c r="H1485" s="7">
        <f t="shared" si="118"/>
        <v>-767.7578125</v>
      </c>
      <c r="I1485">
        <f t="shared" si="119"/>
        <v>-5.4286197242851362</v>
      </c>
    </row>
    <row r="1486" spans="1:9" x14ac:dyDescent="0.3">
      <c r="A1486" s="17">
        <v>43162.833333333336</v>
      </c>
      <c r="B1486" s="5">
        <f t="shared" si="115"/>
        <v>43162.833333333336</v>
      </c>
      <c r="C1486" s="6">
        <v>36009.81640625</v>
      </c>
      <c r="D1486" s="6">
        <v>12998.5439453125</v>
      </c>
      <c r="E1486" s="6">
        <v>21412</v>
      </c>
      <c r="F1486" s="18">
        <f t="shared" si="116"/>
        <v>36.097223597775475</v>
      </c>
      <c r="G1486" s="7">
        <f t="shared" si="117"/>
        <v>60.706818350983092</v>
      </c>
      <c r="H1486" s="7">
        <f t="shared" si="118"/>
        <v>-376.4794921875</v>
      </c>
      <c r="I1486">
        <f t="shared" si="119"/>
        <v>-2.8147950091208953</v>
      </c>
    </row>
    <row r="1487" spans="1:9" x14ac:dyDescent="0.3">
      <c r="A1487" s="17">
        <v>43162.875</v>
      </c>
      <c r="B1487" s="5">
        <f t="shared" si="115"/>
        <v>43162.875</v>
      </c>
      <c r="C1487" s="6">
        <v>35156.734375</v>
      </c>
      <c r="D1487" s="6">
        <v>13474.3095703125</v>
      </c>
      <c r="E1487" s="6">
        <v>21412</v>
      </c>
      <c r="F1487" s="18">
        <f t="shared" si="116"/>
        <v>38.32639694741983</v>
      </c>
      <c r="G1487" s="7">
        <f t="shared" si="117"/>
        <v>62.92877624842378</v>
      </c>
      <c r="H1487" s="7">
        <f t="shared" si="118"/>
        <v>475.765625</v>
      </c>
      <c r="I1487">
        <f t="shared" si="119"/>
        <v>3.6601455286195295</v>
      </c>
    </row>
    <row r="1488" spans="1:9" x14ac:dyDescent="0.3">
      <c r="A1488" s="17">
        <v>43162.916666666664</v>
      </c>
      <c r="B1488" s="5">
        <f t="shared" si="115"/>
        <v>43162.916666666664</v>
      </c>
      <c r="C1488" s="6">
        <v>33895.66015625</v>
      </c>
      <c r="D1488" s="6">
        <v>14522.443359375</v>
      </c>
      <c r="E1488" s="6">
        <v>21412</v>
      </c>
      <c r="F1488" s="18">
        <f t="shared" si="116"/>
        <v>42.844550872974267</v>
      </c>
      <c r="G1488" s="7">
        <f t="shared" si="117"/>
        <v>67.823852789907519</v>
      </c>
      <c r="H1488" s="7">
        <f t="shared" si="118"/>
        <v>1048.1337890625</v>
      </c>
      <c r="I1488">
        <f t="shared" si="119"/>
        <v>7.7787569269732266</v>
      </c>
    </row>
    <row r="1489" spans="1:9" x14ac:dyDescent="0.3">
      <c r="A1489" s="17">
        <v>43162.958333333336</v>
      </c>
      <c r="B1489" s="5">
        <f t="shared" si="115"/>
        <v>43162.958333333336</v>
      </c>
      <c r="C1489" s="6">
        <v>32571.27734375</v>
      </c>
      <c r="D1489" s="6">
        <v>14288.8857421875</v>
      </c>
      <c r="E1489" s="6">
        <v>21412</v>
      </c>
      <c r="F1489" s="18">
        <f t="shared" si="116"/>
        <v>43.86958973510859</v>
      </c>
      <c r="G1489" s="7">
        <f t="shared" si="117"/>
        <v>66.733073707208575</v>
      </c>
      <c r="H1489" s="7">
        <f t="shared" si="118"/>
        <v>-233.5576171875</v>
      </c>
      <c r="I1489">
        <f t="shared" si="119"/>
        <v>-1.6082529048855012</v>
      </c>
    </row>
    <row r="1490" spans="1:9" x14ac:dyDescent="0.3">
      <c r="A1490" s="17">
        <v>43163</v>
      </c>
      <c r="B1490" s="5">
        <f t="shared" si="115"/>
        <v>43163</v>
      </c>
      <c r="C1490" s="6">
        <v>30769.12109375</v>
      </c>
      <c r="D1490" s="6">
        <v>14084.412109375</v>
      </c>
      <c r="E1490" s="6">
        <v>21412</v>
      </c>
      <c r="F1490" s="18">
        <f t="shared" si="116"/>
        <v>45.774502516537289</v>
      </c>
      <c r="G1490" s="7">
        <f t="shared" si="117"/>
        <v>65.778124927026909</v>
      </c>
      <c r="H1490" s="7">
        <f t="shared" si="118"/>
        <v>-204.4736328125</v>
      </c>
      <c r="I1490">
        <f t="shared" si="119"/>
        <v>-1.4309977453931053</v>
      </c>
    </row>
    <row r="1491" spans="1:9" x14ac:dyDescent="0.3">
      <c r="A1491" s="17">
        <v>43163.041666666664</v>
      </c>
      <c r="B1491" s="5">
        <f t="shared" si="115"/>
        <v>43163.041666666664</v>
      </c>
      <c r="C1491" s="6">
        <v>29498.556640625</v>
      </c>
      <c r="D1491" s="6">
        <v>13757.2236328125</v>
      </c>
      <c r="E1491" s="6">
        <v>21412</v>
      </c>
      <c r="F1491" s="18">
        <f t="shared" si="116"/>
        <v>46.636938208245226</v>
      </c>
      <c r="G1491" s="7">
        <f t="shared" si="117"/>
        <v>64.250063669029046</v>
      </c>
      <c r="H1491" s="7">
        <f t="shared" si="118"/>
        <v>-327.1884765625</v>
      </c>
      <c r="I1491">
        <f t="shared" si="119"/>
        <v>-2.3230538415211077</v>
      </c>
    </row>
    <row r="1492" spans="1:9" x14ac:dyDescent="0.3">
      <c r="A1492" s="17">
        <v>43163.083333333336</v>
      </c>
      <c r="B1492" s="5">
        <f t="shared" si="115"/>
        <v>43163.083333333336</v>
      </c>
      <c r="C1492" s="6">
        <v>28592.6640625</v>
      </c>
      <c r="D1492" s="6">
        <v>13044.17578125</v>
      </c>
      <c r="E1492" s="6">
        <v>21412</v>
      </c>
      <c r="F1492" s="18">
        <f t="shared" si="116"/>
        <v>45.6207079995661</v>
      </c>
      <c r="G1492" s="7">
        <f t="shared" si="117"/>
        <v>60.919931726368389</v>
      </c>
      <c r="H1492" s="7">
        <f t="shared" si="118"/>
        <v>-713.0478515625</v>
      </c>
      <c r="I1492">
        <f t="shared" si="119"/>
        <v>-5.183079599446228</v>
      </c>
    </row>
    <row r="1493" spans="1:9" x14ac:dyDescent="0.3">
      <c r="A1493" s="17">
        <v>43163.125</v>
      </c>
      <c r="B1493" s="5">
        <f t="shared" si="115"/>
        <v>43163.125</v>
      </c>
      <c r="C1493" s="6">
        <v>27867.123046875</v>
      </c>
      <c r="D1493" s="6">
        <v>12716.484375</v>
      </c>
      <c r="E1493" s="6">
        <v>21412</v>
      </c>
      <c r="F1493" s="18">
        <f t="shared" si="116"/>
        <v>45.632569797785486</v>
      </c>
      <c r="G1493" s="7">
        <f t="shared" si="117"/>
        <v>59.38952164674015</v>
      </c>
      <c r="H1493" s="7">
        <f t="shared" si="118"/>
        <v>-327.69140625</v>
      </c>
      <c r="I1493">
        <f t="shared" si="119"/>
        <v>-2.5121664392244023</v>
      </c>
    </row>
    <row r="1494" spans="1:9" x14ac:dyDescent="0.3">
      <c r="A1494" s="17">
        <v>43163.166666666664</v>
      </c>
      <c r="B1494" s="5">
        <f t="shared" si="115"/>
        <v>43163.166666666664</v>
      </c>
      <c r="C1494" s="6">
        <v>27707.13671875</v>
      </c>
      <c r="D1494" s="6">
        <v>11681.0712890625</v>
      </c>
      <c r="E1494" s="6">
        <v>21412</v>
      </c>
      <c r="F1494" s="18">
        <f t="shared" si="116"/>
        <v>42.159070450457889</v>
      </c>
      <c r="G1494" s="7">
        <f t="shared" si="117"/>
        <v>54.553854329639918</v>
      </c>
      <c r="H1494" s="7">
        <f t="shared" si="118"/>
        <v>-1035.4130859375</v>
      </c>
      <c r="I1494">
        <f t="shared" si="119"/>
        <v>-8.1422903957093098</v>
      </c>
    </row>
    <row r="1495" spans="1:9" x14ac:dyDescent="0.3">
      <c r="A1495" s="17">
        <v>43163.208333333336</v>
      </c>
      <c r="B1495" s="5">
        <f t="shared" si="115"/>
        <v>43163.208333333336</v>
      </c>
      <c r="C1495" s="6">
        <v>27716.853515625</v>
      </c>
      <c r="D1495" s="6">
        <v>10587.2861328125</v>
      </c>
      <c r="E1495" s="6">
        <v>21412</v>
      </c>
      <c r="F1495" s="18">
        <f t="shared" si="116"/>
        <v>38.198008756095135</v>
      </c>
      <c r="G1495" s="7">
        <f t="shared" si="117"/>
        <v>49.445573196396879</v>
      </c>
      <c r="H1495" s="7">
        <f t="shared" si="118"/>
        <v>-1093.78515625</v>
      </c>
      <c r="I1495">
        <f t="shared" si="119"/>
        <v>-9.3637400986856321</v>
      </c>
    </row>
    <row r="1496" spans="1:9" x14ac:dyDescent="0.3">
      <c r="A1496" s="17">
        <v>43163.25</v>
      </c>
      <c r="B1496" s="5">
        <f t="shared" si="115"/>
        <v>43163.25</v>
      </c>
      <c r="C1496" s="6">
        <v>28204.990234375</v>
      </c>
      <c r="D1496" s="6">
        <v>9784.8095703125</v>
      </c>
      <c r="E1496" s="6">
        <v>21412</v>
      </c>
      <c r="F1496" s="18">
        <f t="shared" si="116"/>
        <v>34.691767268854449</v>
      </c>
      <c r="G1496" s="7">
        <f t="shared" si="117"/>
        <v>45.697784281302539</v>
      </c>
      <c r="H1496" s="7">
        <f t="shared" si="118"/>
        <v>-802.4765625</v>
      </c>
      <c r="I1496">
        <f t="shared" si="119"/>
        <v>-7.5796247728956292</v>
      </c>
    </row>
    <row r="1497" spans="1:9" x14ac:dyDescent="0.3">
      <c r="A1497" s="17">
        <v>43163.291666666664</v>
      </c>
      <c r="B1497" s="5">
        <f t="shared" si="115"/>
        <v>43163.291666666664</v>
      </c>
      <c r="C1497" s="6">
        <v>29023.41796875</v>
      </c>
      <c r="D1497" s="6">
        <v>9300.5576171875</v>
      </c>
      <c r="E1497" s="6">
        <v>21412</v>
      </c>
      <c r="F1497" s="18">
        <f t="shared" si="116"/>
        <v>32.04501147039803</v>
      </c>
      <c r="G1497" s="7">
        <f t="shared" si="117"/>
        <v>43.436192869360639</v>
      </c>
      <c r="H1497" s="7">
        <f t="shared" si="118"/>
        <v>-484.251953125</v>
      </c>
      <c r="I1497">
        <f t="shared" si="119"/>
        <v>-4.9490176548171121</v>
      </c>
    </row>
    <row r="1498" spans="1:9" x14ac:dyDescent="0.3">
      <c r="A1498" s="17">
        <v>43163.333333333336</v>
      </c>
      <c r="B1498" s="5">
        <f t="shared" si="115"/>
        <v>43163.333333333336</v>
      </c>
      <c r="C1498" s="6">
        <v>30264.7734375</v>
      </c>
      <c r="D1498" s="6">
        <v>8972.4140625</v>
      </c>
      <c r="E1498" s="6">
        <v>21412</v>
      </c>
      <c r="F1498" s="18">
        <f t="shared" si="116"/>
        <v>29.646394284196433</v>
      </c>
      <c r="G1498" s="7">
        <f t="shared" si="117"/>
        <v>41.903671130674383</v>
      </c>
      <c r="H1498" s="7">
        <f t="shared" si="118"/>
        <v>-328.1435546875</v>
      </c>
      <c r="I1498">
        <f t="shared" si="119"/>
        <v>-3.528213771624706</v>
      </c>
    </row>
    <row r="1499" spans="1:9" x14ac:dyDescent="0.3">
      <c r="A1499" s="17">
        <v>43163.375</v>
      </c>
      <c r="B1499" s="5">
        <f t="shared" si="115"/>
        <v>43163.375</v>
      </c>
      <c r="C1499" s="6">
        <v>32130.380859375</v>
      </c>
      <c r="D1499" s="6">
        <v>9814.6572265625</v>
      </c>
      <c r="E1499" s="6">
        <v>21412</v>
      </c>
      <c r="F1499" s="18">
        <f t="shared" si="116"/>
        <v>30.546345745225672</v>
      </c>
      <c r="G1499" s="7">
        <f t="shared" si="117"/>
        <v>45.837181144043058</v>
      </c>
      <c r="H1499" s="7">
        <f t="shared" si="118"/>
        <v>842.2431640625</v>
      </c>
      <c r="I1499">
        <f t="shared" si="119"/>
        <v>9.3870296020179911</v>
      </c>
    </row>
    <row r="1500" spans="1:9" x14ac:dyDescent="0.3">
      <c r="A1500" s="17">
        <v>43163.416666666664</v>
      </c>
      <c r="B1500" s="5">
        <f t="shared" si="115"/>
        <v>43163.416666666664</v>
      </c>
      <c r="C1500" s="6">
        <v>33619.05078125</v>
      </c>
      <c r="D1500" s="6">
        <v>11568.2890625</v>
      </c>
      <c r="E1500" s="6">
        <v>21412</v>
      </c>
      <c r="F1500" s="18">
        <f t="shared" si="116"/>
        <v>34.409921736850045</v>
      </c>
      <c r="G1500" s="7">
        <f t="shared" si="117"/>
        <v>54.02712993881935</v>
      </c>
      <c r="H1500" s="7">
        <f t="shared" si="118"/>
        <v>1753.6318359375</v>
      </c>
      <c r="I1500">
        <f t="shared" si="119"/>
        <v>17.867479173816186</v>
      </c>
    </row>
    <row r="1501" spans="1:9" x14ac:dyDescent="0.3">
      <c r="A1501" s="17">
        <v>43163.458333333336</v>
      </c>
      <c r="B1501" s="5">
        <f t="shared" si="115"/>
        <v>43163.458333333336</v>
      </c>
      <c r="C1501" s="6">
        <v>34563.82421875</v>
      </c>
      <c r="D1501" s="6">
        <v>12024.177734375</v>
      </c>
      <c r="E1501" s="6">
        <v>21412</v>
      </c>
      <c r="F1501" s="18">
        <f t="shared" si="116"/>
        <v>34.788331459723679</v>
      </c>
      <c r="G1501" s="7">
        <f t="shared" si="117"/>
        <v>56.156256932444428</v>
      </c>
      <c r="H1501" s="7">
        <f t="shared" si="118"/>
        <v>455.888671875</v>
      </c>
      <c r="I1501">
        <f t="shared" si="119"/>
        <v>3.940847859281265</v>
      </c>
    </row>
    <row r="1502" spans="1:9" x14ac:dyDescent="0.3">
      <c r="A1502" s="17">
        <v>43163.5</v>
      </c>
      <c r="B1502" s="5">
        <f t="shared" si="115"/>
        <v>43163.5</v>
      </c>
      <c r="C1502" s="6">
        <v>35305.47265625</v>
      </c>
      <c r="D1502" s="6">
        <v>11995.0087890625</v>
      </c>
      <c r="E1502" s="6">
        <v>21412</v>
      </c>
      <c r="F1502" s="18">
        <f t="shared" si="116"/>
        <v>33.974927643233428</v>
      </c>
      <c r="G1502" s="7">
        <f t="shared" si="117"/>
        <v>56.02002983870026</v>
      </c>
      <c r="H1502" s="7">
        <f t="shared" si="118"/>
        <v>-29.1689453125</v>
      </c>
      <c r="I1502">
        <f t="shared" si="119"/>
        <v>-0.24258577972538728</v>
      </c>
    </row>
    <row r="1503" spans="1:9" x14ac:dyDescent="0.3">
      <c r="A1503" s="17">
        <v>43163.541666666664</v>
      </c>
      <c r="B1503" s="5">
        <f t="shared" si="115"/>
        <v>43163.541666666664</v>
      </c>
      <c r="C1503" s="6">
        <v>35906.26953125</v>
      </c>
      <c r="D1503" s="6">
        <v>11661.67578125</v>
      </c>
      <c r="E1503" s="6">
        <v>21412</v>
      </c>
      <c r="F1503" s="18">
        <f t="shared" si="116"/>
        <v>32.478104613737699</v>
      </c>
      <c r="G1503" s="7">
        <f t="shared" si="117"/>
        <v>54.4632719094433</v>
      </c>
      <c r="H1503" s="7">
        <f t="shared" si="118"/>
        <v>-333.3330078125</v>
      </c>
      <c r="I1503">
        <f t="shared" si="119"/>
        <v>-2.7789309176367221</v>
      </c>
    </row>
    <row r="1504" spans="1:9" x14ac:dyDescent="0.3">
      <c r="A1504" s="17">
        <v>43163.583333333336</v>
      </c>
      <c r="B1504" s="5">
        <f t="shared" si="115"/>
        <v>43163.583333333336</v>
      </c>
      <c r="C1504" s="6">
        <v>36214.6484375</v>
      </c>
      <c r="D1504" s="6">
        <v>12307.2255859375</v>
      </c>
      <c r="E1504" s="6">
        <v>21412</v>
      </c>
      <c r="F1504" s="18">
        <f t="shared" si="116"/>
        <v>33.984108964022028</v>
      </c>
      <c r="G1504" s="7">
        <f t="shared" si="117"/>
        <v>57.478169185211556</v>
      </c>
      <c r="H1504" s="7">
        <f t="shared" si="118"/>
        <v>645.5498046875</v>
      </c>
      <c r="I1504">
        <f t="shared" si="119"/>
        <v>5.5356521377951076</v>
      </c>
    </row>
    <row r="1505" spans="1:9" x14ac:dyDescent="0.3">
      <c r="A1505" s="17">
        <v>43163.625</v>
      </c>
      <c r="B1505" s="5">
        <f t="shared" si="115"/>
        <v>43163.625</v>
      </c>
      <c r="C1505" s="6">
        <v>36530.1484375</v>
      </c>
      <c r="D1505" s="6">
        <v>14158.80078125</v>
      </c>
      <c r="E1505" s="6">
        <v>21412</v>
      </c>
      <c r="F1505" s="18">
        <f t="shared" si="116"/>
        <v>38.759220498308437</v>
      </c>
      <c r="G1505" s="7">
        <f t="shared" si="117"/>
        <v>66.125540730665051</v>
      </c>
      <c r="H1505" s="7">
        <f t="shared" si="118"/>
        <v>1851.5751953125</v>
      </c>
      <c r="I1505">
        <f t="shared" si="119"/>
        <v>15.044618971055099</v>
      </c>
    </row>
    <row r="1506" spans="1:9" x14ac:dyDescent="0.3">
      <c r="A1506" s="17">
        <v>43163.666666666664</v>
      </c>
      <c r="B1506" s="5">
        <f t="shared" si="115"/>
        <v>43163.666666666664</v>
      </c>
      <c r="C1506" s="6">
        <v>36763.89453125</v>
      </c>
      <c r="D1506" s="6">
        <v>14788.69921875</v>
      </c>
      <c r="E1506" s="6">
        <v>21412</v>
      </c>
      <c r="F1506" s="18">
        <f t="shared" si="116"/>
        <v>40.226149615839333</v>
      </c>
      <c r="G1506" s="7">
        <f t="shared" si="117"/>
        <v>69.067341765131701</v>
      </c>
      <c r="H1506" s="7">
        <f t="shared" si="118"/>
        <v>629.8984375</v>
      </c>
      <c r="I1506">
        <f t="shared" si="119"/>
        <v>4.4488120655963481</v>
      </c>
    </row>
    <row r="1507" spans="1:9" x14ac:dyDescent="0.3">
      <c r="A1507" s="17">
        <v>43163.708333333336</v>
      </c>
      <c r="B1507" s="5">
        <f t="shared" si="115"/>
        <v>43163.708333333336</v>
      </c>
      <c r="C1507" s="6">
        <v>37180.91015625</v>
      </c>
      <c r="D1507" s="6">
        <v>15104.5556640625</v>
      </c>
      <c r="E1507" s="6">
        <v>21412</v>
      </c>
      <c r="F1507" s="18">
        <f t="shared" si="116"/>
        <v>40.624491440867729</v>
      </c>
      <c r="G1507" s="7">
        <f t="shared" si="117"/>
        <v>70.542479282937137</v>
      </c>
      <c r="H1507" s="7">
        <f t="shared" si="118"/>
        <v>315.8564453125</v>
      </c>
      <c r="I1507">
        <f t="shared" si="119"/>
        <v>2.1357959928756833</v>
      </c>
    </row>
    <row r="1508" spans="1:9" x14ac:dyDescent="0.3">
      <c r="A1508" s="17">
        <v>43163.75</v>
      </c>
      <c r="B1508" s="5">
        <f t="shared" si="115"/>
        <v>43163.75</v>
      </c>
      <c r="C1508" s="6">
        <v>37522.29296875</v>
      </c>
      <c r="D1508" s="6">
        <v>14139.6767578125</v>
      </c>
      <c r="E1508" s="6">
        <v>21412</v>
      </c>
      <c r="F1508" s="18">
        <f t="shared" si="116"/>
        <v>37.68340268967188</v>
      </c>
      <c r="G1508" s="7">
        <f t="shared" si="117"/>
        <v>66.036226218066972</v>
      </c>
      <c r="H1508" s="7">
        <f t="shared" si="118"/>
        <v>-964.87890625</v>
      </c>
      <c r="I1508">
        <f t="shared" si="119"/>
        <v>-6.3879992745876484</v>
      </c>
    </row>
    <row r="1509" spans="1:9" x14ac:dyDescent="0.3">
      <c r="A1509" s="17">
        <v>43163.791666666664</v>
      </c>
      <c r="B1509" s="5">
        <f t="shared" si="115"/>
        <v>43163.791666666664</v>
      </c>
      <c r="C1509" s="6">
        <v>39057.18359375</v>
      </c>
      <c r="D1509" s="6">
        <v>13613.478515625</v>
      </c>
      <c r="E1509" s="6">
        <v>21412</v>
      </c>
      <c r="F1509" s="18">
        <f t="shared" si="116"/>
        <v>34.85524879936159</v>
      </c>
      <c r="G1509" s="7">
        <f t="shared" si="117"/>
        <v>63.5787339605128</v>
      </c>
      <c r="H1509" s="7">
        <f t="shared" si="118"/>
        <v>-526.1982421875</v>
      </c>
      <c r="I1509">
        <f t="shared" si="119"/>
        <v>-3.7214304909535025</v>
      </c>
    </row>
    <row r="1510" spans="1:9" x14ac:dyDescent="0.3">
      <c r="A1510" s="17">
        <v>43163.833333333336</v>
      </c>
      <c r="B1510" s="5">
        <f t="shared" si="115"/>
        <v>43163.833333333336</v>
      </c>
      <c r="C1510" s="6">
        <v>39088.21484375</v>
      </c>
      <c r="D1510" s="6">
        <v>14044.447265625</v>
      </c>
      <c r="E1510" s="6">
        <v>21412</v>
      </c>
      <c r="F1510" s="18">
        <f t="shared" si="116"/>
        <v>35.930132193976704</v>
      </c>
      <c r="G1510" s="7">
        <f t="shared" si="117"/>
        <v>65.591477982556512</v>
      </c>
      <c r="H1510" s="7">
        <f t="shared" si="118"/>
        <v>430.96875</v>
      </c>
      <c r="I1510">
        <f t="shared" si="119"/>
        <v>3.1657503958694426</v>
      </c>
    </row>
    <row r="1511" spans="1:9" x14ac:dyDescent="0.3">
      <c r="A1511" s="17">
        <v>43163.875</v>
      </c>
      <c r="B1511" s="5">
        <f t="shared" si="115"/>
        <v>43163.875</v>
      </c>
      <c r="C1511" s="6">
        <v>38063.16796875</v>
      </c>
      <c r="D1511" s="6">
        <v>14539.1533203125</v>
      </c>
      <c r="E1511" s="6">
        <v>21412</v>
      </c>
      <c r="F1511" s="18">
        <f t="shared" si="116"/>
        <v>38.197433624676741</v>
      </c>
      <c r="G1511" s="7">
        <f t="shared" si="117"/>
        <v>67.90189295867971</v>
      </c>
      <c r="H1511" s="7">
        <f t="shared" si="118"/>
        <v>494.7060546875</v>
      </c>
      <c r="I1511">
        <f t="shared" si="119"/>
        <v>3.5224316438450081</v>
      </c>
    </row>
    <row r="1512" spans="1:9" x14ac:dyDescent="0.3">
      <c r="A1512" s="17">
        <v>43163.916666666664</v>
      </c>
      <c r="B1512" s="5">
        <f t="shared" si="115"/>
        <v>43163.916666666664</v>
      </c>
      <c r="C1512" s="6">
        <v>36448.75390625</v>
      </c>
      <c r="D1512" s="6">
        <v>14735.8251953125</v>
      </c>
      <c r="E1512" s="6">
        <v>21412</v>
      </c>
      <c r="F1512" s="18">
        <f t="shared" si="116"/>
        <v>40.428886082675362</v>
      </c>
      <c r="G1512" s="7">
        <f t="shared" si="117"/>
        <v>68.820405358268729</v>
      </c>
      <c r="H1512" s="7">
        <f t="shared" si="118"/>
        <v>196.671875</v>
      </c>
      <c r="I1512">
        <f t="shared" si="119"/>
        <v>1.3527051449772647</v>
      </c>
    </row>
    <row r="1513" spans="1:9" x14ac:dyDescent="0.3">
      <c r="A1513" s="17">
        <v>43163.958333333336</v>
      </c>
      <c r="B1513" s="5">
        <f t="shared" si="115"/>
        <v>43163.958333333336</v>
      </c>
      <c r="C1513" s="6">
        <v>34018.8359375</v>
      </c>
      <c r="D1513" s="6">
        <v>14807.7861328125</v>
      </c>
      <c r="E1513" s="6">
        <v>21412</v>
      </c>
      <c r="F1513" s="18">
        <f t="shared" si="116"/>
        <v>43.528197613867867</v>
      </c>
      <c r="G1513" s="7">
        <f t="shared" si="117"/>
        <v>69.15648296661918</v>
      </c>
      <c r="H1513" s="7">
        <f t="shared" si="118"/>
        <v>71.9609375</v>
      </c>
      <c r="I1513">
        <f t="shared" si="119"/>
        <v>0.48834005931945323</v>
      </c>
    </row>
    <row r="1514" spans="1:9" x14ac:dyDescent="0.3">
      <c r="A1514" s="17">
        <v>43164</v>
      </c>
      <c r="B1514" s="5">
        <f t="shared" si="115"/>
        <v>43164</v>
      </c>
      <c r="C1514" s="6">
        <v>31793.3203125</v>
      </c>
      <c r="D1514" s="6">
        <v>14567.69921875</v>
      </c>
      <c r="E1514" s="6">
        <v>21412</v>
      </c>
      <c r="F1514" s="18">
        <f t="shared" si="116"/>
        <v>45.81999953311734</v>
      </c>
      <c r="G1514" s="7">
        <f t="shared" si="117"/>
        <v>68.0352102500934</v>
      </c>
      <c r="H1514" s="7">
        <f t="shared" si="118"/>
        <v>-240.0869140625</v>
      </c>
      <c r="I1514">
        <f t="shared" si="119"/>
        <v>-1.6213558995864519</v>
      </c>
    </row>
    <row r="1515" spans="1:9" x14ac:dyDescent="0.3">
      <c r="A1515" s="17">
        <v>43164.041666666664</v>
      </c>
      <c r="B1515" s="5">
        <f t="shared" si="115"/>
        <v>43164.041666666664</v>
      </c>
      <c r="C1515" s="6">
        <v>30138.5078125</v>
      </c>
      <c r="D1515" s="6">
        <v>13786.6396484375</v>
      </c>
      <c r="E1515" s="6">
        <v>21412</v>
      </c>
      <c r="F1515" s="18">
        <f t="shared" si="116"/>
        <v>45.744267547046462</v>
      </c>
      <c r="G1515" s="7">
        <f t="shared" si="117"/>
        <v>64.387444649904253</v>
      </c>
      <c r="H1515" s="7">
        <f t="shared" si="118"/>
        <v>-781.0595703125</v>
      </c>
      <c r="I1515">
        <f t="shared" si="119"/>
        <v>-5.3615849598761818</v>
      </c>
    </row>
    <row r="1516" spans="1:9" x14ac:dyDescent="0.3">
      <c r="A1516" s="17">
        <v>43164.083333333336</v>
      </c>
      <c r="B1516" s="5">
        <f t="shared" si="115"/>
        <v>43164.083333333336</v>
      </c>
      <c r="C1516" s="6">
        <v>29259.58984375</v>
      </c>
      <c r="D1516" s="6">
        <v>13449.59375</v>
      </c>
      <c r="E1516" s="6">
        <v>21412</v>
      </c>
      <c r="F1516" s="18">
        <f t="shared" si="116"/>
        <v>45.966446631079158</v>
      </c>
      <c r="G1516" s="7">
        <f t="shared" si="117"/>
        <v>62.813346487950682</v>
      </c>
      <c r="H1516" s="7">
        <f t="shared" si="118"/>
        <v>-337.0458984375</v>
      </c>
      <c r="I1516">
        <f t="shared" si="119"/>
        <v>-2.4447284257240951</v>
      </c>
    </row>
    <row r="1517" spans="1:9" x14ac:dyDescent="0.3">
      <c r="A1517" s="17">
        <v>43164.125</v>
      </c>
      <c r="B1517" s="5">
        <f t="shared" si="115"/>
        <v>43164.125</v>
      </c>
      <c r="C1517" s="6">
        <v>28933.5546875</v>
      </c>
      <c r="D1517" s="6">
        <v>13080.990234375</v>
      </c>
      <c r="E1517" s="6">
        <v>21412</v>
      </c>
      <c r="F1517" s="18">
        <f t="shared" si="116"/>
        <v>45.210449858849543</v>
      </c>
      <c r="G1517" s="7">
        <f t="shared" si="117"/>
        <v>61.091865469713248</v>
      </c>
      <c r="H1517" s="7">
        <f t="shared" si="118"/>
        <v>-368.603515625</v>
      </c>
      <c r="I1517">
        <f t="shared" si="119"/>
        <v>-2.7406293638051338</v>
      </c>
    </row>
    <row r="1518" spans="1:9" x14ac:dyDescent="0.3">
      <c r="A1518" s="17">
        <v>43164.166666666664</v>
      </c>
      <c r="B1518" s="5">
        <f t="shared" si="115"/>
        <v>43164.166666666664</v>
      </c>
      <c r="C1518" s="6">
        <v>28831.185546875</v>
      </c>
      <c r="D1518" s="6">
        <v>13147.0908203125</v>
      </c>
      <c r="E1518" s="6">
        <v>21412</v>
      </c>
      <c r="F1518" s="18">
        <f t="shared" si="116"/>
        <v>45.600243524281666</v>
      </c>
      <c r="G1518" s="7">
        <f t="shared" si="117"/>
        <v>61.40057360504624</v>
      </c>
      <c r="H1518" s="7">
        <f t="shared" si="118"/>
        <v>66.1005859375</v>
      </c>
      <c r="I1518">
        <f t="shared" si="119"/>
        <v>0.50531790600834614</v>
      </c>
    </row>
    <row r="1519" spans="1:9" x14ac:dyDescent="0.3">
      <c r="A1519" s="17">
        <v>43164.208333333336</v>
      </c>
      <c r="B1519" s="5">
        <f t="shared" si="115"/>
        <v>43164.208333333336</v>
      </c>
      <c r="C1519" s="6">
        <v>29940.796875</v>
      </c>
      <c r="D1519" s="6">
        <v>11405.3173828125</v>
      </c>
      <c r="E1519" s="6">
        <v>21412</v>
      </c>
      <c r="F1519" s="18">
        <f t="shared" si="116"/>
        <v>38.092898563884667</v>
      </c>
      <c r="G1519" s="7">
        <f t="shared" si="117"/>
        <v>53.266006831741542</v>
      </c>
      <c r="H1519" s="7">
        <f t="shared" si="118"/>
        <v>-1741.7734375</v>
      </c>
      <c r="I1519">
        <f t="shared" si="119"/>
        <v>-13.24835631932296</v>
      </c>
    </row>
    <row r="1520" spans="1:9" x14ac:dyDescent="0.3">
      <c r="A1520" s="17">
        <v>43164.25</v>
      </c>
      <c r="B1520" s="5">
        <f t="shared" si="115"/>
        <v>43164.25</v>
      </c>
      <c r="C1520" s="6">
        <v>32822.40234375</v>
      </c>
      <c r="D1520" s="6">
        <v>11133.794921875</v>
      </c>
      <c r="E1520" s="6">
        <v>21412</v>
      </c>
      <c r="F1520" s="18">
        <f t="shared" si="116"/>
        <v>33.921328503838424</v>
      </c>
      <c r="G1520" s="7">
        <f t="shared" si="117"/>
        <v>51.997921361269384</v>
      </c>
      <c r="H1520" s="7">
        <f t="shared" si="118"/>
        <v>-271.5224609375</v>
      </c>
      <c r="I1520">
        <f t="shared" si="119"/>
        <v>-2.3806655424309096</v>
      </c>
    </row>
    <row r="1521" spans="1:9" x14ac:dyDescent="0.3">
      <c r="A1521" s="17">
        <v>43164.291666666664</v>
      </c>
      <c r="B1521" s="5">
        <f t="shared" si="115"/>
        <v>43164.291666666664</v>
      </c>
      <c r="C1521" s="6">
        <v>36061.53125</v>
      </c>
      <c r="D1521" s="6">
        <v>12278.123046875</v>
      </c>
      <c r="E1521" s="6">
        <v>21412</v>
      </c>
      <c r="F1521" s="18">
        <f t="shared" si="116"/>
        <v>34.047702971223664</v>
      </c>
      <c r="G1521" s="7">
        <f t="shared" si="117"/>
        <v>57.342252227138992</v>
      </c>
      <c r="H1521" s="7">
        <f t="shared" si="118"/>
        <v>1144.328125</v>
      </c>
      <c r="I1521">
        <f t="shared" si="119"/>
        <v>10.277970207190489</v>
      </c>
    </row>
    <row r="1522" spans="1:9" x14ac:dyDescent="0.3">
      <c r="A1522" s="17">
        <v>43164.333333333336</v>
      </c>
      <c r="B1522" s="5">
        <f t="shared" si="115"/>
        <v>43164.333333333336</v>
      </c>
      <c r="C1522" s="6">
        <v>36219.71484375</v>
      </c>
      <c r="D1522" s="6">
        <v>11038.6357421875</v>
      </c>
      <c r="E1522" s="6">
        <v>21412</v>
      </c>
      <c r="F1522" s="18">
        <f t="shared" si="116"/>
        <v>30.47687092459897</v>
      </c>
      <c r="G1522" s="7">
        <f t="shared" si="117"/>
        <v>51.553501504705302</v>
      </c>
      <c r="H1522" s="7">
        <f t="shared" si="118"/>
        <v>-1239.4873046875</v>
      </c>
      <c r="I1522">
        <f t="shared" si="119"/>
        <v>-10.095087823728656</v>
      </c>
    </row>
    <row r="1523" spans="1:9" x14ac:dyDescent="0.3">
      <c r="A1523" s="17">
        <v>43164.375</v>
      </c>
      <c r="B1523" s="5">
        <f t="shared" si="115"/>
        <v>43164.375</v>
      </c>
      <c r="C1523" s="6">
        <v>37058.25</v>
      </c>
      <c r="D1523" s="6">
        <v>11275.49609375</v>
      </c>
      <c r="E1523" s="6">
        <v>21412</v>
      </c>
      <c r="F1523" s="18">
        <f t="shared" si="116"/>
        <v>30.426412725236624</v>
      </c>
      <c r="G1523" s="7">
        <f t="shared" si="117"/>
        <v>52.65970527624696</v>
      </c>
      <c r="H1523" s="7">
        <f t="shared" si="118"/>
        <v>236.8603515625</v>
      </c>
      <c r="I1523">
        <f t="shared" si="119"/>
        <v>2.145739356696645</v>
      </c>
    </row>
    <row r="1524" spans="1:9" x14ac:dyDescent="0.3">
      <c r="A1524" s="17">
        <v>43164.416666666664</v>
      </c>
      <c r="B1524" s="5">
        <f t="shared" si="115"/>
        <v>43164.416666666664</v>
      </c>
      <c r="C1524" s="6">
        <v>38338.33984375</v>
      </c>
      <c r="D1524" s="6">
        <v>13315.30859375</v>
      </c>
      <c r="E1524" s="6">
        <v>21412</v>
      </c>
      <c r="F1524" s="18">
        <f t="shared" si="116"/>
        <v>34.731051600088236</v>
      </c>
      <c r="G1524" s="7">
        <f t="shared" si="117"/>
        <v>62.186197430179334</v>
      </c>
      <c r="H1524" s="7">
        <f t="shared" si="118"/>
        <v>2039.8125</v>
      </c>
      <c r="I1524">
        <f t="shared" si="119"/>
        <v>18.090667435295078</v>
      </c>
    </row>
    <row r="1525" spans="1:9" x14ac:dyDescent="0.3">
      <c r="A1525" s="17">
        <v>43164.458333333336</v>
      </c>
      <c r="B1525" s="5">
        <f t="shared" si="115"/>
        <v>43164.458333333336</v>
      </c>
      <c r="C1525" s="6">
        <v>39282.78515625</v>
      </c>
      <c r="D1525" s="6">
        <v>13162.5234375</v>
      </c>
      <c r="E1525" s="6">
        <v>21412</v>
      </c>
      <c r="F1525" s="18">
        <f t="shared" si="116"/>
        <v>33.507103391842385</v>
      </c>
      <c r="G1525" s="7">
        <f t="shared" si="117"/>
        <v>61.472648222959094</v>
      </c>
      <c r="H1525" s="7">
        <f t="shared" si="118"/>
        <v>-152.78515625</v>
      </c>
      <c r="I1525">
        <f t="shared" si="119"/>
        <v>-1.147439844704125</v>
      </c>
    </row>
    <row r="1526" spans="1:9" x14ac:dyDescent="0.3">
      <c r="A1526" s="17">
        <v>43164.5</v>
      </c>
      <c r="B1526" s="5">
        <f t="shared" si="115"/>
        <v>43164.5</v>
      </c>
      <c r="C1526" s="6">
        <v>39596.0390625</v>
      </c>
      <c r="D1526" s="6">
        <v>11539.279296875</v>
      </c>
      <c r="E1526" s="6">
        <v>21412</v>
      </c>
      <c r="F1526" s="18">
        <f t="shared" si="116"/>
        <v>29.14250912486709</v>
      </c>
      <c r="G1526" s="7">
        <f t="shared" si="117"/>
        <v>53.891646258523259</v>
      </c>
      <c r="H1526" s="7">
        <f t="shared" si="118"/>
        <v>-1623.244140625</v>
      </c>
      <c r="I1526">
        <f t="shared" si="119"/>
        <v>-12.332317190793226</v>
      </c>
    </row>
    <row r="1527" spans="1:9" x14ac:dyDescent="0.3">
      <c r="A1527" s="17">
        <v>43164.541666666664</v>
      </c>
      <c r="B1527" s="5">
        <f t="shared" si="115"/>
        <v>43164.541666666664</v>
      </c>
      <c r="C1527" s="6">
        <v>40144.08984375</v>
      </c>
      <c r="D1527" s="6">
        <v>8733.720703125</v>
      </c>
      <c r="E1527" s="6">
        <v>21412</v>
      </c>
      <c r="F1527" s="18">
        <f t="shared" si="116"/>
        <v>21.755931538412362</v>
      </c>
      <c r="G1527" s="7">
        <f t="shared" si="117"/>
        <v>40.788906702433216</v>
      </c>
      <c r="H1527" s="7">
        <f t="shared" si="118"/>
        <v>-2805.55859375</v>
      </c>
      <c r="I1527">
        <f t="shared" si="119"/>
        <v>-24.313118016909296</v>
      </c>
    </row>
    <row r="1528" spans="1:9" x14ac:dyDescent="0.3">
      <c r="A1528" s="17">
        <v>43164.583333333336</v>
      </c>
      <c r="B1528" s="5">
        <f t="shared" si="115"/>
        <v>43164.583333333336</v>
      </c>
      <c r="C1528" s="6">
        <v>40417.984375</v>
      </c>
      <c r="D1528" s="6">
        <v>6643.70166015625</v>
      </c>
      <c r="E1528" s="6">
        <v>21412</v>
      </c>
      <c r="F1528" s="18">
        <f t="shared" si="116"/>
        <v>16.437488813186889</v>
      </c>
      <c r="G1528" s="7">
        <f t="shared" si="117"/>
        <v>31.027936017916357</v>
      </c>
      <c r="H1528" s="7">
        <f t="shared" si="118"/>
        <v>-2090.01904296875</v>
      </c>
      <c r="I1528">
        <f t="shared" si="119"/>
        <v>-23.930454316233437</v>
      </c>
    </row>
    <row r="1529" spans="1:9" x14ac:dyDescent="0.3">
      <c r="A1529" s="17">
        <v>43164.625</v>
      </c>
      <c r="B1529" s="5">
        <f t="shared" si="115"/>
        <v>43164.625</v>
      </c>
      <c r="C1529" s="6">
        <v>40730.140625</v>
      </c>
      <c r="D1529" s="6">
        <v>5296.50830078125</v>
      </c>
      <c r="E1529" s="6">
        <v>21412</v>
      </c>
      <c r="F1529" s="18">
        <f t="shared" si="116"/>
        <v>13.003903790919576</v>
      </c>
      <c r="G1529" s="7">
        <f t="shared" si="117"/>
        <v>24.736168040263635</v>
      </c>
      <c r="H1529" s="7">
        <f t="shared" si="118"/>
        <v>-1347.193359375</v>
      </c>
      <c r="I1529">
        <f t="shared" si="119"/>
        <v>-20.277752197309173</v>
      </c>
    </row>
    <row r="1530" spans="1:9" x14ac:dyDescent="0.3">
      <c r="A1530" s="17">
        <v>43164.666666666664</v>
      </c>
      <c r="B1530" s="5">
        <f t="shared" si="115"/>
        <v>43164.666666666664</v>
      </c>
      <c r="C1530" s="6">
        <v>40526.65625</v>
      </c>
      <c r="D1530" s="6">
        <v>3860.015869140625</v>
      </c>
      <c r="E1530" s="6">
        <v>21412</v>
      </c>
      <c r="F1530" s="18">
        <f t="shared" si="116"/>
        <v>9.5246344660882922</v>
      </c>
      <c r="G1530" s="7">
        <f t="shared" si="117"/>
        <v>18.027348538859638</v>
      </c>
      <c r="H1530" s="7">
        <f t="shared" si="118"/>
        <v>-1436.492431640625</v>
      </c>
      <c r="I1530">
        <f t="shared" si="119"/>
        <v>-27.121498732074834</v>
      </c>
    </row>
    <row r="1531" spans="1:9" x14ac:dyDescent="0.3">
      <c r="A1531" s="17">
        <v>43164.708333333336</v>
      </c>
      <c r="B1531" s="5">
        <f t="shared" si="115"/>
        <v>43164.708333333336</v>
      </c>
      <c r="C1531" s="6">
        <v>39992.83984375</v>
      </c>
      <c r="D1531" s="6">
        <v>3449.646728515625</v>
      </c>
      <c r="E1531" s="6">
        <v>21412</v>
      </c>
      <c r="F1531" s="18">
        <f t="shared" si="116"/>
        <v>8.6256608482748902</v>
      </c>
      <c r="G1531" s="7">
        <f t="shared" si="117"/>
        <v>16.110810426469385</v>
      </c>
      <c r="H1531" s="7">
        <f t="shared" si="118"/>
        <v>-410.369140625</v>
      </c>
      <c r="I1531">
        <f t="shared" si="119"/>
        <v>-10.631281179586512</v>
      </c>
    </row>
    <row r="1532" spans="1:9" x14ac:dyDescent="0.3">
      <c r="A1532" s="17">
        <v>43164.75</v>
      </c>
      <c r="B1532" s="5">
        <f t="shared" si="115"/>
        <v>43164.75</v>
      </c>
      <c r="C1532" s="6">
        <v>39832.640625</v>
      </c>
      <c r="D1532" s="6">
        <v>3178.614013671875</v>
      </c>
      <c r="E1532" s="6">
        <v>21412</v>
      </c>
      <c r="F1532" s="18">
        <f t="shared" si="116"/>
        <v>7.9799229069360127</v>
      </c>
      <c r="G1532" s="7">
        <f t="shared" si="117"/>
        <v>14.845012206575166</v>
      </c>
      <c r="H1532" s="7">
        <f t="shared" si="118"/>
        <v>-271.03271484375</v>
      </c>
      <c r="I1532">
        <f t="shared" si="119"/>
        <v>-7.8568252396202531</v>
      </c>
    </row>
    <row r="1533" spans="1:9" x14ac:dyDescent="0.3">
      <c r="A1533" s="17">
        <v>43164.791666666664</v>
      </c>
      <c r="B1533" s="5">
        <f t="shared" si="115"/>
        <v>43164.791666666664</v>
      </c>
      <c r="C1533" s="6">
        <v>41026.34375</v>
      </c>
      <c r="D1533" s="6">
        <v>3091.28857421875</v>
      </c>
      <c r="E1533" s="6">
        <v>21412</v>
      </c>
      <c r="F1533" s="18">
        <f t="shared" si="116"/>
        <v>7.5348868352879972</v>
      </c>
      <c r="G1533" s="7">
        <f t="shared" si="117"/>
        <v>14.437178097416167</v>
      </c>
      <c r="H1533" s="7">
        <f t="shared" si="118"/>
        <v>-87.325439453125</v>
      </c>
      <c r="I1533">
        <f t="shared" si="119"/>
        <v>-2.7472803894250846</v>
      </c>
    </row>
    <row r="1534" spans="1:9" x14ac:dyDescent="0.3">
      <c r="A1534" s="17">
        <v>43164.833333333336</v>
      </c>
      <c r="B1534" s="5">
        <f t="shared" si="115"/>
        <v>43164.833333333336</v>
      </c>
      <c r="C1534" s="6">
        <v>40358.9609375</v>
      </c>
      <c r="D1534" s="6">
        <v>3191.099853515625</v>
      </c>
      <c r="E1534" s="6">
        <v>21412</v>
      </c>
      <c r="F1534" s="18">
        <f t="shared" si="116"/>
        <v>7.9067938801927324</v>
      </c>
      <c r="G1534" s="7">
        <f t="shared" si="117"/>
        <v>14.90332455406139</v>
      </c>
      <c r="H1534" s="7">
        <f t="shared" si="118"/>
        <v>99.811279296875</v>
      </c>
      <c r="I1534">
        <f t="shared" si="119"/>
        <v>3.2287920360880551</v>
      </c>
    </row>
    <row r="1535" spans="1:9" x14ac:dyDescent="0.3">
      <c r="A1535" s="17">
        <v>43164.875</v>
      </c>
      <c r="B1535" s="5">
        <f t="shared" si="115"/>
        <v>43164.875</v>
      </c>
      <c r="C1535" s="6">
        <v>38826.546875</v>
      </c>
      <c r="D1535" s="6">
        <v>3715.013671875</v>
      </c>
      <c r="E1535" s="6">
        <v>21412</v>
      </c>
      <c r="F1535" s="18">
        <f t="shared" si="116"/>
        <v>9.5682309421831633</v>
      </c>
      <c r="G1535" s="7">
        <f t="shared" si="117"/>
        <v>17.350147916472071</v>
      </c>
      <c r="H1535" s="7">
        <f t="shared" si="118"/>
        <v>523.913818359375</v>
      </c>
      <c r="I1535">
        <f t="shared" si="119"/>
        <v>16.417970054499573</v>
      </c>
    </row>
    <row r="1536" spans="1:9" x14ac:dyDescent="0.3">
      <c r="A1536" s="17">
        <v>43164.916666666664</v>
      </c>
      <c r="B1536" s="5">
        <f t="shared" si="115"/>
        <v>43164.916666666664</v>
      </c>
      <c r="C1536" s="6">
        <v>36529.20703125</v>
      </c>
      <c r="D1536" s="6">
        <v>3829.53466796875</v>
      </c>
      <c r="E1536" s="6">
        <v>21412</v>
      </c>
      <c r="F1536" s="18">
        <f t="shared" si="116"/>
        <v>10.483486993551928</v>
      </c>
      <c r="G1536" s="7">
        <f t="shared" si="117"/>
        <v>17.884992844987625</v>
      </c>
      <c r="H1536" s="7">
        <f t="shared" si="118"/>
        <v>114.52099609375</v>
      </c>
      <c r="I1536">
        <f t="shared" si="119"/>
        <v>3.0826534222672253</v>
      </c>
    </row>
    <row r="1537" spans="1:9" x14ac:dyDescent="0.3">
      <c r="A1537" s="17">
        <v>43164.958333333336</v>
      </c>
      <c r="B1537" s="5">
        <f t="shared" si="115"/>
        <v>43164.958333333336</v>
      </c>
      <c r="C1537" s="6">
        <v>33546.73828125</v>
      </c>
      <c r="D1537" s="6">
        <v>3645.08447265625</v>
      </c>
      <c r="E1537" s="6">
        <v>21412</v>
      </c>
      <c r="F1537" s="18">
        <f t="shared" si="116"/>
        <v>10.865689659890323</v>
      </c>
      <c r="G1537" s="7">
        <f t="shared" si="117"/>
        <v>17.023559091426538</v>
      </c>
      <c r="H1537" s="7">
        <f t="shared" si="118"/>
        <v>-184.4501953125</v>
      </c>
      <c r="I1537">
        <f t="shared" si="119"/>
        <v>-4.8165171830220173</v>
      </c>
    </row>
    <row r="1538" spans="1:9" x14ac:dyDescent="0.3">
      <c r="A1538" s="17">
        <v>43165</v>
      </c>
      <c r="B1538" s="5">
        <f t="shared" ref="B1538:B1601" si="120">A1538</f>
        <v>43165</v>
      </c>
      <c r="C1538" s="6">
        <v>31139.3828125</v>
      </c>
      <c r="D1538" s="6">
        <v>3836.02685546875</v>
      </c>
      <c r="E1538" s="6">
        <v>21412</v>
      </c>
      <c r="F1538" s="18">
        <f t="shared" ref="F1538:F1601" si="121">D1538/C1538*100</f>
        <v>12.318891734517258</v>
      </c>
      <c r="G1538" s="7">
        <f t="shared" ref="G1538:G1601" si="122">D1538/E1538*100</f>
        <v>17.915313167703857</v>
      </c>
      <c r="H1538" s="7">
        <f t="shared" si="118"/>
        <v>190.9423828125</v>
      </c>
      <c r="I1538">
        <f t="shared" si="119"/>
        <v>5.2383527527238964</v>
      </c>
    </row>
    <row r="1539" spans="1:9" x14ac:dyDescent="0.3">
      <c r="A1539" s="17">
        <v>43165.041666666664</v>
      </c>
      <c r="B1539" s="5">
        <f t="shared" si="120"/>
        <v>43165.041666666664</v>
      </c>
      <c r="C1539" s="6">
        <v>30007.900390625</v>
      </c>
      <c r="D1539" s="6">
        <v>4418.17041015625</v>
      </c>
      <c r="E1539" s="6">
        <v>21412</v>
      </c>
      <c r="F1539" s="18">
        <f t="shared" si="121"/>
        <v>14.723357358039502</v>
      </c>
      <c r="G1539" s="7">
        <f t="shared" si="122"/>
        <v>20.634085606931858</v>
      </c>
      <c r="H1539" s="7">
        <f t="shared" ref="H1539:H1602" si="123">D1539-D1538</f>
        <v>582.1435546875</v>
      </c>
      <c r="I1539">
        <f t="shared" ref="I1539:I1602" si="124">H1539/D1538*100</f>
        <v>15.175690281145437</v>
      </c>
    </row>
    <row r="1540" spans="1:9" x14ac:dyDescent="0.3">
      <c r="A1540" s="17">
        <v>43165.083333333336</v>
      </c>
      <c r="B1540" s="5">
        <f t="shared" si="120"/>
        <v>43165.083333333336</v>
      </c>
      <c r="C1540" s="6">
        <v>29217.994140625</v>
      </c>
      <c r="D1540" s="6">
        <v>5456.5732421875</v>
      </c>
      <c r="E1540" s="6">
        <v>21412</v>
      </c>
      <c r="F1540" s="18">
        <f t="shared" si="121"/>
        <v>18.675386188132006</v>
      </c>
      <c r="G1540" s="7">
        <f t="shared" si="122"/>
        <v>25.483715870481504</v>
      </c>
      <c r="H1540" s="7">
        <f t="shared" si="123"/>
        <v>1038.40283203125</v>
      </c>
      <c r="I1540">
        <f t="shared" si="124"/>
        <v>23.503005444159104</v>
      </c>
    </row>
    <row r="1541" spans="1:9" x14ac:dyDescent="0.3">
      <c r="A1541" s="17">
        <v>43165.125</v>
      </c>
      <c r="B1541" s="5">
        <f t="shared" si="120"/>
        <v>43165.125</v>
      </c>
      <c r="C1541" s="6">
        <v>29089.916015625</v>
      </c>
      <c r="D1541" s="6">
        <v>4569.59375</v>
      </c>
      <c r="E1541" s="6">
        <v>21412</v>
      </c>
      <c r="F1541" s="18">
        <f t="shared" si="121"/>
        <v>15.708514756610315</v>
      </c>
      <c r="G1541" s="7">
        <f t="shared" si="122"/>
        <v>21.341274752475247</v>
      </c>
      <c r="H1541" s="7">
        <f t="shared" si="123"/>
        <v>-886.9794921875</v>
      </c>
      <c r="I1541">
        <f t="shared" si="124"/>
        <v>-16.255247621892387</v>
      </c>
    </row>
    <row r="1542" spans="1:9" x14ac:dyDescent="0.3">
      <c r="A1542" s="17">
        <v>43165.166666666664</v>
      </c>
      <c r="B1542" s="5">
        <f t="shared" si="120"/>
        <v>43165.166666666664</v>
      </c>
      <c r="C1542" s="6">
        <v>29315.01953125</v>
      </c>
      <c r="D1542" s="6">
        <v>4623.1611328125</v>
      </c>
      <c r="E1542" s="6">
        <v>21412</v>
      </c>
      <c r="F1542" s="18">
        <f t="shared" si="121"/>
        <v>15.770622727657338</v>
      </c>
      <c r="G1542" s="7">
        <f t="shared" si="122"/>
        <v>21.591449340615078</v>
      </c>
      <c r="H1542" s="7">
        <f t="shared" si="123"/>
        <v>53.5673828125</v>
      </c>
      <c r="I1542">
        <f t="shared" si="124"/>
        <v>1.1722570045203691</v>
      </c>
    </row>
    <row r="1543" spans="1:9" x14ac:dyDescent="0.3">
      <c r="A1543" s="17">
        <v>43165.208333333336</v>
      </c>
      <c r="B1543" s="5">
        <f t="shared" si="120"/>
        <v>43165.208333333336</v>
      </c>
      <c r="C1543" s="6">
        <v>30927.876953125</v>
      </c>
      <c r="D1543" s="6">
        <v>5117.40673828125</v>
      </c>
      <c r="E1543" s="6">
        <v>21412</v>
      </c>
      <c r="F1543" s="18">
        <f t="shared" si="121"/>
        <v>16.546259369944174</v>
      </c>
      <c r="G1543" s="7">
        <f t="shared" si="122"/>
        <v>23.899713890721326</v>
      </c>
      <c r="H1543" s="7">
        <f t="shared" si="123"/>
        <v>494.24560546875</v>
      </c>
      <c r="I1543">
        <f t="shared" si="124"/>
        <v>10.690641993005242</v>
      </c>
    </row>
    <row r="1544" spans="1:9" x14ac:dyDescent="0.3">
      <c r="A1544" s="17">
        <v>43165.25</v>
      </c>
      <c r="B1544" s="5">
        <f t="shared" si="120"/>
        <v>43165.25</v>
      </c>
      <c r="C1544" s="6">
        <v>34434.6640625</v>
      </c>
      <c r="D1544" s="6">
        <v>6431.8984375</v>
      </c>
      <c r="E1544" s="6">
        <v>21412</v>
      </c>
      <c r="F1544" s="18">
        <f t="shared" si="121"/>
        <v>18.678557240535007</v>
      </c>
      <c r="G1544" s="7">
        <f t="shared" si="122"/>
        <v>30.038756012983374</v>
      </c>
      <c r="H1544" s="7">
        <f t="shared" si="123"/>
        <v>1314.49169921875</v>
      </c>
      <c r="I1544">
        <f t="shared" si="124"/>
        <v>25.686676210150921</v>
      </c>
    </row>
    <row r="1545" spans="1:9" x14ac:dyDescent="0.3">
      <c r="A1545" s="17">
        <v>43165.291666666664</v>
      </c>
      <c r="B1545" s="5">
        <f t="shared" si="120"/>
        <v>43165.291666666664</v>
      </c>
      <c r="C1545" s="6">
        <v>38193.6640625</v>
      </c>
      <c r="D1545" s="6">
        <v>5759.05029296875</v>
      </c>
      <c r="E1545" s="6">
        <v>21412</v>
      </c>
      <c r="F1545" s="18">
        <f t="shared" si="121"/>
        <v>15.078548849213988</v>
      </c>
      <c r="G1545" s="7">
        <f t="shared" si="122"/>
        <v>26.89636789169041</v>
      </c>
      <c r="H1545" s="7">
        <f t="shared" si="123"/>
        <v>-672.84814453125</v>
      </c>
      <c r="I1545">
        <f t="shared" si="124"/>
        <v>-10.461112703651114</v>
      </c>
    </row>
    <row r="1546" spans="1:9" x14ac:dyDescent="0.3">
      <c r="A1546" s="17">
        <v>43165.333333333336</v>
      </c>
      <c r="B1546" s="5">
        <f t="shared" si="120"/>
        <v>43165.333333333336</v>
      </c>
      <c r="C1546" s="6">
        <v>37591.65234375</v>
      </c>
      <c r="D1546" s="6">
        <v>6119.3955078125</v>
      </c>
      <c r="E1546" s="6">
        <v>21412</v>
      </c>
      <c r="F1546" s="18">
        <f t="shared" si="121"/>
        <v>16.278602099888577</v>
      </c>
      <c r="G1546" s="7">
        <f t="shared" si="122"/>
        <v>28.579280346593034</v>
      </c>
      <c r="H1546" s="7">
        <f t="shared" si="123"/>
        <v>360.34521484375</v>
      </c>
      <c r="I1546">
        <f t="shared" si="124"/>
        <v>6.2570249696151645</v>
      </c>
    </row>
    <row r="1547" spans="1:9" x14ac:dyDescent="0.3">
      <c r="A1547" s="17">
        <v>43165.375</v>
      </c>
      <c r="B1547" s="5">
        <f t="shared" si="120"/>
        <v>43165.375</v>
      </c>
      <c r="C1547" s="6">
        <v>37204.89453125</v>
      </c>
      <c r="D1547" s="6">
        <v>6720.2470703125</v>
      </c>
      <c r="E1547" s="6">
        <v>21412</v>
      </c>
      <c r="F1547" s="18">
        <f t="shared" si="121"/>
        <v>18.062803711667222</v>
      </c>
      <c r="G1547" s="7">
        <f t="shared" si="122"/>
        <v>31.385424389653</v>
      </c>
      <c r="H1547" s="7">
        <f t="shared" si="123"/>
        <v>600.8515625</v>
      </c>
      <c r="I1547">
        <f t="shared" si="124"/>
        <v>9.8188058237599734</v>
      </c>
    </row>
    <row r="1548" spans="1:9" x14ac:dyDescent="0.3">
      <c r="A1548" s="17">
        <v>43165.416666666664</v>
      </c>
      <c r="B1548" s="5">
        <f t="shared" si="120"/>
        <v>43165.416666666664</v>
      </c>
      <c r="C1548" s="6">
        <v>36633.03515625</v>
      </c>
      <c r="D1548" s="6">
        <v>8519.3369140625</v>
      </c>
      <c r="E1548" s="6">
        <v>21412</v>
      </c>
      <c r="F1548" s="18">
        <f t="shared" si="121"/>
        <v>23.255886054008844</v>
      </c>
      <c r="G1548" s="7">
        <f t="shared" si="122"/>
        <v>39.787674734086025</v>
      </c>
      <c r="H1548" s="7">
        <f t="shared" si="123"/>
        <v>1799.08984375</v>
      </c>
      <c r="I1548">
        <f t="shared" si="124"/>
        <v>26.771186013349062</v>
      </c>
    </row>
    <row r="1549" spans="1:9" x14ac:dyDescent="0.3">
      <c r="A1549" s="17">
        <v>43165.458333333336</v>
      </c>
      <c r="B1549" s="5">
        <f t="shared" si="120"/>
        <v>43165.458333333336</v>
      </c>
      <c r="C1549" s="6">
        <v>36139.69140625</v>
      </c>
      <c r="D1549" s="6">
        <v>8598.802734375</v>
      </c>
      <c r="E1549" s="6">
        <v>21412</v>
      </c>
      <c r="F1549" s="18">
        <f t="shared" si="121"/>
        <v>23.793237849529405</v>
      </c>
      <c r="G1549" s="7">
        <f t="shared" si="122"/>
        <v>40.158802234144403</v>
      </c>
      <c r="H1549" s="7">
        <f t="shared" si="123"/>
        <v>79.4658203125</v>
      </c>
      <c r="I1549">
        <f t="shared" si="124"/>
        <v>0.9327700161890442</v>
      </c>
    </row>
    <row r="1550" spans="1:9" x14ac:dyDescent="0.3">
      <c r="A1550" s="17">
        <v>43165.5</v>
      </c>
      <c r="B1550" s="5">
        <f t="shared" si="120"/>
        <v>43165.5</v>
      </c>
      <c r="C1550" s="6">
        <v>35975.90234375</v>
      </c>
      <c r="D1550" s="6">
        <v>6468.52392578125</v>
      </c>
      <c r="E1550" s="6">
        <v>21412</v>
      </c>
      <c r="F1550" s="18">
        <f t="shared" si="121"/>
        <v>17.980157562066015</v>
      </c>
      <c r="G1550" s="7">
        <f t="shared" si="122"/>
        <v>30.209807237909818</v>
      </c>
      <c r="H1550" s="7">
        <f t="shared" si="123"/>
        <v>-2130.27880859375</v>
      </c>
      <c r="I1550">
        <f t="shared" si="124"/>
        <v>-24.774132799647116</v>
      </c>
    </row>
    <row r="1551" spans="1:9" x14ac:dyDescent="0.3">
      <c r="A1551" s="17">
        <v>43165.541666666664</v>
      </c>
      <c r="B1551" s="5">
        <f t="shared" si="120"/>
        <v>43165.541666666664</v>
      </c>
      <c r="C1551" s="6">
        <v>35953.48828125</v>
      </c>
      <c r="D1551" s="6">
        <v>5084.1455078125</v>
      </c>
      <c r="E1551" s="6">
        <v>21412</v>
      </c>
      <c r="F1551" s="18">
        <f t="shared" si="121"/>
        <v>14.14089633818346</v>
      </c>
      <c r="G1551" s="7">
        <f t="shared" si="122"/>
        <v>23.744374686215675</v>
      </c>
      <c r="H1551" s="7">
        <f t="shared" si="123"/>
        <v>-1384.37841796875</v>
      </c>
      <c r="I1551">
        <f t="shared" si="124"/>
        <v>-21.401766985062959</v>
      </c>
    </row>
    <row r="1552" spans="1:9" x14ac:dyDescent="0.3">
      <c r="A1552" s="17">
        <v>43165.583333333336</v>
      </c>
      <c r="B1552" s="5">
        <f t="shared" si="120"/>
        <v>43165.583333333336</v>
      </c>
      <c r="C1552" s="6">
        <v>35908.2734375</v>
      </c>
      <c r="D1552" s="6">
        <v>5101.86669921875</v>
      </c>
      <c r="E1552" s="6">
        <v>21412</v>
      </c>
      <c r="F1552" s="18">
        <f t="shared" si="121"/>
        <v>14.208053495244718</v>
      </c>
      <c r="G1552" s="7">
        <f t="shared" si="122"/>
        <v>23.827137582751494</v>
      </c>
      <c r="H1552" s="7">
        <f t="shared" si="123"/>
        <v>17.72119140625</v>
      </c>
      <c r="I1552">
        <f t="shared" si="124"/>
        <v>0.34855791162976973</v>
      </c>
    </row>
    <row r="1553" spans="1:9" x14ac:dyDescent="0.3">
      <c r="A1553" s="17">
        <v>43165.625</v>
      </c>
      <c r="B1553" s="5">
        <f t="shared" si="120"/>
        <v>43165.625</v>
      </c>
      <c r="C1553" s="6">
        <v>35818.30078125</v>
      </c>
      <c r="D1553" s="6">
        <v>5141.07666015625</v>
      </c>
      <c r="E1553" s="6">
        <v>21412</v>
      </c>
      <c r="F1553" s="18">
        <f t="shared" si="121"/>
        <v>14.353212039716517</v>
      </c>
      <c r="G1553" s="7">
        <f t="shared" si="122"/>
        <v>24.010259014366945</v>
      </c>
      <c r="H1553" s="7">
        <f t="shared" si="123"/>
        <v>39.2099609375</v>
      </c>
      <c r="I1553">
        <f t="shared" si="124"/>
        <v>0.76854146235346044</v>
      </c>
    </row>
    <row r="1554" spans="1:9" x14ac:dyDescent="0.3">
      <c r="A1554" s="17">
        <v>43165.666666666664</v>
      </c>
      <c r="B1554" s="5">
        <f t="shared" si="120"/>
        <v>43165.666666666664</v>
      </c>
      <c r="C1554" s="6">
        <v>35989.91015625</v>
      </c>
      <c r="D1554" s="6">
        <v>5436.32958984375</v>
      </c>
      <c r="E1554" s="6">
        <v>21412</v>
      </c>
      <c r="F1554" s="18">
        <f t="shared" si="121"/>
        <v>15.105149099405789</v>
      </c>
      <c r="G1554" s="7">
        <f t="shared" si="122"/>
        <v>25.389172379244119</v>
      </c>
      <c r="H1554" s="7">
        <f t="shared" si="123"/>
        <v>295.2529296875</v>
      </c>
      <c r="I1554">
        <f t="shared" si="124"/>
        <v>5.7430174495496926</v>
      </c>
    </row>
    <row r="1555" spans="1:9" x14ac:dyDescent="0.3">
      <c r="A1555" s="17">
        <v>43165.708333333336</v>
      </c>
      <c r="B1555" s="5">
        <f t="shared" si="120"/>
        <v>43165.708333333336</v>
      </c>
      <c r="C1555" s="6">
        <v>35998.12890625</v>
      </c>
      <c r="D1555" s="6">
        <v>6076.2822265625</v>
      </c>
      <c r="E1555" s="6">
        <v>21412</v>
      </c>
      <c r="F1555" s="18">
        <f t="shared" si="121"/>
        <v>16.879439046365366</v>
      </c>
      <c r="G1555" s="7">
        <f t="shared" si="122"/>
        <v>28.377929322634504</v>
      </c>
      <c r="H1555" s="7">
        <f t="shared" si="123"/>
        <v>639.95263671875</v>
      </c>
      <c r="I1555">
        <f t="shared" si="124"/>
        <v>11.771777743467233</v>
      </c>
    </row>
    <row r="1556" spans="1:9" x14ac:dyDescent="0.3">
      <c r="A1556" s="17">
        <v>43165.75</v>
      </c>
      <c r="B1556" s="5">
        <f t="shared" si="120"/>
        <v>43165.75</v>
      </c>
      <c r="C1556" s="6">
        <v>36221.265625</v>
      </c>
      <c r="D1556" s="6">
        <v>5860.5810546875</v>
      </c>
      <c r="E1556" s="6">
        <v>21412</v>
      </c>
      <c r="F1556" s="18">
        <f t="shared" si="121"/>
        <v>16.17994554735413</v>
      </c>
      <c r="G1556" s="7">
        <f t="shared" si="122"/>
        <v>27.37054480986129</v>
      </c>
      <c r="H1556" s="7">
        <f t="shared" si="123"/>
        <v>-215.701171875</v>
      </c>
      <c r="I1556">
        <f t="shared" si="124"/>
        <v>-3.5498873132005158</v>
      </c>
    </row>
    <row r="1557" spans="1:9" x14ac:dyDescent="0.3">
      <c r="A1557" s="17">
        <v>43165.791666666664</v>
      </c>
      <c r="B1557" s="5">
        <f t="shared" si="120"/>
        <v>43165.791666666664</v>
      </c>
      <c r="C1557" s="6">
        <v>38429.359375</v>
      </c>
      <c r="D1557" s="6">
        <v>5228.21875</v>
      </c>
      <c r="E1557" s="6">
        <v>21412</v>
      </c>
      <c r="F1557" s="18">
        <f t="shared" si="121"/>
        <v>13.604751250163144</v>
      </c>
      <c r="G1557" s="7">
        <f t="shared" si="122"/>
        <v>24.417236829815057</v>
      </c>
      <c r="H1557" s="7">
        <f t="shared" si="123"/>
        <v>-632.3623046875</v>
      </c>
      <c r="I1557">
        <f t="shared" si="124"/>
        <v>-10.79009570530066</v>
      </c>
    </row>
    <row r="1558" spans="1:9" x14ac:dyDescent="0.3">
      <c r="A1558" s="17">
        <v>43165.833333333336</v>
      </c>
      <c r="B1558" s="5">
        <f t="shared" si="120"/>
        <v>43165.833333333336</v>
      </c>
      <c r="C1558" s="6">
        <v>38341.8828125</v>
      </c>
      <c r="D1558" s="6">
        <v>5482.1533203125</v>
      </c>
      <c r="E1558" s="6">
        <v>21412</v>
      </c>
      <c r="F1558" s="18">
        <f t="shared" si="121"/>
        <v>14.298080631880811</v>
      </c>
      <c r="G1558" s="7">
        <f t="shared" si="122"/>
        <v>25.603181955503924</v>
      </c>
      <c r="H1558" s="7">
        <f t="shared" si="123"/>
        <v>253.9345703125</v>
      </c>
      <c r="I1558">
        <f t="shared" si="124"/>
        <v>4.8569997250497599</v>
      </c>
    </row>
    <row r="1559" spans="1:9" x14ac:dyDescent="0.3">
      <c r="A1559" s="17">
        <v>43165.875</v>
      </c>
      <c r="B1559" s="5">
        <f t="shared" si="120"/>
        <v>43165.875</v>
      </c>
      <c r="C1559" s="6">
        <v>37250.47265625</v>
      </c>
      <c r="D1559" s="6">
        <v>5751.5712890625</v>
      </c>
      <c r="E1559" s="6">
        <v>21412</v>
      </c>
      <c r="F1559" s="18">
        <f t="shared" si="121"/>
        <v>15.440263918631066</v>
      </c>
      <c r="G1559" s="7">
        <f t="shared" si="122"/>
        <v>26.861438861678032</v>
      </c>
      <c r="H1559" s="7">
        <f t="shared" si="123"/>
        <v>269.41796875</v>
      </c>
      <c r="I1559">
        <f t="shared" si="124"/>
        <v>4.9144551968612644</v>
      </c>
    </row>
    <row r="1560" spans="1:9" x14ac:dyDescent="0.3">
      <c r="A1560" s="17">
        <v>43165.916666666664</v>
      </c>
      <c r="B1560" s="5">
        <f t="shared" si="120"/>
        <v>43165.916666666664</v>
      </c>
      <c r="C1560" s="6">
        <v>35596.1796875</v>
      </c>
      <c r="D1560" s="6">
        <v>6028.2939453125</v>
      </c>
      <c r="E1560" s="6">
        <v>21412</v>
      </c>
      <c r="F1560" s="18">
        <f t="shared" si="121"/>
        <v>16.935227314377794</v>
      </c>
      <c r="G1560" s="7">
        <f t="shared" si="122"/>
        <v>28.153810691726598</v>
      </c>
      <c r="H1560" s="7">
        <f t="shared" si="123"/>
        <v>276.72265625</v>
      </c>
      <c r="I1560">
        <f t="shared" si="124"/>
        <v>4.8112531748712009</v>
      </c>
    </row>
    <row r="1561" spans="1:9" x14ac:dyDescent="0.3">
      <c r="A1561" s="17">
        <v>43165.958333333336</v>
      </c>
      <c r="B1561" s="5">
        <f t="shared" si="120"/>
        <v>43165.958333333336</v>
      </c>
      <c r="C1561" s="6">
        <v>33084.6796875</v>
      </c>
      <c r="D1561" s="6">
        <v>6436.513671875</v>
      </c>
      <c r="E1561" s="6">
        <v>21412</v>
      </c>
      <c r="F1561" s="18">
        <f t="shared" si="121"/>
        <v>19.454665218677736</v>
      </c>
      <c r="G1561" s="7">
        <f t="shared" si="122"/>
        <v>30.060310442158606</v>
      </c>
      <c r="H1561" s="7">
        <f t="shared" si="123"/>
        <v>408.2197265625</v>
      </c>
      <c r="I1561">
        <f t="shared" si="124"/>
        <v>6.7717289545896282</v>
      </c>
    </row>
    <row r="1562" spans="1:9" x14ac:dyDescent="0.3">
      <c r="A1562" s="17">
        <v>43166</v>
      </c>
      <c r="B1562" s="5">
        <f t="shared" si="120"/>
        <v>43166</v>
      </c>
      <c r="C1562" s="6">
        <v>31147.203125</v>
      </c>
      <c r="D1562" s="6">
        <v>6371.74365234375</v>
      </c>
      <c r="E1562" s="6">
        <v>21412</v>
      </c>
      <c r="F1562" s="18">
        <f t="shared" si="121"/>
        <v>20.456872569818419</v>
      </c>
      <c r="G1562" s="7">
        <f t="shared" si="122"/>
        <v>29.757816422304085</v>
      </c>
      <c r="H1562" s="7">
        <f t="shared" si="123"/>
        <v>-64.77001953125</v>
      </c>
      <c r="I1562">
        <f t="shared" si="124"/>
        <v>-1.00629040553847</v>
      </c>
    </row>
    <row r="1563" spans="1:9" x14ac:dyDescent="0.3">
      <c r="A1563" s="17">
        <v>43166.041666666664</v>
      </c>
      <c r="B1563" s="5">
        <f t="shared" si="120"/>
        <v>43166.041666666664</v>
      </c>
      <c r="C1563" s="6">
        <v>30359.365234375</v>
      </c>
      <c r="D1563" s="6">
        <v>7524.1201171875</v>
      </c>
      <c r="E1563" s="6">
        <v>21412</v>
      </c>
      <c r="F1563" s="18">
        <f t="shared" si="121"/>
        <v>24.78352251142644</v>
      </c>
      <c r="G1563" s="7">
        <f t="shared" si="122"/>
        <v>35.139735275488043</v>
      </c>
      <c r="H1563" s="7">
        <f t="shared" si="123"/>
        <v>1152.37646484375</v>
      </c>
      <c r="I1563">
        <f t="shared" si="124"/>
        <v>18.085731751305872</v>
      </c>
    </row>
    <row r="1564" spans="1:9" x14ac:dyDescent="0.3">
      <c r="A1564" s="17">
        <v>43166.083333333336</v>
      </c>
      <c r="B1564" s="5">
        <f t="shared" si="120"/>
        <v>43166.083333333336</v>
      </c>
      <c r="C1564" s="6">
        <v>29886.951171875</v>
      </c>
      <c r="D1564" s="6">
        <v>7810.544921875</v>
      </c>
      <c r="E1564" s="6">
        <v>21412</v>
      </c>
      <c r="F1564" s="18">
        <f t="shared" si="121"/>
        <v>26.133628943808368</v>
      </c>
      <c r="G1564" s="7">
        <f t="shared" si="122"/>
        <v>36.477418839319078</v>
      </c>
      <c r="H1564" s="7">
        <f t="shared" si="123"/>
        <v>286.4248046875</v>
      </c>
      <c r="I1564">
        <f t="shared" si="124"/>
        <v>3.8067548128745847</v>
      </c>
    </row>
    <row r="1565" spans="1:9" x14ac:dyDescent="0.3">
      <c r="A1565" s="17">
        <v>43166.125</v>
      </c>
      <c r="B1565" s="5">
        <f t="shared" si="120"/>
        <v>43166.125</v>
      </c>
      <c r="C1565" s="6">
        <v>29994.86328125</v>
      </c>
      <c r="D1565" s="6">
        <v>7795.11669921875</v>
      </c>
      <c r="E1565" s="6">
        <v>21412</v>
      </c>
      <c r="F1565" s="18">
        <f t="shared" si="121"/>
        <v>25.988172128430843</v>
      </c>
      <c r="G1565" s="7">
        <f t="shared" si="122"/>
        <v>36.405364745090367</v>
      </c>
      <c r="H1565" s="7">
        <f t="shared" si="123"/>
        <v>-15.42822265625</v>
      </c>
      <c r="I1565">
        <f t="shared" si="124"/>
        <v>-0.19753068205318383</v>
      </c>
    </row>
    <row r="1566" spans="1:9" x14ac:dyDescent="0.3">
      <c r="A1566" s="17">
        <v>43166.166666666664</v>
      </c>
      <c r="B1566" s="5">
        <f t="shared" si="120"/>
        <v>43166.166666666664</v>
      </c>
      <c r="C1566" s="6">
        <v>30522.05078125</v>
      </c>
      <c r="D1566" s="6">
        <v>7402.97412109375</v>
      </c>
      <c r="E1566" s="6">
        <v>21412</v>
      </c>
      <c r="F1566" s="18">
        <f t="shared" si="121"/>
        <v>24.254510858888519</v>
      </c>
      <c r="G1566" s="7">
        <f t="shared" si="122"/>
        <v>34.573949752913087</v>
      </c>
      <c r="H1566" s="7">
        <f t="shared" si="123"/>
        <v>-392.142578125</v>
      </c>
      <c r="I1566">
        <f t="shared" si="124"/>
        <v>-5.0306184404436394</v>
      </c>
    </row>
    <row r="1567" spans="1:9" x14ac:dyDescent="0.3">
      <c r="A1567" s="17">
        <v>43166.208333333336</v>
      </c>
      <c r="B1567" s="5">
        <f t="shared" si="120"/>
        <v>43166.208333333336</v>
      </c>
      <c r="C1567" s="6">
        <v>32494.8828125</v>
      </c>
      <c r="D1567" s="6">
        <v>6542.80859375</v>
      </c>
      <c r="E1567" s="6">
        <v>21412</v>
      </c>
      <c r="F1567" s="18">
        <f t="shared" si="121"/>
        <v>20.134889026998241</v>
      </c>
      <c r="G1567" s="7">
        <f t="shared" si="122"/>
        <v>30.556737314356436</v>
      </c>
      <c r="H1567" s="7">
        <f t="shared" si="123"/>
        <v>-860.16552734375</v>
      </c>
      <c r="I1567">
        <f t="shared" si="124"/>
        <v>-11.619188629780934</v>
      </c>
    </row>
    <row r="1568" spans="1:9" x14ac:dyDescent="0.3">
      <c r="A1568" s="17">
        <v>43166.25</v>
      </c>
      <c r="B1568" s="5">
        <f t="shared" si="120"/>
        <v>43166.25</v>
      </c>
      <c r="C1568" s="6">
        <v>36461.8515625</v>
      </c>
      <c r="D1568" s="6">
        <v>6036.07763671875</v>
      </c>
      <c r="E1568" s="6">
        <v>21412</v>
      </c>
      <c r="F1568" s="18">
        <f t="shared" si="121"/>
        <v>16.554501151353179</v>
      </c>
      <c r="G1568" s="7">
        <f t="shared" si="122"/>
        <v>28.190162697173314</v>
      </c>
      <c r="H1568" s="7">
        <f t="shared" si="123"/>
        <v>-506.73095703125</v>
      </c>
      <c r="I1568">
        <f t="shared" si="124"/>
        <v>-7.7448537546292178</v>
      </c>
    </row>
    <row r="1569" spans="1:9" x14ac:dyDescent="0.3">
      <c r="A1569" s="17">
        <v>43166.291666666664</v>
      </c>
      <c r="B1569" s="5">
        <f t="shared" si="120"/>
        <v>43166.291666666664</v>
      </c>
      <c r="C1569" s="6">
        <v>40261.88671875</v>
      </c>
      <c r="D1569" s="6">
        <v>4776.67236328125</v>
      </c>
      <c r="E1569" s="6">
        <v>21412</v>
      </c>
      <c r="F1569" s="18">
        <f t="shared" si="121"/>
        <v>11.864005272899318</v>
      </c>
      <c r="G1569" s="7">
        <f t="shared" si="122"/>
        <v>22.308389516538625</v>
      </c>
      <c r="H1569" s="7">
        <f t="shared" si="123"/>
        <v>-1259.4052734375</v>
      </c>
      <c r="I1569">
        <f t="shared" si="124"/>
        <v>-20.864630132923882</v>
      </c>
    </row>
    <row r="1570" spans="1:9" x14ac:dyDescent="0.3">
      <c r="A1570" s="17">
        <v>43166.333333333336</v>
      </c>
      <c r="B1570" s="5">
        <f t="shared" si="120"/>
        <v>43166.333333333336</v>
      </c>
      <c r="C1570" s="6">
        <v>39461.48046875</v>
      </c>
      <c r="D1570" s="6">
        <v>2592.549560546875</v>
      </c>
      <c r="E1570" s="6">
        <v>21412</v>
      </c>
      <c r="F1570" s="18">
        <f t="shared" si="121"/>
        <v>6.5698233562218853</v>
      </c>
      <c r="G1570" s="7">
        <f t="shared" si="122"/>
        <v>12.10792808026749</v>
      </c>
      <c r="H1570" s="7">
        <f t="shared" si="123"/>
        <v>-2184.122802734375</v>
      </c>
      <c r="I1570">
        <f t="shared" si="124"/>
        <v>-45.72477734759331</v>
      </c>
    </row>
    <row r="1571" spans="1:9" x14ac:dyDescent="0.3">
      <c r="A1571" s="17">
        <v>43166.375</v>
      </c>
      <c r="B1571" s="5">
        <f t="shared" si="120"/>
        <v>43166.375</v>
      </c>
      <c r="C1571" s="6">
        <v>38786.19921875</v>
      </c>
      <c r="D1571" s="6">
        <v>2134.86865234375</v>
      </c>
      <c r="E1571" s="6">
        <v>21412</v>
      </c>
      <c r="F1571" s="18">
        <f t="shared" si="121"/>
        <v>5.5041965836954532</v>
      </c>
      <c r="G1571" s="7">
        <f t="shared" si="122"/>
        <v>9.9704308441236211</v>
      </c>
      <c r="H1571" s="7">
        <f t="shared" si="123"/>
        <v>-457.680908203125</v>
      </c>
      <c r="I1571">
        <f t="shared" si="124"/>
        <v>-17.653699476687393</v>
      </c>
    </row>
    <row r="1572" spans="1:9" x14ac:dyDescent="0.3">
      <c r="A1572" s="17">
        <v>43166.416666666664</v>
      </c>
      <c r="B1572" s="5">
        <f t="shared" si="120"/>
        <v>43166.416666666664</v>
      </c>
      <c r="C1572" s="6">
        <v>38041.35546875</v>
      </c>
      <c r="D1572" s="6">
        <v>2675.059814453125</v>
      </c>
      <c r="E1572" s="6">
        <v>21412</v>
      </c>
      <c r="F1572" s="18">
        <f t="shared" si="121"/>
        <v>7.0319781760947455</v>
      </c>
      <c r="G1572" s="7">
        <f t="shared" si="122"/>
        <v>12.493273932622479</v>
      </c>
      <c r="H1572" s="7">
        <f t="shared" si="123"/>
        <v>540.191162109375</v>
      </c>
      <c r="I1572">
        <f t="shared" si="124"/>
        <v>25.30325046069369</v>
      </c>
    </row>
    <row r="1573" spans="1:9" x14ac:dyDescent="0.3">
      <c r="A1573" s="17">
        <v>43166.458333333336</v>
      </c>
      <c r="B1573" s="5">
        <f t="shared" si="120"/>
        <v>43166.458333333336</v>
      </c>
      <c r="C1573" s="6">
        <v>37390.33203125</v>
      </c>
      <c r="D1573" s="6">
        <v>2668.064208984375</v>
      </c>
      <c r="E1573" s="6">
        <v>21412</v>
      </c>
      <c r="F1573" s="18">
        <f t="shared" si="121"/>
        <v>7.1357061144963003</v>
      </c>
      <c r="G1573" s="7">
        <f t="shared" si="122"/>
        <v>12.460602507866501</v>
      </c>
      <c r="H1573" s="7">
        <f t="shared" si="123"/>
        <v>-6.99560546875</v>
      </c>
      <c r="I1573">
        <f t="shared" si="124"/>
        <v>-0.26151211389567169</v>
      </c>
    </row>
    <row r="1574" spans="1:9" x14ac:dyDescent="0.3">
      <c r="A1574" s="17">
        <v>43166.5</v>
      </c>
      <c r="B1574" s="5">
        <f t="shared" si="120"/>
        <v>43166.5</v>
      </c>
      <c r="C1574" s="6">
        <v>36591.15234375</v>
      </c>
      <c r="D1574" s="6">
        <v>2676.64892578125</v>
      </c>
      <c r="E1574" s="6">
        <v>21412</v>
      </c>
      <c r="F1574" s="18">
        <f t="shared" si="121"/>
        <v>7.3150167577010965</v>
      </c>
      <c r="G1574" s="7">
        <f t="shared" si="122"/>
        <v>12.500695524851718</v>
      </c>
      <c r="H1574" s="7">
        <f t="shared" si="123"/>
        <v>8.584716796875</v>
      </c>
      <c r="I1574">
        <f t="shared" si="124"/>
        <v>0.32175825334214342</v>
      </c>
    </row>
    <row r="1575" spans="1:9" x14ac:dyDescent="0.3">
      <c r="A1575" s="17">
        <v>43166.541666666664</v>
      </c>
      <c r="B1575" s="5">
        <f t="shared" si="120"/>
        <v>43166.541666666664</v>
      </c>
      <c r="C1575" s="6">
        <v>36095.27734375</v>
      </c>
      <c r="D1575" s="6">
        <v>2980.35791015625</v>
      </c>
      <c r="E1575" s="6">
        <v>21412</v>
      </c>
      <c r="F1575" s="18">
        <f t="shared" si="121"/>
        <v>8.2569192688924105</v>
      </c>
      <c r="G1575" s="7">
        <f t="shared" si="122"/>
        <v>13.919101018850411</v>
      </c>
      <c r="H1575" s="7">
        <f t="shared" si="123"/>
        <v>303.708984375</v>
      </c>
      <c r="I1575">
        <f t="shared" si="124"/>
        <v>11.346612603905632</v>
      </c>
    </row>
    <row r="1576" spans="1:9" x14ac:dyDescent="0.3">
      <c r="A1576" s="17">
        <v>43166.583333333336</v>
      </c>
      <c r="B1576" s="5">
        <f t="shared" si="120"/>
        <v>43166.583333333336</v>
      </c>
      <c r="C1576" s="6">
        <v>35826.75</v>
      </c>
      <c r="D1576" s="6">
        <v>3026.331298828125</v>
      </c>
      <c r="E1576" s="6">
        <v>21412</v>
      </c>
      <c r="F1576" s="18">
        <f t="shared" si="121"/>
        <v>8.4471276318061914</v>
      </c>
      <c r="G1576" s="7">
        <f t="shared" si="122"/>
        <v>14.133809540575962</v>
      </c>
      <c r="H1576" s="7">
        <f t="shared" si="123"/>
        <v>45.973388671875</v>
      </c>
      <c r="I1576">
        <f t="shared" si="124"/>
        <v>1.5425458974309825</v>
      </c>
    </row>
    <row r="1577" spans="1:9" x14ac:dyDescent="0.3">
      <c r="A1577" s="17">
        <v>43166.625</v>
      </c>
      <c r="B1577" s="5">
        <f t="shared" si="120"/>
        <v>43166.625</v>
      </c>
      <c r="C1577" s="6">
        <v>35410.296875</v>
      </c>
      <c r="D1577" s="6">
        <v>2893.8095703125</v>
      </c>
      <c r="E1577" s="6">
        <v>21412</v>
      </c>
      <c r="F1577" s="18">
        <f t="shared" si="121"/>
        <v>8.1722262327474482</v>
      </c>
      <c r="G1577" s="7">
        <f t="shared" si="122"/>
        <v>13.514896181171773</v>
      </c>
      <c r="H1577" s="7">
        <f t="shared" si="123"/>
        <v>-132.521728515625</v>
      </c>
      <c r="I1577">
        <f t="shared" si="124"/>
        <v>-4.3789564138910002</v>
      </c>
    </row>
    <row r="1578" spans="1:9" x14ac:dyDescent="0.3">
      <c r="A1578" s="17">
        <v>43166.666666666664</v>
      </c>
      <c r="B1578" s="5">
        <f t="shared" si="120"/>
        <v>43166.666666666664</v>
      </c>
      <c r="C1578" s="6">
        <v>35452.9453125</v>
      </c>
      <c r="D1578" s="6">
        <v>2535.26611328125</v>
      </c>
      <c r="E1578" s="6">
        <v>21412</v>
      </c>
      <c r="F1578" s="18">
        <f t="shared" si="121"/>
        <v>7.1510733196752652</v>
      </c>
      <c r="G1578" s="7">
        <f t="shared" si="122"/>
        <v>11.840398436770268</v>
      </c>
      <c r="H1578" s="7">
        <f t="shared" si="123"/>
        <v>-358.54345703125</v>
      </c>
      <c r="I1578">
        <f t="shared" si="124"/>
        <v>-12.390015594306409</v>
      </c>
    </row>
    <row r="1579" spans="1:9" x14ac:dyDescent="0.3">
      <c r="A1579" s="17">
        <v>43166.708333333336</v>
      </c>
      <c r="B1579" s="5">
        <f t="shared" si="120"/>
        <v>43166.708333333336</v>
      </c>
      <c r="C1579" s="6">
        <v>35599.28515625</v>
      </c>
      <c r="D1579" s="6">
        <v>1948.4801025390625</v>
      </c>
      <c r="E1579" s="6">
        <v>21412</v>
      </c>
      <c r="F1579" s="18">
        <f t="shared" si="121"/>
        <v>5.473368619585826</v>
      </c>
      <c r="G1579" s="7">
        <f t="shared" si="122"/>
        <v>9.0999444355457797</v>
      </c>
      <c r="H1579" s="7">
        <f t="shared" si="123"/>
        <v>-586.7860107421875</v>
      </c>
      <c r="I1579">
        <f t="shared" si="124"/>
        <v>-23.144947493608232</v>
      </c>
    </row>
    <row r="1580" spans="1:9" x14ac:dyDescent="0.3">
      <c r="A1580" s="17">
        <v>43166.75</v>
      </c>
      <c r="B1580" s="5">
        <f t="shared" si="120"/>
        <v>43166.75</v>
      </c>
      <c r="C1580" s="6">
        <v>36032.08984375</v>
      </c>
      <c r="D1580" s="6">
        <v>2032.623779296875</v>
      </c>
      <c r="E1580" s="6">
        <v>21412</v>
      </c>
      <c r="F1580" s="18">
        <f t="shared" si="121"/>
        <v>5.6411487318975118</v>
      </c>
      <c r="G1580" s="7">
        <f t="shared" si="122"/>
        <v>9.4929188272785119</v>
      </c>
      <c r="H1580" s="7">
        <f t="shared" si="123"/>
        <v>84.1436767578125</v>
      </c>
      <c r="I1580">
        <f t="shared" si="124"/>
        <v>4.3184262773925663</v>
      </c>
    </row>
    <row r="1581" spans="1:9" x14ac:dyDescent="0.3">
      <c r="A1581" s="17">
        <v>43166.791666666664</v>
      </c>
      <c r="B1581" s="5">
        <f t="shared" si="120"/>
        <v>43166.791666666664</v>
      </c>
      <c r="C1581" s="6">
        <v>38393.15625</v>
      </c>
      <c r="D1581" s="6">
        <v>2578.2783203125</v>
      </c>
      <c r="E1581" s="6">
        <v>21412</v>
      </c>
      <c r="F1581" s="18">
        <f t="shared" si="121"/>
        <v>6.7154633068556331</v>
      </c>
      <c r="G1581" s="7">
        <f t="shared" si="122"/>
        <v>12.041277415993367</v>
      </c>
      <c r="H1581" s="7">
        <f t="shared" si="123"/>
        <v>545.654541015625</v>
      </c>
      <c r="I1581">
        <f t="shared" si="124"/>
        <v>26.844837031493245</v>
      </c>
    </row>
    <row r="1582" spans="1:9" x14ac:dyDescent="0.3">
      <c r="A1582" s="17">
        <v>43166.833333333336</v>
      </c>
      <c r="B1582" s="5">
        <f t="shared" si="120"/>
        <v>43166.833333333336</v>
      </c>
      <c r="C1582" s="6">
        <v>38703.76953125</v>
      </c>
      <c r="D1582" s="6">
        <v>4799.16015625</v>
      </c>
      <c r="E1582" s="6">
        <v>21412</v>
      </c>
      <c r="F1582" s="18">
        <f t="shared" si="121"/>
        <v>12.399722854837398</v>
      </c>
      <c r="G1582" s="7">
        <f t="shared" si="122"/>
        <v>22.413413769148143</v>
      </c>
      <c r="H1582" s="7">
        <f t="shared" si="123"/>
        <v>2220.8818359375</v>
      </c>
      <c r="I1582">
        <f t="shared" si="124"/>
        <v>86.138172843508926</v>
      </c>
    </row>
    <row r="1583" spans="1:9" x14ac:dyDescent="0.3">
      <c r="A1583" s="17">
        <v>43166.875</v>
      </c>
      <c r="B1583" s="5">
        <f t="shared" si="120"/>
        <v>43166.875</v>
      </c>
      <c r="C1583" s="6">
        <v>38089.53125</v>
      </c>
      <c r="D1583" s="6">
        <v>6227.84814453125</v>
      </c>
      <c r="E1583" s="6">
        <v>21412</v>
      </c>
      <c r="F1583" s="18">
        <f t="shared" si="121"/>
        <v>16.350550768542867</v>
      </c>
      <c r="G1583" s="7">
        <f t="shared" si="122"/>
        <v>29.08578434770806</v>
      </c>
      <c r="H1583" s="7">
        <f t="shared" si="123"/>
        <v>1428.68798828125</v>
      </c>
      <c r="I1583">
        <f t="shared" si="124"/>
        <v>29.769541789945343</v>
      </c>
    </row>
    <row r="1584" spans="1:9" x14ac:dyDescent="0.3">
      <c r="A1584" s="17">
        <v>43166.916666666664</v>
      </c>
      <c r="B1584" s="5">
        <f t="shared" si="120"/>
        <v>43166.916666666664</v>
      </c>
      <c r="C1584" s="6">
        <v>36551.3046875</v>
      </c>
      <c r="D1584" s="6">
        <v>7201.857421875</v>
      </c>
      <c r="E1584" s="6">
        <v>21412</v>
      </c>
      <c r="F1584" s="18">
        <f t="shared" si="121"/>
        <v>19.703420940642722</v>
      </c>
      <c r="G1584" s="7">
        <f t="shared" si="122"/>
        <v>33.634678787011957</v>
      </c>
      <c r="H1584" s="7">
        <f t="shared" si="123"/>
        <v>974.00927734375</v>
      </c>
      <c r="I1584">
        <f t="shared" si="124"/>
        <v>15.639579751138271</v>
      </c>
    </row>
    <row r="1585" spans="1:9" x14ac:dyDescent="0.3">
      <c r="A1585" s="17">
        <v>43166.958333333336</v>
      </c>
      <c r="B1585" s="5">
        <f t="shared" si="120"/>
        <v>43166.958333333336</v>
      </c>
      <c r="C1585" s="6">
        <v>34382.015625</v>
      </c>
      <c r="D1585" s="6">
        <v>7488.56298828125</v>
      </c>
      <c r="E1585" s="6">
        <v>21412</v>
      </c>
      <c r="F1585" s="18">
        <f t="shared" si="121"/>
        <v>21.780465316396793</v>
      </c>
      <c r="G1585" s="7">
        <f t="shared" si="122"/>
        <v>34.973673586219178</v>
      </c>
      <c r="H1585" s="7">
        <f t="shared" si="123"/>
        <v>286.70556640625</v>
      </c>
      <c r="I1585">
        <f t="shared" si="124"/>
        <v>3.980994757483082</v>
      </c>
    </row>
    <row r="1586" spans="1:9" x14ac:dyDescent="0.3">
      <c r="A1586" s="17">
        <v>43167</v>
      </c>
      <c r="B1586" s="5">
        <f t="shared" si="120"/>
        <v>43167</v>
      </c>
      <c r="C1586" s="6">
        <v>32515.453125</v>
      </c>
      <c r="D1586" s="6">
        <v>7919.66552734375</v>
      </c>
      <c r="E1586" s="6">
        <v>21412</v>
      </c>
      <c r="F1586" s="18">
        <f t="shared" si="121"/>
        <v>24.356620517936424</v>
      </c>
      <c r="G1586" s="7">
        <f t="shared" si="122"/>
        <v>36.987042440424759</v>
      </c>
      <c r="H1586" s="7">
        <f t="shared" si="123"/>
        <v>431.1025390625</v>
      </c>
      <c r="I1586">
        <f t="shared" si="124"/>
        <v>5.7568126186175705</v>
      </c>
    </row>
    <row r="1587" spans="1:9" x14ac:dyDescent="0.3">
      <c r="A1587" s="17">
        <v>43167.041666666664</v>
      </c>
      <c r="B1587" s="5">
        <f t="shared" si="120"/>
        <v>43167.041666666664</v>
      </c>
      <c r="C1587" s="6">
        <v>31646.498046875</v>
      </c>
      <c r="D1587" s="6">
        <v>8697.7333984375</v>
      </c>
      <c r="E1587" s="6">
        <v>21412</v>
      </c>
      <c r="F1587" s="18">
        <f t="shared" si="121"/>
        <v>27.484031204825126</v>
      </c>
      <c r="G1587" s="7">
        <f t="shared" si="122"/>
        <v>40.62083597252709</v>
      </c>
      <c r="H1587" s="7">
        <f t="shared" si="123"/>
        <v>778.06787109375</v>
      </c>
      <c r="I1587">
        <f t="shared" si="124"/>
        <v>9.8245041840133531</v>
      </c>
    </row>
    <row r="1588" spans="1:9" x14ac:dyDescent="0.3">
      <c r="A1588" s="17">
        <v>43167.083333333336</v>
      </c>
      <c r="B1588" s="5">
        <f t="shared" si="120"/>
        <v>43167.083333333336</v>
      </c>
      <c r="C1588" s="6">
        <v>31312.38671875</v>
      </c>
      <c r="D1588" s="6">
        <v>9296.0888671875</v>
      </c>
      <c r="E1588" s="6">
        <v>21412</v>
      </c>
      <c r="F1588" s="18">
        <f t="shared" si="121"/>
        <v>29.688215563654108</v>
      </c>
      <c r="G1588" s="7">
        <f t="shared" si="122"/>
        <v>43.415322562990376</v>
      </c>
      <c r="H1588" s="7">
        <f t="shared" si="123"/>
        <v>598.35546875</v>
      </c>
      <c r="I1588">
        <f t="shared" si="124"/>
        <v>6.8794413594867292</v>
      </c>
    </row>
    <row r="1589" spans="1:9" x14ac:dyDescent="0.3">
      <c r="A1589" s="17">
        <v>43167.125</v>
      </c>
      <c r="B1589" s="5">
        <f t="shared" si="120"/>
        <v>43167.125</v>
      </c>
      <c r="C1589" s="6">
        <v>31285.00390625</v>
      </c>
      <c r="D1589" s="6">
        <v>9273.8505859375</v>
      </c>
      <c r="E1589" s="6">
        <v>21412</v>
      </c>
      <c r="F1589" s="18">
        <f t="shared" si="121"/>
        <v>29.643117877587365</v>
      </c>
      <c r="G1589" s="7">
        <f t="shared" si="122"/>
        <v>43.311463599558657</v>
      </c>
      <c r="H1589" s="7">
        <f t="shared" si="123"/>
        <v>-22.23828125</v>
      </c>
      <c r="I1589">
        <f t="shared" si="124"/>
        <v>-0.23922190899545603</v>
      </c>
    </row>
    <row r="1590" spans="1:9" x14ac:dyDescent="0.3">
      <c r="A1590" s="17">
        <v>43167.166666666664</v>
      </c>
      <c r="B1590" s="5">
        <f t="shared" si="120"/>
        <v>43167.166666666664</v>
      </c>
      <c r="C1590" s="6">
        <v>31826.255859375</v>
      </c>
      <c r="D1590" s="6">
        <v>9258.279296875</v>
      </c>
      <c r="E1590" s="6">
        <v>21412</v>
      </c>
      <c r="F1590" s="18">
        <f t="shared" si="121"/>
        <v>29.09006745180114</v>
      </c>
      <c r="G1590" s="7">
        <f t="shared" si="122"/>
        <v>43.238741345390437</v>
      </c>
      <c r="H1590" s="7">
        <f t="shared" si="123"/>
        <v>-15.5712890625</v>
      </c>
      <c r="I1590">
        <f t="shared" si="124"/>
        <v>-0.167905326036972</v>
      </c>
    </row>
    <row r="1591" spans="1:9" x14ac:dyDescent="0.3">
      <c r="A1591" s="17">
        <v>43167.208333333336</v>
      </c>
      <c r="B1591" s="5">
        <f t="shared" si="120"/>
        <v>43167.208333333336</v>
      </c>
      <c r="C1591" s="6">
        <v>33446.796875</v>
      </c>
      <c r="D1591" s="6">
        <v>9531.4013671875</v>
      </c>
      <c r="E1591" s="6">
        <v>21412</v>
      </c>
      <c r="F1591" s="18">
        <f t="shared" si="121"/>
        <v>28.497202296557735</v>
      </c>
      <c r="G1591" s="7">
        <f t="shared" si="122"/>
        <v>44.514297436892861</v>
      </c>
      <c r="H1591" s="7">
        <f t="shared" si="123"/>
        <v>273.1220703125</v>
      </c>
      <c r="I1591">
        <f t="shared" si="124"/>
        <v>2.9500305786269427</v>
      </c>
    </row>
    <row r="1592" spans="1:9" x14ac:dyDescent="0.3">
      <c r="A1592" s="17">
        <v>43167.25</v>
      </c>
      <c r="B1592" s="5">
        <f t="shared" si="120"/>
        <v>43167.25</v>
      </c>
      <c r="C1592" s="6">
        <v>36956.1796875</v>
      </c>
      <c r="D1592" s="6">
        <v>9707.279296875</v>
      </c>
      <c r="E1592" s="6">
        <v>21412</v>
      </c>
      <c r="F1592" s="18">
        <f t="shared" si="121"/>
        <v>26.266998859079514</v>
      </c>
      <c r="G1592" s="7">
        <f t="shared" si="122"/>
        <v>45.335696323907158</v>
      </c>
      <c r="H1592" s="7">
        <f t="shared" si="123"/>
        <v>175.8779296875</v>
      </c>
      <c r="I1592">
        <f t="shared" si="124"/>
        <v>1.8452473346990901</v>
      </c>
    </row>
    <row r="1593" spans="1:9" x14ac:dyDescent="0.3">
      <c r="A1593" s="17">
        <v>43167.291666666664</v>
      </c>
      <c r="B1593" s="5">
        <f t="shared" si="120"/>
        <v>43167.291666666664</v>
      </c>
      <c r="C1593" s="6">
        <v>40336.0859375</v>
      </c>
      <c r="D1593" s="6">
        <v>9921.505859375</v>
      </c>
      <c r="E1593" s="6">
        <v>21412</v>
      </c>
      <c r="F1593" s="18">
        <f t="shared" si="121"/>
        <v>24.597096195075014</v>
      </c>
      <c r="G1593" s="7">
        <f t="shared" si="122"/>
        <v>46.336194000443676</v>
      </c>
      <c r="H1593" s="7">
        <f t="shared" si="123"/>
        <v>214.2265625</v>
      </c>
      <c r="I1593">
        <f t="shared" si="124"/>
        <v>2.2068651364441996</v>
      </c>
    </row>
    <row r="1594" spans="1:9" x14ac:dyDescent="0.3">
      <c r="A1594" s="17">
        <v>43167.333333333336</v>
      </c>
      <c r="B1594" s="5">
        <f t="shared" si="120"/>
        <v>43167.333333333336</v>
      </c>
      <c r="C1594" s="6">
        <v>39960.95703125</v>
      </c>
      <c r="D1594" s="6">
        <v>9843.654296875</v>
      </c>
      <c r="E1594" s="6">
        <v>21412</v>
      </c>
      <c r="F1594" s="18">
        <f t="shared" si="121"/>
        <v>24.633179553675681</v>
      </c>
      <c r="G1594" s="7">
        <f t="shared" si="122"/>
        <v>45.972605533696061</v>
      </c>
      <c r="H1594" s="7">
        <f t="shared" si="123"/>
        <v>-77.8515625</v>
      </c>
      <c r="I1594">
        <f t="shared" si="124"/>
        <v>-0.78467486290336397</v>
      </c>
    </row>
    <row r="1595" spans="1:9" x14ac:dyDescent="0.3">
      <c r="A1595" s="17">
        <v>43167.375</v>
      </c>
      <c r="B1595" s="5">
        <f t="shared" si="120"/>
        <v>43167.375</v>
      </c>
      <c r="C1595" s="6">
        <v>39012.40625</v>
      </c>
      <c r="D1595" s="6">
        <v>8804.0107421875</v>
      </c>
      <c r="E1595" s="6">
        <v>21412</v>
      </c>
      <c r="F1595" s="18">
        <f t="shared" si="121"/>
        <v>22.567207687137987</v>
      </c>
      <c r="G1595" s="7">
        <f t="shared" si="122"/>
        <v>41.117180749988322</v>
      </c>
      <c r="H1595" s="7">
        <f t="shared" si="123"/>
        <v>-1039.6435546875</v>
      </c>
      <c r="I1595">
        <f t="shared" si="124"/>
        <v>-10.561561015176537</v>
      </c>
    </row>
    <row r="1596" spans="1:9" x14ac:dyDescent="0.3">
      <c r="A1596" s="17">
        <v>43167.416666666664</v>
      </c>
      <c r="B1596" s="5">
        <f t="shared" si="120"/>
        <v>43167.416666666664</v>
      </c>
      <c r="C1596" s="6">
        <v>38212.15234375</v>
      </c>
      <c r="D1596" s="6">
        <v>10471.4501953125</v>
      </c>
      <c r="E1596" s="6">
        <v>21412</v>
      </c>
      <c r="F1596" s="18">
        <f t="shared" si="121"/>
        <v>27.403455584268382</v>
      </c>
      <c r="G1596" s="7">
        <f t="shared" si="122"/>
        <v>48.904587125502054</v>
      </c>
      <c r="H1596" s="7">
        <f t="shared" si="123"/>
        <v>1667.439453125</v>
      </c>
      <c r="I1596">
        <f t="shared" si="124"/>
        <v>18.93954360067827</v>
      </c>
    </row>
    <row r="1597" spans="1:9" x14ac:dyDescent="0.3">
      <c r="A1597" s="17">
        <v>43167.458333333336</v>
      </c>
      <c r="B1597" s="5">
        <f t="shared" si="120"/>
        <v>43167.458333333336</v>
      </c>
      <c r="C1597" s="6">
        <v>37215.99609375</v>
      </c>
      <c r="D1597" s="6">
        <v>11183.4921875</v>
      </c>
      <c r="E1597" s="6">
        <v>21412</v>
      </c>
      <c r="F1597" s="18">
        <f t="shared" si="121"/>
        <v>30.050229367307303</v>
      </c>
      <c r="G1597" s="7">
        <f t="shared" si="122"/>
        <v>52.230021424901928</v>
      </c>
      <c r="H1597" s="7">
        <f t="shared" si="123"/>
        <v>712.0419921875</v>
      </c>
      <c r="I1597">
        <f t="shared" si="124"/>
        <v>6.7998412722837811</v>
      </c>
    </row>
    <row r="1598" spans="1:9" x14ac:dyDescent="0.3">
      <c r="A1598" s="17">
        <v>43167.5</v>
      </c>
      <c r="B1598" s="5">
        <f t="shared" si="120"/>
        <v>43167.5</v>
      </c>
      <c r="C1598" s="6">
        <v>36544.36328125</v>
      </c>
      <c r="D1598" s="6">
        <v>11959.646484375</v>
      </c>
      <c r="E1598" s="6">
        <v>21412</v>
      </c>
      <c r="F1598" s="18">
        <f t="shared" si="121"/>
        <v>32.726378052702856</v>
      </c>
      <c r="G1598" s="7">
        <f t="shared" si="122"/>
        <v>55.854878032762002</v>
      </c>
      <c r="H1598" s="7">
        <f t="shared" si="123"/>
        <v>776.154296875</v>
      </c>
      <c r="I1598">
        <f t="shared" si="124"/>
        <v>6.9401782901276787</v>
      </c>
    </row>
    <row r="1599" spans="1:9" x14ac:dyDescent="0.3">
      <c r="A1599" s="17">
        <v>43167.541666666664</v>
      </c>
      <c r="B1599" s="5">
        <f t="shared" si="120"/>
        <v>43167.541666666664</v>
      </c>
      <c r="C1599" s="6">
        <v>35923.5234375</v>
      </c>
      <c r="D1599" s="6">
        <v>12617.27734375</v>
      </c>
      <c r="E1599" s="6">
        <v>21412</v>
      </c>
      <c r="F1599" s="18">
        <f t="shared" si="121"/>
        <v>35.122605291492718</v>
      </c>
      <c r="G1599" s="7">
        <f t="shared" si="122"/>
        <v>58.92619719666542</v>
      </c>
      <c r="H1599" s="7">
        <f t="shared" si="123"/>
        <v>657.630859375</v>
      </c>
      <c r="I1599">
        <f t="shared" si="124"/>
        <v>5.4987483136243149</v>
      </c>
    </row>
    <row r="1600" spans="1:9" x14ac:dyDescent="0.3">
      <c r="A1600" s="17">
        <v>43167.583333333336</v>
      </c>
      <c r="B1600" s="5">
        <f t="shared" si="120"/>
        <v>43167.583333333336</v>
      </c>
      <c r="C1600" s="6">
        <v>35736.72265625</v>
      </c>
      <c r="D1600" s="6">
        <v>13101.7470703125</v>
      </c>
      <c r="E1600" s="6">
        <v>21412</v>
      </c>
      <c r="F1600" s="18">
        <f t="shared" si="121"/>
        <v>36.661859556450217</v>
      </c>
      <c r="G1600" s="7">
        <f t="shared" si="122"/>
        <v>61.188805671177384</v>
      </c>
      <c r="H1600" s="7">
        <f t="shared" si="123"/>
        <v>484.4697265625</v>
      </c>
      <c r="I1600">
        <f t="shared" si="124"/>
        <v>3.8397327201694851</v>
      </c>
    </row>
    <row r="1601" spans="1:9" x14ac:dyDescent="0.3">
      <c r="A1601" s="17">
        <v>43167.625</v>
      </c>
      <c r="B1601" s="5">
        <f t="shared" si="120"/>
        <v>43167.625</v>
      </c>
      <c r="C1601" s="6">
        <v>35546.453125</v>
      </c>
      <c r="D1601" s="6">
        <v>13793.0439453125</v>
      </c>
      <c r="E1601" s="6">
        <v>21412</v>
      </c>
      <c r="F1601" s="18">
        <f t="shared" si="121"/>
        <v>38.802869858235681</v>
      </c>
      <c r="G1601" s="7">
        <f t="shared" si="122"/>
        <v>64.417354498937513</v>
      </c>
      <c r="H1601" s="7">
        <f t="shared" si="123"/>
        <v>691.296875</v>
      </c>
      <c r="I1601">
        <f t="shared" si="124"/>
        <v>5.2763717028732975</v>
      </c>
    </row>
    <row r="1602" spans="1:9" x14ac:dyDescent="0.3">
      <c r="A1602" s="17">
        <v>43167.666666666664</v>
      </c>
      <c r="B1602" s="5">
        <f t="shared" ref="B1602:B1665" si="125">A1602</f>
        <v>43167.666666666664</v>
      </c>
      <c r="C1602" s="6">
        <v>35659.9296875</v>
      </c>
      <c r="D1602" s="6">
        <v>13647.3603515625</v>
      </c>
      <c r="E1602" s="6">
        <v>21412</v>
      </c>
      <c r="F1602" s="18">
        <f t="shared" ref="F1602:F1665" si="126">D1602/C1602*100</f>
        <v>38.270856031290371</v>
      </c>
      <c r="G1602" s="7">
        <f t="shared" ref="G1602:G1665" si="127">D1602/E1602*100</f>
        <v>63.73697156530217</v>
      </c>
      <c r="H1602" s="7">
        <f t="shared" si="123"/>
        <v>-145.68359375</v>
      </c>
      <c r="I1602">
        <f t="shared" si="124"/>
        <v>-1.0562106111429441</v>
      </c>
    </row>
    <row r="1603" spans="1:9" x14ac:dyDescent="0.3">
      <c r="A1603" s="17">
        <v>43167.708333333336</v>
      </c>
      <c r="B1603" s="5">
        <f t="shared" si="125"/>
        <v>43167.708333333336</v>
      </c>
      <c r="C1603" s="6">
        <v>35424.40234375</v>
      </c>
      <c r="D1603" s="6">
        <v>13522.6455078125</v>
      </c>
      <c r="E1603" s="6">
        <v>21412</v>
      </c>
      <c r="F1603" s="18">
        <f t="shared" si="126"/>
        <v>38.173249548692326</v>
      </c>
      <c r="G1603" s="7">
        <f t="shared" si="127"/>
        <v>63.154518530788806</v>
      </c>
      <c r="H1603" s="7">
        <f t="shared" ref="H1603:H1666" si="128">D1603-D1602</f>
        <v>-124.71484375</v>
      </c>
      <c r="I1603">
        <f t="shared" ref="I1603:I1666" si="129">H1603/D1602*100</f>
        <v>-0.91383857784425893</v>
      </c>
    </row>
    <row r="1604" spans="1:9" x14ac:dyDescent="0.3">
      <c r="A1604" s="17">
        <v>43167.75</v>
      </c>
      <c r="B1604" s="5">
        <f t="shared" si="125"/>
        <v>43167.75</v>
      </c>
      <c r="C1604" s="6">
        <v>35901.94921875</v>
      </c>
      <c r="D1604" s="6">
        <v>13220.8193359375</v>
      </c>
      <c r="E1604" s="6">
        <v>21412</v>
      </c>
      <c r="F1604" s="18">
        <f t="shared" si="126"/>
        <v>36.82479537638266</v>
      </c>
      <c r="G1604" s="7">
        <f t="shared" si="127"/>
        <v>61.744906295243318</v>
      </c>
      <c r="H1604" s="7">
        <f t="shared" si="128"/>
        <v>-301.826171875</v>
      </c>
      <c r="I1604">
        <f t="shared" si="129"/>
        <v>-2.232005355021875</v>
      </c>
    </row>
    <row r="1605" spans="1:9" x14ac:dyDescent="0.3">
      <c r="A1605" s="17">
        <v>43167.791666666664</v>
      </c>
      <c r="B1605" s="5">
        <f t="shared" si="125"/>
        <v>43167.791666666664</v>
      </c>
      <c r="C1605" s="6">
        <v>37967.94140625</v>
      </c>
      <c r="D1605" s="6">
        <v>12300.5615234375</v>
      </c>
      <c r="E1605" s="6">
        <v>21412</v>
      </c>
      <c r="F1605" s="18">
        <f t="shared" si="126"/>
        <v>32.397230578881668</v>
      </c>
      <c r="G1605" s="7">
        <f t="shared" si="127"/>
        <v>57.44704615840417</v>
      </c>
      <c r="H1605" s="7">
        <f t="shared" si="128"/>
        <v>-920.2578125</v>
      </c>
      <c r="I1605">
        <f t="shared" si="129"/>
        <v>-6.9606715674459654</v>
      </c>
    </row>
    <row r="1606" spans="1:9" x14ac:dyDescent="0.3">
      <c r="A1606" s="17">
        <v>43167.833333333336</v>
      </c>
      <c r="B1606" s="5">
        <f t="shared" si="125"/>
        <v>43167.833333333336</v>
      </c>
      <c r="C1606" s="6">
        <v>37942.65234375</v>
      </c>
      <c r="D1606" s="6">
        <v>13193.427734375</v>
      </c>
      <c r="E1606" s="6">
        <v>21412</v>
      </c>
      <c r="F1606" s="18">
        <f t="shared" si="126"/>
        <v>34.772022827624625</v>
      </c>
      <c r="G1606" s="7">
        <f t="shared" si="127"/>
        <v>61.616979891532786</v>
      </c>
      <c r="H1606" s="7">
        <f t="shared" si="128"/>
        <v>892.8662109375</v>
      </c>
      <c r="I1606">
        <f t="shared" si="129"/>
        <v>7.2587435072474698</v>
      </c>
    </row>
    <row r="1607" spans="1:9" x14ac:dyDescent="0.3">
      <c r="A1607" s="17">
        <v>43167.875</v>
      </c>
      <c r="B1607" s="5">
        <f t="shared" si="125"/>
        <v>43167.875</v>
      </c>
      <c r="C1607" s="6">
        <v>37443.875</v>
      </c>
      <c r="D1607" s="6">
        <v>14002.2587890625</v>
      </c>
      <c r="E1607" s="6">
        <v>21412</v>
      </c>
      <c r="F1607" s="18">
        <f t="shared" si="126"/>
        <v>37.395325107410763</v>
      </c>
      <c r="G1607" s="7">
        <f t="shared" si="127"/>
        <v>65.394446053906691</v>
      </c>
      <c r="H1607" s="7">
        <f t="shared" si="128"/>
        <v>808.8310546875</v>
      </c>
      <c r="I1607">
        <f t="shared" si="129"/>
        <v>6.1305603893984264</v>
      </c>
    </row>
    <row r="1608" spans="1:9" x14ac:dyDescent="0.3">
      <c r="A1608" s="17">
        <v>43167.916666666664</v>
      </c>
      <c r="B1608" s="5">
        <f t="shared" si="125"/>
        <v>43167.916666666664</v>
      </c>
      <c r="C1608" s="6">
        <v>35810.6796875</v>
      </c>
      <c r="D1608" s="6">
        <v>14612.9658203125</v>
      </c>
      <c r="E1608" s="6">
        <v>21412</v>
      </c>
      <c r="F1608" s="18">
        <f t="shared" si="126"/>
        <v>40.806167176472975</v>
      </c>
      <c r="G1608" s="7">
        <f t="shared" si="127"/>
        <v>68.246617879284983</v>
      </c>
      <c r="H1608" s="7">
        <f t="shared" si="128"/>
        <v>610.70703125</v>
      </c>
      <c r="I1608">
        <f t="shared" si="129"/>
        <v>4.3614893886052002</v>
      </c>
    </row>
    <row r="1609" spans="1:9" x14ac:dyDescent="0.3">
      <c r="A1609" s="17">
        <v>43167.958333333336</v>
      </c>
      <c r="B1609" s="5">
        <f t="shared" si="125"/>
        <v>43167.958333333336</v>
      </c>
      <c r="C1609" s="6">
        <v>33492.22265625</v>
      </c>
      <c r="D1609" s="6">
        <v>13996.115234375</v>
      </c>
      <c r="E1609" s="6">
        <v>21412</v>
      </c>
      <c r="F1609" s="18">
        <f t="shared" si="126"/>
        <v>41.789150209662715</v>
      </c>
      <c r="G1609" s="7">
        <f t="shared" si="127"/>
        <v>65.365753943466274</v>
      </c>
      <c r="H1609" s="7">
        <f t="shared" si="128"/>
        <v>-616.8505859375</v>
      </c>
      <c r="I1609">
        <f t="shared" si="129"/>
        <v>-4.2212552436142534</v>
      </c>
    </row>
    <row r="1610" spans="1:9" x14ac:dyDescent="0.3">
      <c r="A1610" s="17">
        <v>43168</v>
      </c>
      <c r="B1610" s="5">
        <f t="shared" si="125"/>
        <v>43168</v>
      </c>
      <c r="C1610" s="6">
        <v>31489.994140625</v>
      </c>
      <c r="D1610" s="6">
        <v>13438.2373046875</v>
      </c>
      <c r="E1610" s="6">
        <v>21412</v>
      </c>
      <c r="F1610" s="18">
        <f t="shared" si="126"/>
        <v>42.674626246916105</v>
      </c>
      <c r="G1610" s="7">
        <f t="shared" si="127"/>
        <v>62.76030872729077</v>
      </c>
      <c r="H1610" s="7">
        <f t="shared" si="128"/>
        <v>-557.8779296875</v>
      </c>
      <c r="I1610">
        <f t="shared" si="129"/>
        <v>-3.9859483888595761</v>
      </c>
    </row>
    <row r="1611" spans="1:9" x14ac:dyDescent="0.3">
      <c r="A1611" s="17">
        <v>43168.041666666664</v>
      </c>
      <c r="B1611" s="5">
        <f t="shared" si="125"/>
        <v>43168.041666666664</v>
      </c>
      <c r="C1611" s="6">
        <v>30723.63671875</v>
      </c>
      <c r="D1611" s="6">
        <v>13683.9619140625</v>
      </c>
      <c r="E1611" s="6">
        <v>21412</v>
      </c>
      <c r="F1611" s="18">
        <f t="shared" si="126"/>
        <v>44.538874220288712</v>
      </c>
      <c r="G1611" s="7">
        <f t="shared" si="127"/>
        <v>63.907911050170462</v>
      </c>
      <c r="H1611" s="7">
        <f t="shared" si="128"/>
        <v>245.724609375</v>
      </c>
      <c r="I1611">
        <f t="shared" si="129"/>
        <v>1.8285479248776684</v>
      </c>
    </row>
    <row r="1612" spans="1:9" x14ac:dyDescent="0.3">
      <c r="A1612" s="17">
        <v>43168.083333333336</v>
      </c>
      <c r="B1612" s="5">
        <f t="shared" si="125"/>
        <v>43168.083333333336</v>
      </c>
      <c r="C1612" s="6">
        <v>30031.228515625</v>
      </c>
      <c r="D1612" s="6">
        <v>13753.4609375</v>
      </c>
      <c r="E1612" s="6">
        <v>21412</v>
      </c>
      <c r="F1612" s="18">
        <f t="shared" si="126"/>
        <v>45.797197175414212</v>
      </c>
      <c r="G1612" s="7">
        <f t="shared" si="127"/>
        <v>64.232490834578741</v>
      </c>
      <c r="H1612" s="7">
        <f t="shared" si="128"/>
        <v>69.4990234375</v>
      </c>
      <c r="I1612">
        <f t="shared" si="129"/>
        <v>0.5078867061598471</v>
      </c>
    </row>
    <row r="1613" spans="1:9" x14ac:dyDescent="0.3">
      <c r="A1613" s="17">
        <v>43168.125</v>
      </c>
      <c r="B1613" s="5">
        <f t="shared" si="125"/>
        <v>43168.125</v>
      </c>
      <c r="C1613" s="6">
        <v>30022.34375</v>
      </c>
      <c r="D1613" s="6">
        <v>13541.17578125</v>
      </c>
      <c r="E1613" s="6">
        <v>21412</v>
      </c>
      <c r="F1613" s="18">
        <f t="shared" si="126"/>
        <v>45.10365977423065</v>
      </c>
      <c r="G1613" s="7">
        <f t="shared" si="127"/>
        <v>63.241060065617418</v>
      </c>
      <c r="H1613" s="7">
        <f t="shared" si="128"/>
        <v>-212.28515625</v>
      </c>
      <c r="I1613">
        <f t="shared" si="129"/>
        <v>-1.5435035385979552</v>
      </c>
    </row>
    <row r="1614" spans="1:9" x14ac:dyDescent="0.3">
      <c r="A1614" s="17">
        <v>43168.166666666664</v>
      </c>
      <c r="B1614" s="5">
        <f t="shared" si="125"/>
        <v>43168.166666666664</v>
      </c>
      <c r="C1614" s="6">
        <v>30193.923828125</v>
      </c>
      <c r="D1614" s="6">
        <v>13465.24609375</v>
      </c>
      <c r="E1614" s="6">
        <v>21412</v>
      </c>
      <c r="F1614" s="18">
        <f t="shared" si="126"/>
        <v>44.595880185692884</v>
      </c>
      <c r="G1614" s="7">
        <f t="shared" si="127"/>
        <v>62.88644729007099</v>
      </c>
      <c r="H1614" s="7">
        <f t="shared" si="128"/>
        <v>-75.9296875</v>
      </c>
      <c r="I1614">
        <f t="shared" si="129"/>
        <v>-0.5607318649916444</v>
      </c>
    </row>
    <row r="1615" spans="1:9" x14ac:dyDescent="0.3">
      <c r="A1615" s="17">
        <v>43168.208333333336</v>
      </c>
      <c r="B1615" s="5">
        <f t="shared" si="125"/>
        <v>43168.208333333336</v>
      </c>
      <c r="C1615" s="6">
        <v>31514.185546875</v>
      </c>
      <c r="D1615" s="6">
        <v>13098.6650390625</v>
      </c>
      <c r="E1615" s="6">
        <v>21412</v>
      </c>
      <c r="F1615" s="18">
        <f t="shared" si="126"/>
        <v>41.564345743853075</v>
      </c>
      <c r="G1615" s="7">
        <f t="shared" si="127"/>
        <v>61.17441172736082</v>
      </c>
      <c r="H1615" s="7">
        <f t="shared" si="128"/>
        <v>-366.5810546875</v>
      </c>
      <c r="I1615">
        <f t="shared" si="129"/>
        <v>-2.7224237279825987</v>
      </c>
    </row>
    <row r="1616" spans="1:9" x14ac:dyDescent="0.3">
      <c r="A1616" s="17">
        <v>43168.25</v>
      </c>
      <c r="B1616" s="5">
        <f t="shared" si="125"/>
        <v>43168.25</v>
      </c>
      <c r="C1616" s="6">
        <v>34702.24609375</v>
      </c>
      <c r="D1616" s="6">
        <v>12368.9453125</v>
      </c>
      <c r="E1616" s="6">
        <v>21412</v>
      </c>
      <c r="F1616" s="18">
        <f t="shared" si="126"/>
        <v>35.643068402790476</v>
      </c>
      <c r="G1616" s="7">
        <f t="shared" si="127"/>
        <v>57.766417487857282</v>
      </c>
      <c r="H1616" s="7">
        <f t="shared" si="128"/>
        <v>-729.7197265625</v>
      </c>
      <c r="I1616">
        <f t="shared" si="129"/>
        <v>-5.5709473017773083</v>
      </c>
    </row>
    <row r="1617" spans="1:9" x14ac:dyDescent="0.3">
      <c r="A1617" s="17">
        <v>43168.291666666664</v>
      </c>
      <c r="B1617" s="5">
        <f t="shared" si="125"/>
        <v>43168.291666666664</v>
      </c>
      <c r="C1617" s="6">
        <v>37482.12109375</v>
      </c>
      <c r="D1617" s="6">
        <v>12569.8408203125</v>
      </c>
      <c r="E1617" s="6">
        <v>21412</v>
      </c>
      <c r="F1617" s="18">
        <f t="shared" si="126"/>
        <v>33.53556429977084</v>
      </c>
      <c r="G1617" s="7">
        <f t="shared" si="127"/>
        <v>58.704655428322909</v>
      </c>
      <c r="H1617" s="7">
        <f t="shared" si="128"/>
        <v>200.8955078125</v>
      </c>
      <c r="I1617">
        <f t="shared" si="129"/>
        <v>1.624192707922121</v>
      </c>
    </row>
    <row r="1618" spans="1:9" x14ac:dyDescent="0.3">
      <c r="A1618" s="17">
        <v>43168.333333333336</v>
      </c>
      <c r="B1618" s="5">
        <f t="shared" si="125"/>
        <v>43168.333333333336</v>
      </c>
      <c r="C1618" s="6">
        <v>37254.65625</v>
      </c>
      <c r="D1618" s="6">
        <v>11776.9873046875</v>
      </c>
      <c r="E1618" s="6">
        <v>21412</v>
      </c>
      <c r="F1618" s="18">
        <f t="shared" si="126"/>
        <v>31.612121785951253</v>
      </c>
      <c r="G1618" s="7">
        <f t="shared" si="127"/>
        <v>55.00180882069634</v>
      </c>
      <c r="H1618" s="7">
        <f t="shared" si="128"/>
        <v>-792.853515625</v>
      </c>
      <c r="I1618">
        <f t="shared" si="129"/>
        <v>-6.3075859667512386</v>
      </c>
    </row>
    <row r="1619" spans="1:9" x14ac:dyDescent="0.3">
      <c r="A1619" s="17">
        <v>43168.375</v>
      </c>
      <c r="B1619" s="5">
        <f t="shared" si="125"/>
        <v>43168.375</v>
      </c>
      <c r="C1619" s="6">
        <v>36811.33203125</v>
      </c>
      <c r="D1619" s="6">
        <v>10861.6826171875</v>
      </c>
      <c r="E1619" s="6">
        <v>21412</v>
      </c>
      <c r="F1619" s="18">
        <f t="shared" si="126"/>
        <v>29.506355836204907</v>
      </c>
      <c r="G1619" s="7">
        <f t="shared" si="127"/>
        <v>50.727081156302546</v>
      </c>
      <c r="H1619" s="7">
        <f t="shared" si="128"/>
        <v>-915.3046875</v>
      </c>
      <c r="I1619">
        <f t="shared" si="129"/>
        <v>-7.7719765150437796</v>
      </c>
    </row>
    <row r="1620" spans="1:9" x14ac:dyDescent="0.3">
      <c r="A1620" s="17">
        <v>43168.416666666664</v>
      </c>
      <c r="B1620" s="5">
        <f t="shared" si="125"/>
        <v>43168.416666666664</v>
      </c>
      <c r="C1620" s="6">
        <v>36597.48046875</v>
      </c>
      <c r="D1620" s="6">
        <v>11200.80078125</v>
      </c>
      <c r="E1620" s="6">
        <v>21412</v>
      </c>
      <c r="F1620" s="18">
        <f t="shared" si="126"/>
        <v>30.605387687314114</v>
      </c>
      <c r="G1620" s="7">
        <f t="shared" si="127"/>
        <v>52.310857375537076</v>
      </c>
      <c r="H1620" s="7">
        <f t="shared" si="128"/>
        <v>339.1181640625</v>
      </c>
      <c r="I1620">
        <f t="shared" si="129"/>
        <v>3.1221512910520901</v>
      </c>
    </row>
    <row r="1621" spans="1:9" x14ac:dyDescent="0.3">
      <c r="A1621" s="17">
        <v>43168.458333333336</v>
      </c>
      <c r="B1621" s="5">
        <f t="shared" si="125"/>
        <v>43168.458333333336</v>
      </c>
      <c r="C1621" s="6">
        <v>36362.546875</v>
      </c>
      <c r="D1621" s="6">
        <v>10713.408203125</v>
      </c>
      <c r="E1621" s="6">
        <v>21412</v>
      </c>
      <c r="F1621" s="18">
        <f t="shared" si="126"/>
        <v>29.462755290363585</v>
      </c>
      <c r="G1621" s="7">
        <f t="shared" si="127"/>
        <v>50.034598370656646</v>
      </c>
      <c r="H1621" s="7">
        <f t="shared" si="128"/>
        <v>-487.392578125</v>
      </c>
      <c r="I1621">
        <f t="shared" si="129"/>
        <v>-4.3514083291338341</v>
      </c>
    </row>
    <row r="1622" spans="1:9" x14ac:dyDescent="0.3">
      <c r="A1622" s="17">
        <v>43168.5</v>
      </c>
      <c r="B1622" s="5">
        <f t="shared" si="125"/>
        <v>43168.5</v>
      </c>
      <c r="C1622" s="6">
        <v>36188.37109375</v>
      </c>
      <c r="D1622" s="6">
        <v>9692.001953125</v>
      </c>
      <c r="E1622" s="6">
        <v>21412</v>
      </c>
      <c r="F1622" s="18">
        <f t="shared" si="126"/>
        <v>26.782089550305514</v>
      </c>
      <c r="G1622" s="7">
        <f t="shared" si="127"/>
        <v>45.264346876167572</v>
      </c>
      <c r="H1622" s="7">
        <f t="shared" si="128"/>
        <v>-1021.40625</v>
      </c>
      <c r="I1622">
        <f t="shared" si="129"/>
        <v>-9.5339058368191871</v>
      </c>
    </row>
    <row r="1623" spans="1:9" x14ac:dyDescent="0.3">
      <c r="A1623" s="17">
        <v>43168.541666666664</v>
      </c>
      <c r="B1623" s="5">
        <f t="shared" si="125"/>
        <v>43168.541666666664</v>
      </c>
      <c r="C1623" s="6">
        <v>36118.62890625</v>
      </c>
      <c r="D1623" s="6">
        <v>8075.8017578125</v>
      </c>
      <c r="E1623" s="6">
        <v>21412</v>
      </c>
      <c r="F1623" s="18">
        <f t="shared" si="126"/>
        <v>22.359103881750773</v>
      </c>
      <c r="G1623" s="7">
        <f t="shared" si="127"/>
        <v>37.716242097013357</v>
      </c>
      <c r="H1623" s="7">
        <f t="shared" si="128"/>
        <v>-1616.2001953125</v>
      </c>
      <c r="I1623">
        <f t="shared" si="129"/>
        <v>-16.675607404220418</v>
      </c>
    </row>
    <row r="1624" spans="1:9" x14ac:dyDescent="0.3">
      <c r="A1624" s="17">
        <v>43168.583333333336</v>
      </c>
      <c r="B1624" s="5">
        <f t="shared" si="125"/>
        <v>43168.583333333336</v>
      </c>
      <c r="C1624" s="6">
        <v>36172.14453125</v>
      </c>
      <c r="D1624" s="6">
        <v>7522.76806640625</v>
      </c>
      <c r="E1624" s="6">
        <v>21412</v>
      </c>
      <c r="F1624" s="18">
        <f t="shared" si="126"/>
        <v>20.797130399352316</v>
      </c>
      <c r="G1624" s="7">
        <f t="shared" si="127"/>
        <v>35.133420821998179</v>
      </c>
      <c r="H1624" s="7">
        <f t="shared" si="128"/>
        <v>-553.03369140625</v>
      </c>
      <c r="I1624">
        <f t="shared" si="129"/>
        <v>-6.8480345108923366</v>
      </c>
    </row>
    <row r="1625" spans="1:9" x14ac:dyDescent="0.3">
      <c r="A1625" s="17">
        <v>43168.625</v>
      </c>
      <c r="B1625" s="5">
        <f t="shared" si="125"/>
        <v>43168.625</v>
      </c>
      <c r="C1625" s="6">
        <v>35895.87890625</v>
      </c>
      <c r="D1625" s="6">
        <v>6946.931640625</v>
      </c>
      <c r="E1625" s="6">
        <v>21412</v>
      </c>
      <c r="F1625" s="18">
        <f t="shared" si="126"/>
        <v>19.353006117410978</v>
      </c>
      <c r="G1625" s="7">
        <f t="shared" si="127"/>
        <v>32.444104430342797</v>
      </c>
      <c r="H1625" s="7">
        <f t="shared" si="128"/>
        <v>-575.83642578125</v>
      </c>
      <c r="I1625">
        <f t="shared" si="129"/>
        <v>-7.6545816739015393</v>
      </c>
    </row>
    <row r="1626" spans="1:9" x14ac:dyDescent="0.3">
      <c r="A1626" s="17">
        <v>43168.666666666664</v>
      </c>
      <c r="B1626" s="5">
        <f t="shared" si="125"/>
        <v>43168.666666666664</v>
      </c>
      <c r="C1626" s="6">
        <v>35734.0234375</v>
      </c>
      <c r="D1626" s="6">
        <v>6492.38330078125</v>
      </c>
      <c r="E1626" s="6">
        <v>21412</v>
      </c>
      <c r="F1626" s="18">
        <f t="shared" si="126"/>
        <v>18.16863223402941</v>
      </c>
      <c r="G1626" s="7">
        <f t="shared" si="127"/>
        <v>30.321237160383198</v>
      </c>
      <c r="H1626" s="7">
        <f t="shared" si="128"/>
        <v>-454.54833984375</v>
      </c>
      <c r="I1626">
        <f t="shared" si="129"/>
        <v>-6.5431526227434604</v>
      </c>
    </row>
    <row r="1627" spans="1:9" x14ac:dyDescent="0.3">
      <c r="A1627" s="17">
        <v>43168.708333333336</v>
      </c>
      <c r="B1627" s="5">
        <f t="shared" si="125"/>
        <v>43168.708333333336</v>
      </c>
      <c r="C1627" s="6">
        <v>35426.6875</v>
      </c>
      <c r="D1627" s="6">
        <v>6333.82470703125</v>
      </c>
      <c r="E1627" s="6">
        <v>21412</v>
      </c>
      <c r="F1627" s="18">
        <f t="shared" si="126"/>
        <v>17.878681734021136</v>
      </c>
      <c r="G1627" s="7">
        <f t="shared" si="127"/>
        <v>29.58072439300976</v>
      </c>
      <c r="H1627" s="7">
        <f t="shared" si="128"/>
        <v>-158.55859375</v>
      </c>
      <c r="I1627">
        <f t="shared" si="129"/>
        <v>-2.44222477947228</v>
      </c>
    </row>
    <row r="1628" spans="1:9" x14ac:dyDescent="0.3">
      <c r="A1628" s="17">
        <v>43168.75</v>
      </c>
      <c r="B1628" s="5">
        <f t="shared" si="125"/>
        <v>43168.75</v>
      </c>
      <c r="C1628" s="6">
        <v>35921.1953125</v>
      </c>
      <c r="D1628" s="6">
        <v>5665.20947265625</v>
      </c>
      <c r="E1628" s="6">
        <v>21412</v>
      </c>
      <c r="F1628" s="18">
        <f t="shared" si="126"/>
        <v>15.771216473647936</v>
      </c>
      <c r="G1628" s="7">
        <f t="shared" si="127"/>
        <v>26.458105140371053</v>
      </c>
      <c r="H1628" s="7">
        <f t="shared" si="128"/>
        <v>-668.615234375</v>
      </c>
      <c r="I1628">
        <f t="shared" si="129"/>
        <v>-10.556263636926401</v>
      </c>
    </row>
    <row r="1629" spans="1:9" x14ac:dyDescent="0.3">
      <c r="A1629" s="17">
        <v>43168.791666666664</v>
      </c>
      <c r="B1629" s="5">
        <f t="shared" si="125"/>
        <v>43168.791666666664</v>
      </c>
      <c r="C1629" s="6">
        <v>36951.34765625</v>
      </c>
      <c r="D1629" s="6">
        <v>6406.29638671875</v>
      </c>
      <c r="E1629" s="6">
        <v>21412</v>
      </c>
      <c r="F1629" s="18">
        <f t="shared" si="126"/>
        <v>17.337111615833532</v>
      </c>
      <c r="G1629" s="7">
        <f t="shared" si="127"/>
        <v>29.919187309540213</v>
      </c>
      <c r="H1629" s="7">
        <f t="shared" si="128"/>
        <v>741.0869140625</v>
      </c>
      <c r="I1629">
        <f t="shared" si="129"/>
        <v>13.081368264305787</v>
      </c>
    </row>
    <row r="1630" spans="1:9" x14ac:dyDescent="0.3">
      <c r="A1630" s="17">
        <v>43168.833333333336</v>
      </c>
      <c r="B1630" s="5">
        <f t="shared" si="125"/>
        <v>43168.833333333336</v>
      </c>
      <c r="C1630" s="6">
        <v>36542.89453125</v>
      </c>
      <c r="D1630" s="6">
        <v>8548.7099609375</v>
      </c>
      <c r="E1630" s="6">
        <v>21412</v>
      </c>
      <c r="F1630" s="18">
        <f t="shared" si="126"/>
        <v>23.393631157561945</v>
      </c>
      <c r="G1630" s="7">
        <f t="shared" si="127"/>
        <v>39.924855038938446</v>
      </c>
      <c r="H1630" s="7">
        <f t="shared" si="128"/>
        <v>2142.41357421875</v>
      </c>
      <c r="I1630">
        <f t="shared" si="129"/>
        <v>33.442311202777113</v>
      </c>
    </row>
    <row r="1631" spans="1:9" x14ac:dyDescent="0.3">
      <c r="A1631" s="17">
        <v>43168.875</v>
      </c>
      <c r="B1631" s="5">
        <f t="shared" si="125"/>
        <v>43168.875</v>
      </c>
      <c r="C1631" s="6">
        <v>35945.37109375</v>
      </c>
      <c r="D1631" s="6">
        <v>8722.634765625</v>
      </c>
      <c r="E1631" s="6">
        <v>21412</v>
      </c>
      <c r="F1631" s="18">
        <f t="shared" si="126"/>
        <v>24.266364486473886</v>
      </c>
      <c r="G1631" s="7">
        <f t="shared" si="127"/>
        <v>40.737132288553148</v>
      </c>
      <c r="H1631" s="7">
        <f t="shared" si="128"/>
        <v>173.9248046875</v>
      </c>
      <c r="I1631">
        <f t="shared" si="129"/>
        <v>2.0345152131986288</v>
      </c>
    </row>
    <row r="1632" spans="1:9" x14ac:dyDescent="0.3">
      <c r="A1632" s="17">
        <v>43168.916666666664</v>
      </c>
      <c r="B1632" s="5">
        <f t="shared" si="125"/>
        <v>43168.916666666664</v>
      </c>
      <c r="C1632" s="6">
        <v>34469.1328125</v>
      </c>
      <c r="D1632" s="6">
        <v>9182.9375</v>
      </c>
      <c r="E1632" s="6">
        <v>21412</v>
      </c>
      <c r="F1632" s="18">
        <f t="shared" si="126"/>
        <v>26.641045917667732</v>
      </c>
      <c r="G1632" s="7">
        <f t="shared" si="127"/>
        <v>42.886874182701291</v>
      </c>
      <c r="H1632" s="7">
        <f t="shared" si="128"/>
        <v>460.302734375</v>
      </c>
      <c r="I1632">
        <f t="shared" si="129"/>
        <v>5.2771065938586057</v>
      </c>
    </row>
    <row r="1633" spans="1:9" x14ac:dyDescent="0.3">
      <c r="A1633" s="17">
        <v>43168.958333333336</v>
      </c>
      <c r="B1633" s="5">
        <f t="shared" si="125"/>
        <v>43168.958333333336</v>
      </c>
      <c r="C1633" s="6">
        <v>33009.14453125</v>
      </c>
      <c r="D1633" s="6">
        <v>10193.947265625</v>
      </c>
      <c r="E1633" s="6">
        <v>21412</v>
      </c>
      <c r="F1633" s="18">
        <f t="shared" si="126"/>
        <v>30.882191618066063</v>
      </c>
      <c r="G1633" s="7">
        <f t="shared" si="127"/>
        <v>47.608571201312351</v>
      </c>
      <c r="H1633" s="7">
        <f t="shared" si="128"/>
        <v>1011.009765625</v>
      </c>
      <c r="I1633">
        <f t="shared" si="129"/>
        <v>11.009655305015416</v>
      </c>
    </row>
    <row r="1634" spans="1:9" x14ac:dyDescent="0.3">
      <c r="A1634" s="17">
        <v>43169</v>
      </c>
      <c r="B1634" s="5">
        <f t="shared" si="125"/>
        <v>43169</v>
      </c>
      <c r="C1634" s="6">
        <v>30947.6875</v>
      </c>
      <c r="D1634" s="6">
        <v>9673.521484375</v>
      </c>
      <c r="E1634" s="6">
        <v>21412</v>
      </c>
      <c r="F1634" s="18">
        <f t="shared" si="126"/>
        <v>31.257655307444214</v>
      </c>
      <c r="G1634" s="7">
        <f t="shared" si="127"/>
        <v>45.178037943092662</v>
      </c>
      <c r="H1634" s="7">
        <f t="shared" si="128"/>
        <v>-520.42578125</v>
      </c>
      <c r="I1634">
        <f t="shared" si="129"/>
        <v>-5.1052430200902377</v>
      </c>
    </row>
    <row r="1635" spans="1:9" x14ac:dyDescent="0.3">
      <c r="A1635" s="17">
        <v>43169.041666666664</v>
      </c>
      <c r="B1635" s="5">
        <f t="shared" si="125"/>
        <v>43169.041666666664</v>
      </c>
      <c r="C1635" s="6">
        <v>29415.015625</v>
      </c>
      <c r="D1635" s="6">
        <v>8883.375</v>
      </c>
      <c r="E1635" s="6">
        <v>21412</v>
      </c>
      <c r="F1635" s="18">
        <f t="shared" si="126"/>
        <v>30.200136941113726</v>
      </c>
      <c r="G1635" s="7">
        <f t="shared" si="127"/>
        <v>41.487833924901921</v>
      </c>
      <c r="H1635" s="7">
        <f t="shared" si="128"/>
        <v>-790.146484375</v>
      </c>
      <c r="I1635">
        <f t="shared" si="129"/>
        <v>-8.168136966990474</v>
      </c>
    </row>
    <row r="1636" spans="1:9" x14ac:dyDescent="0.3">
      <c r="A1636" s="17">
        <v>43169.083333333336</v>
      </c>
      <c r="B1636" s="5">
        <f t="shared" si="125"/>
        <v>43169.083333333336</v>
      </c>
      <c r="C1636" s="6">
        <v>28781.806640625</v>
      </c>
      <c r="D1636" s="6">
        <v>7451.8173828125</v>
      </c>
      <c r="E1636" s="6">
        <v>21412</v>
      </c>
      <c r="F1636" s="18">
        <f t="shared" si="126"/>
        <v>25.890721440308734</v>
      </c>
      <c r="G1636" s="7">
        <f t="shared" si="127"/>
        <v>34.802061380592662</v>
      </c>
      <c r="H1636" s="7">
        <f t="shared" si="128"/>
        <v>-1431.5576171875</v>
      </c>
      <c r="I1636">
        <f t="shared" si="129"/>
        <v>-16.115019541418661</v>
      </c>
    </row>
    <row r="1637" spans="1:9" x14ac:dyDescent="0.3">
      <c r="A1637" s="17">
        <v>43169.125</v>
      </c>
      <c r="B1637" s="5">
        <f t="shared" si="125"/>
        <v>43169.125</v>
      </c>
      <c r="C1637" s="6">
        <v>28351.888671875</v>
      </c>
      <c r="D1637" s="6">
        <v>6149.75732421875</v>
      </c>
      <c r="E1637" s="6">
        <v>21412</v>
      </c>
      <c r="F1637" s="18">
        <f t="shared" si="126"/>
        <v>21.690820655342417</v>
      </c>
      <c r="G1637" s="7">
        <f t="shared" si="127"/>
        <v>28.721078480378992</v>
      </c>
      <c r="H1637" s="7">
        <f t="shared" si="128"/>
        <v>-1302.06005859375</v>
      </c>
      <c r="I1637">
        <f t="shared" si="129"/>
        <v>-17.473053776075233</v>
      </c>
    </row>
    <row r="1638" spans="1:9" x14ac:dyDescent="0.3">
      <c r="A1638" s="17">
        <v>43169.166666666664</v>
      </c>
      <c r="B1638" s="5">
        <f t="shared" si="125"/>
        <v>43169.166666666664</v>
      </c>
      <c r="C1638" s="6">
        <v>28077.640625</v>
      </c>
      <c r="D1638" s="6">
        <v>4893.5419921875</v>
      </c>
      <c r="E1638" s="6">
        <v>21412</v>
      </c>
      <c r="F1638" s="18">
        <f t="shared" si="126"/>
        <v>17.428608256458514</v>
      </c>
      <c r="G1638" s="7">
        <f t="shared" si="127"/>
        <v>22.85420321402718</v>
      </c>
      <c r="H1638" s="7">
        <f t="shared" si="128"/>
        <v>-1256.21533203125</v>
      </c>
      <c r="I1638">
        <f t="shared" si="129"/>
        <v>-20.427071603038197</v>
      </c>
    </row>
    <row r="1639" spans="1:9" x14ac:dyDescent="0.3">
      <c r="A1639" s="17">
        <v>43169.208333333336</v>
      </c>
      <c r="B1639" s="5">
        <f t="shared" si="125"/>
        <v>43169.208333333336</v>
      </c>
      <c r="C1639" s="6">
        <v>28548.595703125</v>
      </c>
      <c r="D1639" s="6">
        <v>5016.8828125</v>
      </c>
      <c r="E1639" s="6">
        <v>21412</v>
      </c>
      <c r="F1639" s="18">
        <f t="shared" si="126"/>
        <v>17.573133420187247</v>
      </c>
      <c r="G1639" s="7">
        <f t="shared" si="127"/>
        <v>23.430239176629929</v>
      </c>
      <c r="H1639" s="7">
        <f t="shared" si="128"/>
        <v>123.3408203125</v>
      </c>
      <c r="I1639">
        <f t="shared" si="129"/>
        <v>2.520481493965161</v>
      </c>
    </row>
    <row r="1640" spans="1:9" x14ac:dyDescent="0.3">
      <c r="A1640" s="17">
        <v>43169.25</v>
      </c>
      <c r="B1640" s="5">
        <f t="shared" si="125"/>
        <v>43169.25</v>
      </c>
      <c r="C1640" s="6">
        <v>29573.5546875</v>
      </c>
      <c r="D1640" s="6">
        <v>6201.48388671875</v>
      </c>
      <c r="E1640" s="6">
        <v>21412</v>
      </c>
      <c r="F1640" s="18">
        <f t="shared" si="126"/>
        <v>20.969693877685803</v>
      </c>
      <c r="G1640" s="7">
        <f t="shared" si="127"/>
        <v>28.962655925269708</v>
      </c>
      <c r="H1640" s="7">
        <f t="shared" si="128"/>
        <v>1184.60107421875</v>
      </c>
      <c r="I1640">
        <f t="shared" si="129"/>
        <v>23.61229310095132</v>
      </c>
    </row>
    <row r="1641" spans="1:9" x14ac:dyDescent="0.3">
      <c r="A1641" s="17">
        <v>43169.291666666664</v>
      </c>
      <c r="B1641" s="5">
        <f t="shared" si="125"/>
        <v>43169.291666666664</v>
      </c>
      <c r="C1641" s="6">
        <v>30487.669921875</v>
      </c>
      <c r="D1641" s="6">
        <v>6504.28759765625</v>
      </c>
      <c r="E1641" s="6">
        <v>21412</v>
      </c>
      <c r="F1641" s="18">
        <f t="shared" si="126"/>
        <v>21.334157757295198</v>
      </c>
      <c r="G1641" s="7">
        <f t="shared" si="127"/>
        <v>30.376833540333692</v>
      </c>
      <c r="H1641" s="7">
        <f t="shared" si="128"/>
        <v>302.8037109375</v>
      </c>
      <c r="I1641">
        <f t="shared" si="129"/>
        <v>4.8827621980279883</v>
      </c>
    </row>
    <row r="1642" spans="1:9" x14ac:dyDescent="0.3">
      <c r="A1642" s="17">
        <v>43169.333333333336</v>
      </c>
      <c r="B1642" s="5">
        <f t="shared" si="125"/>
        <v>43169.333333333336</v>
      </c>
      <c r="C1642" s="6">
        <v>32072.73828125</v>
      </c>
      <c r="D1642" s="6">
        <v>6691.5693359375</v>
      </c>
      <c r="E1642" s="6">
        <v>21412</v>
      </c>
      <c r="F1642" s="18">
        <f t="shared" si="126"/>
        <v>20.863729430453557</v>
      </c>
      <c r="G1642" s="7">
        <f t="shared" si="127"/>
        <v>31.251491387714829</v>
      </c>
      <c r="H1642" s="7">
        <f t="shared" si="128"/>
        <v>187.28173828125</v>
      </c>
      <c r="I1642">
        <f t="shared" si="129"/>
        <v>2.87935819979324</v>
      </c>
    </row>
    <row r="1643" spans="1:9" x14ac:dyDescent="0.3">
      <c r="A1643" s="17">
        <v>43169.375</v>
      </c>
      <c r="B1643" s="5">
        <f t="shared" si="125"/>
        <v>43169.375</v>
      </c>
      <c r="C1643" s="6">
        <v>33818.97265625</v>
      </c>
      <c r="D1643" s="6">
        <v>4877.115234375</v>
      </c>
      <c r="E1643" s="6">
        <v>21412</v>
      </c>
      <c r="F1643" s="18">
        <f t="shared" si="126"/>
        <v>14.421240065297111</v>
      </c>
      <c r="G1643" s="7">
        <f t="shared" si="127"/>
        <v>22.777485682677938</v>
      </c>
      <c r="H1643" s="7">
        <f t="shared" si="128"/>
        <v>-1814.4541015625</v>
      </c>
      <c r="I1643">
        <f t="shared" si="129"/>
        <v>-27.115524183809299</v>
      </c>
    </row>
    <row r="1644" spans="1:9" x14ac:dyDescent="0.3">
      <c r="A1644" s="17">
        <v>43169.416666666664</v>
      </c>
      <c r="B1644" s="5">
        <f t="shared" si="125"/>
        <v>43169.416666666664</v>
      </c>
      <c r="C1644" s="6">
        <v>35078.0859375</v>
      </c>
      <c r="D1644" s="6">
        <v>3911.536376953125</v>
      </c>
      <c r="E1644" s="6">
        <v>21412</v>
      </c>
      <c r="F1644" s="18">
        <f t="shared" si="126"/>
        <v>11.150940173652755</v>
      </c>
      <c r="G1644" s="7">
        <f t="shared" si="127"/>
        <v>18.267963651004692</v>
      </c>
      <c r="H1644" s="7">
        <f t="shared" si="128"/>
        <v>-965.578857421875</v>
      </c>
      <c r="I1644">
        <f t="shared" si="129"/>
        <v>-19.798155487823191</v>
      </c>
    </row>
    <row r="1645" spans="1:9" x14ac:dyDescent="0.3">
      <c r="A1645" s="17">
        <v>43169.458333333336</v>
      </c>
      <c r="B1645" s="5">
        <f t="shared" si="125"/>
        <v>43169.458333333336</v>
      </c>
      <c r="C1645" s="6">
        <v>36490.28515625</v>
      </c>
      <c r="D1645" s="6">
        <v>4301.28125</v>
      </c>
      <c r="E1645" s="6">
        <v>21412</v>
      </c>
      <c r="F1645" s="18">
        <f t="shared" si="126"/>
        <v>11.787469545886196</v>
      </c>
      <c r="G1645" s="7">
        <f t="shared" si="127"/>
        <v>20.088180693069308</v>
      </c>
      <c r="H1645" s="7">
        <f t="shared" si="128"/>
        <v>389.744873046875</v>
      </c>
      <c r="I1645">
        <f t="shared" si="129"/>
        <v>9.9639843654084874</v>
      </c>
    </row>
    <row r="1646" spans="1:9" x14ac:dyDescent="0.3">
      <c r="A1646" s="17">
        <v>43169.5</v>
      </c>
      <c r="B1646" s="5">
        <f t="shared" si="125"/>
        <v>43169.5</v>
      </c>
      <c r="C1646" s="6">
        <v>37503.46875</v>
      </c>
      <c r="D1646" s="6">
        <v>4146.8125</v>
      </c>
      <c r="E1646" s="6">
        <v>21412</v>
      </c>
      <c r="F1646" s="18">
        <f t="shared" si="126"/>
        <v>11.057143880857687</v>
      </c>
      <c r="G1646" s="7">
        <f t="shared" si="127"/>
        <v>19.366768634410612</v>
      </c>
      <c r="H1646" s="7">
        <f t="shared" si="128"/>
        <v>-154.46875</v>
      </c>
      <c r="I1646">
        <f t="shared" si="129"/>
        <v>-3.5912264514207251</v>
      </c>
    </row>
    <row r="1647" spans="1:9" x14ac:dyDescent="0.3">
      <c r="A1647" s="17">
        <v>43169.541666666664</v>
      </c>
      <c r="B1647" s="5">
        <f t="shared" si="125"/>
        <v>43169.541666666664</v>
      </c>
      <c r="C1647" s="6">
        <v>38624.35546875</v>
      </c>
      <c r="D1647" s="6">
        <v>3321.298828125</v>
      </c>
      <c r="E1647" s="6">
        <v>21412</v>
      </c>
      <c r="F1647" s="18">
        <f t="shared" si="126"/>
        <v>8.5989754076600189</v>
      </c>
      <c r="G1647" s="7">
        <f t="shared" si="127"/>
        <v>15.511390006188119</v>
      </c>
      <c r="H1647" s="7">
        <f t="shared" si="128"/>
        <v>-825.513671875</v>
      </c>
      <c r="I1647">
        <f t="shared" si="129"/>
        <v>-19.907185865649822</v>
      </c>
    </row>
    <row r="1648" spans="1:9" x14ac:dyDescent="0.3">
      <c r="A1648" s="17">
        <v>43169.583333333336</v>
      </c>
      <c r="B1648" s="5">
        <f t="shared" si="125"/>
        <v>43169.583333333336</v>
      </c>
      <c r="C1648" s="6">
        <v>39718.47265625</v>
      </c>
      <c r="D1648" s="6">
        <v>3389.31494140625</v>
      </c>
      <c r="E1648" s="6">
        <v>21412</v>
      </c>
      <c r="F1648" s="18">
        <f t="shared" si="126"/>
        <v>8.5333466136516094</v>
      </c>
      <c r="G1648" s="7">
        <f t="shared" si="127"/>
        <v>15.829044187400756</v>
      </c>
      <c r="H1648" s="7">
        <f t="shared" si="128"/>
        <v>68.01611328125</v>
      </c>
      <c r="I1648">
        <f t="shared" si="129"/>
        <v>2.0478769541988995</v>
      </c>
    </row>
    <row r="1649" spans="1:9" x14ac:dyDescent="0.3">
      <c r="A1649" s="17">
        <v>43169.625</v>
      </c>
      <c r="B1649" s="5">
        <f t="shared" si="125"/>
        <v>43169.625</v>
      </c>
      <c r="C1649" s="6">
        <v>40787.50390625</v>
      </c>
      <c r="D1649" s="6">
        <v>4040.417724609375</v>
      </c>
      <c r="E1649" s="6">
        <v>21412</v>
      </c>
      <c r="F1649" s="18">
        <f t="shared" si="126"/>
        <v>9.906018602894326</v>
      </c>
      <c r="G1649" s="7">
        <f t="shared" si="127"/>
        <v>18.869875418500722</v>
      </c>
      <c r="H1649" s="7">
        <f t="shared" si="128"/>
        <v>651.102783203125</v>
      </c>
      <c r="I1649">
        <f t="shared" si="129"/>
        <v>19.210453866319604</v>
      </c>
    </row>
    <row r="1650" spans="1:9" x14ac:dyDescent="0.3">
      <c r="A1650" s="17">
        <v>43169.666666666664</v>
      </c>
      <c r="B1650" s="5">
        <f t="shared" si="125"/>
        <v>43169.666666666664</v>
      </c>
      <c r="C1650" s="6">
        <v>41646.62109375</v>
      </c>
      <c r="D1650" s="6">
        <v>4492.087890625</v>
      </c>
      <c r="E1650" s="6">
        <v>21412</v>
      </c>
      <c r="F1650" s="18">
        <f t="shared" si="126"/>
        <v>10.786200110959632</v>
      </c>
      <c r="G1650" s="7">
        <f t="shared" si="127"/>
        <v>20.979300815547354</v>
      </c>
      <c r="H1650" s="7">
        <f t="shared" si="128"/>
        <v>451.670166015625</v>
      </c>
      <c r="I1650">
        <f t="shared" si="129"/>
        <v>11.178798748074795</v>
      </c>
    </row>
    <row r="1651" spans="1:9" x14ac:dyDescent="0.3">
      <c r="A1651" s="17">
        <v>43169.708333333336</v>
      </c>
      <c r="B1651" s="5">
        <f t="shared" si="125"/>
        <v>43169.708333333336</v>
      </c>
      <c r="C1651" s="6">
        <v>41554.1875</v>
      </c>
      <c r="D1651" s="6">
        <v>4611.23486328125</v>
      </c>
      <c r="E1651" s="6">
        <v>21412</v>
      </c>
      <c r="F1651" s="18">
        <f t="shared" si="126"/>
        <v>11.096919806893709</v>
      </c>
      <c r="G1651" s="7">
        <f t="shared" si="127"/>
        <v>21.535750342243833</v>
      </c>
      <c r="H1651" s="7">
        <f t="shared" si="128"/>
        <v>119.14697265625</v>
      </c>
      <c r="I1651">
        <f t="shared" si="129"/>
        <v>2.6523740309024246</v>
      </c>
    </row>
    <row r="1652" spans="1:9" x14ac:dyDescent="0.3">
      <c r="A1652" s="17">
        <v>43169.75</v>
      </c>
      <c r="B1652" s="5">
        <f t="shared" si="125"/>
        <v>43169.75</v>
      </c>
      <c r="C1652" s="6">
        <v>40698.55859375</v>
      </c>
      <c r="D1652" s="6">
        <v>4349.46728515625</v>
      </c>
      <c r="E1652" s="6">
        <v>21412</v>
      </c>
      <c r="F1652" s="18">
        <f t="shared" si="126"/>
        <v>10.687030291594134</v>
      </c>
      <c r="G1652" s="7">
        <f t="shared" si="127"/>
        <v>20.313222889763917</v>
      </c>
      <c r="H1652" s="7">
        <f t="shared" si="128"/>
        <v>-261.767578125</v>
      </c>
      <c r="I1652">
        <f t="shared" si="129"/>
        <v>-5.6767348852565744</v>
      </c>
    </row>
    <row r="1653" spans="1:9" x14ac:dyDescent="0.3">
      <c r="A1653" s="17">
        <v>43169.791666666664</v>
      </c>
      <c r="B1653" s="5">
        <f t="shared" si="125"/>
        <v>43169.791666666664</v>
      </c>
      <c r="C1653" s="6">
        <v>41100.1484375</v>
      </c>
      <c r="D1653" s="6">
        <v>5362.5908203125</v>
      </c>
      <c r="E1653" s="6">
        <v>21412</v>
      </c>
      <c r="F1653" s="18">
        <f t="shared" si="126"/>
        <v>13.047619106454716</v>
      </c>
      <c r="G1653" s="7">
        <f t="shared" si="127"/>
        <v>25.044791800450682</v>
      </c>
      <c r="H1653" s="7">
        <f t="shared" si="128"/>
        <v>1013.12353515625</v>
      </c>
      <c r="I1653">
        <f t="shared" si="129"/>
        <v>23.293048751368055</v>
      </c>
    </row>
    <row r="1654" spans="1:9" x14ac:dyDescent="0.3">
      <c r="A1654" s="17">
        <v>43169.833333333336</v>
      </c>
      <c r="B1654" s="5">
        <f t="shared" si="125"/>
        <v>43169.833333333336</v>
      </c>
      <c r="C1654" s="6">
        <v>40115.765625</v>
      </c>
      <c r="D1654" s="6">
        <v>6551.6396484375</v>
      </c>
      <c r="E1654" s="6">
        <v>21412</v>
      </c>
      <c r="F1654" s="18">
        <f t="shared" si="126"/>
        <v>16.331832501171416</v>
      </c>
      <c r="G1654" s="7">
        <f t="shared" si="127"/>
        <v>30.597980797858675</v>
      </c>
      <c r="H1654" s="7">
        <f t="shared" si="128"/>
        <v>1189.048828125</v>
      </c>
      <c r="I1654">
        <f t="shared" si="129"/>
        <v>22.173029193670779</v>
      </c>
    </row>
    <row r="1655" spans="1:9" x14ac:dyDescent="0.3">
      <c r="A1655" s="17">
        <v>43169.875</v>
      </c>
      <c r="B1655" s="5">
        <f t="shared" si="125"/>
        <v>43169.875</v>
      </c>
      <c r="C1655" s="6">
        <v>38674.48828125</v>
      </c>
      <c r="D1655" s="6">
        <v>7766.8447265625</v>
      </c>
      <c r="E1655" s="6">
        <v>21412</v>
      </c>
      <c r="F1655" s="18">
        <f t="shared" si="126"/>
        <v>20.082605023963531</v>
      </c>
      <c r="G1655" s="7">
        <f t="shared" si="127"/>
        <v>36.273326763321968</v>
      </c>
      <c r="H1655" s="7">
        <f t="shared" si="128"/>
        <v>1215.205078125</v>
      </c>
      <c r="I1655">
        <f t="shared" si="129"/>
        <v>18.548106173922648</v>
      </c>
    </row>
    <row r="1656" spans="1:9" x14ac:dyDescent="0.3">
      <c r="A1656" s="17">
        <v>43169.916666666664</v>
      </c>
      <c r="B1656" s="5">
        <f t="shared" si="125"/>
        <v>43169.916666666664</v>
      </c>
      <c r="C1656" s="6">
        <v>37149.1953125</v>
      </c>
      <c r="D1656" s="6">
        <v>9003.58984375</v>
      </c>
      <c r="E1656" s="6">
        <v>21412</v>
      </c>
      <c r="F1656" s="18">
        <f t="shared" si="126"/>
        <v>24.23629843933783</v>
      </c>
      <c r="G1656" s="7">
        <f t="shared" si="127"/>
        <v>42.049270706846627</v>
      </c>
      <c r="H1656" s="7">
        <f t="shared" si="128"/>
        <v>1236.7451171875</v>
      </c>
      <c r="I1656">
        <f t="shared" si="129"/>
        <v>15.923391811321386</v>
      </c>
    </row>
    <row r="1657" spans="1:9" x14ac:dyDescent="0.3">
      <c r="A1657" s="17">
        <v>43169.958333333336</v>
      </c>
      <c r="B1657" s="5">
        <f t="shared" si="125"/>
        <v>43169.958333333336</v>
      </c>
      <c r="C1657" s="6">
        <v>35086.6328125</v>
      </c>
      <c r="D1657" s="6">
        <v>9888.9775390625</v>
      </c>
      <c r="E1657" s="6">
        <v>21412</v>
      </c>
      <c r="F1657" s="18">
        <f t="shared" si="126"/>
        <v>28.184458713688372</v>
      </c>
      <c r="G1657" s="7">
        <f t="shared" si="127"/>
        <v>46.18427769037222</v>
      </c>
      <c r="H1657" s="7">
        <f t="shared" si="128"/>
        <v>885.3876953125</v>
      </c>
      <c r="I1657">
        <f t="shared" si="129"/>
        <v>9.8337186686386815</v>
      </c>
    </row>
    <row r="1658" spans="1:9" x14ac:dyDescent="0.3">
      <c r="A1658" s="17">
        <v>43170</v>
      </c>
      <c r="B1658" s="5">
        <f t="shared" si="125"/>
        <v>43170</v>
      </c>
      <c r="C1658" s="6">
        <v>33165.70703125</v>
      </c>
      <c r="D1658" s="6">
        <v>10029.36328125</v>
      </c>
      <c r="E1658" s="6">
        <v>21412</v>
      </c>
      <c r="F1658" s="18">
        <f t="shared" si="126"/>
        <v>30.240161235820935</v>
      </c>
      <c r="G1658" s="7">
        <f t="shared" si="127"/>
        <v>46.839918182561178</v>
      </c>
      <c r="H1658" s="7">
        <f t="shared" si="128"/>
        <v>140.3857421875</v>
      </c>
      <c r="I1658">
        <f t="shared" si="129"/>
        <v>1.4196183744270989</v>
      </c>
    </row>
    <row r="1659" spans="1:9" x14ac:dyDescent="0.3">
      <c r="A1659" s="17">
        <v>43170.041666666664</v>
      </c>
      <c r="B1659" s="5">
        <f t="shared" si="125"/>
        <v>43170.041666666664</v>
      </c>
      <c r="C1659" s="6">
        <v>31405.84375</v>
      </c>
      <c r="D1659" s="6">
        <v>10491.0771484375</v>
      </c>
      <c r="E1659" s="6">
        <v>21412</v>
      </c>
      <c r="F1659" s="18">
        <f t="shared" si="126"/>
        <v>33.404856853869752</v>
      </c>
      <c r="G1659" s="7">
        <f t="shared" si="127"/>
        <v>48.996250459730526</v>
      </c>
      <c r="H1659" s="7">
        <f t="shared" si="128"/>
        <v>461.7138671875</v>
      </c>
      <c r="I1659">
        <f t="shared" si="129"/>
        <v>4.6036209302606368</v>
      </c>
    </row>
    <row r="1660" spans="1:9" x14ac:dyDescent="0.3">
      <c r="A1660" s="17">
        <v>43170.125</v>
      </c>
      <c r="B1660" s="5">
        <f t="shared" si="125"/>
        <v>43170.125</v>
      </c>
      <c r="C1660" s="6">
        <v>30342.3359375</v>
      </c>
      <c r="D1660" s="6">
        <v>12294.33203125</v>
      </c>
      <c r="E1660" s="6">
        <v>21412</v>
      </c>
      <c r="F1660" s="18">
        <f t="shared" si="126"/>
        <v>40.518739416023244</v>
      </c>
      <c r="G1660" s="7">
        <f t="shared" si="127"/>
        <v>57.417952695918174</v>
      </c>
      <c r="H1660" s="7">
        <f t="shared" si="128"/>
        <v>1803.2548828125</v>
      </c>
      <c r="I1660">
        <f t="shared" si="129"/>
        <v>17.188462703098793</v>
      </c>
    </row>
    <row r="1661" spans="1:9" x14ac:dyDescent="0.3">
      <c r="A1661" s="17">
        <v>43170.166666666664</v>
      </c>
      <c r="B1661" s="5">
        <f t="shared" si="125"/>
        <v>43170.166666666664</v>
      </c>
      <c r="C1661" s="6">
        <v>29777.310546875</v>
      </c>
      <c r="D1661" s="6">
        <v>12626.9736328125</v>
      </c>
      <c r="E1661" s="6">
        <v>21412</v>
      </c>
      <c r="F1661" s="18">
        <f t="shared" si="126"/>
        <v>42.404681285555682</v>
      </c>
      <c r="G1661" s="7">
        <f t="shared" si="127"/>
        <v>58.971481565535676</v>
      </c>
      <c r="H1661" s="7">
        <f t="shared" si="128"/>
        <v>332.6416015625</v>
      </c>
      <c r="I1661">
        <f t="shared" si="129"/>
        <v>2.7056500566031918</v>
      </c>
    </row>
    <row r="1662" spans="1:9" x14ac:dyDescent="0.3">
      <c r="A1662" s="17">
        <v>43170.208333333336</v>
      </c>
      <c r="B1662" s="5">
        <f t="shared" si="125"/>
        <v>43170.208333333336</v>
      </c>
      <c r="C1662" s="6">
        <v>29619.12109375</v>
      </c>
      <c r="D1662" s="6">
        <v>12822.16796875</v>
      </c>
      <c r="E1662" s="6">
        <v>21412</v>
      </c>
      <c r="F1662" s="18">
        <f t="shared" si="126"/>
        <v>43.290170319927675</v>
      </c>
      <c r="G1662" s="7">
        <f t="shared" si="127"/>
        <v>59.883093446431914</v>
      </c>
      <c r="H1662" s="7">
        <f t="shared" si="128"/>
        <v>195.1943359375</v>
      </c>
      <c r="I1662">
        <f t="shared" si="129"/>
        <v>1.5458520910368205</v>
      </c>
    </row>
    <row r="1663" spans="1:9" x14ac:dyDescent="0.3">
      <c r="A1663" s="17">
        <v>43170.25</v>
      </c>
      <c r="B1663" s="5">
        <f t="shared" si="125"/>
        <v>43170.25</v>
      </c>
      <c r="C1663" s="6">
        <v>29740.904296875</v>
      </c>
      <c r="D1663" s="6">
        <v>12493.5087890625</v>
      </c>
      <c r="E1663" s="6">
        <v>21412</v>
      </c>
      <c r="F1663" s="18">
        <f t="shared" si="126"/>
        <v>42.007830913114653</v>
      </c>
      <c r="G1663" s="7">
        <f t="shared" si="127"/>
        <v>58.348163595472172</v>
      </c>
      <c r="H1663" s="7">
        <f t="shared" si="128"/>
        <v>-328.6591796875</v>
      </c>
      <c r="I1663">
        <f t="shared" si="129"/>
        <v>-2.5632106870577842</v>
      </c>
    </row>
    <row r="1664" spans="1:9" x14ac:dyDescent="0.3">
      <c r="A1664" s="17">
        <v>43170.291666666664</v>
      </c>
      <c r="B1664" s="5">
        <f t="shared" si="125"/>
        <v>43170.291666666664</v>
      </c>
      <c r="C1664" s="6">
        <v>30368.01953125</v>
      </c>
      <c r="D1664" s="6">
        <v>12597.0625</v>
      </c>
      <c r="E1664" s="6">
        <v>21412</v>
      </c>
      <c r="F1664" s="18">
        <f t="shared" si="126"/>
        <v>41.481343513484902</v>
      </c>
      <c r="G1664" s="7">
        <f t="shared" si="127"/>
        <v>58.831788249579674</v>
      </c>
      <c r="H1664" s="7">
        <f t="shared" si="128"/>
        <v>103.5537109375</v>
      </c>
      <c r="I1664">
        <f t="shared" si="129"/>
        <v>0.8288601119659561</v>
      </c>
    </row>
    <row r="1665" spans="1:9" x14ac:dyDescent="0.3">
      <c r="A1665" s="17">
        <v>43170.333333333336</v>
      </c>
      <c r="B1665" s="5">
        <f t="shared" si="125"/>
        <v>43170.333333333336</v>
      </c>
      <c r="C1665" s="6">
        <v>30855.578125</v>
      </c>
      <c r="D1665" s="6">
        <v>12471.40234375</v>
      </c>
      <c r="E1665" s="6">
        <v>21412</v>
      </c>
      <c r="F1665" s="18">
        <f t="shared" si="126"/>
        <v>40.418631254377118</v>
      </c>
      <c r="G1665" s="7">
        <f t="shared" si="127"/>
        <v>58.244920342564924</v>
      </c>
      <c r="H1665" s="7">
        <f t="shared" si="128"/>
        <v>-125.66015625</v>
      </c>
      <c r="I1665">
        <f t="shared" si="129"/>
        <v>-0.99753538771439765</v>
      </c>
    </row>
    <row r="1666" spans="1:9" x14ac:dyDescent="0.3">
      <c r="A1666" s="17">
        <v>43170.375</v>
      </c>
      <c r="B1666" s="5">
        <f t="shared" ref="B1666:B1729" si="130">A1666</f>
        <v>43170.375</v>
      </c>
      <c r="C1666" s="6">
        <v>32196.80078125</v>
      </c>
      <c r="D1666" s="6">
        <v>12558.28125</v>
      </c>
      <c r="E1666" s="6">
        <v>21412</v>
      </c>
      <c r="F1666" s="18">
        <f t="shared" ref="F1666:F1729" si="131">D1666/C1666*100</f>
        <v>39.004748749178184</v>
      </c>
      <c r="G1666" s="7">
        <f t="shared" ref="G1666:G1729" si="132">D1666/E1666*100</f>
        <v>58.650669017373438</v>
      </c>
      <c r="H1666" s="7">
        <f t="shared" si="128"/>
        <v>86.87890625</v>
      </c>
      <c r="I1666">
        <f t="shared" si="129"/>
        <v>0.69662499737681116</v>
      </c>
    </row>
    <row r="1667" spans="1:9" x14ac:dyDescent="0.3">
      <c r="A1667" s="17">
        <v>43170.416666666664</v>
      </c>
      <c r="B1667" s="5">
        <f t="shared" si="130"/>
        <v>43170.416666666664</v>
      </c>
      <c r="C1667" s="6">
        <v>33598.79296875</v>
      </c>
      <c r="D1667" s="6">
        <v>12515.9765625</v>
      </c>
      <c r="E1667" s="6">
        <v>21412</v>
      </c>
      <c r="F1667" s="18">
        <f t="shared" si="131"/>
        <v>37.251268443306941</v>
      </c>
      <c r="G1667" s="7">
        <f t="shared" si="132"/>
        <v>58.45309435129834</v>
      </c>
      <c r="H1667" s="7">
        <f t="shared" ref="H1667:H1730" si="133">D1667-D1666</f>
        <v>-42.3046875</v>
      </c>
      <c r="I1667">
        <f t="shared" ref="I1667:I1730" si="134">H1667/D1666*100</f>
        <v>-0.33686685827330071</v>
      </c>
    </row>
    <row r="1668" spans="1:9" x14ac:dyDescent="0.3">
      <c r="A1668" s="17">
        <v>43170.458333333336</v>
      </c>
      <c r="B1668" s="5">
        <f t="shared" si="130"/>
        <v>43170.458333333336</v>
      </c>
      <c r="C1668" s="6">
        <v>34465.6640625</v>
      </c>
      <c r="D1668" s="6">
        <v>11768.53125</v>
      </c>
      <c r="E1668" s="6">
        <v>21412</v>
      </c>
      <c r="F1668" s="18">
        <f t="shared" si="131"/>
        <v>34.145668073184247</v>
      </c>
      <c r="G1668" s="7">
        <f t="shared" si="132"/>
        <v>54.96231669157482</v>
      </c>
      <c r="H1668" s="7">
        <f t="shared" si="133"/>
        <v>-747.4453125</v>
      </c>
      <c r="I1668">
        <f t="shared" si="134"/>
        <v>-5.9719296274449221</v>
      </c>
    </row>
    <row r="1669" spans="1:9" x14ac:dyDescent="0.3">
      <c r="A1669" s="17">
        <v>43170.5</v>
      </c>
      <c r="B1669" s="5">
        <f t="shared" si="130"/>
        <v>43170.5</v>
      </c>
      <c r="C1669" s="6">
        <v>35419.78515625</v>
      </c>
      <c r="D1669" s="6">
        <v>12200.84765625</v>
      </c>
      <c r="E1669" s="6">
        <v>21412</v>
      </c>
      <c r="F1669" s="18">
        <f t="shared" si="131"/>
        <v>34.446419148019871</v>
      </c>
      <c r="G1669" s="7">
        <f t="shared" si="132"/>
        <v>56.981354643424254</v>
      </c>
      <c r="H1669" s="7">
        <f t="shared" si="133"/>
        <v>432.31640625</v>
      </c>
      <c r="I1669">
        <f t="shared" si="134"/>
        <v>3.6734949932685952</v>
      </c>
    </row>
    <row r="1670" spans="1:9" x14ac:dyDescent="0.3">
      <c r="A1670" s="17">
        <v>43170.541666666664</v>
      </c>
      <c r="B1670" s="5">
        <f t="shared" si="130"/>
        <v>43170.541666666664</v>
      </c>
      <c r="C1670" s="6">
        <v>36138.68359375</v>
      </c>
      <c r="D1670" s="6">
        <v>13022.484375</v>
      </c>
      <c r="E1670" s="6">
        <v>21412</v>
      </c>
      <c r="F1670" s="18">
        <f t="shared" si="131"/>
        <v>36.03475024544661</v>
      </c>
      <c r="G1670" s="7">
        <f t="shared" si="132"/>
        <v>60.818626821408564</v>
      </c>
      <c r="H1670" s="7">
        <f t="shared" si="133"/>
        <v>821.63671875</v>
      </c>
      <c r="I1670">
        <f t="shared" si="134"/>
        <v>6.7342593063942466</v>
      </c>
    </row>
    <row r="1671" spans="1:9" x14ac:dyDescent="0.3">
      <c r="A1671" s="17">
        <v>43170.583333333336</v>
      </c>
      <c r="B1671" s="5">
        <f t="shared" si="130"/>
        <v>43170.583333333336</v>
      </c>
      <c r="C1671" s="6">
        <v>36228.97265625</v>
      </c>
      <c r="D1671" s="6">
        <v>13352.466796875</v>
      </c>
      <c r="E1671" s="6">
        <v>21412</v>
      </c>
      <c r="F1671" s="18">
        <f t="shared" si="131"/>
        <v>36.855769893247341</v>
      </c>
      <c r="G1671" s="7">
        <f t="shared" si="132"/>
        <v>62.359736581706514</v>
      </c>
      <c r="H1671" s="7">
        <f t="shared" si="133"/>
        <v>329.982421875</v>
      </c>
      <c r="I1671">
        <f t="shared" si="134"/>
        <v>2.5339436959393549</v>
      </c>
    </row>
    <row r="1672" spans="1:9" x14ac:dyDescent="0.3">
      <c r="A1672" s="17">
        <v>43170.625</v>
      </c>
      <c r="B1672" s="5">
        <f t="shared" si="130"/>
        <v>43170.625</v>
      </c>
      <c r="C1672" s="6">
        <v>35686.46484375</v>
      </c>
      <c r="D1672" s="6">
        <v>13066.83203125</v>
      </c>
      <c r="E1672" s="6">
        <v>21412</v>
      </c>
      <c r="F1672" s="18">
        <f t="shared" si="131"/>
        <v>36.615652708840614</v>
      </c>
      <c r="G1672" s="7">
        <f t="shared" si="132"/>
        <v>61.025742720203624</v>
      </c>
      <c r="H1672" s="7">
        <f t="shared" si="133"/>
        <v>-285.634765625</v>
      </c>
      <c r="I1672">
        <f t="shared" si="134"/>
        <v>-2.1391909822374524</v>
      </c>
    </row>
    <row r="1673" spans="1:9" x14ac:dyDescent="0.3">
      <c r="A1673" s="17">
        <v>43170.666666666664</v>
      </c>
      <c r="B1673" s="5">
        <f t="shared" si="130"/>
        <v>43170.666666666664</v>
      </c>
      <c r="C1673" s="6">
        <v>35357.4453125</v>
      </c>
      <c r="D1673" s="6">
        <v>12874.1318359375</v>
      </c>
      <c r="E1673" s="6">
        <v>21412</v>
      </c>
      <c r="F1673" s="18">
        <f t="shared" si="131"/>
        <v>36.41137452706765</v>
      </c>
      <c r="G1673" s="7">
        <f t="shared" si="132"/>
        <v>60.125779170266668</v>
      </c>
      <c r="H1673" s="7">
        <f t="shared" si="133"/>
        <v>-192.7001953125</v>
      </c>
      <c r="I1673">
        <f t="shared" si="134"/>
        <v>-1.4747277293505234</v>
      </c>
    </row>
    <row r="1674" spans="1:9" x14ac:dyDescent="0.3">
      <c r="A1674" s="17">
        <v>43170.708333333336</v>
      </c>
      <c r="B1674" s="5">
        <f t="shared" si="130"/>
        <v>43170.708333333336</v>
      </c>
      <c r="C1674" s="6">
        <v>35039.47265625</v>
      </c>
      <c r="D1674" s="6">
        <v>12963.1640625</v>
      </c>
      <c r="E1674" s="6">
        <v>21412</v>
      </c>
      <c r="F1674" s="18">
        <f t="shared" si="131"/>
        <v>36.995888007999902</v>
      </c>
      <c r="G1674" s="7">
        <f t="shared" si="132"/>
        <v>60.541584450308235</v>
      </c>
      <c r="H1674" s="7">
        <f t="shared" si="133"/>
        <v>89.0322265625</v>
      </c>
      <c r="I1674">
        <f t="shared" si="134"/>
        <v>0.69155907129963479</v>
      </c>
    </row>
    <row r="1675" spans="1:9" x14ac:dyDescent="0.3">
      <c r="A1675" s="17">
        <v>43170.75</v>
      </c>
      <c r="B1675" s="5">
        <f t="shared" si="130"/>
        <v>43170.75</v>
      </c>
      <c r="C1675" s="6">
        <v>34759.13671875</v>
      </c>
      <c r="D1675" s="6">
        <v>12197.3525390625</v>
      </c>
      <c r="E1675" s="6">
        <v>21412</v>
      </c>
      <c r="F1675" s="18">
        <f t="shared" si="131"/>
        <v>35.091068681469658</v>
      </c>
      <c r="G1675" s="7">
        <f t="shared" si="132"/>
        <v>56.965031473297678</v>
      </c>
      <c r="H1675" s="7">
        <f t="shared" si="133"/>
        <v>-765.8115234375</v>
      </c>
      <c r="I1675">
        <f t="shared" si="134"/>
        <v>-5.9075972482123325</v>
      </c>
    </row>
    <row r="1676" spans="1:9" x14ac:dyDescent="0.3">
      <c r="A1676" s="17">
        <v>43170.791666666664</v>
      </c>
      <c r="B1676" s="5">
        <f t="shared" si="130"/>
        <v>43170.791666666664</v>
      </c>
      <c r="C1676" s="6">
        <v>34443.02734375</v>
      </c>
      <c r="D1676" s="6">
        <v>10436.3056640625</v>
      </c>
      <c r="E1676" s="6">
        <v>21412</v>
      </c>
      <c r="F1676" s="18">
        <f t="shared" si="131"/>
        <v>30.300198527572991</v>
      </c>
      <c r="G1676" s="7">
        <f t="shared" si="132"/>
        <v>48.740452382133846</v>
      </c>
      <c r="H1676" s="7">
        <f t="shared" si="133"/>
        <v>-1761.046875</v>
      </c>
      <c r="I1676">
        <f t="shared" si="134"/>
        <v>-14.437943556687227</v>
      </c>
    </row>
    <row r="1677" spans="1:9" x14ac:dyDescent="0.3">
      <c r="A1677" s="17">
        <v>43170.833333333336</v>
      </c>
      <c r="B1677" s="5">
        <f t="shared" si="130"/>
        <v>43170.833333333336</v>
      </c>
      <c r="C1677" s="6">
        <v>35949.19140625</v>
      </c>
      <c r="D1677" s="6">
        <v>7688.150390625</v>
      </c>
      <c r="E1677" s="6">
        <v>21412</v>
      </c>
      <c r="F1677" s="18">
        <f t="shared" si="131"/>
        <v>21.386156655774922</v>
      </c>
      <c r="G1677" s="7">
        <f t="shared" si="132"/>
        <v>35.905802310036428</v>
      </c>
      <c r="H1677" s="7">
        <f t="shared" si="133"/>
        <v>-2748.1552734375</v>
      </c>
      <c r="I1677">
        <f t="shared" si="134"/>
        <v>-26.332644538198934</v>
      </c>
    </row>
    <row r="1678" spans="1:9" x14ac:dyDescent="0.3">
      <c r="A1678" s="17">
        <v>43170.875</v>
      </c>
      <c r="B1678" s="5">
        <f t="shared" si="130"/>
        <v>43170.875</v>
      </c>
      <c r="C1678" s="6">
        <v>35826.27734375</v>
      </c>
      <c r="D1678" s="6">
        <v>8155.50927734375</v>
      </c>
      <c r="E1678" s="6">
        <v>21412</v>
      </c>
      <c r="F1678" s="18">
        <f t="shared" si="131"/>
        <v>22.764043272183574</v>
      </c>
      <c r="G1678" s="7">
        <f t="shared" si="132"/>
        <v>38.08849839969993</v>
      </c>
      <c r="H1678" s="7">
        <f t="shared" si="133"/>
        <v>467.35888671875</v>
      </c>
      <c r="I1678">
        <f t="shared" si="134"/>
        <v>6.0789508916039372</v>
      </c>
    </row>
    <row r="1679" spans="1:9" x14ac:dyDescent="0.3">
      <c r="A1679" s="17">
        <v>43170.916666666664</v>
      </c>
      <c r="B1679" s="5">
        <f t="shared" si="130"/>
        <v>43170.916666666664</v>
      </c>
      <c r="C1679" s="6">
        <v>34647.625</v>
      </c>
      <c r="D1679" s="6">
        <v>8683.998046875</v>
      </c>
      <c r="E1679" s="6">
        <v>21412</v>
      </c>
      <c r="F1679" s="18">
        <f t="shared" si="131"/>
        <v>25.063761359905623</v>
      </c>
      <c r="G1679" s="7">
        <f t="shared" si="132"/>
        <v>40.556688057514478</v>
      </c>
      <c r="H1679" s="7">
        <f t="shared" si="133"/>
        <v>528.48876953125</v>
      </c>
      <c r="I1679">
        <f t="shared" si="134"/>
        <v>6.4801442995032525</v>
      </c>
    </row>
    <row r="1680" spans="1:9" x14ac:dyDescent="0.3">
      <c r="A1680" s="17">
        <v>43170.958333333336</v>
      </c>
      <c r="B1680" s="5">
        <f t="shared" si="130"/>
        <v>43170.958333333336</v>
      </c>
      <c r="C1680" s="6">
        <v>32706.08203125</v>
      </c>
      <c r="D1680" s="6">
        <v>8097.51904296875</v>
      </c>
      <c r="E1680" s="6">
        <v>21412</v>
      </c>
      <c r="F1680" s="18">
        <f t="shared" si="131"/>
        <v>24.758450233298305</v>
      </c>
      <c r="G1680" s="7">
        <f t="shared" si="132"/>
        <v>37.817667863668738</v>
      </c>
      <c r="H1680" s="7">
        <f t="shared" si="133"/>
        <v>-586.47900390625</v>
      </c>
      <c r="I1680">
        <f t="shared" si="134"/>
        <v>-6.7535598320096204</v>
      </c>
    </row>
    <row r="1681" spans="1:9" x14ac:dyDescent="0.3">
      <c r="A1681" s="17">
        <v>43171</v>
      </c>
      <c r="B1681" s="5">
        <f t="shared" si="130"/>
        <v>43171</v>
      </c>
      <c r="C1681" s="6">
        <v>30787.91796875</v>
      </c>
      <c r="D1681" s="6">
        <v>7386.1064453125</v>
      </c>
      <c r="E1681" s="6">
        <v>21412</v>
      </c>
      <c r="F1681" s="18">
        <f t="shared" si="131"/>
        <v>23.990275837455009</v>
      </c>
      <c r="G1681" s="7">
        <f t="shared" si="132"/>
        <v>34.49517301192089</v>
      </c>
      <c r="H1681" s="7">
        <f t="shared" si="133"/>
        <v>-711.41259765625</v>
      </c>
      <c r="I1681">
        <f t="shared" si="134"/>
        <v>-8.7855625146566947</v>
      </c>
    </row>
    <row r="1682" spans="1:9" x14ac:dyDescent="0.3">
      <c r="A1682" s="17">
        <v>43171.041666666664</v>
      </c>
      <c r="B1682" s="5">
        <f t="shared" si="130"/>
        <v>43171.041666666664</v>
      </c>
      <c r="C1682" s="6">
        <v>29564.3203125</v>
      </c>
      <c r="D1682" s="6">
        <v>6913.04248046875</v>
      </c>
      <c r="E1682" s="6">
        <v>21412</v>
      </c>
      <c r="F1682" s="18">
        <f t="shared" si="131"/>
        <v>23.383059063752153</v>
      </c>
      <c r="G1682" s="7">
        <f t="shared" si="132"/>
        <v>32.285832619413178</v>
      </c>
      <c r="H1682" s="7">
        <f t="shared" si="133"/>
        <v>-473.06396484375</v>
      </c>
      <c r="I1682">
        <f t="shared" si="134"/>
        <v>-6.4047813059067691</v>
      </c>
    </row>
    <row r="1683" spans="1:9" x14ac:dyDescent="0.3">
      <c r="A1683" s="17">
        <v>43171.083333333336</v>
      </c>
      <c r="B1683" s="5">
        <f t="shared" si="130"/>
        <v>43171.083333333336</v>
      </c>
      <c r="C1683" s="6">
        <v>29039.828125</v>
      </c>
      <c r="D1683" s="6">
        <v>6767.8740234375</v>
      </c>
      <c r="E1683" s="6">
        <v>21412</v>
      </c>
      <c r="F1683" s="18">
        <f t="shared" si="131"/>
        <v>23.305489255327679</v>
      </c>
      <c r="G1683" s="7">
        <f t="shared" si="132"/>
        <v>31.607855517641976</v>
      </c>
      <c r="H1683" s="7">
        <f t="shared" si="133"/>
        <v>-145.16845703125</v>
      </c>
      <c r="I1683">
        <f t="shared" si="134"/>
        <v>-2.0999213796442144</v>
      </c>
    </row>
    <row r="1684" spans="1:9" x14ac:dyDescent="0.3">
      <c r="A1684" s="17">
        <v>43171.125</v>
      </c>
      <c r="B1684" s="5">
        <f t="shared" si="130"/>
        <v>43171.125</v>
      </c>
      <c r="C1684" s="6">
        <v>28708.03125</v>
      </c>
      <c r="D1684" s="6">
        <v>6537.595703125</v>
      </c>
      <c r="E1684" s="6">
        <v>21412</v>
      </c>
      <c r="F1684" s="18">
        <f t="shared" si="131"/>
        <v>22.772706516142584</v>
      </c>
      <c r="G1684" s="7">
        <f t="shared" si="132"/>
        <v>30.532391664136931</v>
      </c>
      <c r="H1684" s="7">
        <f t="shared" si="133"/>
        <v>-230.2783203125</v>
      </c>
      <c r="I1684">
        <f t="shared" si="134"/>
        <v>-3.4025207844447785</v>
      </c>
    </row>
    <row r="1685" spans="1:9" x14ac:dyDescent="0.3">
      <c r="A1685" s="17">
        <v>43171.166666666664</v>
      </c>
      <c r="B1685" s="5">
        <f t="shared" si="130"/>
        <v>43171.166666666664</v>
      </c>
      <c r="C1685" s="6">
        <v>29158.296875</v>
      </c>
      <c r="D1685" s="6">
        <v>5973.6826171875</v>
      </c>
      <c r="E1685" s="6">
        <v>21412</v>
      </c>
      <c r="F1685" s="18">
        <f t="shared" si="131"/>
        <v>20.487076603946882</v>
      </c>
      <c r="G1685" s="7">
        <f t="shared" si="132"/>
        <v>27.898760588396694</v>
      </c>
      <c r="H1685" s="7">
        <f t="shared" si="133"/>
        <v>-563.9130859375</v>
      </c>
      <c r="I1685">
        <f t="shared" si="134"/>
        <v>-8.6256953097902187</v>
      </c>
    </row>
    <row r="1686" spans="1:9" x14ac:dyDescent="0.3">
      <c r="A1686" s="17">
        <v>43171.208333333336</v>
      </c>
      <c r="B1686" s="5">
        <f t="shared" si="130"/>
        <v>43171.208333333336</v>
      </c>
      <c r="C1686" s="6">
        <v>30394.681640625</v>
      </c>
      <c r="D1686" s="6">
        <v>5441.2978515625</v>
      </c>
      <c r="E1686" s="6">
        <v>21412</v>
      </c>
      <c r="F1686" s="18">
        <f t="shared" si="131"/>
        <v>17.902137998674601</v>
      </c>
      <c r="G1686" s="7">
        <f t="shared" si="132"/>
        <v>25.412375544379316</v>
      </c>
      <c r="H1686" s="7">
        <f t="shared" si="133"/>
        <v>-532.384765625</v>
      </c>
      <c r="I1686">
        <f t="shared" si="134"/>
        <v>-8.9121702598196428</v>
      </c>
    </row>
    <row r="1687" spans="1:9" x14ac:dyDescent="0.3">
      <c r="A1687" s="17">
        <v>43171.25</v>
      </c>
      <c r="B1687" s="5">
        <f t="shared" si="130"/>
        <v>43171.25</v>
      </c>
      <c r="C1687" s="6">
        <v>33070.4140625</v>
      </c>
      <c r="D1687" s="6">
        <v>4458.80517578125</v>
      </c>
      <c r="E1687" s="6">
        <v>21412</v>
      </c>
      <c r="F1687" s="18">
        <f t="shared" si="131"/>
        <v>13.482761864893872</v>
      </c>
      <c r="G1687" s="7">
        <f t="shared" si="132"/>
        <v>20.82386127303031</v>
      </c>
      <c r="H1687" s="7">
        <f t="shared" si="133"/>
        <v>-982.49267578125</v>
      </c>
      <c r="I1687">
        <f t="shared" si="134"/>
        <v>-18.056219353974925</v>
      </c>
    </row>
    <row r="1688" spans="1:9" x14ac:dyDescent="0.3">
      <c r="A1688" s="17">
        <v>43171.291666666664</v>
      </c>
      <c r="B1688" s="5">
        <f t="shared" si="130"/>
        <v>43171.291666666664</v>
      </c>
      <c r="C1688" s="6">
        <v>36172.10546875</v>
      </c>
      <c r="D1688" s="6">
        <v>4284.9013671875</v>
      </c>
      <c r="E1688" s="6">
        <v>21412</v>
      </c>
      <c r="F1688" s="18">
        <f t="shared" si="131"/>
        <v>11.845872148330805</v>
      </c>
      <c r="G1688" s="7">
        <f t="shared" si="132"/>
        <v>20.011682081017653</v>
      </c>
      <c r="H1688" s="7">
        <f t="shared" si="133"/>
        <v>-173.90380859375</v>
      </c>
      <c r="I1688">
        <f t="shared" si="134"/>
        <v>-3.9002333974657106</v>
      </c>
    </row>
    <row r="1689" spans="1:9" x14ac:dyDescent="0.3">
      <c r="A1689" s="17">
        <v>43171.333333333336</v>
      </c>
      <c r="B1689" s="5">
        <f t="shared" si="130"/>
        <v>43171.333333333336</v>
      </c>
      <c r="C1689" s="6">
        <v>37880.48046875</v>
      </c>
      <c r="D1689" s="6">
        <v>4011.556396484375</v>
      </c>
      <c r="E1689" s="6">
        <v>21412</v>
      </c>
      <c r="F1689" s="18">
        <f t="shared" si="131"/>
        <v>10.590035677593269</v>
      </c>
      <c r="G1689" s="7">
        <f t="shared" si="132"/>
        <v>18.735084982646995</v>
      </c>
      <c r="H1689" s="7">
        <f t="shared" si="133"/>
        <v>-273.344970703125</v>
      </c>
      <c r="I1689">
        <f t="shared" si="134"/>
        <v>-6.3792593406307896</v>
      </c>
    </row>
    <row r="1690" spans="1:9" x14ac:dyDescent="0.3">
      <c r="A1690" s="17">
        <v>43171.375</v>
      </c>
      <c r="B1690" s="5">
        <f t="shared" si="130"/>
        <v>43171.375</v>
      </c>
      <c r="C1690" s="6">
        <v>38062.66796875</v>
      </c>
      <c r="D1690" s="6">
        <v>3800.23046875</v>
      </c>
      <c r="E1690" s="6">
        <v>21412</v>
      </c>
      <c r="F1690" s="18">
        <f t="shared" si="131"/>
        <v>9.9841410798371886</v>
      </c>
      <c r="G1690" s="7">
        <f t="shared" si="132"/>
        <v>17.748134077853539</v>
      </c>
      <c r="H1690" s="7">
        <f t="shared" si="133"/>
        <v>-211.325927734375</v>
      </c>
      <c r="I1690">
        <f t="shared" si="134"/>
        <v>-5.2679286253977535</v>
      </c>
    </row>
    <row r="1691" spans="1:9" x14ac:dyDescent="0.3">
      <c r="A1691" s="17">
        <v>43171.416666666664</v>
      </c>
      <c r="B1691" s="5">
        <f t="shared" si="130"/>
        <v>43171.416666666664</v>
      </c>
      <c r="C1691" s="6">
        <v>38194.25390625</v>
      </c>
      <c r="D1691" s="6">
        <v>3819.9755859375</v>
      </c>
      <c r="E1691" s="6">
        <v>21412</v>
      </c>
      <c r="F1691" s="18">
        <f t="shared" si="131"/>
        <v>10.00144051854986</v>
      </c>
      <c r="G1691" s="7">
        <f t="shared" si="132"/>
        <v>17.840349271144685</v>
      </c>
      <c r="H1691" s="7">
        <f t="shared" si="133"/>
        <v>19.7451171875</v>
      </c>
      <c r="I1691">
        <f t="shared" si="134"/>
        <v>0.51957683487535189</v>
      </c>
    </row>
    <row r="1692" spans="1:9" x14ac:dyDescent="0.3">
      <c r="A1692" s="17">
        <v>43171.458333333336</v>
      </c>
      <c r="B1692" s="5">
        <f t="shared" si="130"/>
        <v>43171.458333333336</v>
      </c>
      <c r="C1692" s="6">
        <v>37584.34375</v>
      </c>
      <c r="D1692" s="6">
        <v>2905.655029296875</v>
      </c>
      <c r="E1692" s="6">
        <v>21412</v>
      </c>
      <c r="F1692" s="18">
        <f t="shared" si="131"/>
        <v>7.7310250476220572</v>
      </c>
      <c r="G1692" s="7">
        <f t="shared" si="132"/>
        <v>13.570217771795607</v>
      </c>
      <c r="H1692" s="7">
        <f t="shared" si="133"/>
        <v>-914.320556640625</v>
      </c>
      <c r="I1692">
        <f t="shared" si="134"/>
        <v>-23.935246078705816</v>
      </c>
    </row>
    <row r="1693" spans="1:9" x14ac:dyDescent="0.3">
      <c r="A1693" s="17">
        <v>43171.5</v>
      </c>
      <c r="B1693" s="5">
        <f t="shared" si="130"/>
        <v>43171.5</v>
      </c>
      <c r="C1693" s="6">
        <v>37031.640625</v>
      </c>
      <c r="D1693" s="6">
        <v>1803.8941650390625</v>
      </c>
      <c r="E1693" s="6">
        <v>21412</v>
      </c>
      <c r="F1693" s="18">
        <f t="shared" si="131"/>
        <v>4.8712239981645764</v>
      </c>
      <c r="G1693" s="7">
        <f t="shared" si="132"/>
        <v>8.4246878621290051</v>
      </c>
      <c r="H1693" s="7">
        <f t="shared" si="133"/>
        <v>-1101.7608642578125</v>
      </c>
      <c r="I1693">
        <f t="shared" si="134"/>
        <v>-37.917813819915921</v>
      </c>
    </row>
    <row r="1694" spans="1:9" x14ac:dyDescent="0.3">
      <c r="A1694" s="17">
        <v>43171.541666666664</v>
      </c>
      <c r="B1694" s="5">
        <f t="shared" si="130"/>
        <v>43171.541666666664</v>
      </c>
      <c r="C1694" s="6">
        <v>36366.671875</v>
      </c>
      <c r="D1694" s="6">
        <v>1411.9068603515625</v>
      </c>
      <c r="E1694" s="6">
        <v>21412</v>
      </c>
      <c r="F1694" s="18">
        <f t="shared" si="131"/>
        <v>3.8824197749098053</v>
      </c>
      <c r="G1694" s="7">
        <f t="shared" si="132"/>
        <v>6.5939980401249887</v>
      </c>
      <c r="H1694" s="7">
        <f t="shared" si="133"/>
        <v>-391.9873046875</v>
      </c>
      <c r="I1694">
        <f t="shared" si="134"/>
        <v>-21.730061124678659</v>
      </c>
    </row>
    <row r="1695" spans="1:9" x14ac:dyDescent="0.3">
      <c r="A1695" s="17">
        <v>43171.583333333336</v>
      </c>
      <c r="B1695" s="5">
        <f t="shared" si="130"/>
        <v>43171.583333333336</v>
      </c>
      <c r="C1695" s="6">
        <v>35686.3046875</v>
      </c>
      <c r="D1695" s="6">
        <v>1065.6898193359375</v>
      </c>
      <c r="E1695" s="6">
        <v>21412</v>
      </c>
      <c r="F1695" s="18">
        <f t="shared" si="131"/>
        <v>2.9862711442611807</v>
      </c>
      <c r="G1695" s="7">
        <f t="shared" si="132"/>
        <v>4.9770680895569654</v>
      </c>
      <c r="H1695" s="7">
        <f t="shared" si="133"/>
        <v>-346.217041015625</v>
      </c>
      <c r="I1695">
        <f t="shared" si="134"/>
        <v>-24.521237961080345</v>
      </c>
    </row>
    <row r="1696" spans="1:9" x14ac:dyDescent="0.3">
      <c r="A1696" s="17">
        <v>43171.625</v>
      </c>
      <c r="B1696" s="5">
        <f t="shared" si="130"/>
        <v>43171.625</v>
      </c>
      <c r="C1696" s="6">
        <v>35449.46484375</v>
      </c>
      <c r="D1696" s="6">
        <v>763.11328125</v>
      </c>
      <c r="E1696" s="6">
        <v>21412</v>
      </c>
      <c r="F1696" s="18">
        <f t="shared" si="131"/>
        <v>2.1526792706563032</v>
      </c>
      <c r="G1696" s="7">
        <f t="shared" si="132"/>
        <v>3.5639514349430224</v>
      </c>
      <c r="H1696" s="7">
        <f t="shared" si="133"/>
        <v>-302.5765380859375</v>
      </c>
      <c r="I1696">
        <f t="shared" si="134"/>
        <v>-28.392552185070301</v>
      </c>
    </row>
    <row r="1697" spans="1:9" x14ac:dyDescent="0.3">
      <c r="A1697" s="17">
        <v>43171.666666666664</v>
      </c>
      <c r="B1697" s="5">
        <f t="shared" si="130"/>
        <v>43171.666666666664</v>
      </c>
      <c r="C1697" s="6">
        <v>35121.75</v>
      </c>
      <c r="D1697" s="6">
        <v>841.5924072265625</v>
      </c>
      <c r="E1697" s="6">
        <v>21412</v>
      </c>
      <c r="F1697" s="18">
        <f t="shared" si="131"/>
        <v>2.3962143322202407</v>
      </c>
      <c r="G1697" s="7">
        <f t="shared" si="132"/>
        <v>3.9304707978075961</v>
      </c>
      <c r="H1697" s="7">
        <f t="shared" si="133"/>
        <v>78.4791259765625</v>
      </c>
      <c r="I1697">
        <f t="shared" si="134"/>
        <v>10.284072876835742</v>
      </c>
    </row>
    <row r="1698" spans="1:9" x14ac:dyDescent="0.3">
      <c r="A1698" s="17">
        <v>43171.708333333336</v>
      </c>
      <c r="B1698" s="5">
        <f t="shared" si="130"/>
        <v>43171.708333333336</v>
      </c>
      <c r="C1698" s="6">
        <v>34870.9609375</v>
      </c>
      <c r="D1698" s="6">
        <v>888.6654052734375</v>
      </c>
      <c r="E1698" s="6">
        <v>21412</v>
      </c>
      <c r="F1698" s="18">
        <f t="shared" si="131"/>
        <v>2.5484396798419531</v>
      </c>
      <c r="G1698" s="7">
        <f t="shared" si="132"/>
        <v>4.1503148013891158</v>
      </c>
      <c r="H1698" s="7">
        <f t="shared" si="133"/>
        <v>47.072998046875</v>
      </c>
      <c r="I1698">
        <f t="shared" si="134"/>
        <v>5.593324944791549</v>
      </c>
    </row>
    <row r="1699" spans="1:9" x14ac:dyDescent="0.3">
      <c r="A1699" s="17">
        <v>43171.75</v>
      </c>
      <c r="B1699" s="5">
        <f t="shared" si="130"/>
        <v>43171.75</v>
      </c>
      <c r="C1699" s="6">
        <v>34878.7421875</v>
      </c>
      <c r="D1699" s="6">
        <v>825.0833740234375</v>
      </c>
      <c r="E1699" s="6">
        <v>21412</v>
      </c>
      <c r="F1699" s="18">
        <f t="shared" si="131"/>
        <v>2.3655766299942278</v>
      </c>
      <c r="G1699" s="7">
        <f t="shared" si="132"/>
        <v>3.8533690174828954</v>
      </c>
      <c r="H1699" s="7">
        <f t="shared" si="133"/>
        <v>-63.58203125</v>
      </c>
      <c r="I1699">
        <f t="shared" si="134"/>
        <v>-7.1547773630769571</v>
      </c>
    </row>
    <row r="1700" spans="1:9" x14ac:dyDescent="0.3">
      <c r="A1700" s="17">
        <v>43171.791666666664</v>
      </c>
      <c r="B1700" s="5">
        <f t="shared" si="130"/>
        <v>43171.791666666664</v>
      </c>
      <c r="C1700" s="6">
        <v>34990.390625</v>
      </c>
      <c r="D1700" s="6">
        <v>1148.753173828125</v>
      </c>
      <c r="E1700" s="6">
        <v>21412</v>
      </c>
      <c r="F1700" s="18">
        <f t="shared" si="131"/>
        <v>3.2830532992317085</v>
      </c>
      <c r="G1700" s="7">
        <f t="shared" si="132"/>
        <v>5.3649970756030498</v>
      </c>
      <c r="H1700" s="7">
        <f t="shared" si="133"/>
        <v>323.6697998046875</v>
      </c>
      <c r="I1700">
        <f t="shared" si="134"/>
        <v>39.228738572969149</v>
      </c>
    </row>
    <row r="1701" spans="1:9" x14ac:dyDescent="0.3">
      <c r="A1701" s="17">
        <v>43171.833333333336</v>
      </c>
      <c r="B1701" s="5">
        <f t="shared" si="130"/>
        <v>43171.833333333336</v>
      </c>
      <c r="C1701" s="6">
        <v>36929.19140625</v>
      </c>
      <c r="D1701" s="6">
        <v>2196.054443359375</v>
      </c>
      <c r="E1701" s="6">
        <v>21412</v>
      </c>
      <c r="F1701" s="18">
        <f t="shared" si="131"/>
        <v>5.9466626799408031</v>
      </c>
      <c r="G1701" s="7">
        <f t="shared" si="132"/>
        <v>10.256185519145223</v>
      </c>
      <c r="H1701" s="7">
        <f t="shared" si="133"/>
        <v>1047.30126953125</v>
      </c>
      <c r="I1701">
        <f t="shared" si="134"/>
        <v>91.168520217550736</v>
      </c>
    </row>
    <row r="1702" spans="1:9" x14ac:dyDescent="0.3">
      <c r="A1702" s="17">
        <v>43171.875</v>
      </c>
      <c r="B1702" s="5">
        <f t="shared" si="130"/>
        <v>43171.875</v>
      </c>
      <c r="C1702" s="6">
        <v>36776.71875</v>
      </c>
      <c r="D1702" s="6">
        <v>3105.38720703125</v>
      </c>
      <c r="E1702" s="6">
        <v>21412</v>
      </c>
      <c r="F1702" s="18">
        <f t="shared" si="131"/>
        <v>8.4438941607079894</v>
      </c>
      <c r="G1702" s="7">
        <f t="shared" si="132"/>
        <v>14.503022636985103</v>
      </c>
      <c r="H1702" s="7">
        <f t="shared" si="133"/>
        <v>909.332763671875</v>
      </c>
      <c r="I1702">
        <f t="shared" si="134"/>
        <v>41.407569216764927</v>
      </c>
    </row>
    <row r="1703" spans="1:9" x14ac:dyDescent="0.3">
      <c r="A1703" s="17">
        <v>43171.916666666664</v>
      </c>
      <c r="B1703" s="5">
        <f t="shared" si="130"/>
        <v>43171.916666666664</v>
      </c>
      <c r="C1703" s="6">
        <v>35628.03125</v>
      </c>
      <c r="D1703" s="6">
        <v>3742.045166015625</v>
      </c>
      <c r="E1703" s="6">
        <v>21412</v>
      </c>
      <c r="F1703" s="18">
        <f t="shared" si="131"/>
        <v>10.503092746713657</v>
      </c>
      <c r="G1703" s="7">
        <f t="shared" si="132"/>
        <v>17.47639251828706</v>
      </c>
      <c r="H1703" s="7">
        <f t="shared" si="133"/>
        <v>636.657958984375</v>
      </c>
      <c r="I1703">
        <f t="shared" si="134"/>
        <v>20.501725438388082</v>
      </c>
    </row>
    <row r="1704" spans="1:9" x14ac:dyDescent="0.3">
      <c r="A1704" s="17">
        <v>43171.958333333336</v>
      </c>
      <c r="B1704" s="5">
        <f t="shared" si="130"/>
        <v>43171.958333333336</v>
      </c>
      <c r="C1704" s="6">
        <v>33790.3515625</v>
      </c>
      <c r="D1704" s="6">
        <v>4354.84765625</v>
      </c>
      <c r="E1704" s="6">
        <v>21412</v>
      </c>
      <c r="F1704" s="18">
        <f t="shared" si="131"/>
        <v>12.887843585158024</v>
      </c>
      <c r="G1704" s="7">
        <f t="shared" si="132"/>
        <v>20.338350720390437</v>
      </c>
      <c r="H1704" s="7">
        <f t="shared" si="133"/>
        <v>612.802490234375</v>
      </c>
      <c r="I1704">
        <f t="shared" si="134"/>
        <v>16.3761382625657</v>
      </c>
    </row>
    <row r="1705" spans="1:9" x14ac:dyDescent="0.3">
      <c r="A1705" s="17">
        <v>43172</v>
      </c>
      <c r="B1705" s="5">
        <f t="shared" si="130"/>
        <v>43172</v>
      </c>
      <c r="C1705" s="6">
        <v>31928.85546875</v>
      </c>
      <c r="D1705" s="6">
        <v>4992.66748046875</v>
      </c>
      <c r="E1705" s="6">
        <v>21412</v>
      </c>
      <c r="F1705" s="18">
        <f t="shared" si="131"/>
        <v>15.636850764523224</v>
      </c>
      <c r="G1705" s="7">
        <f t="shared" si="132"/>
        <v>23.317146835740473</v>
      </c>
      <c r="H1705" s="7">
        <f t="shared" si="133"/>
        <v>637.81982421875</v>
      </c>
      <c r="I1705">
        <f t="shared" si="134"/>
        <v>14.646202911446565</v>
      </c>
    </row>
    <row r="1706" spans="1:9" x14ac:dyDescent="0.3">
      <c r="A1706" s="17">
        <v>43172.041666666664</v>
      </c>
      <c r="B1706" s="5">
        <f t="shared" si="130"/>
        <v>43172.041666666664</v>
      </c>
      <c r="C1706" s="6">
        <v>30966.939453125</v>
      </c>
      <c r="D1706" s="6">
        <v>5153.06591796875</v>
      </c>
      <c r="E1706" s="6">
        <v>21412</v>
      </c>
      <c r="F1706" s="18">
        <f t="shared" si="131"/>
        <v>16.64053990795249</v>
      </c>
      <c r="G1706" s="7">
        <f t="shared" si="132"/>
        <v>24.066252185544322</v>
      </c>
      <c r="H1706" s="7">
        <f t="shared" si="133"/>
        <v>160.3984375</v>
      </c>
      <c r="I1706">
        <f t="shared" si="134"/>
        <v>3.2126801580012412</v>
      </c>
    </row>
    <row r="1707" spans="1:9" x14ac:dyDescent="0.3">
      <c r="A1707" s="17">
        <v>43172.083333333336</v>
      </c>
      <c r="B1707" s="5">
        <f t="shared" si="130"/>
        <v>43172.083333333336</v>
      </c>
      <c r="C1707" s="6">
        <v>30598.337890625</v>
      </c>
      <c r="D1707" s="6">
        <v>5340.9541015625</v>
      </c>
      <c r="E1707" s="6">
        <v>21412</v>
      </c>
      <c r="F1707" s="18">
        <f t="shared" si="131"/>
        <v>17.455046482112714</v>
      </c>
      <c r="G1707" s="7">
        <f t="shared" si="132"/>
        <v>24.943742301338034</v>
      </c>
      <c r="H1707" s="7">
        <f t="shared" si="133"/>
        <v>187.88818359375</v>
      </c>
      <c r="I1707">
        <f t="shared" si="134"/>
        <v>3.646143608188352</v>
      </c>
    </row>
    <row r="1708" spans="1:9" x14ac:dyDescent="0.3">
      <c r="A1708" s="17">
        <v>43172.125</v>
      </c>
      <c r="B1708" s="5">
        <f t="shared" si="130"/>
        <v>43172.125</v>
      </c>
      <c r="C1708" s="6">
        <v>30421.400390625</v>
      </c>
      <c r="D1708" s="6">
        <v>5391.5791015625</v>
      </c>
      <c r="E1708" s="6">
        <v>21412</v>
      </c>
      <c r="F1708" s="18">
        <f t="shared" si="131"/>
        <v>17.722981297153005</v>
      </c>
      <c r="G1708" s="7">
        <f t="shared" si="132"/>
        <v>25.180175142735383</v>
      </c>
      <c r="H1708" s="7">
        <f t="shared" si="133"/>
        <v>50.625</v>
      </c>
      <c r="I1708">
        <f t="shared" si="134"/>
        <v>0.94786435227349408</v>
      </c>
    </row>
    <row r="1709" spans="1:9" x14ac:dyDescent="0.3">
      <c r="A1709" s="17">
        <v>43172.166666666664</v>
      </c>
      <c r="B1709" s="5">
        <f t="shared" si="130"/>
        <v>43172.166666666664</v>
      </c>
      <c r="C1709" s="6">
        <v>30866.58984375</v>
      </c>
      <c r="D1709" s="6">
        <v>5018.9501953125</v>
      </c>
      <c r="E1709" s="6">
        <v>21412</v>
      </c>
      <c r="F1709" s="18">
        <f t="shared" si="131"/>
        <v>16.260138294249433</v>
      </c>
      <c r="G1709" s="7">
        <f t="shared" si="132"/>
        <v>23.439894429817393</v>
      </c>
      <c r="H1709" s="7">
        <f t="shared" si="133"/>
        <v>-372.62890625</v>
      </c>
      <c r="I1709">
        <f t="shared" si="134"/>
        <v>-6.9113129795686525</v>
      </c>
    </row>
    <row r="1710" spans="1:9" x14ac:dyDescent="0.3">
      <c r="A1710" s="17">
        <v>43172.208333333336</v>
      </c>
      <c r="B1710" s="5">
        <f t="shared" si="130"/>
        <v>43172.208333333336</v>
      </c>
      <c r="C1710" s="6">
        <v>31843.072265625</v>
      </c>
      <c r="D1710" s="6">
        <v>4217.2470703125</v>
      </c>
      <c r="E1710" s="6">
        <v>21412</v>
      </c>
      <c r="F1710" s="18">
        <f t="shared" si="131"/>
        <v>13.243844799689983</v>
      </c>
      <c r="G1710" s="7">
        <f t="shared" si="132"/>
        <v>19.695717683133289</v>
      </c>
      <c r="H1710" s="7">
        <f t="shared" si="133"/>
        <v>-801.703125</v>
      </c>
      <c r="I1710">
        <f t="shared" si="134"/>
        <v>-15.973522226794737</v>
      </c>
    </row>
    <row r="1711" spans="1:9" x14ac:dyDescent="0.3">
      <c r="A1711" s="17">
        <v>43172.25</v>
      </c>
      <c r="B1711" s="5">
        <f t="shared" si="130"/>
        <v>43172.25</v>
      </c>
      <c r="C1711" s="6">
        <v>34371.39453125</v>
      </c>
      <c r="D1711" s="6">
        <v>3795.422607421875</v>
      </c>
      <c r="E1711" s="6">
        <v>21412</v>
      </c>
      <c r="F1711" s="18">
        <f t="shared" si="131"/>
        <v>11.042387599290244</v>
      </c>
      <c r="G1711" s="7">
        <f t="shared" si="132"/>
        <v>17.725680027189778</v>
      </c>
      <c r="H1711" s="7">
        <f t="shared" si="133"/>
        <v>-421.824462890625</v>
      </c>
      <c r="I1711">
        <f t="shared" si="134"/>
        <v>-10.002365426016352</v>
      </c>
    </row>
    <row r="1712" spans="1:9" x14ac:dyDescent="0.3">
      <c r="A1712" s="17">
        <v>43172.291666666664</v>
      </c>
      <c r="B1712" s="5">
        <f t="shared" si="130"/>
        <v>43172.291666666664</v>
      </c>
      <c r="C1712" s="6">
        <v>37100.0234375</v>
      </c>
      <c r="D1712" s="6">
        <v>3357.656005859375</v>
      </c>
      <c r="E1712" s="6">
        <v>21412</v>
      </c>
      <c r="F1712" s="18">
        <f t="shared" si="131"/>
        <v>9.0502800126684555</v>
      </c>
      <c r="G1712" s="7">
        <f t="shared" si="132"/>
        <v>15.681188146176794</v>
      </c>
      <c r="H1712" s="7">
        <f t="shared" si="133"/>
        <v>-437.7666015625</v>
      </c>
      <c r="I1712">
        <f t="shared" si="134"/>
        <v>-11.534067397566108</v>
      </c>
    </row>
    <row r="1713" spans="1:9" x14ac:dyDescent="0.3">
      <c r="A1713" s="17">
        <v>43172.333333333336</v>
      </c>
      <c r="B1713" s="5">
        <f t="shared" si="130"/>
        <v>43172.333333333336</v>
      </c>
      <c r="C1713" s="6">
        <v>37987.65625</v>
      </c>
      <c r="D1713" s="6">
        <v>3056.13330078125</v>
      </c>
      <c r="E1713" s="6">
        <v>21412</v>
      </c>
      <c r="F1713" s="18">
        <f t="shared" si="131"/>
        <v>8.0450693790334853</v>
      </c>
      <c r="G1713" s="7">
        <f t="shared" si="132"/>
        <v>14.272993185042266</v>
      </c>
      <c r="H1713" s="7">
        <f t="shared" si="133"/>
        <v>-301.522705078125</v>
      </c>
      <c r="I1713">
        <f t="shared" si="134"/>
        <v>-8.9801547434264872</v>
      </c>
    </row>
    <row r="1714" spans="1:9" x14ac:dyDescent="0.3">
      <c r="A1714" s="17">
        <v>43172.375</v>
      </c>
      <c r="B1714" s="5">
        <f t="shared" si="130"/>
        <v>43172.375</v>
      </c>
      <c r="C1714" s="6">
        <v>38005.37890625</v>
      </c>
      <c r="D1714" s="6">
        <v>2356.302490234375</v>
      </c>
      <c r="E1714" s="6">
        <v>21412</v>
      </c>
      <c r="F1714" s="18">
        <f t="shared" si="131"/>
        <v>6.1999184274594352</v>
      </c>
      <c r="G1714" s="7">
        <f t="shared" si="132"/>
        <v>11.004588502869302</v>
      </c>
      <c r="H1714" s="7">
        <f t="shared" si="133"/>
        <v>-699.830810546875</v>
      </c>
      <c r="I1714">
        <f t="shared" si="134"/>
        <v>-22.899224008585449</v>
      </c>
    </row>
    <row r="1715" spans="1:9" x14ac:dyDescent="0.3">
      <c r="A1715" s="17">
        <v>43172.416666666664</v>
      </c>
      <c r="B1715" s="5">
        <f t="shared" si="130"/>
        <v>43172.416666666664</v>
      </c>
      <c r="C1715" s="6">
        <v>37587.1796875</v>
      </c>
      <c r="D1715" s="6">
        <v>1640.9862060546875</v>
      </c>
      <c r="E1715" s="6">
        <v>21412</v>
      </c>
      <c r="F1715" s="18">
        <f t="shared" si="131"/>
        <v>4.3658136090492956</v>
      </c>
      <c r="G1715" s="7">
        <f t="shared" si="132"/>
        <v>7.6638623484713593</v>
      </c>
      <c r="H1715" s="7">
        <f t="shared" si="133"/>
        <v>-715.3162841796875</v>
      </c>
      <c r="I1715">
        <f t="shared" si="134"/>
        <v>-30.357574511095002</v>
      </c>
    </row>
    <row r="1716" spans="1:9" x14ac:dyDescent="0.3">
      <c r="A1716" s="17">
        <v>43172.458333333336</v>
      </c>
      <c r="B1716" s="5">
        <f t="shared" si="130"/>
        <v>43172.458333333336</v>
      </c>
      <c r="C1716" s="6">
        <v>36790.08203125</v>
      </c>
      <c r="D1716" s="6">
        <v>2005.0032958984375</v>
      </c>
      <c r="E1716" s="6">
        <v>21412</v>
      </c>
      <c r="F1716" s="18">
        <f t="shared" si="131"/>
        <v>5.4498473099227134</v>
      </c>
      <c r="G1716" s="7">
        <f t="shared" si="132"/>
        <v>9.3639234816852124</v>
      </c>
      <c r="H1716" s="7">
        <f t="shared" si="133"/>
        <v>364.01708984375</v>
      </c>
      <c r="I1716">
        <f t="shared" si="134"/>
        <v>22.182824480830448</v>
      </c>
    </row>
    <row r="1717" spans="1:9" x14ac:dyDescent="0.3">
      <c r="A1717" s="17">
        <v>43172.5</v>
      </c>
      <c r="B1717" s="5">
        <f t="shared" si="130"/>
        <v>43172.5</v>
      </c>
      <c r="C1717" s="6">
        <v>36054.31640625</v>
      </c>
      <c r="D1717" s="6">
        <v>2002.4061279296875</v>
      </c>
      <c r="E1717" s="6">
        <v>21412</v>
      </c>
      <c r="F1717" s="18">
        <f t="shared" si="131"/>
        <v>5.553859641567275</v>
      </c>
      <c r="G1717" s="7">
        <f t="shared" si="132"/>
        <v>9.3517939843531082</v>
      </c>
      <c r="H1717" s="7">
        <f t="shared" si="133"/>
        <v>-2.59716796875</v>
      </c>
      <c r="I1717">
        <f t="shared" si="134"/>
        <v>-0.1295343490987238</v>
      </c>
    </row>
    <row r="1718" spans="1:9" x14ac:dyDescent="0.3">
      <c r="A1718" s="17">
        <v>43172.541666666664</v>
      </c>
      <c r="B1718" s="5">
        <f t="shared" si="130"/>
        <v>43172.541666666664</v>
      </c>
      <c r="C1718" s="6">
        <v>35723.125</v>
      </c>
      <c r="D1718" s="6">
        <v>2277.0087890625</v>
      </c>
      <c r="E1718" s="6">
        <v>21412</v>
      </c>
      <c r="F1718" s="18">
        <f t="shared" si="131"/>
        <v>6.3740470327343974</v>
      </c>
      <c r="G1718" s="7">
        <f t="shared" si="132"/>
        <v>10.634264847106763</v>
      </c>
      <c r="H1718" s="7">
        <f t="shared" si="133"/>
        <v>274.6026611328125</v>
      </c>
      <c r="I1718">
        <f t="shared" si="134"/>
        <v>13.713634676933776</v>
      </c>
    </row>
    <row r="1719" spans="1:9" x14ac:dyDescent="0.3">
      <c r="A1719" s="17">
        <v>43172.583333333336</v>
      </c>
      <c r="B1719" s="5">
        <f t="shared" si="130"/>
        <v>43172.583333333336</v>
      </c>
      <c r="C1719" s="6">
        <v>35365.859375</v>
      </c>
      <c r="D1719" s="6">
        <v>2282.227783203125</v>
      </c>
      <c r="E1719" s="6">
        <v>21412</v>
      </c>
      <c r="F1719" s="18">
        <f t="shared" si="131"/>
        <v>6.4531947577002011</v>
      </c>
      <c r="G1719" s="7">
        <f t="shared" si="132"/>
        <v>10.65863900244314</v>
      </c>
      <c r="H1719" s="7">
        <f t="shared" si="133"/>
        <v>5.218994140625</v>
      </c>
      <c r="I1719">
        <f t="shared" si="134"/>
        <v>0.22920395238236158</v>
      </c>
    </row>
    <row r="1720" spans="1:9" x14ac:dyDescent="0.3">
      <c r="A1720" s="17">
        <v>43172.625</v>
      </c>
      <c r="B1720" s="5">
        <f t="shared" si="130"/>
        <v>43172.625</v>
      </c>
      <c r="C1720" s="6">
        <v>35136.46484375</v>
      </c>
      <c r="D1720" s="6">
        <v>2394.997802734375</v>
      </c>
      <c r="E1720" s="6">
        <v>21412</v>
      </c>
      <c r="F1720" s="18">
        <f t="shared" si="131"/>
        <v>6.8162742421151457</v>
      </c>
      <c r="G1720" s="7">
        <f t="shared" si="132"/>
        <v>11.18530638302996</v>
      </c>
      <c r="H1720" s="7">
        <f t="shared" si="133"/>
        <v>112.77001953125</v>
      </c>
      <c r="I1720">
        <f t="shared" si="134"/>
        <v>4.9412254272435669</v>
      </c>
    </row>
    <row r="1721" spans="1:9" x14ac:dyDescent="0.3">
      <c r="A1721" s="17">
        <v>43172.666666666664</v>
      </c>
      <c r="B1721" s="5">
        <f t="shared" si="130"/>
        <v>43172.666666666664</v>
      </c>
      <c r="C1721" s="6">
        <v>35057.21875</v>
      </c>
      <c r="D1721" s="6">
        <v>2494.115234375</v>
      </c>
      <c r="E1721" s="6">
        <v>21412</v>
      </c>
      <c r="F1721" s="18">
        <f t="shared" si="131"/>
        <v>7.114412732399086</v>
      </c>
      <c r="G1721" s="7">
        <f t="shared" si="132"/>
        <v>11.648212377988978</v>
      </c>
      <c r="H1721" s="7">
        <f t="shared" si="133"/>
        <v>99.117431640625</v>
      </c>
      <c r="I1721">
        <f t="shared" si="134"/>
        <v>4.1385186878861591</v>
      </c>
    </row>
    <row r="1722" spans="1:9" x14ac:dyDescent="0.3">
      <c r="A1722" s="17">
        <v>43172.708333333336</v>
      </c>
      <c r="B1722" s="5">
        <f t="shared" si="130"/>
        <v>43172.708333333336</v>
      </c>
      <c r="C1722" s="6">
        <v>35181.390625</v>
      </c>
      <c r="D1722" s="6">
        <v>3323.886962890625</v>
      </c>
      <c r="E1722" s="6">
        <v>21412</v>
      </c>
      <c r="F1722" s="18">
        <f t="shared" si="131"/>
        <v>9.4478555390833847</v>
      </c>
      <c r="G1722" s="7">
        <f t="shared" si="132"/>
        <v>15.523477315947249</v>
      </c>
      <c r="H1722" s="7">
        <f t="shared" si="133"/>
        <v>829.771728515625</v>
      </c>
      <c r="I1722">
        <f t="shared" si="134"/>
        <v>33.269181675302882</v>
      </c>
    </row>
    <row r="1723" spans="1:9" x14ac:dyDescent="0.3">
      <c r="A1723" s="17">
        <v>43172.75</v>
      </c>
      <c r="B1723" s="5">
        <f t="shared" si="130"/>
        <v>43172.75</v>
      </c>
      <c r="C1723" s="6">
        <v>35157.8203125</v>
      </c>
      <c r="D1723" s="6">
        <v>3768.963134765625</v>
      </c>
      <c r="E1723" s="6">
        <v>21412</v>
      </c>
      <c r="F1723" s="18">
        <f t="shared" si="131"/>
        <v>10.720127417642011</v>
      </c>
      <c r="G1723" s="7">
        <f t="shared" si="132"/>
        <v>17.602106924928197</v>
      </c>
      <c r="H1723" s="7">
        <f t="shared" si="133"/>
        <v>445.076171875</v>
      </c>
      <c r="I1723">
        <f t="shared" si="134"/>
        <v>13.390231883455463</v>
      </c>
    </row>
    <row r="1724" spans="1:9" x14ac:dyDescent="0.3">
      <c r="A1724" s="17">
        <v>43172.791666666664</v>
      </c>
      <c r="B1724" s="5">
        <f t="shared" si="130"/>
        <v>43172.791666666664</v>
      </c>
      <c r="C1724" s="6">
        <v>34803.85546875</v>
      </c>
      <c r="D1724" s="6">
        <v>4261.646484375</v>
      </c>
      <c r="E1724" s="6">
        <v>21412</v>
      </c>
      <c r="F1724" s="18">
        <f t="shared" si="131"/>
        <v>12.244753999169678</v>
      </c>
      <c r="G1724" s="7">
        <f t="shared" si="132"/>
        <v>19.903075305319447</v>
      </c>
      <c r="H1724" s="7">
        <f t="shared" si="133"/>
        <v>492.683349609375</v>
      </c>
      <c r="I1724">
        <f t="shared" si="134"/>
        <v>13.072119094632981</v>
      </c>
    </row>
    <row r="1725" spans="1:9" x14ac:dyDescent="0.3">
      <c r="A1725" s="17">
        <v>43172.833333333336</v>
      </c>
      <c r="B1725" s="5">
        <f t="shared" si="130"/>
        <v>43172.833333333336</v>
      </c>
      <c r="C1725" s="6">
        <v>36670.8984375</v>
      </c>
      <c r="D1725" s="6">
        <v>4741.28857421875</v>
      </c>
      <c r="E1725" s="6">
        <v>21412</v>
      </c>
      <c r="F1725" s="18">
        <f t="shared" si="131"/>
        <v>12.92929482570371</v>
      </c>
      <c r="G1725" s="7">
        <f t="shared" si="132"/>
        <v>22.143137372588971</v>
      </c>
      <c r="H1725" s="7">
        <f t="shared" si="133"/>
        <v>479.64208984375</v>
      </c>
      <c r="I1725">
        <f t="shared" si="134"/>
        <v>11.254854000732369</v>
      </c>
    </row>
    <row r="1726" spans="1:9" x14ac:dyDescent="0.3">
      <c r="A1726" s="17">
        <v>43172.875</v>
      </c>
      <c r="B1726" s="5">
        <f t="shared" si="130"/>
        <v>43172.875</v>
      </c>
      <c r="C1726" s="6">
        <v>36764.37109375</v>
      </c>
      <c r="D1726" s="6">
        <v>6181.24267578125</v>
      </c>
      <c r="E1726" s="6">
        <v>21412</v>
      </c>
      <c r="F1726" s="18">
        <f t="shared" si="131"/>
        <v>16.813133182719046</v>
      </c>
      <c r="G1726" s="7">
        <f t="shared" si="132"/>
        <v>28.868123836079068</v>
      </c>
      <c r="H1726" s="7">
        <f t="shared" si="133"/>
        <v>1439.9541015625</v>
      </c>
      <c r="I1726">
        <f t="shared" si="134"/>
        <v>30.370522254064021</v>
      </c>
    </row>
    <row r="1727" spans="1:9" x14ac:dyDescent="0.3">
      <c r="A1727" s="17">
        <v>43172.916666666664</v>
      </c>
      <c r="B1727" s="5">
        <f t="shared" si="130"/>
        <v>43172.916666666664</v>
      </c>
      <c r="C1727" s="6">
        <v>35473.73046875</v>
      </c>
      <c r="D1727" s="6">
        <v>7265.06494140625</v>
      </c>
      <c r="E1727" s="6">
        <v>21412</v>
      </c>
      <c r="F1727" s="18">
        <f t="shared" si="131"/>
        <v>20.480126689258942</v>
      </c>
      <c r="G1727" s="7">
        <f t="shared" si="132"/>
        <v>33.929875496946806</v>
      </c>
      <c r="H1727" s="7">
        <f t="shared" si="133"/>
        <v>1083.822265625</v>
      </c>
      <c r="I1727">
        <f t="shared" si="134"/>
        <v>17.534051362706212</v>
      </c>
    </row>
    <row r="1728" spans="1:9" x14ac:dyDescent="0.3">
      <c r="A1728" s="17">
        <v>43172.958333333336</v>
      </c>
      <c r="B1728" s="5">
        <f t="shared" si="130"/>
        <v>43172.958333333336</v>
      </c>
      <c r="C1728" s="6">
        <v>33526.19921875</v>
      </c>
      <c r="D1728" s="6">
        <v>7475.3798828125</v>
      </c>
      <c r="E1728" s="6">
        <v>21412</v>
      </c>
      <c r="F1728" s="18">
        <f t="shared" si="131"/>
        <v>22.297128982732371</v>
      </c>
      <c r="G1728" s="7">
        <f t="shared" si="132"/>
        <v>34.912104814181298</v>
      </c>
      <c r="H1728" s="7">
        <f t="shared" si="133"/>
        <v>210.31494140625</v>
      </c>
      <c r="I1728">
        <f t="shared" si="134"/>
        <v>2.8948804050957424</v>
      </c>
    </row>
    <row r="1729" spans="1:9" x14ac:dyDescent="0.3">
      <c r="A1729" s="17">
        <v>43173</v>
      </c>
      <c r="B1729" s="5">
        <f t="shared" si="130"/>
        <v>43173</v>
      </c>
      <c r="C1729" s="6">
        <v>31764.72265625</v>
      </c>
      <c r="D1729" s="6">
        <v>7702.22705078125</v>
      </c>
      <c r="E1729" s="6">
        <v>21412</v>
      </c>
      <c r="F1729" s="18">
        <f t="shared" si="131"/>
        <v>24.247739022099619</v>
      </c>
      <c r="G1729" s="7">
        <f t="shared" si="132"/>
        <v>35.971544231184616</v>
      </c>
      <c r="H1729" s="7">
        <f t="shared" si="133"/>
        <v>226.84716796875</v>
      </c>
      <c r="I1729">
        <f t="shared" si="134"/>
        <v>3.0345905027558566</v>
      </c>
    </row>
    <row r="1730" spans="1:9" x14ac:dyDescent="0.3">
      <c r="A1730" s="17">
        <v>43173.041666666664</v>
      </c>
      <c r="B1730" s="5">
        <f t="shared" ref="B1730:B1793" si="135">A1730</f>
        <v>43173.041666666664</v>
      </c>
      <c r="C1730" s="6">
        <v>30893.52734375</v>
      </c>
      <c r="D1730" s="6">
        <v>7397.41064453125</v>
      </c>
      <c r="E1730" s="6">
        <v>21412</v>
      </c>
      <c r="F1730" s="18">
        <f t="shared" ref="F1730:F1793" si="136">D1730/C1730*100</f>
        <v>23.944856028322071</v>
      </c>
      <c r="G1730" s="7">
        <f t="shared" ref="G1730:G1793" si="137">D1730/E1730*100</f>
        <v>34.547966768780356</v>
      </c>
      <c r="H1730" s="7">
        <f t="shared" si="133"/>
        <v>-304.81640625</v>
      </c>
      <c r="I1730">
        <f t="shared" si="134"/>
        <v>-3.9575100063959026</v>
      </c>
    </row>
    <row r="1731" spans="1:9" x14ac:dyDescent="0.3">
      <c r="A1731" s="17">
        <v>43173.083333333336</v>
      </c>
      <c r="B1731" s="5">
        <f t="shared" si="135"/>
        <v>43173.083333333336</v>
      </c>
      <c r="C1731" s="6">
        <v>30413.35546875</v>
      </c>
      <c r="D1731" s="6">
        <v>6958.5908203125</v>
      </c>
      <c r="E1731" s="6">
        <v>21412</v>
      </c>
      <c r="F1731" s="18">
        <f t="shared" si="136"/>
        <v>22.880049613277677</v>
      </c>
      <c r="G1731" s="7">
        <f t="shared" si="137"/>
        <v>32.498556044799642</v>
      </c>
      <c r="H1731" s="7">
        <f t="shared" ref="H1731:H1794" si="138">D1731-D1730</f>
        <v>-438.81982421875</v>
      </c>
      <c r="I1731">
        <f t="shared" ref="I1731:I1794" si="139">H1731/D1730*100</f>
        <v>-5.9320733335678781</v>
      </c>
    </row>
    <row r="1732" spans="1:9" x14ac:dyDescent="0.3">
      <c r="A1732" s="17">
        <v>43173.125</v>
      </c>
      <c r="B1732" s="5">
        <f t="shared" si="135"/>
        <v>43173.125</v>
      </c>
      <c r="C1732" s="6">
        <v>30431.615234375</v>
      </c>
      <c r="D1732" s="6">
        <v>6712.00146484375</v>
      </c>
      <c r="E1732" s="6">
        <v>21412</v>
      </c>
      <c r="F1732" s="18">
        <f t="shared" si="136"/>
        <v>22.056014487400574</v>
      </c>
      <c r="G1732" s="7">
        <f t="shared" si="137"/>
        <v>31.346915116961284</v>
      </c>
      <c r="H1732" s="7">
        <f t="shared" si="138"/>
        <v>-246.58935546875</v>
      </c>
      <c r="I1732">
        <f t="shared" si="139"/>
        <v>-3.5436679902048906</v>
      </c>
    </row>
    <row r="1733" spans="1:9" x14ac:dyDescent="0.3">
      <c r="A1733" s="17">
        <v>43173.166666666664</v>
      </c>
      <c r="B1733" s="5">
        <f t="shared" si="135"/>
        <v>43173.166666666664</v>
      </c>
      <c r="C1733" s="6">
        <v>30928.37109375</v>
      </c>
      <c r="D1733" s="6">
        <v>6408.89404296875</v>
      </c>
      <c r="E1733" s="6">
        <v>21412</v>
      </c>
      <c r="F1733" s="18">
        <f t="shared" si="136"/>
        <v>20.721731589232835</v>
      </c>
      <c r="G1733" s="7">
        <f t="shared" si="137"/>
        <v>29.931319087281665</v>
      </c>
      <c r="H1733" s="7">
        <f t="shared" si="138"/>
        <v>-303.107421875</v>
      </c>
      <c r="I1733">
        <f t="shared" si="139"/>
        <v>-4.515902200895245</v>
      </c>
    </row>
    <row r="1734" spans="1:9" x14ac:dyDescent="0.3">
      <c r="A1734" s="17">
        <v>43173.208333333336</v>
      </c>
      <c r="B1734" s="5">
        <f t="shared" si="135"/>
        <v>43173.208333333336</v>
      </c>
      <c r="C1734" s="6">
        <v>32436.5390625</v>
      </c>
      <c r="D1734" s="6">
        <v>6546.73828125</v>
      </c>
      <c r="E1734" s="6">
        <v>21412</v>
      </c>
      <c r="F1734" s="18">
        <f t="shared" si="136"/>
        <v>20.183220745701284</v>
      </c>
      <c r="G1734" s="7">
        <f t="shared" si="137"/>
        <v>30.575090048804409</v>
      </c>
      <c r="H1734" s="7">
        <f t="shared" si="138"/>
        <v>137.84423828125</v>
      </c>
      <c r="I1734">
        <f t="shared" si="139"/>
        <v>2.1508272309866014</v>
      </c>
    </row>
    <row r="1735" spans="1:9" x14ac:dyDescent="0.3">
      <c r="A1735" s="17">
        <v>43173.25</v>
      </c>
      <c r="B1735" s="5">
        <f t="shared" si="135"/>
        <v>43173.25</v>
      </c>
      <c r="C1735" s="6">
        <v>35136.3515625</v>
      </c>
      <c r="D1735" s="6">
        <v>7012.88330078125</v>
      </c>
      <c r="E1735" s="6">
        <v>21412</v>
      </c>
      <c r="F1735" s="18">
        <f t="shared" si="136"/>
        <v>19.959053768877631</v>
      </c>
      <c r="G1735" s="7">
        <f t="shared" si="137"/>
        <v>32.752117040824068</v>
      </c>
      <c r="H1735" s="7">
        <f t="shared" si="138"/>
        <v>466.14501953125</v>
      </c>
      <c r="I1735">
        <f t="shared" si="139"/>
        <v>7.1202635496564666</v>
      </c>
    </row>
    <row r="1736" spans="1:9" x14ac:dyDescent="0.3">
      <c r="A1736" s="17">
        <v>43173.291666666664</v>
      </c>
      <c r="B1736" s="5">
        <f t="shared" si="135"/>
        <v>43173.291666666664</v>
      </c>
      <c r="C1736" s="6">
        <v>38381.25</v>
      </c>
      <c r="D1736" s="6">
        <v>8286.2138671875</v>
      </c>
      <c r="E1736" s="6">
        <v>21412</v>
      </c>
      <c r="F1736" s="18">
        <f t="shared" si="136"/>
        <v>21.589223558866635</v>
      </c>
      <c r="G1736" s="7">
        <f t="shared" si="137"/>
        <v>38.698925215708478</v>
      </c>
      <c r="H1736" s="7">
        <f t="shared" si="138"/>
        <v>1273.33056640625</v>
      </c>
      <c r="I1736">
        <f t="shared" si="139"/>
        <v>18.157019185880337</v>
      </c>
    </row>
    <row r="1737" spans="1:9" x14ac:dyDescent="0.3">
      <c r="A1737" s="17">
        <v>43173.333333333336</v>
      </c>
      <c r="B1737" s="5">
        <f t="shared" si="135"/>
        <v>43173.333333333336</v>
      </c>
      <c r="C1737" s="6">
        <v>39200.47265625</v>
      </c>
      <c r="D1737" s="6">
        <v>8519.0419921875</v>
      </c>
      <c r="E1737" s="6">
        <v>21412</v>
      </c>
      <c r="F1737" s="18">
        <f t="shared" si="136"/>
        <v>21.73198794537813</v>
      </c>
      <c r="G1737" s="7">
        <f t="shared" si="137"/>
        <v>39.786297366838689</v>
      </c>
      <c r="H1737" s="7">
        <f t="shared" si="138"/>
        <v>232.828125</v>
      </c>
      <c r="I1737">
        <f t="shared" si="139"/>
        <v>2.8098251955814693</v>
      </c>
    </row>
    <row r="1738" spans="1:9" x14ac:dyDescent="0.3">
      <c r="A1738" s="17">
        <v>43173.375</v>
      </c>
      <c r="B1738" s="5">
        <f t="shared" si="135"/>
        <v>43173.375</v>
      </c>
      <c r="C1738" s="6">
        <v>38824.4921875</v>
      </c>
      <c r="D1738" s="6">
        <v>7781.56201171875</v>
      </c>
      <c r="E1738" s="6">
        <v>21412</v>
      </c>
      <c r="F1738" s="18">
        <f t="shared" si="136"/>
        <v>20.042920263163456</v>
      </c>
      <c r="G1738" s="7">
        <f t="shared" si="137"/>
        <v>36.342060581537226</v>
      </c>
      <c r="H1738" s="7">
        <f t="shared" si="138"/>
        <v>-737.47998046875</v>
      </c>
      <c r="I1738">
        <f t="shared" si="139"/>
        <v>-8.6568417099606467</v>
      </c>
    </row>
    <row r="1739" spans="1:9" x14ac:dyDescent="0.3">
      <c r="A1739" s="17">
        <v>43173.416666666664</v>
      </c>
      <c r="B1739" s="5">
        <f t="shared" si="135"/>
        <v>43173.416666666664</v>
      </c>
      <c r="C1739" s="6">
        <v>37977.984375</v>
      </c>
      <c r="D1739" s="6">
        <v>7215.0947265625</v>
      </c>
      <c r="E1739" s="6">
        <v>21412</v>
      </c>
      <c r="F1739" s="18">
        <f t="shared" si="136"/>
        <v>18.998098096306617</v>
      </c>
      <c r="G1739" s="7">
        <f t="shared" si="137"/>
        <v>33.696500684487667</v>
      </c>
      <c r="H1739" s="7">
        <f t="shared" si="138"/>
        <v>-566.46728515625</v>
      </c>
      <c r="I1739">
        <f t="shared" si="139"/>
        <v>-7.2796089564430746</v>
      </c>
    </row>
    <row r="1740" spans="1:9" x14ac:dyDescent="0.3">
      <c r="A1740" s="17">
        <v>43173.458333333336</v>
      </c>
      <c r="B1740" s="5">
        <f t="shared" si="135"/>
        <v>43173.458333333336</v>
      </c>
      <c r="C1740" s="6">
        <v>37193.25390625</v>
      </c>
      <c r="D1740" s="6">
        <v>8211.046875</v>
      </c>
      <c r="E1740" s="6">
        <v>21412</v>
      </c>
      <c r="F1740" s="18">
        <f t="shared" si="136"/>
        <v>22.076710189694388</v>
      </c>
      <c r="G1740" s="7">
        <f t="shared" si="137"/>
        <v>38.347874439566596</v>
      </c>
      <c r="H1740" s="7">
        <f t="shared" si="138"/>
        <v>995.9521484375</v>
      </c>
      <c r="I1740">
        <f t="shared" si="139"/>
        <v>13.803729350508517</v>
      </c>
    </row>
    <row r="1741" spans="1:9" x14ac:dyDescent="0.3">
      <c r="A1741" s="17">
        <v>43173.5</v>
      </c>
      <c r="B1741" s="5">
        <f t="shared" si="135"/>
        <v>43173.5</v>
      </c>
      <c r="C1741" s="6">
        <v>36435.5859375</v>
      </c>
      <c r="D1741" s="6">
        <v>8285.67578125</v>
      </c>
      <c r="E1741" s="6">
        <v>21412</v>
      </c>
      <c r="F1741" s="18">
        <f t="shared" si="136"/>
        <v>22.740613518506013</v>
      </c>
      <c r="G1741" s="7">
        <f t="shared" si="137"/>
        <v>38.696412204604897</v>
      </c>
      <c r="H1741" s="7">
        <f t="shared" si="138"/>
        <v>74.62890625</v>
      </c>
      <c r="I1741">
        <f t="shared" si="139"/>
        <v>0.90888418232297574</v>
      </c>
    </row>
    <row r="1742" spans="1:9" x14ac:dyDescent="0.3">
      <c r="A1742" s="17">
        <v>43173.541666666664</v>
      </c>
      <c r="B1742" s="5">
        <f t="shared" si="135"/>
        <v>43173.541666666664</v>
      </c>
      <c r="C1742" s="6">
        <v>35907.81640625</v>
      </c>
      <c r="D1742" s="6">
        <v>7767.28857421875</v>
      </c>
      <c r="E1742" s="6">
        <v>21412</v>
      </c>
      <c r="F1742" s="18">
        <f t="shared" si="136"/>
        <v>21.631191622297592</v>
      </c>
      <c r="G1742" s="7">
        <f t="shared" si="137"/>
        <v>36.275399655421026</v>
      </c>
      <c r="H1742" s="7">
        <f t="shared" si="138"/>
        <v>-518.38720703125</v>
      </c>
      <c r="I1742">
        <f t="shared" si="139"/>
        <v>-6.2564264004190209</v>
      </c>
    </row>
    <row r="1743" spans="1:9" x14ac:dyDescent="0.3">
      <c r="A1743" s="17">
        <v>43173.583333333336</v>
      </c>
      <c r="B1743" s="5">
        <f t="shared" si="135"/>
        <v>43173.583333333336</v>
      </c>
      <c r="C1743" s="6">
        <v>35838.40625</v>
      </c>
      <c r="D1743" s="6">
        <v>7691.51806640625</v>
      </c>
      <c r="E1743" s="6">
        <v>21412</v>
      </c>
      <c r="F1743" s="18">
        <f t="shared" si="136"/>
        <v>21.461663257992257</v>
      </c>
      <c r="G1743" s="7">
        <f t="shared" si="137"/>
        <v>35.921530293322668</v>
      </c>
      <c r="H1743" s="7">
        <f t="shared" si="138"/>
        <v>-75.7705078125</v>
      </c>
      <c r="I1743">
        <f t="shared" si="139"/>
        <v>-0.97550782475107345</v>
      </c>
    </row>
    <row r="1744" spans="1:9" x14ac:dyDescent="0.3">
      <c r="A1744" s="17">
        <v>43173.625</v>
      </c>
      <c r="B1744" s="5">
        <f t="shared" si="135"/>
        <v>43173.625</v>
      </c>
      <c r="C1744" s="6">
        <v>35733.8125</v>
      </c>
      <c r="D1744" s="6">
        <v>8226.3603515625</v>
      </c>
      <c r="E1744" s="6">
        <v>21412</v>
      </c>
      <c r="F1744" s="18">
        <f t="shared" si="136"/>
        <v>23.021222131174778</v>
      </c>
      <c r="G1744" s="7">
        <f t="shared" si="137"/>
        <v>38.419392637598079</v>
      </c>
      <c r="H1744" s="7">
        <f t="shared" si="138"/>
        <v>534.84228515625</v>
      </c>
      <c r="I1744">
        <f t="shared" si="139"/>
        <v>6.953663510097523</v>
      </c>
    </row>
    <row r="1745" spans="1:9" x14ac:dyDescent="0.3">
      <c r="A1745" s="17">
        <v>43173.666666666664</v>
      </c>
      <c r="B1745" s="5">
        <f t="shared" si="135"/>
        <v>43173.666666666664</v>
      </c>
      <c r="C1745" s="6">
        <v>35836.9765625</v>
      </c>
      <c r="D1745" s="6">
        <v>8737.45703125</v>
      </c>
      <c r="E1745" s="6">
        <v>21412</v>
      </c>
      <c r="F1745" s="18">
        <f t="shared" si="136"/>
        <v>24.38112215189749</v>
      </c>
      <c r="G1745" s="7">
        <f t="shared" si="137"/>
        <v>40.806356394778632</v>
      </c>
      <c r="H1745" s="7">
        <f t="shared" si="138"/>
        <v>511.0966796875</v>
      </c>
      <c r="I1745">
        <f t="shared" si="139"/>
        <v>6.212913826348772</v>
      </c>
    </row>
    <row r="1746" spans="1:9" x14ac:dyDescent="0.3">
      <c r="A1746" s="17">
        <v>43173.708333333336</v>
      </c>
      <c r="B1746" s="5">
        <f t="shared" si="135"/>
        <v>43173.708333333336</v>
      </c>
      <c r="C1746" s="6">
        <v>35908.14453125</v>
      </c>
      <c r="D1746" s="6">
        <v>9397.0546875</v>
      </c>
      <c r="E1746" s="6">
        <v>21412</v>
      </c>
      <c r="F1746" s="18">
        <f t="shared" si="136"/>
        <v>26.169702751758638</v>
      </c>
      <c r="G1746" s="7">
        <f t="shared" si="137"/>
        <v>43.886861047543434</v>
      </c>
      <c r="H1746" s="7">
        <f t="shared" si="138"/>
        <v>659.59765625</v>
      </c>
      <c r="I1746">
        <f t="shared" si="139"/>
        <v>7.5490804005205678</v>
      </c>
    </row>
    <row r="1747" spans="1:9" x14ac:dyDescent="0.3">
      <c r="A1747" s="17">
        <v>43173.75</v>
      </c>
      <c r="B1747" s="5">
        <f t="shared" si="135"/>
        <v>43173.75</v>
      </c>
      <c r="C1747" s="6">
        <v>35754.86328125</v>
      </c>
      <c r="D1747" s="6">
        <v>10053.1259765625</v>
      </c>
      <c r="E1747" s="6">
        <v>21412</v>
      </c>
      <c r="F1747" s="18">
        <f t="shared" si="136"/>
        <v>28.116807208809551</v>
      </c>
      <c r="G1747" s="7">
        <f t="shared" si="137"/>
        <v>46.95089658398328</v>
      </c>
      <c r="H1747" s="7">
        <f t="shared" si="138"/>
        <v>656.0712890625</v>
      </c>
      <c r="I1747">
        <f t="shared" si="139"/>
        <v>6.9816693728004866</v>
      </c>
    </row>
    <row r="1748" spans="1:9" x14ac:dyDescent="0.3">
      <c r="A1748" s="17">
        <v>43173.791666666664</v>
      </c>
      <c r="B1748" s="5">
        <f t="shared" si="135"/>
        <v>43173.791666666664</v>
      </c>
      <c r="C1748" s="6">
        <v>35522.34375</v>
      </c>
      <c r="D1748" s="6">
        <v>11076.9658203125</v>
      </c>
      <c r="E1748" s="6">
        <v>21412</v>
      </c>
      <c r="F1748" s="18">
        <f t="shared" si="136"/>
        <v>31.183093937354574</v>
      </c>
      <c r="G1748" s="7">
        <f t="shared" si="137"/>
        <v>51.732513638672238</v>
      </c>
      <c r="H1748" s="7">
        <f t="shared" si="138"/>
        <v>1023.83984375</v>
      </c>
      <c r="I1748">
        <f t="shared" si="139"/>
        <v>10.184293384335815</v>
      </c>
    </row>
    <row r="1749" spans="1:9" x14ac:dyDescent="0.3">
      <c r="A1749" s="17">
        <v>43173.833333333336</v>
      </c>
      <c r="B1749" s="5">
        <f t="shared" si="135"/>
        <v>43173.833333333336</v>
      </c>
      <c r="C1749" s="6">
        <v>36998.85546875</v>
      </c>
      <c r="D1749" s="6">
        <v>12203.109375</v>
      </c>
      <c r="E1749" s="6">
        <v>21412</v>
      </c>
      <c r="F1749" s="18">
        <f t="shared" si="136"/>
        <v>32.982396942810837</v>
      </c>
      <c r="G1749" s="7">
        <f t="shared" si="137"/>
        <v>56.991917499532974</v>
      </c>
      <c r="H1749" s="7">
        <f t="shared" si="138"/>
        <v>1126.1435546875</v>
      </c>
      <c r="I1749">
        <f t="shared" si="139"/>
        <v>10.166534527193564</v>
      </c>
    </row>
    <row r="1750" spans="1:9" x14ac:dyDescent="0.3">
      <c r="A1750" s="17">
        <v>43173.875</v>
      </c>
      <c r="B1750" s="5">
        <f t="shared" si="135"/>
        <v>43173.875</v>
      </c>
      <c r="C1750" s="6">
        <v>36801.87109375</v>
      </c>
      <c r="D1750" s="6">
        <v>14254.0517578125</v>
      </c>
      <c r="E1750" s="6">
        <v>21412</v>
      </c>
      <c r="F1750" s="18">
        <f t="shared" si="136"/>
        <v>38.7318669789951</v>
      </c>
      <c r="G1750" s="7">
        <f t="shared" si="137"/>
        <v>66.570389304186904</v>
      </c>
      <c r="H1750" s="7">
        <f t="shared" si="138"/>
        <v>2050.9423828125</v>
      </c>
      <c r="I1750">
        <f t="shared" si="139"/>
        <v>16.806719662893293</v>
      </c>
    </row>
    <row r="1751" spans="1:9" x14ac:dyDescent="0.3">
      <c r="A1751" s="17">
        <v>43173.916666666664</v>
      </c>
      <c r="B1751" s="5">
        <f t="shared" si="135"/>
        <v>43173.916666666664</v>
      </c>
      <c r="C1751" s="6">
        <v>35500.1796875</v>
      </c>
      <c r="D1751" s="6">
        <v>15446.4013671875</v>
      </c>
      <c r="E1751" s="6">
        <v>21412</v>
      </c>
      <c r="F1751" s="18">
        <f t="shared" si="136"/>
        <v>43.510769531756331</v>
      </c>
      <c r="G1751" s="7">
        <f t="shared" si="137"/>
        <v>72.138993868800199</v>
      </c>
      <c r="H1751" s="7">
        <f t="shared" si="138"/>
        <v>1192.349609375</v>
      </c>
      <c r="I1751">
        <f t="shared" si="139"/>
        <v>8.3649872305359452</v>
      </c>
    </row>
    <row r="1752" spans="1:9" x14ac:dyDescent="0.3">
      <c r="A1752" s="17">
        <v>43173.958333333336</v>
      </c>
      <c r="B1752" s="5">
        <f t="shared" si="135"/>
        <v>43173.958333333336</v>
      </c>
      <c r="C1752" s="6">
        <v>33615.5</v>
      </c>
      <c r="D1752" s="6">
        <v>15367.158203125</v>
      </c>
      <c r="E1752" s="6">
        <v>21412</v>
      </c>
      <c r="F1752" s="18">
        <f t="shared" si="136"/>
        <v>45.714501355401524</v>
      </c>
      <c r="G1752" s="7">
        <f t="shared" si="137"/>
        <v>71.768906235405382</v>
      </c>
      <c r="H1752" s="7">
        <f t="shared" si="138"/>
        <v>-79.2431640625</v>
      </c>
      <c r="I1752">
        <f t="shared" si="139"/>
        <v>-0.51302023156561738</v>
      </c>
    </row>
    <row r="1753" spans="1:9" x14ac:dyDescent="0.3">
      <c r="A1753" s="17">
        <v>43174</v>
      </c>
      <c r="B1753" s="5">
        <f t="shared" si="135"/>
        <v>43174</v>
      </c>
      <c r="C1753" s="6">
        <v>31410.60546875</v>
      </c>
      <c r="D1753" s="6">
        <v>14653.150390625</v>
      </c>
      <c r="E1753" s="6">
        <v>21412</v>
      </c>
      <c r="F1753" s="18">
        <f t="shared" si="136"/>
        <v>46.650327721963933</v>
      </c>
      <c r="G1753" s="7">
        <f t="shared" si="137"/>
        <v>68.434291007962827</v>
      </c>
      <c r="H1753" s="7">
        <f t="shared" si="138"/>
        <v>-714.0078125</v>
      </c>
      <c r="I1753">
        <f t="shared" si="139"/>
        <v>-4.646323042049521</v>
      </c>
    </row>
    <row r="1754" spans="1:9" x14ac:dyDescent="0.3">
      <c r="A1754" s="17">
        <v>43174.041666666664</v>
      </c>
      <c r="B1754" s="5">
        <f t="shared" si="135"/>
        <v>43174.041666666664</v>
      </c>
      <c r="C1754" s="6">
        <v>30238.142578125</v>
      </c>
      <c r="D1754" s="6">
        <v>14290.78125</v>
      </c>
      <c r="E1754" s="6">
        <v>21412</v>
      </c>
      <c r="F1754" s="18">
        <f t="shared" si="136"/>
        <v>47.260777387623989</v>
      </c>
      <c r="G1754" s="7">
        <f t="shared" si="137"/>
        <v>66.741926256304879</v>
      </c>
      <c r="H1754" s="7">
        <f t="shared" si="138"/>
        <v>-362.369140625</v>
      </c>
      <c r="I1754">
        <f t="shared" si="139"/>
        <v>-2.4729776939765911</v>
      </c>
    </row>
    <row r="1755" spans="1:9" x14ac:dyDescent="0.3">
      <c r="A1755" s="17">
        <v>43174.083333333336</v>
      </c>
      <c r="B1755" s="5">
        <f t="shared" si="135"/>
        <v>43174.083333333336</v>
      </c>
      <c r="C1755" s="6">
        <v>29671.333984375</v>
      </c>
      <c r="D1755" s="6">
        <v>13999.146484375</v>
      </c>
      <c r="E1755" s="6">
        <v>21412</v>
      </c>
      <c r="F1755" s="18">
        <f t="shared" si="136"/>
        <v>47.180711496648534</v>
      </c>
      <c r="G1755" s="7">
        <f t="shared" si="137"/>
        <v>65.379910724710442</v>
      </c>
      <c r="H1755" s="7">
        <f t="shared" si="138"/>
        <v>-291.634765625</v>
      </c>
      <c r="I1755">
        <f t="shared" si="139"/>
        <v>-2.0407195416625665</v>
      </c>
    </row>
    <row r="1756" spans="1:9" x14ac:dyDescent="0.3">
      <c r="A1756" s="17">
        <v>43174.125</v>
      </c>
      <c r="B1756" s="5">
        <f t="shared" si="135"/>
        <v>43174.125</v>
      </c>
      <c r="C1756" s="6">
        <v>29416.9453125</v>
      </c>
      <c r="D1756" s="6">
        <v>14009.5693359375</v>
      </c>
      <c r="E1756" s="6">
        <v>21412</v>
      </c>
      <c r="F1756" s="18">
        <f t="shared" si="136"/>
        <v>47.624147195135457</v>
      </c>
      <c r="G1756" s="7">
        <f t="shared" si="137"/>
        <v>65.428588342693345</v>
      </c>
      <c r="H1756" s="7">
        <f t="shared" si="138"/>
        <v>10.4228515625</v>
      </c>
      <c r="I1756">
        <f t="shared" si="139"/>
        <v>7.4453478818393357E-2</v>
      </c>
    </row>
    <row r="1757" spans="1:9" x14ac:dyDescent="0.3">
      <c r="A1757" s="17">
        <v>43174.166666666664</v>
      </c>
      <c r="B1757" s="5">
        <f t="shared" si="135"/>
        <v>43174.166666666664</v>
      </c>
      <c r="C1757" s="6">
        <v>29699.263671875</v>
      </c>
      <c r="D1757" s="6">
        <v>14100.7431640625</v>
      </c>
      <c r="E1757" s="6">
        <v>21412</v>
      </c>
      <c r="F1757" s="18">
        <f t="shared" si="136"/>
        <v>47.478426804957486</v>
      </c>
      <c r="G1757" s="7">
        <f t="shared" si="137"/>
        <v>65.854395498143575</v>
      </c>
      <c r="H1757" s="7">
        <f t="shared" si="138"/>
        <v>91.173828125</v>
      </c>
      <c r="I1757">
        <f t="shared" si="139"/>
        <v>0.65079679423920545</v>
      </c>
    </row>
    <row r="1758" spans="1:9" x14ac:dyDescent="0.3">
      <c r="A1758" s="17">
        <v>43174.208333333336</v>
      </c>
      <c r="B1758" s="5">
        <f t="shared" si="135"/>
        <v>43174.208333333336</v>
      </c>
      <c r="C1758" s="6">
        <v>30769.55078125</v>
      </c>
      <c r="D1758" s="6">
        <v>14336.849609375</v>
      </c>
      <c r="E1758" s="6">
        <v>21412</v>
      </c>
      <c r="F1758" s="18">
        <f t="shared" si="136"/>
        <v>46.594276631790891</v>
      </c>
      <c r="G1758" s="7">
        <f t="shared" si="137"/>
        <v>66.957078317648978</v>
      </c>
      <c r="H1758" s="7">
        <f t="shared" si="138"/>
        <v>236.1064453125</v>
      </c>
      <c r="I1758">
        <f t="shared" si="139"/>
        <v>1.6744255431461703</v>
      </c>
    </row>
    <row r="1759" spans="1:9" x14ac:dyDescent="0.3">
      <c r="A1759" s="17">
        <v>43174.25</v>
      </c>
      <c r="B1759" s="5">
        <f t="shared" si="135"/>
        <v>43174.25</v>
      </c>
      <c r="C1759" s="6">
        <v>33158.1484375</v>
      </c>
      <c r="D1759" s="6">
        <v>14326.955078125</v>
      </c>
      <c r="E1759" s="6">
        <v>21412</v>
      </c>
      <c r="F1759" s="18">
        <f t="shared" si="136"/>
        <v>43.207946623225865</v>
      </c>
      <c r="G1759" s="7">
        <f t="shared" si="137"/>
        <v>66.910868102582668</v>
      </c>
      <c r="H1759" s="7">
        <f t="shared" si="138"/>
        <v>-9.89453125</v>
      </c>
      <c r="I1759">
        <f t="shared" si="139"/>
        <v>-6.9014682580822176E-2</v>
      </c>
    </row>
    <row r="1760" spans="1:9" x14ac:dyDescent="0.3">
      <c r="A1760" s="17">
        <v>43174.291666666664</v>
      </c>
      <c r="B1760" s="5">
        <f t="shared" si="135"/>
        <v>43174.291666666664</v>
      </c>
      <c r="C1760" s="6">
        <v>35947.13671875</v>
      </c>
      <c r="D1760" s="6">
        <v>14552.970703125</v>
      </c>
      <c r="E1760" s="6">
        <v>21412</v>
      </c>
      <c r="F1760" s="18">
        <f t="shared" si="136"/>
        <v>40.484366855105272</v>
      </c>
      <c r="G1760" s="7">
        <f t="shared" si="137"/>
        <v>67.966423982463112</v>
      </c>
      <c r="H1760" s="7">
        <f t="shared" si="138"/>
        <v>226.015625</v>
      </c>
      <c r="I1760">
        <f t="shared" si="139"/>
        <v>1.5775552011403331</v>
      </c>
    </row>
    <row r="1761" spans="1:9" x14ac:dyDescent="0.3">
      <c r="A1761" s="17">
        <v>43174.333333333336</v>
      </c>
      <c r="B1761" s="5">
        <f t="shared" si="135"/>
        <v>43174.333333333336</v>
      </c>
      <c r="C1761" s="6">
        <v>36724.31640625</v>
      </c>
      <c r="D1761" s="6">
        <v>14545.1806640625</v>
      </c>
      <c r="E1761" s="6">
        <v>21412</v>
      </c>
      <c r="F1761" s="18">
        <f t="shared" si="136"/>
        <v>39.60640275277418</v>
      </c>
      <c r="G1761" s="7">
        <f t="shared" si="137"/>
        <v>67.930042331694835</v>
      </c>
      <c r="H1761" s="7">
        <f t="shared" si="138"/>
        <v>-7.7900390625</v>
      </c>
      <c r="I1761">
        <f t="shared" si="139"/>
        <v>-5.3528858275150817E-2</v>
      </c>
    </row>
    <row r="1762" spans="1:9" x14ac:dyDescent="0.3">
      <c r="A1762" s="17">
        <v>43174.375</v>
      </c>
      <c r="B1762" s="5">
        <f t="shared" si="135"/>
        <v>43174.375</v>
      </c>
      <c r="C1762" s="6">
        <v>36841.84375</v>
      </c>
      <c r="D1762" s="6">
        <v>14086.083984375</v>
      </c>
      <c r="E1762" s="6">
        <v>21412</v>
      </c>
      <c r="F1762" s="18">
        <f t="shared" si="136"/>
        <v>38.233927921631228</v>
      </c>
      <c r="G1762" s="7">
        <f t="shared" si="137"/>
        <v>65.785933048640956</v>
      </c>
      <c r="H1762" s="7">
        <f t="shared" si="138"/>
        <v>-459.0966796875</v>
      </c>
      <c r="I1762">
        <f t="shared" si="139"/>
        <v>-3.1563491048400172</v>
      </c>
    </row>
    <row r="1763" spans="1:9" x14ac:dyDescent="0.3">
      <c r="A1763" s="17">
        <v>43174.416666666664</v>
      </c>
      <c r="B1763" s="5">
        <f t="shared" si="135"/>
        <v>43174.416666666664</v>
      </c>
      <c r="C1763" s="6">
        <v>36800.02734375</v>
      </c>
      <c r="D1763" s="6">
        <v>14887.8095703125</v>
      </c>
      <c r="E1763" s="6">
        <v>21412</v>
      </c>
      <c r="F1763" s="18">
        <f t="shared" si="136"/>
        <v>40.455974206880576</v>
      </c>
      <c r="G1763" s="7">
        <f t="shared" si="137"/>
        <v>69.530214694155148</v>
      </c>
      <c r="H1763" s="7">
        <f t="shared" si="138"/>
        <v>801.7255859375</v>
      </c>
      <c r="I1763">
        <f t="shared" si="139"/>
        <v>5.6916144105545214</v>
      </c>
    </row>
    <row r="1764" spans="1:9" x14ac:dyDescent="0.3">
      <c r="A1764" s="17">
        <v>43174.458333333336</v>
      </c>
      <c r="B1764" s="5">
        <f t="shared" si="135"/>
        <v>43174.458333333336</v>
      </c>
      <c r="C1764" s="6">
        <v>36877.74609375</v>
      </c>
      <c r="D1764" s="6">
        <v>15379.029296875</v>
      </c>
      <c r="E1764" s="6">
        <v>21412</v>
      </c>
      <c r="F1764" s="18">
        <f t="shared" si="136"/>
        <v>41.702736544089994</v>
      </c>
      <c r="G1764" s="7">
        <f t="shared" si="137"/>
        <v>71.824347547520091</v>
      </c>
      <c r="H1764" s="7">
        <f t="shared" si="138"/>
        <v>491.2197265625</v>
      </c>
      <c r="I1764">
        <f t="shared" si="139"/>
        <v>3.2994761535775687</v>
      </c>
    </row>
    <row r="1765" spans="1:9" x14ac:dyDescent="0.3">
      <c r="A1765" s="17">
        <v>43174.5</v>
      </c>
      <c r="B1765" s="5">
        <f t="shared" si="135"/>
        <v>43174.5</v>
      </c>
      <c r="C1765" s="6">
        <v>36633.80078125</v>
      </c>
      <c r="D1765" s="6">
        <v>15030.38671875</v>
      </c>
      <c r="E1765" s="6">
        <v>21412</v>
      </c>
      <c r="F1765" s="18">
        <f t="shared" si="136"/>
        <v>41.028739574417536</v>
      </c>
      <c r="G1765" s="7">
        <f t="shared" si="137"/>
        <v>70.196089663506442</v>
      </c>
      <c r="H1765" s="7">
        <f t="shared" si="138"/>
        <v>-348.642578125</v>
      </c>
      <c r="I1765">
        <f t="shared" si="139"/>
        <v>-2.2669998957336257</v>
      </c>
    </row>
    <row r="1766" spans="1:9" x14ac:dyDescent="0.3">
      <c r="A1766" s="17">
        <v>43174.541666666664</v>
      </c>
      <c r="B1766" s="5">
        <f t="shared" si="135"/>
        <v>43174.541666666664</v>
      </c>
      <c r="C1766" s="6">
        <v>36553.453125</v>
      </c>
      <c r="D1766" s="6">
        <v>14954.2744140625</v>
      </c>
      <c r="E1766" s="6">
        <v>21412</v>
      </c>
      <c r="F1766" s="18">
        <f t="shared" si="136"/>
        <v>40.910702370372846</v>
      </c>
      <c r="G1766" s="7">
        <f t="shared" si="137"/>
        <v>69.840624014863167</v>
      </c>
      <c r="H1766" s="7">
        <f t="shared" si="138"/>
        <v>-76.1123046875</v>
      </c>
      <c r="I1766">
        <f t="shared" si="139"/>
        <v>-0.50638953016792276</v>
      </c>
    </row>
    <row r="1767" spans="1:9" x14ac:dyDescent="0.3">
      <c r="A1767" s="17">
        <v>43174.583333333336</v>
      </c>
      <c r="B1767" s="5">
        <f t="shared" si="135"/>
        <v>43174.583333333336</v>
      </c>
      <c r="C1767" s="6">
        <v>36734.0546875</v>
      </c>
      <c r="D1767" s="6">
        <v>15030.333984375</v>
      </c>
      <c r="E1767" s="6">
        <v>21412</v>
      </c>
      <c r="F1767" s="18">
        <f t="shared" si="136"/>
        <v>40.916621135998845</v>
      </c>
      <c r="G1767" s="7">
        <f t="shared" si="137"/>
        <v>70.195843379296647</v>
      </c>
      <c r="H1767" s="7">
        <f t="shared" si="138"/>
        <v>76.0595703125</v>
      </c>
      <c r="I1767">
        <f t="shared" si="139"/>
        <v>0.50861424771619901</v>
      </c>
    </row>
    <row r="1768" spans="1:9" x14ac:dyDescent="0.3">
      <c r="A1768" s="17">
        <v>43174.625</v>
      </c>
      <c r="B1768" s="5">
        <f t="shared" si="135"/>
        <v>43174.625</v>
      </c>
      <c r="C1768" s="6">
        <v>36693.8828125</v>
      </c>
      <c r="D1768" s="6">
        <v>14539.8271484375</v>
      </c>
      <c r="E1768" s="6">
        <v>21412</v>
      </c>
      <c r="F1768" s="18">
        <f t="shared" si="136"/>
        <v>39.624662297892385</v>
      </c>
      <c r="G1768" s="7">
        <f t="shared" si="137"/>
        <v>67.905039923582564</v>
      </c>
      <c r="H1768" s="7">
        <f t="shared" si="138"/>
        <v>-490.5068359375</v>
      </c>
      <c r="I1768">
        <f t="shared" si="139"/>
        <v>-3.2634460182149874</v>
      </c>
    </row>
    <row r="1769" spans="1:9" x14ac:dyDescent="0.3">
      <c r="A1769" s="17">
        <v>43174.666666666664</v>
      </c>
      <c r="B1769" s="5">
        <f t="shared" si="135"/>
        <v>43174.666666666664</v>
      </c>
      <c r="C1769" s="6">
        <v>36811.58984375</v>
      </c>
      <c r="D1769" s="6">
        <v>14912.98828125</v>
      </c>
      <c r="E1769" s="6">
        <v>21412</v>
      </c>
      <c r="F1769" s="18">
        <f t="shared" si="136"/>
        <v>40.511665876289172</v>
      </c>
      <c r="G1769" s="7">
        <f t="shared" si="137"/>
        <v>69.647806282691946</v>
      </c>
      <c r="H1769" s="7">
        <f t="shared" si="138"/>
        <v>373.1611328125</v>
      </c>
      <c r="I1769">
        <f t="shared" si="139"/>
        <v>2.5664757153086319</v>
      </c>
    </row>
    <row r="1770" spans="1:9" x14ac:dyDescent="0.3">
      <c r="A1770" s="17">
        <v>43174.708333333336</v>
      </c>
      <c r="B1770" s="5">
        <f t="shared" si="135"/>
        <v>43174.708333333336</v>
      </c>
      <c r="C1770" s="6">
        <v>36682.67578125</v>
      </c>
      <c r="D1770" s="6">
        <v>15466.1416015625</v>
      </c>
      <c r="E1770" s="6">
        <v>21412</v>
      </c>
      <c r="F1770" s="18">
        <f t="shared" si="136"/>
        <v>42.161977751546331</v>
      </c>
      <c r="G1770" s="7">
        <f t="shared" si="137"/>
        <v>72.231186257997848</v>
      </c>
      <c r="H1770" s="7">
        <f t="shared" si="138"/>
        <v>553.1533203125</v>
      </c>
      <c r="I1770">
        <f t="shared" si="139"/>
        <v>3.7092050894184365</v>
      </c>
    </row>
    <row r="1771" spans="1:9" x14ac:dyDescent="0.3">
      <c r="A1771" s="17">
        <v>43174.75</v>
      </c>
      <c r="B1771" s="5">
        <f t="shared" si="135"/>
        <v>43174.75</v>
      </c>
      <c r="C1771" s="6">
        <v>36543.64453125</v>
      </c>
      <c r="D1771" s="6">
        <v>15951.0224609375</v>
      </c>
      <c r="E1771" s="6">
        <v>21412</v>
      </c>
      <c r="F1771" s="18">
        <f t="shared" si="136"/>
        <v>43.649238234290273</v>
      </c>
      <c r="G1771" s="7">
        <f t="shared" si="137"/>
        <v>74.495714837182419</v>
      </c>
      <c r="H1771" s="7">
        <f t="shared" si="138"/>
        <v>484.880859375</v>
      </c>
      <c r="I1771">
        <f t="shared" si="139"/>
        <v>3.1351119876337736</v>
      </c>
    </row>
    <row r="1772" spans="1:9" x14ac:dyDescent="0.3">
      <c r="A1772" s="17">
        <v>43174.791666666664</v>
      </c>
      <c r="B1772" s="5">
        <f t="shared" si="135"/>
        <v>43174.791666666664</v>
      </c>
      <c r="C1772" s="6">
        <v>36745.4140625</v>
      </c>
      <c r="D1772" s="6">
        <v>16184.7763671875</v>
      </c>
      <c r="E1772" s="6">
        <v>21412</v>
      </c>
      <c r="F1772" s="18">
        <f t="shared" si="136"/>
        <v>44.045704151432162</v>
      </c>
      <c r="G1772" s="7">
        <f t="shared" si="137"/>
        <v>75.587410644440041</v>
      </c>
      <c r="H1772" s="7">
        <f t="shared" si="138"/>
        <v>233.75390625</v>
      </c>
      <c r="I1772">
        <f t="shared" si="139"/>
        <v>1.4654477907133574</v>
      </c>
    </row>
    <row r="1773" spans="1:9" x14ac:dyDescent="0.3">
      <c r="A1773" s="17">
        <v>43174.833333333336</v>
      </c>
      <c r="B1773" s="5">
        <f t="shared" si="135"/>
        <v>43174.833333333336</v>
      </c>
      <c r="C1773" s="6">
        <v>37903.57421875</v>
      </c>
      <c r="D1773" s="6">
        <v>15749.9697265625</v>
      </c>
      <c r="E1773" s="6">
        <v>21412</v>
      </c>
      <c r="F1773" s="18">
        <f t="shared" si="136"/>
        <v>41.552729659915194</v>
      </c>
      <c r="G1773" s="7">
        <f t="shared" si="137"/>
        <v>73.55674260490612</v>
      </c>
      <c r="H1773" s="7">
        <f t="shared" si="138"/>
        <v>-434.806640625</v>
      </c>
      <c r="I1773">
        <f t="shared" si="139"/>
        <v>-2.6865162098038819</v>
      </c>
    </row>
    <row r="1774" spans="1:9" x14ac:dyDescent="0.3">
      <c r="A1774" s="17">
        <v>43174.875</v>
      </c>
      <c r="B1774" s="5">
        <f t="shared" si="135"/>
        <v>43174.875</v>
      </c>
      <c r="C1774" s="6">
        <v>37583.55078125</v>
      </c>
      <c r="D1774" s="6">
        <v>16038.1572265625</v>
      </c>
      <c r="E1774" s="6">
        <v>21412</v>
      </c>
      <c r="F1774" s="18">
        <f t="shared" si="136"/>
        <v>42.673342175438492</v>
      </c>
      <c r="G1774" s="7">
        <f t="shared" si="137"/>
        <v>74.902658446490292</v>
      </c>
      <c r="H1774" s="7">
        <f t="shared" si="138"/>
        <v>288.1875</v>
      </c>
      <c r="I1774">
        <f t="shared" si="139"/>
        <v>1.8297654217961357</v>
      </c>
    </row>
    <row r="1775" spans="1:9" x14ac:dyDescent="0.3">
      <c r="A1775" s="17">
        <v>43174.916666666664</v>
      </c>
      <c r="B1775" s="5">
        <f t="shared" si="135"/>
        <v>43174.916666666664</v>
      </c>
      <c r="C1775" s="6">
        <v>36240.29296875</v>
      </c>
      <c r="D1775" s="6">
        <v>16548.50390625</v>
      </c>
      <c r="E1775" s="6">
        <v>21412</v>
      </c>
      <c r="F1775" s="18">
        <f t="shared" si="136"/>
        <v>45.663272977731644</v>
      </c>
      <c r="G1775" s="7">
        <f t="shared" si="137"/>
        <v>77.2861194949094</v>
      </c>
      <c r="H1775" s="7">
        <f t="shared" si="138"/>
        <v>510.3466796875</v>
      </c>
      <c r="I1775">
        <f t="shared" si="139"/>
        <v>3.182078043494053</v>
      </c>
    </row>
    <row r="1776" spans="1:9" x14ac:dyDescent="0.3">
      <c r="A1776" s="17">
        <v>43174.958333333336</v>
      </c>
      <c r="B1776" s="5">
        <f t="shared" si="135"/>
        <v>43174.958333333336</v>
      </c>
      <c r="C1776" s="6">
        <v>34259.96875</v>
      </c>
      <c r="D1776" s="6">
        <v>16500.224609375</v>
      </c>
      <c r="E1776" s="6">
        <v>21412</v>
      </c>
      <c r="F1776" s="18">
        <f t="shared" si="136"/>
        <v>48.1618203734497</v>
      </c>
      <c r="G1776" s="7">
        <f t="shared" si="137"/>
        <v>77.060641740028956</v>
      </c>
      <c r="H1776" s="7">
        <f t="shared" si="138"/>
        <v>-48.279296875</v>
      </c>
      <c r="I1776">
        <f t="shared" si="139"/>
        <v>-0.29174417910229328</v>
      </c>
    </row>
    <row r="1777" spans="1:9" x14ac:dyDescent="0.3">
      <c r="A1777" s="17">
        <v>43175</v>
      </c>
      <c r="B1777" s="5">
        <f t="shared" si="135"/>
        <v>43175</v>
      </c>
      <c r="C1777" s="6">
        <v>31915.06640625</v>
      </c>
      <c r="D1777" s="6">
        <v>15867.578125</v>
      </c>
      <c r="E1777" s="6">
        <v>21412</v>
      </c>
      <c r="F1777" s="18">
        <f t="shared" si="136"/>
        <v>49.71814228120364</v>
      </c>
      <c r="G1777" s="7">
        <f t="shared" si="137"/>
        <v>74.106006561741083</v>
      </c>
      <c r="H1777" s="7">
        <f t="shared" si="138"/>
        <v>-632.646484375</v>
      </c>
      <c r="I1777">
        <f t="shared" si="139"/>
        <v>-3.834168924073595</v>
      </c>
    </row>
    <row r="1778" spans="1:9" x14ac:dyDescent="0.3">
      <c r="A1778" s="17">
        <v>43175.041666666664</v>
      </c>
      <c r="B1778" s="5">
        <f t="shared" si="135"/>
        <v>43175.041666666664</v>
      </c>
      <c r="C1778" s="6">
        <v>30591.666015625</v>
      </c>
      <c r="D1778" s="6">
        <v>15190.240234375</v>
      </c>
      <c r="E1778" s="6">
        <v>21412</v>
      </c>
      <c r="F1778" s="18">
        <f t="shared" si="136"/>
        <v>49.654831569540647</v>
      </c>
      <c r="G1778" s="7">
        <f t="shared" si="137"/>
        <v>70.942650076475815</v>
      </c>
      <c r="H1778" s="7">
        <f t="shared" si="138"/>
        <v>-677.337890625</v>
      </c>
      <c r="I1778">
        <f t="shared" si="139"/>
        <v>-4.2686910711208492</v>
      </c>
    </row>
    <row r="1779" spans="1:9" x14ac:dyDescent="0.3">
      <c r="A1779" s="17">
        <v>43175.083333333336</v>
      </c>
      <c r="B1779" s="5">
        <f t="shared" si="135"/>
        <v>43175.083333333336</v>
      </c>
      <c r="C1779" s="6">
        <v>29686.169921875</v>
      </c>
      <c r="D1779" s="6">
        <v>14589.8447265625</v>
      </c>
      <c r="E1779" s="6">
        <v>21412</v>
      </c>
      <c r="F1779" s="18">
        <f t="shared" si="136"/>
        <v>49.146942043916575</v>
      </c>
      <c r="G1779" s="7">
        <f t="shared" si="137"/>
        <v>68.138635935748653</v>
      </c>
      <c r="H1779" s="7">
        <f t="shared" si="138"/>
        <v>-600.3955078125</v>
      </c>
      <c r="I1779">
        <f t="shared" si="139"/>
        <v>-3.9525083115790705</v>
      </c>
    </row>
    <row r="1780" spans="1:9" x14ac:dyDescent="0.3">
      <c r="A1780" s="17">
        <v>43175.125</v>
      </c>
      <c r="B1780" s="5">
        <f t="shared" si="135"/>
        <v>43175.125</v>
      </c>
      <c r="C1780" s="6">
        <v>29074.18359375</v>
      </c>
      <c r="D1780" s="6">
        <v>13980.263671875</v>
      </c>
      <c r="E1780" s="6">
        <v>21412</v>
      </c>
      <c r="F1780" s="18">
        <f t="shared" si="136"/>
        <v>48.084802198471017</v>
      </c>
      <c r="G1780" s="7">
        <f t="shared" si="137"/>
        <v>65.291722734331216</v>
      </c>
      <c r="H1780" s="7">
        <f t="shared" si="138"/>
        <v>-609.5810546875</v>
      </c>
      <c r="I1780">
        <f t="shared" si="139"/>
        <v>-4.1781188635797282</v>
      </c>
    </row>
    <row r="1781" spans="1:9" x14ac:dyDescent="0.3">
      <c r="A1781" s="17">
        <v>43175.166666666664</v>
      </c>
      <c r="B1781" s="5">
        <f t="shared" si="135"/>
        <v>43175.166666666664</v>
      </c>
      <c r="C1781" s="6">
        <v>28814.896484375</v>
      </c>
      <c r="D1781" s="6">
        <v>13039.9482421875</v>
      </c>
      <c r="E1781" s="6">
        <v>21412</v>
      </c>
      <c r="F1781" s="18">
        <f t="shared" si="136"/>
        <v>45.254190828894586</v>
      </c>
      <c r="G1781" s="7">
        <f t="shared" si="137"/>
        <v>60.900187942216974</v>
      </c>
      <c r="H1781" s="7">
        <f t="shared" si="138"/>
        <v>-940.3154296875</v>
      </c>
      <c r="I1781">
        <f t="shared" si="139"/>
        <v>-6.7260207086021806</v>
      </c>
    </row>
    <row r="1782" spans="1:9" x14ac:dyDescent="0.3">
      <c r="A1782" s="17">
        <v>43175.208333333336</v>
      </c>
      <c r="B1782" s="5">
        <f t="shared" si="135"/>
        <v>43175.208333333336</v>
      </c>
      <c r="C1782" s="6">
        <v>29505.080078125</v>
      </c>
      <c r="D1782" s="6">
        <v>10234.39453125</v>
      </c>
      <c r="E1782" s="6">
        <v>21412</v>
      </c>
      <c r="F1782" s="18">
        <f t="shared" si="136"/>
        <v>34.686889525976092</v>
      </c>
      <c r="G1782" s="7">
        <f t="shared" si="137"/>
        <v>47.797471190220435</v>
      </c>
      <c r="H1782" s="7">
        <f t="shared" si="138"/>
        <v>-2805.5537109375</v>
      </c>
      <c r="I1782">
        <f t="shared" si="139"/>
        <v>-21.51506784253047</v>
      </c>
    </row>
    <row r="1783" spans="1:9" x14ac:dyDescent="0.3">
      <c r="A1783" s="17">
        <v>43175.25</v>
      </c>
      <c r="B1783" s="5">
        <f t="shared" si="135"/>
        <v>43175.25</v>
      </c>
      <c r="C1783" s="6">
        <v>31312.666015625</v>
      </c>
      <c r="D1783" s="6">
        <v>8928.6357421875</v>
      </c>
      <c r="E1783" s="6">
        <v>21412</v>
      </c>
      <c r="F1783" s="18">
        <f t="shared" si="136"/>
        <v>28.514453983995221</v>
      </c>
      <c r="G1783" s="7">
        <f t="shared" si="137"/>
        <v>41.699214189181298</v>
      </c>
      <c r="H1783" s="7">
        <f t="shared" si="138"/>
        <v>-1305.7587890625</v>
      </c>
      <c r="I1783">
        <f t="shared" si="139"/>
        <v>-12.758534811956466</v>
      </c>
    </row>
    <row r="1784" spans="1:9" x14ac:dyDescent="0.3">
      <c r="A1784" s="17">
        <v>43175.291666666664</v>
      </c>
      <c r="B1784" s="5">
        <f t="shared" si="135"/>
        <v>43175.291666666664</v>
      </c>
      <c r="C1784" s="6">
        <v>33531.58203125</v>
      </c>
      <c r="D1784" s="6">
        <v>8446.9228515625</v>
      </c>
      <c r="E1784" s="6">
        <v>21412</v>
      </c>
      <c r="F1784" s="18">
        <f t="shared" si="136"/>
        <v>25.190946385083556</v>
      </c>
      <c r="G1784" s="7">
        <f t="shared" si="137"/>
        <v>39.449480905858863</v>
      </c>
      <c r="H1784" s="7">
        <f t="shared" si="138"/>
        <v>-481.712890625</v>
      </c>
      <c r="I1784">
        <f t="shared" si="139"/>
        <v>-5.3951455130924764</v>
      </c>
    </row>
    <row r="1785" spans="1:9" x14ac:dyDescent="0.3">
      <c r="A1785" s="17">
        <v>43175.333333333336</v>
      </c>
      <c r="B1785" s="5">
        <f t="shared" si="135"/>
        <v>43175.333333333336</v>
      </c>
      <c r="C1785" s="6">
        <v>34402.30859375</v>
      </c>
      <c r="D1785" s="6">
        <v>9453.9169921875</v>
      </c>
      <c r="E1785" s="6">
        <v>21412</v>
      </c>
      <c r="F1785" s="18">
        <f t="shared" si="136"/>
        <v>27.480472615448342</v>
      </c>
      <c r="G1785" s="7">
        <f t="shared" si="137"/>
        <v>44.152423837976364</v>
      </c>
      <c r="H1785" s="7">
        <f t="shared" si="138"/>
        <v>1006.994140625</v>
      </c>
      <c r="I1785">
        <f t="shared" si="139"/>
        <v>11.921431725148617</v>
      </c>
    </row>
    <row r="1786" spans="1:9" x14ac:dyDescent="0.3">
      <c r="A1786" s="17">
        <v>43175.375</v>
      </c>
      <c r="B1786" s="5">
        <f t="shared" si="135"/>
        <v>43175.375</v>
      </c>
      <c r="C1786" s="6">
        <v>35311.65625</v>
      </c>
      <c r="D1786" s="6">
        <v>8359.5078125</v>
      </c>
      <c r="E1786" s="6">
        <v>21412</v>
      </c>
      <c r="F1786" s="18">
        <f t="shared" si="136"/>
        <v>23.673508128070317</v>
      </c>
      <c r="G1786" s="7">
        <f t="shared" si="137"/>
        <v>39.041228341584159</v>
      </c>
      <c r="H1786" s="7">
        <f t="shared" si="138"/>
        <v>-1094.4091796875</v>
      </c>
      <c r="I1786">
        <f t="shared" si="139"/>
        <v>-11.576251204573666</v>
      </c>
    </row>
    <row r="1787" spans="1:9" x14ac:dyDescent="0.3">
      <c r="A1787" s="17">
        <v>43175.416666666664</v>
      </c>
      <c r="B1787" s="5">
        <f t="shared" si="135"/>
        <v>43175.416666666664</v>
      </c>
      <c r="C1787" s="6">
        <v>36439.64453125</v>
      </c>
      <c r="D1787" s="6">
        <v>8192.376953125</v>
      </c>
      <c r="E1787" s="6">
        <v>21412</v>
      </c>
      <c r="F1787" s="18">
        <f t="shared" si="136"/>
        <v>22.482044099248448</v>
      </c>
      <c r="G1787" s="7">
        <f t="shared" si="137"/>
        <v>38.260680707663923</v>
      </c>
      <c r="H1787" s="7">
        <f t="shared" si="138"/>
        <v>-167.130859375</v>
      </c>
      <c r="I1787">
        <f t="shared" si="139"/>
        <v>-1.9992906654754081</v>
      </c>
    </row>
    <row r="1788" spans="1:9" x14ac:dyDescent="0.3">
      <c r="A1788" s="17">
        <v>43175.458333333336</v>
      </c>
      <c r="B1788" s="5">
        <f t="shared" si="135"/>
        <v>43175.458333333336</v>
      </c>
      <c r="C1788" s="6">
        <v>37802.078125</v>
      </c>
      <c r="D1788" s="6">
        <v>9366.84375</v>
      </c>
      <c r="E1788" s="6">
        <v>21412</v>
      </c>
      <c r="F1788" s="18">
        <f t="shared" si="136"/>
        <v>24.778647668592953</v>
      </c>
      <c r="G1788" s="7">
        <f t="shared" si="137"/>
        <v>43.745767560246591</v>
      </c>
      <c r="H1788" s="7">
        <f t="shared" si="138"/>
        <v>1174.466796875</v>
      </c>
      <c r="I1788">
        <f t="shared" si="139"/>
        <v>14.336093219282311</v>
      </c>
    </row>
    <row r="1789" spans="1:9" x14ac:dyDescent="0.3">
      <c r="A1789" s="17">
        <v>43175.5</v>
      </c>
      <c r="B1789" s="5">
        <f t="shared" si="135"/>
        <v>43175.5</v>
      </c>
      <c r="C1789" s="6">
        <v>38379.74609375</v>
      </c>
      <c r="D1789" s="6">
        <v>8680.8994140625</v>
      </c>
      <c r="E1789" s="6">
        <v>21412</v>
      </c>
      <c r="F1789" s="18">
        <f t="shared" si="136"/>
        <v>22.618438884034596</v>
      </c>
      <c r="G1789" s="7">
        <f t="shared" si="137"/>
        <v>40.542216579780025</v>
      </c>
      <c r="H1789" s="7">
        <f t="shared" si="138"/>
        <v>-685.9443359375</v>
      </c>
      <c r="I1789">
        <f t="shared" si="139"/>
        <v>-7.3231106896333138</v>
      </c>
    </row>
    <row r="1790" spans="1:9" x14ac:dyDescent="0.3">
      <c r="A1790" s="17">
        <v>43175.541666666664</v>
      </c>
      <c r="B1790" s="5">
        <f t="shared" si="135"/>
        <v>43175.541666666664</v>
      </c>
      <c r="C1790" s="6">
        <v>39579.4609375</v>
      </c>
      <c r="D1790" s="6">
        <v>8618.9072265625</v>
      </c>
      <c r="E1790" s="6">
        <v>21412</v>
      </c>
      <c r="F1790" s="18">
        <f t="shared" si="136"/>
        <v>21.776211758347674</v>
      </c>
      <c r="G1790" s="7">
        <f t="shared" si="137"/>
        <v>40.252695808717078</v>
      </c>
      <c r="H1790" s="7">
        <f t="shared" si="138"/>
        <v>-61.9921875</v>
      </c>
      <c r="I1790">
        <f t="shared" si="139"/>
        <v>-0.71412171185368922</v>
      </c>
    </row>
    <row r="1791" spans="1:9" x14ac:dyDescent="0.3">
      <c r="A1791" s="17">
        <v>43175.583333333336</v>
      </c>
      <c r="B1791" s="5">
        <f t="shared" si="135"/>
        <v>43175.583333333336</v>
      </c>
      <c r="C1791" s="6">
        <v>40722.25390625</v>
      </c>
      <c r="D1791" s="6">
        <v>8417.3154296875</v>
      </c>
      <c r="E1791" s="6">
        <v>21412</v>
      </c>
      <c r="F1791" s="18">
        <f t="shared" si="136"/>
        <v>20.670062735392015</v>
      </c>
      <c r="G1791" s="7">
        <f t="shared" si="137"/>
        <v>39.311206004518496</v>
      </c>
      <c r="H1791" s="7">
        <f t="shared" si="138"/>
        <v>-201.591796875</v>
      </c>
      <c r="I1791">
        <f t="shared" si="139"/>
        <v>-2.3389484487513315</v>
      </c>
    </row>
    <row r="1792" spans="1:9" x14ac:dyDescent="0.3">
      <c r="A1792" s="17">
        <v>43175.625</v>
      </c>
      <c r="B1792" s="5">
        <f t="shared" si="135"/>
        <v>43175.625</v>
      </c>
      <c r="C1792" s="6">
        <v>41632.9453125</v>
      </c>
      <c r="D1792" s="6">
        <v>8563.634765625</v>
      </c>
      <c r="E1792" s="6">
        <v>21412</v>
      </c>
      <c r="F1792" s="18">
        <f t="shared" si="136"/>
        <v>20.569370486151573</v>
      </c>
      <c r="G1792" s="7">
        <f t="shared" si="137"/>
        <v>39.994558031127404</v>
      </c>
      <c r="H1792" s="7">
        <f t="shared" si="138"/>
        <v>146.3193359375</v>
      </c>
      <c r="I1792">
        <f t="shared" si="139"/>
        <v>1.7383135651711252</v>
      </c>
    </row>
    <row r="1793" spans="1:9" x14ac:dyDescent="0.3">
      <c r="A1793" s="17">
        <v>43175.666666666664</v>
      </c>
      <c r="B1793" s="5">
        <f t="shared" si="135"/>
        <v>43175.666666666664</v>
      </c>
      <c r="C1793" s="6">
        <v>42582.59765625</v>
      </c>
      <c r="D1793" s="6">
        <v>8989.1474609375</v>
      </c>
      <c r="E1793" s="6">
        <v>21412</v>
      </c>
      <c r="F1793" s="18">
        <f t="shared" si="136"/>
        <v>21.109908638037563</v>
      </c>
      <c r="G1793" s="7">
        <f t="shared" si="137"/>
        <v>41.98182075909537</v>
      </c>
      <c r="H1793" s="7">
        <f t="shared" si="138"/>
        <v>425.5126953125</v>
      </c>
      <c r="I1793">
        <f t="shared" si="139"/>
        <v>4.9688328257591774</v>
      </c>
    </row>
    <row r="1794" spans="1:9" x14ac:dyDescent="0.3">
      <c r="A1794" s="17">
        <v>43175.708333333336</v>
      </c>
      <c r="B1794" s="5">
        <f t="shared" ref="B1794:B1857" si="140">A1794</f>
        <v>43175.708333333336</v>
      </c>
      <c r="C1794" s="6">
        <v>43213.1328125</v>
      </c>
      <c r="D1794" s="6">
        <v>9130.9404296875</v>
      </c>
      <c r="E1794" s="6">
        <v>21412</v>
      </c>
      <c r="F1794" s="18">
        <f t="shared" ref="F1794:F1857" si="141">D1794/C1794*100</f>
        <v>21.130012649872608</v>
      </c>
      <c r="G1794" s="7">
        <f t="shared" ref="G1794:G1857" si="142">D1794/E1794*100</f>
        <v>42.644033391030725</v>
      </c>
      <c r="H1794" s="7">
        <f t="shared" si="138"/>
        <v>141.79296875</v>
      </c>
      <c r="I1794">
        <f t="shared" si="139"/>
        <v>1.5773794941752135</v>
      </c>
    </row>
    <row r="1795" spans="1:9" x14ac:dyDescent="0.3">
      <c r="A1795" s="17">
        <v>43175.75</v>
      </c>
      <c r="B1795" s="5">
        <f t="shared" si="140"/>
        <v>43175.75</v>
      </c>
      <c r="C1795" s="6">
        <v>43104.171875</v>
      </c>
      <c r="D1795" s="6">
        <v>9018.1796875</v>
      </c>
      <c r="E1795" s="6">
        <v>21412</v>
      </c>
      <c r="F1795" s="18">
        <f t="shared" si="141"/>
        <v>20.921825649851904</v>
      </c>
      <c r="G1795" s="7">
        <f t="shared" si="142"/>
        <v>42.117409338221556</v>
      </c>
      <c r="H1795" s="7">
        <f t="shared" ref="H1795:H1858" si="143">D1795-D1794</f>
        <v>-112.7607421875</v>
      </c>
      <c r="I1795">
        <f t="shared" ref="I1795:I1858" si="144">H1795/D1794*100</f>
        <v>-1.2349302139884748</v>
      </c>
    </row>
    <row r="1796" spans="1:9" x14ac:dyDescent="0.3">
      <c r="A1796" s="17">
        <v>43175.791666666664</v>
      </c>
      <c r="B1796" s="5">
        <f t="shared" si="140"/>
        <v>43175.791666666664</v>
      </c>
      <c r="C1796" s="6">
        <v>41461.2421875</v>
      </c>
      <c r="D1796" s="6">
        <v>8542.2158203125</v>
      </c>
      <c r="E1796" s="6">
        <v>21412</v>
      </c>
      <c r="F1796" s="18">
        <f t="shared" si="141"/>
        <v>20.602894099704187</v>
      </c>
      <c r="G1796" s="7">
        <f t="shared" si="142"/>
        <v>39.894525594584813</v>
      </c>
      <c r="H1796" s="7">
        <f t="shared" si="143"/>
        <v>-475.9638671875</v>
      </c>
      <c r="I1796">
        <f t="shared" si="144"/>
        <v>-5.2778263871502622</v>
      </c>
    </row>
    <row r="1797" spans="1:9" x14ac:dyDescent="0.3">
      <c r="A1797" s="17">
        <v>43175.833333333336</v>
      </c>
      <c r="B1797" s="5">
        <f t="shared" si="140"/>
        <v>43175.833333333336</v>
      </c>
      <c r="C1797" s="6">
        <v>41412.08203125</v>
      </c>
      <c r="D1797" s="6">
        <v>7939.6240234375</v>
      </c>
      <c r="E1797" s="6">
        <v>21412</v>
      </c>
      <c r="F1797" s="18">
        <f t="shared" si="141"/>
        <v>19.172240645727918</v>
      </c>
      <c r="G1797" s="7">
        <f t="shared" si="142"/>
        <v>37.080254172601812</v>
      </c>
      <c r="H1797" s="7">
        <f t="shared" si="143"/>
        <v>-602.591796875</v>
      </c>
      <c r="I1797">
        <f t="shared" si="144"/>
        <v>-7.0542797038925134</v>
      </c>
    </row>
    <row r="1798" spans="1:9" x14ac:dyDescent="0.3">
      <c r="A1798" s="17">
        <v>43175.875</v>
      </c>
      <c r="B1798" s="5">
        <f t="shared" si="140"/>
        <v>43175.875</v>
      </c>
      <c r="C1798" s="6">
        <v>40248.0390625</v>
      </c>
      <c r="D1798" s="6">
        <v>8307.1328125</v>
      </c>
      <c r="E1798" s="6">
        <v>21412</v>
      </c>
      <c r="F1798" s="18">
        <f t="shared" si="141"/>
        <v>20.639844837161128</v>
      </c>
      <c r="G1798" s="7">
        <f t="shared" si="142"/>
        <v>38.796622513076777</v>
      </c>
      <c r="H1798" s="7">
        <f t="shared" si="143"/>
        <v>367.5087890625</v>
      </c>
      <c r="I1798">
        <f t="shared" si="144"/>
        <v>4.6287933531566052</v>
      </c>
    </row>
    <row r="1799" spans="1:9" x14ac:dyDescent="0.3">
      <c r="A1799" s="17">
        <v>43175.916666666664</v>
      </c>
      <c r="B1799" s="5">
        <f t="shared" si="140"/>
        <v>43175.916666666664</v>
      </c>
      <c r="C1799" s="6">
        <v>38328.50390625</v>
      </c>
      <c r="D1799" s="6">
        <v>8432.669921875</v>
      </c>
      <c r="E1799" s="6">
        <v>21412</v>
      </c>
      <c r="F1799" s="18">
        <f t="shared" si="141"/>
        <v>22.001041163779771</v>
      </c>
      <c r="G1799" s="7">
        <f t="shared" si="142"/>
        <v>39.382915756935368</v>
      </c>
      <c r="H1799" s="7">
        <f t="shared" si="143"/>
        <v>125.537109375</v>
      </c>
      <c r="I1799">
        <f t="shared" si="144"/>
        <v>1.5111966090887632</v>
      </c>
    </row>
    <row r="1800" spans="1:9" x14ac:dyDescent="0.3">
      <c r="A1800" s="17">
        <v>43175.958333333336</v>
      </c>
      <c r="B1800" s="5">
        <f t="shared" si="140"/>
        <v>43175.958333333336</v>
      </c>
      <c r="C1800" s="6">
        <v>36074.06640625</v>
      </c>
      <c r="D1800" s="6">
        <v>7583.26904296875</v>
      </c>
      <c r="E1800" s="6">
        <v>21412</v>
      </c>
      <c r="F1800" s="18">
        <f t="shared" si="141"/>
        <v>21.021386825564285</v>
      </c>
      <c r="G1800" s="7">
        <f t="shared" si="142"/>
        <v>35.415977222906548</v>
      </c>
      <c r="H1800" s="7">
        <f t="shared" si="143"/>
        <v>-849.40087890625</v>
      </c>
      <c r="I1800">
        <f t="shared" si="144"/>
        <v>-10.072739556695302</v>
      </c>
    </row>
    <row r="1801" spans="1:9" x14ac:dyDescent="0.3">
      <c r="A1801" s="17">
        <v>43176</v>
      </c>
      <c r="B1801" s="5">
        <f t="shared" si="140"/>
        <v>43176</v>
      </c>
      <c r="C1801" s="6">
        <v>33647.6015625</v>
      </c>
      <c r="D1801" s="6">
        <v>6968.10009765625</v>
      </c>
      <c r="E1801" s="6">
        <v>21412</v>
      </c>
      <c r="F1801" s="18">
        <f t="shared" si="141"/>
        <v>20.709054357746989</v>
      </c>
      <c r="G1801" s="7">
        <f t="shared" si="142"/>
        <v>32.542967016888895</v>
      </c>
      <c r="H1801" s="7">
        <f t="shared" si="143"/>
        <v>-615.1689453125</v>
      </c>
      <c r="I1801">
        <f t="shared" si="144"/>
        <v>-8.1121867340693665</v>
      </c>
    </row>
    <row r="1802" spans="1:9" x14ac:dyDescent="0.3">
      <c r="A1802" s="17">
        <v>43176.041666666664</v>
      </c>
      <c r="B1802" s="5">
        <f t="shared" si="140"/>
        <v>43176.041666666664</v>
      </c>
      <c r="C1802" s="6">
        <v>31620.873046875</v>
      </c>
      <c r="D1802" s="6">
        <v>7190.787109375</v>
      </c>
      <c r="E1802" s="6">
        <v>21412</v>
      </c>
      <c r="F1802" s="18">
        <f t="shared" si="141"/>
        <v>22.74063432314259</v>
      </c>
      <c r="G1802" s="7">
        <f t="shared" si="142"/>
        <v>33.582977346231083</v>
      </c>
      <c r="H1802" s="7">
        <f t="shared" si="143"/>
        <v>222.68701171875</v>
      </c>
      <c r="I1802">
        <f t="shared" si="144"/>
        <v>3.1958067277714872</v>
      </c>
    </row>
    <row r="1803" spans="1:9" x14ac:dyDescent="0.3">
      <c r="A1803" s="17">
        <v>43176.083333333336</v>
      </c>
      <c r="B1803" s="5">
        <f t="shared" si="140"/>
        <v>43176.083333333336</v>
      </c>
      <c r="C1803" s="6">
        <v>30413.697265625</v>
      </c>
      <c r="D1803" s="6">
        <v>6868.47802734375</v>
      </c>
      <c r="E1803" s="6">
        <v>21412</v>
      </c>
      <c r="F1803" s="18">
        <f t="shared" si="141"/>
        <v>22.583502319222561</v>
      </c>
      <c r="G1803" s="7">
        <f t="shared" si="142"/>
        <v>32.077704218866756</v>
      </c>
      <c r="H1803" s="7">
        <f t="shared" si="143"/>
        <v>-322.30908203125</v>
      </c>
      <c r="I1803">
        <f t="shared" si="144"/>
        <v>-4.4822503729951766</v>
      </c>
    </row>
    <row r="1804" spans="1:9" x14ac:dyDescent="0.3">
      <c r="A1804" s="17">
        <v>43176.125</v>
      </c>
      <c r="B1804" s="5">
        <f t="shared" si="140"/>
        <v>43176.125</v>
      </c>
      <c r="C1804" s="6">
        <v>29493.765625</v>
      </c>
      <c r="D1804" s="6">
        <v>6705.8583984375</v>
      </c>
      <c r="E1804" s="6">
        <v>21412</v>
      </c>
      <c r="F1804" s="18">
        <f t="shared" si="141"/>
        <v>22.73652840298347</v>
      </c>
      <c r="G1804" s="7">
        <f t="shared" si="142"/>
        <v>31.318225286930222</v>
      </c>
      <c r="H1804" s="7">
        <f t="shared" si="143"/>
        <v>-162.61962890625</v>
      </c>
      <c r="I1804">
        <f t="shared" si="144"/>
        <v>-2.3676224668529655</v>
      </c>
    </row>
    <row r="1805" spans="1:9" x14ac:dyDescent="0.3">
      <c r="A1805" s="17">
        <v>43176.166666666664</v>
      </c>
      <c r="B1805" s="5">
        <f t="shared" si="140"/>
        <v>43176.166666666664</v>
      </c>
      <c r="C1805" s="6">
        <v>29299.572265625</v>
      </c>
      <c r="D1805" s="6">
        <v>7083.3466796875</v>
      </c>
      <c r="E1805" s="6">
        <v>21412</v>
      </c>
      <c r="F1805" s="18">
        <f t="shared" si="141"/>
        <v>24.175597566650698</v>
      </c>
      <c r="G1805" s="7">
        <f t="shared" si="142"/>
        <v>33.081200633698394</v>
      </c>
      <c r="H1805" s="7">
        <f t="shared" si="143"/>
        <v>377.48828125</v>
      </c>
      <c r="I1805">
        <f t="shared" si="144"/>
        <v>5.6292313201536848</v>
      </c>
    </row>
    <row r="1806" spans="1:9" x14ac:dyDescent="0.3">
      <c r="A1806" s="17">
        <v>43176.208333333336</v>
      </c>
      <c r="B1806" s="5">
        <f t="shared" si="140"/>
        <v>43176.208333333336</v>
      </c>
      <c r="C1806" s="6">
        <v>29415.62890625</v>
      </c>
      <c r="D1806" s="6">
        <v>6879.50830078125</v>
      </c>
      <c r="E1806" s="6">
        <v>21412</v>
      </c>
      <c r="F1806" s="18">
        <f t="shared" si="141"/>
        <v>23.387255539246848</v>
      </c>
      <c r="G1806" s="7">
        <f t="shared" si="142"/>
        <v>32.129218666080938</v>
      </c>
      <c r="H1806" s="7">
        <f t="shared" si="143"/>
        <v>-203.83837890625</v>
      </c>
      <c r="I1806">
        <f t="shared" si="144"/>
        <v>-2.8777128682799815</v>
      </c>
    </row>
    <row r="1807" spans="1:9" x14ac:dyDescent="0.3">
      <c r="A1807" s="17">
        <v>43176.25</v>
      </c>
      <c r="B1807" s="5">
        <f t="shared" si="140"/>
        <v>43176.25</v>
      </c>
      <c r="C1807" s="6">
        <v>30195.34765625</v>
      </c>
      <c r="D1807" s="6">
        <v>6671.6572265625</v>
      </c>
      <c r="E1807" s="6">
        <v>21412</v>
      </c>
      <c r="F1807" s="18">
        <f t="shared" si="141"/>
        <v>22.094983977379588</v>
      </c>
      <c r="G1807" s="7">
        <f t="shared" si="142"/>
        <v>31.158496294426026</v>
      </c>
      <c r="H1807" s="7">
        <f t="shared" si="143"/>
        <v>-207.85107421875</v>
      </c>
      <c r="I1807">
        <f t="shared" si="144"/>
        <v>-3.0213071215445155</v>
      </c>
    </row>
    <row r="1808" spans="1:9" x14ac:dyDescent="0.3">
      <c r="A1808" s="17">
        <v>43176.291666666664</v>
      </c>
      <c r="B1808" s="5">
        <f t="shared" si="140"/>
        <v>43176.291666666664</v>
      </c>
      <c r="C1808" s="6">
        <v>31300.484375</v>
      </c>
      <c r="D1808" s="6">
        <v>6042.85546875</v>
      </c>
      <c r="E1808" s="6">
        <v>21412</v>
      </c>
      <c r="F1808" s="18">
        <f t="shared" si="141"/>
        <v>19.305948739810834</v>
      </c>
      <c r="G1808" s="7">
        <f t="shared" si="142"/>
        <v>28.221817059359239</v>
      </c>
      <c r="H1808" s="7">
        <f t="shared" si="143"/>
        <v>-628.8017578125</v>
      </c>
      <c r="I1808">
        <f t="shared" si="144"/>
        <v>-9.4249709848550385</v>
      </c>
    </row>
    <row r="1809" spans="1:9" x14ac:dyDescent="0.3">
      <c r="A1809" s="17">
        <v>43176.333333333336</v>
      </c>
      <c r="B1809" s="5">
        <f t="shared" si="140"/>
        <v>43176.333333333336</v>
      </c>
      <c r="C1809" s="6">
        <v>32216.87890625</v>
      </c>
      <c r="D1809" s="6">
        <v>6078.0732421875</v>
      </c>
      <c r="E1809" s="6">
        <v>21412</v>
      </c>
      <c r="F1809" s="18">
        <f t="shared" si="141"/>
        <v>18.866114436083279</v>
      </c>
      <c r="G1809" s="7">
        <f t="shared" si="142"/>
        <v>28.386293864129925</v>
      </c>
      <c r="H1809" s="7">
        <f t="shared" si="143"/>
        <v>35.2177734375</v>
      </c>
      <c r="I1809">
        <f t="shared" si="144"/>
        <v>0.5828001947030681</v>
      </c>
    </row>
    <row r="1810" spans="1:9" x14ac:dyDescent="0.3">
      <c r="A1810" s="17">
        <v>43176.375</v>
      </c>
      <c r="B1810" s="5">
        <f t="shared" si="140"/>
        <v>43176.375</v>
      </c>
      <c r="C1810" s="6">
        <v>33694.57421875</v>
      </c>
      <c r="D1810" s="6">
        <v>4664.92138671875</v>
      </c>
      <c r="E1810" s="6">
        <v>21412</v>
      </c>
      <c r="F1810" s="18">
        <f t="shared" si="141"/>
        <v>13.844725730716798</v>
      </c>
      <c r="G1810" s="7">
        <f t="shared" si="142"/>
        <v>21.786481350265039</v>
      </c>
      <c r="H1810" s="7">
        <f t="shared" si="143"/>
        <v>-1413.15185546875</v>
      </c>
      <c r="I1810">
        <f t="shared" si="144"/>
        <v>-23.249997148111962</v>
      </c>
    </row>
    <row r="1811" spans="1:9" x14ac:dyDescent="0.3">
      <c r="A1811" s="17">
        <v>43176.416666666664</v>
      </c>
      <c r="B1811" s="5">
        <f t="shared" si="140"/>
        <v>43176.416666666664</v>
      </c>
      <c r="C1811" s="6">
        <v>35359.5625</v>
      </c>
      <c r="D1811" s="6">
        <v>4595.78466796875</v>
      </c>
      <c r="E1811" s="6">
        <v>21412</v>
      </c>
      <c r="F1811" s="18">
        <f t="shared" si="141"/>
        <v>12.997289397935141</v>
      </c>
      <c r="G1811" s="7">
        <f t="shared" si="142"/>
        <v>21.463593629594385</v>
      </c>
      <c r="H1811" s="7">
        <f t="shared" si="143"/>
        <v>-69.13671875</v>
      </c>
      <c r="I1811">
        <f t="shared" si="144"/>
        <v>-1.4820553878321612</v>
      </c>
    </row>
    <row r="1812" spans="1:9" x14ac:dyDescent="0.3">
      <c r="A1812" s="17">
        <v>43176.458333333336</v>
      </c>
      <c r="B1812" s="5">
        <f t="shared" si="140"/>
        <v>43176.458333333336</v>
      </c>
      <c r="C1812" s="6">
        <v>36233.53515625</v>
      </c>
      <c r="D1812" s="6">
        <v>4622.88330078125</v>
      </c>
      <c r="E1812" s="6">
        <v>21412</v>
      </c>
      <c r="F1812" s="18">
        <f t="shared" si="141"/>
        <v>12.75857649783819</v>
      </c>
      <c r="G1812" s="7">
        <f t="shared" si="142"/>
        <v>21.590151787694982</v>
      </c>
      <c r="H1812" s="7">
        <f t="shared" si="143"/>
        <v>27.0986328125</v>
      </c>
      <c r="I1812">
        <f t="shared" si="144"/>
        <v>0.5896410465305173</v>
      </c>
    </row>
    <row r="1813" spans="1:9" x14ac:dyDescent="0.3">
      <c r="A1813" s="17">
        <v>43176.5</v>
      </c>
      <c r="B1813" s="5">
        <f t="shared" si="140"/>
        <v>43176.5</v>
      </c>
      <c r="C1813" s="6">
        <v>37016.4140625</v>
      </c>
      <c r="D1813" s="6">
        <v>4052.247802734375</v>
      </c>
      <c r="E1813" s="6">
        <v>21412</v>
      </c>
      <c r="F1813" s="18">
        <f t="shared" si="141"/>
        <v>10.947164671035928</v>
      </c>
      <c r="G1813" s="7">
        <f t="shared" si="142"/>
        <v>18.925125176230033</v>
      </c>
      <c r="H1813" s="7">
        <f t="shared" si="143"/>
        <v>-570.635498046875</v>
      </c>
      <c r="I1813">
        <f t="shared" si="144"/>
        <v>-12.343714104797751</v>
      </c>
    </row>
    <row r="1814" spans="1:9" x14ac:dyDescent="0.3">
      <c r="A1814" s="17">
        <v>43176.541666666664</v>
      </c>
      <c r="B1814" s="5">
        <f t="shared" si="140"/>
        <v>43176.541666666664</v>
      </c>
      <c r="C1814" s="6">
        <v>37777.81640625</v>
      </c>
      <c r="D1814" s="6">
        <v>3573.58056640625</v>
      </c>
      <c r="E1814" s="6">
        <v>21412</v>
      </c>
      <c r="F1814" s="18">
        <f t="shared" si="141"/>
        <v>9.4594682974186757</v>
      </c>
      <c r="G1814" s="7">
        <f t="shared" si="142"/>
        <v>16.689615946227583</v>
      </c>
      <c r="H1814" s="7">
        <f t="shared" si="143"/>
        <v>-478.667236328125</v>
      </c>
      <c r="I1814">
        <f t="shared" si="144"/>
        <v>-11.812388077677037</v>
      </c>
    </row>
    <row r="1815" spans="1:9" x14ac:dyDescent="0.3">
      <c r="A1815" s="17">
        <v>43176.583333333336</v>
      </c>
      <c r="B1815" s="5">
        <f t="shared" si="140"/>
        <v>43176.583333333336</v>
      </c>
      <c r="C1815" s="6">
        <v>38658.6328125</v>
      </c>
      <c r="D1815" s="6">
        <v>3350.070068359375</v>
      </c>
      <c r="E1815" s="6">
        <v>21412</v>
      </c>
      <c r="F1815" s="18">
        <f t="shared" si="141"/>
        <v>8.6657748208730059</v>
      </c>
      <c r="G1815" s="7">
        <f t="shared" si="142"/>
        <v>15.64575970651679</v>
      </c>
      <c r="H1815" s="7">
        <f t="shared" si="143"/>
        <v>-223.510498046875</v>
      </c>
      <c r="I1815">
        <f t="shared" si="144"/>
        <v>-6.2545252273869121</v>
      </c>
    </row>
    <row r="1816" spans="1:9" x14ac:dyDescent="0.3">
      <c r="A1816" s="17">
        <v>43176.625</v>
      </c>
      <c r="B1816" s="5">
        <f t="shared" si="140"/>
        <v>43176.625</v>
      </c>
      <c r="C1816" s="6">
        <v>39788.44140625</v>
      </c>
      <c r="D1816" s="6">
        <v>3427.502685546875</v>
      </c>
      <c r="E1816" s="6">
        <v>21412</v>
      </c>
      <c r="F1816" s="18">
        <f t="shared" si="141"/>
        <v>8.6143175364704803</v>
      </c>
      <c r="G1816" s="7">
        <f t="shared" si="142"/>
        <v>16.007391582042196</v>
      </c>
      <c r="H1816" s="7">
        <f t="shared" si="143"/>
        <v>77.4326171875</v>
      </c>
      <c r="I1816">
        <f t="shared" si="144"/>
        <v>2.3113730640691039</v>
      </c>
    </row>
    <row r="1817" spans="1:9" x14ac:dyDescent="0.3">
      <c r="A1817" s="17">
        <v>43176.666666666664</v>
      </c>
      <c r="B1817" s="5">
        <f t="shared" si="140"/>
        <v>43176.666666666664</v>
      </c>
      <c r="C1817" s="6">
        <v>40663.7578125</v>
      </c>
      <c r="D1817" s="6">
        <v>4026.3828125</v>
      </c>
      <c r="E1817" s="6">
        <v>21412</v>
      </c>
      <c r="F1817" s="18">
        <f t="shared" si="141"/>
        <v>9.9016495992957498</v>
      </c>
      <c r="G1817" s="7">
        <f t="shared" si="142"/>
        <v>18.804328472351951</v>
      </c>
      <c r="H1817" s="7">
        <f t="shared" si="143"/>
        <v>598.880126953125</v>
      </c>
      <c r="I1817">
        <f t="shared" si="144"/>
        <v>17.472783594845549</v>
      </c>
    </row>
    <row r="1818" spans="1:9" x14ac:dyDescent="0.3">
      <c r="A1818" s="17">
        <v>43176.708333333336</v>
      </c>
      <c r="B1818" s="5">
        <f t="shared" si="140"/>
        <v>43176.708333333336</v>
      </c>
      <c r="C1818" s="6">
        <v>41003.1171875</v>
      </c>
      <c r="D1818" s="6">
        <v>4480.79296875</v>
      </c>
      <c r="E1818" s="6">
        <v>21412</v>
      </c>
      <c r="F1818" s="18">
        <f t="shared" si="141"/>
        <v>10.927932499034467</v>
      </c>
      <c r="G1818" s="7">
        <f t="shared" si="142"/>
        <v>20.926550386465532</v>
      </c>
      <c r="H1818" s="7">
        <f t="shared" si="143"/>
        <v>454.41015625</v>
      </c>
      <c r="I1818">
        <f t="shared" si="144"/>
        <v>11.28581601429633</v>
      </c>
    </row>
    <row r="1819" spans="1:9" x14ac:dyDescent="0.3">
      <c r="A1819" s="17">
        <v>43176.75</v>
      </c>
      <c r="B1819" s="5">
        <f t="shared" si="140"/>
        <v>43176.75</v>
      </c>
      <c r="C1819" s="6">
        <v>40578.046875</v>
      </c>
      <c r="D1819" s="6">
        <v>5563.4462890625</v>
      </c>
      <c r="E1819" s="6">
        <v>21412</v>
      </c>
      <c r="F1819" s="18">
        <f t="shared" si="141"/>
        <v>13.710483173822052</v>
      </c>
      <c r="G1819" s="7">
        <f t="shared" si="142"/>
        <v>25.982842747349615</v>
      </c>
      <c r="H1819" s="7">
        <f t="shared" si="143"/>
        <v>1082.6533203125</v>
      </c>
      <c r="I1819">
        <f t="shared" si="144"/>
        <v>24.162092019496409</v>
      </c>
    </row>
    <row r="1820" spans="1:9" x14ac:dyDescent="0.3">
      <c r="A1820" s="17">
        <v>43176.791666666664</v>
      </c>
      <c r="B1820" s="5">
        <f t="shared" si="140"/>
        <v>43176.791666666664</v>
      </c>
      <c r="C1820" s="6">
        <v>39475.9765625</v>
      </c>
      <c r="D1820" s="6">
        <v>6699.91845703125</v>
      </c>
      <c r="E1820" s="6">
        <v>21412</v>
      </c>
      <c r="F1820" s="18">
        <f t="shared" si="141"/>
        <v>16.972141136074651</v>
      </c>
      <c r="G1820" s="7">
        <f t="shared" si="142"/>
        <v>31.290484107188725</v>
      </c>
      <c r="H1820" s="7">
        <f t="shared" si="143"/>
        <v>1136.47216796875</v>
      </c>
      <c r="I1820">
        <f t="shared" si="144"/>
        <v>20.427485211873194</v>
      </c>
    </row>
    <row r="1821" spans="1:9" x14ac:dyDescent="0.3">
      <c r="A1821" s="17">
        <v>43176.833333333336</v>
      </c>
      <c r="B1821" s="5">
        <f t="shared" si="140"/>
        <v>43176.833333333336</v>
      </c>
      <c r="C1821" s="6">
        <v>39457.98828125</v>
      </c>
      <c r="D1821" s="6">
        <v>7235.43212890625</v>
      </c>
      <c r="E1821" s="6">
        <v>21412</v>
      </c>
      <c r="F1821" s="18">
        <f t="shared" si="141"/>
        <v>18.337052759338082</v>
      </c>
      <c r="G1821" s="7">
        <f t="shared" si="142"/>
        <v>33.791482014320238</v>
      </c>
      <c r="H1821" s="7">
        <f t="shared" si="143"/>
        <v>535.513671875</v>
      </c>
      <c r="I1821">
        <f t="shared" si="144"/>
        <v>7.9928386488495775</v>
      </c>
    </row>
    <row r="1822" spans="1:9" x14ac:dyDescent="0.3">
      <c r="A1822" s="17">
        <v>43176.875</v>
      </c>
      <c r="B1822" s="5">
        <f t="shared" si="140"/>
        <v>43176.875</v>
      </c>
      <c r="C1822" s="6">
        <v>38728.3125</v>
      </c>
      <c r="D1822" s="6">
        <v>8617.3642578125</v>
      </c>
      <c r="E1822" s="6">
        <v>21412</v>
      </c>
      <c r="F1822" s="18">
        <f t="shared" si="141"/>
        <v>22.250812652403845</v>
      </c>
      <c r="G1822" s="7">
        <f t="shared" si="142"/>
        <v>40.245489715171402</v>
      </c>
      <c r="H1822" s="7">
        <f t="shared" si="143"/>
        <v>1381.93212890625</v>
      </c>
      <c r="I1822">
        <f t="shared" si="144"/>
        <v>19.09951063441391</v>
      </c>
    </row>
    <row r="1823" spans="1:9" x14ac:dyDescent="0.3">
      <c r="A1823" s="17">
        <v>43176.916666666664</v>
      </c>
      <c r="B1823" s="5">
        <f t="shared" si="140"/>
        <v>43176.916666666664</v>
      </c>
      <c r="C1823" s="6">
        <v>37206.43359375</v>
      </c>
      <c r="D1823" s="6">
        <v>9053.568359375</v>
      </c>
      <c r="E1823" s="6">
        <v>21412</v>
      </c>
      <c r="F1823" s="18">
        <f t="shared" si="141"/>
        <v>24.333340997498436</v>
      </c>
      <c r="G1823" s="7">
        <f t="shared" si="142"/>
        <v>42.282684286264711</v>
      </c>
      <c r="H1823" s="7">
        <f t="shared" si="143"/>
        <v>436.2041015625</v>
      </c>
      <c r="I1823">
        <f t="shared" si="144"/>
        <v>5.0619201940667349</v>
      </c>
    </row>
    <row r="1824" spans="1:9" x14ac:dyDescent="0.3">
      <c r="A1824" s="17">
        <v>43176.958333333336</v>
      </c>
      <c r="B1824" s="5">
        <f t="shared" si="140"/>
        <v>43176.958333333336</v>
      </c>
      <c r="C1824" s="6">
        <v>35368.140625</v>
      </c>
      <c r="D1824" s="6">
        <v>8378.998046875</v>
      </c>
      <c r="E1824" s="6">
        <v>21412</v>
      </c>
      <c r="F1824" s="18">
        <f t="shared" si="141"/>
        <v>23.690807316436356</v>
      </c>
      <c r="G1824" s="7">
        <f t="shared" si="142"/>
        <v>39.132253161194654</v>
      </c>
      <c r="H1824" s="7">
        <f t="shared" si="143"/>
        <v>-674.5703125</v>
      </c>
      <c r="I1824">
        <f t="shared" si="144"/>
        <v>-7.4508777724252813</v>
      </c>
    </row>
    <row r="1825" spans="1:9" x14ac:dyDescent="0.3">
      <c r="A1825" s="17">
        <v>43177</v>
      </c>
      <c r="B1825" s="5">
        <f t="shared" si="140"/>
        <v>43177</v>
      </c>
      <c r="C1825" s="6">
        <v>33169.26171875</v>
      </c>
      <c r="D1825" s="6">
        <v>7865.875</v>
      </c>
      <c r="E1825" s="6">
        <v>21412</v>
      </c>
      <c r="F1825" s="18">
        <f t="shared" si="141"/>
        <v>23.714350553523353</v>
      </c>
      <c r="G1825" s="7">
        <f t="shared" si="142"/>
        <v>36.735825705212036</v>
      </c>
      <c r="H1825" s="7">
        <f t="shared" si="143"/>
        <v>-513.123046875</v>
      </c>
      <c r="I1825">
        <f t="shared" si="144"/>
        <v>-6.1239189221003878</v>
      </c>
    </row>
    <row r="1826" spans="1:9" x14ac:dyDescent="0.3">
      <c r="A1826" s="17">
        <v>43177.041666666664</v>
      </c>
      <c r="B1826" s="5">
        <f t="shared" si="140"/>
        <v>43177.041666666664</v>
      </c>
      <c r="C1826" s="6">
        <v>31418.7734375</v>
      </c>
      <c r="D1826" s="6">
        <v>7922.1337890625</v>
      </c>
      <c r="E1826" s="6">
        <v>21412</v>
      </c>
      <c r="F1826" s="18">
        <f t="shared" si="141"/>
        <v>25.214650103453774</v>
      </c>
      <c r="G1826" s="7">
        <f t="shared" si="142"/>
        <v>36.998569909688491</v>
      </c>
      <c r="H1826" s="7">
        <f t="shared" si="143"/>
        <v>56.2587890625</v>
      </c>
      <c r="I1826">
        <f t="shared" si="144"/>
        <v>0.71522607545250849</v>
      </c>
    </row>
    <row r="1827" spans="1:9" x14ac:dyDescent="0.3">
      <c r="A1827" s="17">
        <v>43177.083333333336</v>
      </c>
      <c r="B1827" s="5">
        <f t="shared" si="140"/>
        <v>43177.083333333336</v>
      </c>
      <c r="C1827" s="6">
        <v>30214.5390625</v>
      </c>
      <c r="D1827" s="6">
        <v>8118.8896484375</v>
      </c>
      <c r="E1827" s="6">
        <v>21412</v>
      </c>
      <c r="F1827" s="18">
        <f t="shared" si="141"/>
        <v>26.870804256332516</v>
      </c>
      <c r="G1827" s="7">
        <f t="shared" si="142"/>
        <v>37.917474539685692</v>
      </c>
      <c r="H1827" s="7">
        <f t="shared" si="143"/>
        <v>196.755859375</v>
      </c>
      <c r="I1827">
        <f t="shared" si="144"/>
        <v>2.4836220217164997</v>
      </c>
    </row>
    <row r="1828" spans="1:9" x14ac:dyDescent="0.3">
      <c r="A1828" s="17">
        <v>43177.125</v>
      </c>
      <c r="B1828" s="5">
        <f t="shared" si="140"/>
        <v>43177.125</v>
      </c>
      <c r="C1828" s="6">
        <v>29469.830078125</v>
      </c>
      <c r="D1828" s="6">
        <v>7280.029296875</v>
      </c>
      <c r="E1828" s="6">
        <v>21412</v>
      </c>
      <c r="F1828" s="18">
        <f t="shared" si="141"/>
        <v>24.703329736125127</v>
      </c>
      <c r="G1828" s="7">
        <f t="shared" si="142"/>
        <v>33.999763202293103</v>
      </c>
      <c r="H1828" s="7">
        <f t="shared" si="143"/>
        <v>-838.8603515625</v>
      </c>
      <c r="I1828">
        <f t="shared" si="144"/>
        <v>-10.332205361652386</v>
      </c>
    </row>
    <row r="1829" spans="1:9" x14ac:dyDescent="0.3">
      <c r="A1829" s="17">
        <v>43177.166666666664</v>
      </c>
      <c r="B1829" s="5">
        <f t="shared" si="140"/>
        <v>43177.166666666664</v>
      </c>
      <c r="C1829" s="6">
        <v>29024.97265625</v>
      </c>
      <c r="D1829" s="6">
        <v>6387.1201171875</v>
      </c>
      <c r="E1829" s="6">
        <v>21412</v>
      </c>
      <c r="F1829" s="18">
        <f t="shared" si="141"/>
        <v>22.005602530041145</v>
      </c>
      <c r="G1829" s="7">
        <f t="shared" si="142"/>
        <v>29.829628793141694</v>
      </c>
      <c r="H1829" s="7">
        <f t="shared" si="143"/>
        <v>-892.9091796875</v>
      </c>
      <c r="I1829">
        <f t="shared" si="144"/>
        <v>-12.265186625976726</v>
      </c>
    </row>
    <row r="1830" spans="1:9" x14ac:dyDescent="0.3">
      <c r="A1830" s="17">
        <v>43177.208333333336</v>
      </c>
      <c r="B1830" s="5">
        <f t="shared" si="140"/>
        <v>43177.208333333336</v>
      </c>
      <c r="C1830" s="6">
        <v>28769.46875</v>
      </c>
      <c r="D1830" s="6">
        <v>6103.22216796875</v>
      </c>
      <c r="E1830" s="6">
        <v>21412</v>
      </c>
      <c r="F1830" s="18">
        <f t="shared" si="141"/>
        <v>21.214233119854704</v>
      </c>
      <c r="G1830" s="7">
        <f t="shared" si="142"/>
        <v>28.503746347696385</v>
      </c>
      <c r="H1830" s="7">
        <f t="shared" si="143"/>
        <v>-283.89794921875</v>
      </c>
      <c r="I1830">
        <f t="shared" si="144"/>
        <v>-4.4448506370624106</v>
      </c>
    </row>
    <row r="1831" spans="1:9" x14ac:dyDescent="0.3">
      <c r="A1831" s="17">
        <v>43177.25</v>
      </c>
      <c r="B1831" s="5">
        <f t="shared" si="140"/>
        <v>43177.25</v>
      </c>
      <c r="C1831" s="6">
        <v>29169.9765625</v>
      </c>
      <c r="D1831" s="6">
        <v>5495.6923828125</v>
      </c>
      <c r="E1831" s="6">
        <v>21412</v>
      </c>
      <c r="F1831" s="18">
        <f t="shared" si="141"/>
        <v>18.84023585359197</v>
      </c>
      <c r="G1831" s="7">
        <f t="shared" si="142"/>
        <v>25.666413145957872</v>
      </c>
      <c r="H1831" s="7">
        <f t="shared" si="143"/>
        <v>-607.52978515625</v>
      </c>
      <c r="I1831">
        <f t="shared" si="144"/>
        <v>-9.9542466001765355</v>
      </c>
    </row>
    <row r="1832" spans="1:9" x14ac:dyDescent="0.3">
      <c r="A1832" s="17">
        <v>43177.291666666664</v>
      </c>
      <c r="B1832" s="5">
        <f t="shared" si="140"/>
        <v>43177.291666666664</v>
      </c>
      <c r="C1832" s="6">
        <v>30196.412109375</v>
      </c>
      <c r="D1832" s="6">
        <v>5532.8994140625</v>
      </c>
      <c r="E1832" s="6">
        <v>21412</v>
      </c>
      <c r="F1832" s="18">
        <f t="shared" si="141"/>
        <v>18.323035842873249</v>
      </c>
      <c r="G1832" s="7">
        <f t="shared" si="142"/>
        <v>25.840180338420044</v>
      </c>
      <c r="H1832" s="7">
        <f t="shared" si="143"/>
        <v>37.20703125</v>
      </c>
      <c r="I1832">
        <f t="shared" si="144"/>
        <v>0.67702172280171846</v>
      </c>
    </row>
    <row r="1833" spans="1:9" x14ac:dyDescent="0.3">
      <c r="A1833" s="17">
        <v>43177.333333333336</v>
      </c>
      <c r="B1833" s="5">
        <f t="shared" si="140"/>
        <v>43177.333333333336</v>
      </c>
      <c r="C1833" s="6">
        <v>30829.208984375</v>
      </c>
      <c r="D1833" s="6">
        <v>5124.20751953125</v>
      </c>
      <c r="E1833" s="6">
        <v>21412</v>
      </c>
      <c r="F1833" s="18">
        <f t="shared" si="141"/>
        <v>16.621274720763431</v>
      </c>
      <c r="G1833" s="7">
        <f t="shared" si="142"/>
        <v>23.931475432146694</v>
      </c>
      <c r="H1833" s="7">
        <f t="shared" si="143"/>
        <v>-408.69189453125</v>
      </c>
      <c r="I1833">
        <f t="shared" si="144"/>
        <v>-7.3865773430204156</v>
      </c>
    </row>
    <row r="1834" spans="1:9" x14ac:dyDescent="0.3">
      <c r="A1834" s="17">
        <v>43177.375</v>
      </c>
      <c r="B1834" s="5">
        <f t="shared" si="140"/>
        <v>43177.375</v>
      </c>
      <c r="C1834" s="6">
        <v>32578.005859375</v>
      </c>
      <c r="D1834" s="6">
        <v>5171.34423828125</v>
      </c>
      <c r="E1834" s="6">
        <v>21412</v>
      </c>
      <c r="F1834" s="18">
        <f t="shared" si="141"/>
        <v>15.873728614954766</v>
      </c>
      <c r="G1834" s="7">
        <f t="shared" si="142"/>
        <v>24.151617029148376</v>
      </c>
      <c r="H1834" s="7">
        <f t="shared" si="143"/>
        <v>47.13671875</v>
      </c>
      <c r="I1834">
        <f t="shared" si="144"/>
        <v>0.91988309549008962</v>
      </c>
    </row>
    <row r="1835" spans="1:9" x14ac:dyDescent="0.3">
      <c r="A1835" s="17">
        <v>43177.416666666664</v>
      </c>
      <c r="B1835" s="5">
        <f t="shared" si="140"/>
        <v>43177.416666666664</v>
      </c>
      <c r="C1835" s="6">
        <v>34273.6875</v>
      </c>
      <c r="D1835" s="6">
        <v>4051.205322265625</v>
      </c>
      <c r="E1835" s="6">
        <v>21412</v>
      </c>
      <c r="F1835" s="18">
        <f t="shared" si="141"/>
        <v>11.8201618144112</v>
      </c>
      <c r="G1835" s="7">
        <f t="shared" si="142"/>
        <v>18.920256502268003</v>
      </c>
      <c r="H1835" s="7">
        <f t="shared" si="143"/>
        <v>-1120.138916015625</v>
      </c>
      <c r="I1835">
        <f t="shared" si="144"/>
        <v>-21.660498013721764</v>
      </c>
    </row>
    <row r="1836" spans="1:9" x14ac:dyDescent="0.3">
      <c r="A1836" s="17">
        <v>43177.458333333336</v>
      </c>
      <c r="B1836" s="5">
        <f t="shared" si="140"/>
        <v>43177.458333333336</v>
      </c>
      <c r="C1836" s="6">
        <v>35603.3828125</v>
      </c>
      <c r="D1836" s="6">
        <v>3869.000244140625</v>
      </c>
      <c r="E1836" s="6">
        <v>21412</v>
      </c>
      <c r="F1836" s="18">
        <f t="shared" si="141"/>
        <v>10.866945606028921</v>
      </c>
      <c r="G1836" s="7">
        <f t="shared" si="142"/>
        <v>18.069308070897744</v>
      </c>
      <c r="H1836" s="7">
        <f t="shared" si="143"/>
        <v>-182.205078125</v>
      </c>
      <c r="I1836">
        <f t="shared" si="144"/>
        <v>-4.4975522994006711</v>
      </c>
    </row>
    <row r="1837" spans="1:9" x14ac:dyDescent="0.3">
      <c r="A1837" s="17">
        <v>43177.5</v>
      </c>
      <c r="B1837" s="5">
        <f t="shared" si="140"/>
        <v>43177.5</v>
      </c>
      <c r="C1837" s="6">
        <v>36796.6953125</v>
      </c>
      <c r="D1837" s="6">
        <v>4185.66064453125</v>
      </c>
      <c r="E1837" s="6">
        <v>21412</v>
      </c>
      <c r="F1837" s="18">
        <f t="shared" si="141"/>
        <v>11.375099337003132</v>
      </c>
      <c r="G1837" s="7">
        <f t="shared" si="142"/>
        <v>19.548200282697785</v>
      </c>
      <c r="H1837" s="7">
        <f t="shared" si="143"/>
        <v>316.660400390625</v>
      </c>
      <c r="I1837">
        <f t="shared" si="144"/>
        <v>8.1845536419954659</v>
      </c>
    </row>
    <row r="1838" spans="1:9" x14ac:dyDescent="0.3">
      <c r="A1838" s="17">
        <v>43177.541666666664</v>
      </c>
      <c r="B1838" s="5">
        <f t="shared" si="140"/>
        <v>43177.541666666664</v>
      </c>
      <c r="C1838" s="6">
        <v>37570.83203125</v>
      </c>
      <c r="D1838" s="6">
        <v>5870.93017578125</v>
      </c>
      <c r="E1838" s="6">
        <v>21412</v>
      </c>
      <c r="F1838" s="18">
        <f t="shared" si="141"/>
        <v>15.626298003988923</v>
      </c>
      <c r="G1838" s="7">
        <f t="shared" si="142"/>
        <v>27.418878086032368</v>
      </c>
      <c r="H1838" s="7">
        <f t="shared" si="143"/>
        <v>1685.26953125</v>
      </c>
      <c r="I1838">
        <f t="shared" si="144"/>
        <v>40.262927990874722</v>
      </c>
    </row>
    <row r="1839" spans="1:9" x14ac:dyDescent="0.3">
      <c r="A1839" s="17">
        <v>43177.583333333336</v>
      </c>
      <c r="B1839" s="5">
        <f t="shared" si="140"/>
        <v>43177.583333333336</v>
      </c>
      <c r="C1839" s="6">
        <v>38453.3515625</v>
      </c>
      <c r="D1839" s="6">
        <v>7991.642578125</v>
      </c>
      <c r="E1839" s="6">
        <v>21412</v>
      </c>
      <c r="F1839" s="18">
        <f t="shared" si="141"/>
        <v>20.782694494485913</v>
      </c>
      <c r="G1839" s="7">
        <f t="shared" si="142"/>
        <v>37.323195302283771</v>
      </c>
      <c r="H1839" s="7">
        <f t="shared" si="143"/>
        <v>2120.71240234375</v>
      </c>
      <c r="I1839">
        <f t="shared" si="144"/>
        <v>36.122255568497621</v>
      </c>
    </row>
    <row r="1840" spans="1:9" x14ac:dyDescent="0.3">
      <c r="A1840" s="17">
        <v>43177.625</v>
      </c>
      <c r="B1840" s="5">
        <f t="shared" si="140"/>
        <v>43177.625</v>
      </c>
      <c r="C1840" s="6">
        <v>39771.8828125</v>
      </c>
      <c r="D1840" s="6">
        <v>9660.462890625</v>
      </c>
      <c r="E1840" s="6">
        <v>21412</v>
      </c>
      <c r="F1840" s="18">
        <f t="shared" si="141"/>
        <v>24.289679561232113</v>
      </c>
      <c r="G1840" s="7">
        <f t="shared" si="142"/>
        <v>45.11705067543901</v>
      </c>
      <c r="H1840" s="7">
        <f t="shared" si="143"/>
        <v>1668.8203125</v>
      </c>
      <c r="I1840">
        <f t="shared" si="144"/>
        <v>20.882068938717964</v>
      </c>
    </row>
    <row r="1841" spans="1:9" x14ac:dyDescent="0.3">
      <c r="A1841" s="17">
        <v>43177.666666666664</v>
      </c>
      <c r="B1841" s="5">
        <f t="shared" si="140"/>
        <v>43177.666666666664</v>
      </c>
      <c r="C1841" s="6">
        <v>41258.21875</v>
      </c>
      <c r="D1841" s="6">
        <v>10646.927734375</v>
      </c>
      <c r="E1841" s="6">
        <v>21412</v>
      </c>
      <c r="F1841" s="18">
        <f t="shared" si="141"/>
        <v>25.805592332739764</v>
      </c>
      <c r="G1841" s="7">
        <f t="shared" si="142"/>
        <v>49.724116076849427</v>
      </c>
      <c r="H1841" s="7">
        <f t="shared" si="143"/>
        <v>986.46484375</v>
      </c>
      <c r="I1841">
        <f t="shared" si="144"/>
        <v>10.21136207362605</v>
      </c>
    </row>
    <row r="1842" spans="1:9" x14ac:dyDescent="0.3">
      <c r="A1842" s="17">
        <v>43177.708333333336</v>
      </c>
      <c r="B1842" s="5">
        <f t="shared" si="140"/>
        <v>43177.708333333336</v>
      </c>
      <c r="C1842" s="6">
        <v>42121.98046875</v>
      </c>
      <c r="D1842" s="6">
        <v>11515.767578125</v>
      </c>
      <c r="E1842" s="6">
        <v>21412</v>
      </c>
      <c r="F1842" s="18">
        <f t="shared" si="141"/>
        <v>27.339093390132657</v>
      </c>
      <c r="G1842" s="7">
        <f t="shared" si="142"/>
        <v>53.781839987507006</v>
      </c>
      <c r="H1842" s="7">
        <f t="shared" si="143"/>
        <v>868.83984375</v>
      </c>
      <c r="I1842">
        <f t="shared" si="144"/>
        <v>8.1604746967976212</v>
      </c>
    </row>
    <row r="1843" spans="1:9" x14ac:dyDescent="0.3">
      <c r="A1843" s="17">
        <v>43177.75</v>
      </c>
      <c r="B1843" s="5">
        <f t="shared" si="140"/>
        <v>43177.75</v>
      </c>
      <c r="C1843" s="6">
        <v>42446.44140625</v>
      </c>
      <c r="D1843" s="6">
        <v>12397.8564453125</v>
      </c>
      <c r="E1843" s="6">
        <v>21412</v>
      </c>
      <c r="F1843" s="18">
        <f t="shared" si="141"/>
        <v>29.208235212591898</v>
      </c>
      <c r="G1843" s="7">
        <f t="shared" si="142"/>
        <v>57.9014405254647</v>
      </c>
      <c r="H1843" s="7">
        <f t="shared" si="143"/>
        <v>882.0888671875</v>
      </c>
      <c r="I1843">
        <f t="shared" si="144"/>
        <v>7.6598356227950362</v>
      </c>
    </row>
    <row r="1844" spans="1:9" x14ac:dyDescent="0.3">
      <c r="A1844" s="17">
        <v>43177.791666666664</v>
      </c>
      <c r="B1844" s="5">
        <f t="shared" si="140"/>
        <v>43177.791666666664</v>
      </c>
      <c r="C1844" s="6">
        <v>41624.7578125</v>
      </c>
      <c r="D1844" s="6">
        <v>12454.369140625</v>
      </c>
      <c r="E1844" s="6">
        <v>21412</v>
      </c>
      <c r="F1844" s="18">
        <f t="shared" si="141"/>
        <v>29.920580431305062</v>
      </c>
      <c r="G1844" s="7">
        <f t="shared" si="142"/>
        <v>58.165370542803096</v>
      </c>
      <c r="H1844" s="7">
        <f t="shared" si="143"/>
        <v>56.5126953125</v>
      </c>
      <c r="I1844">
        <f t="shared" si="144"/>
        <v>0.45582634031761887</v>
      </c>
    </row>
    <row r="1845" spans="1:9" x14ac:dyDescent="0.3">
      <c r="A1845" s="17">
        <v>43177.833333333336</v>
      </c>
      <c r="B1845" s="5">
        <f t="shared" si="140"/>
        <v>43177.833333333336</v>
      </c>
      <c r="C1845" s="6">
        <v>42288.6640625</v>
      </c>
      <c r="D1845" s="6">
        <v>11219.021484375</v>
      </c>
      <c r="E1845" s="6">
        <v>21412</v>
      </c>
      <c r="F1845" s="18">
        <f t="shared" si="141"/>
        <v>26.529619067166532</v>
      </c>
      <c r="G1845" s="7">
        <f t="shared" si="142"/>
        <v>52.395953130837846</v>
      </c>
      <c r="H1845" s="7">
        <f t="shared" si="143"/>
        <v>-1235.34765625</v>
      </c>
      <c r="I1845">
        <f t="shared" si="144"/>
        <v>-9.9189902138070583</v>
      </c>
    </row>
    <row r="1846" spans="1:9" x14ac:dyDescent="0.3">
      <c r="A1846" s="17">
        <v>43177.875</v>
      </c>
      <c r="B1846" s="5">
        <f t="shared" si="140"/>
        <v>43177.875</v>
      </c>
      <c r="C1846" s="6">
        <v>41641.859375</v>
      </c>
      <c r="D1846" s="6">
        <v>12122.62109375</v>
      </c>
      <c r="E1846" s="6">
        <v>21412</v>
      </c>
      <c r="F1846" s="18">
        <f t="shared" si="141"/>
        <v>29.111622957518335</v>
      </c>
      <c r="G1846" s="7">
        <f t="shared" si="142"/>
        <v>56.616014822295909</v>
      </c>
      <c r="H1846" s="7">
        <f t="shared" si="143"/>
        <v>903.599609375</v>
      </c>
      <c r="I1846">
        <f t="shared" si="144"/>
        <v>8.0541748728573594</v>
      </c>
    </row>
    <row r="1847" spans="1:9" x14ac:dyDescent="0.3">
      <c r="A1847" s="17">
        <v>43177.916666666664</v>
      </c>
      <c r="B1847" s="5">
        <f t="shared" si="140"/>
        <v>43177.916666666664</v>
      </c>
      <c r="C1847" s="6">
        <v>39630.48046875</v>
      </c>
      <c r="D1847" s="6">
        <v>12922.0595703125</v>
      </c>
      <c r="E1847" s="6">
        <v>21412</v>
      </c>
      <c r="F1847" s="18">
        <f t="shared" si="141"/>
        <v>32.606366154207969</v>
      </c>
      <c r="G1847" s="7">
        <f t="shared" si="142"/>
        <v>60.34961503041518</v>
      </c>
      <c r="H1847" s="7">
        <f t="shared" si="143"/>
        <v>799.4384765625</v>
      </c>
      <c r="I1847">
        <f t="shared" si="144"/>
        <v>6.5946008736894575</v>
      </c>
    </row>
    <row r="1848" spans="1:9" x14ac:dyDescent="0.3">
      <c r="A1848" s="17">
        <v>43177.958333333336</v>
      </c>
      <c r="B1848" s="5">
        <f t="shared" si="140"/>
        <v>43177.958333333336</v>
      </c>
      <c r="C1848" s="6">
        <v>36459.859375</v>
      </c>
      <c r="D1848" s="6">
        <v>13255.013671875</v>
      </c>
      <c r="E1848" s="6">
        <v>21412</v>
      </c>
      <c r="F1848" s="18">
        <f t="shared" si="141"/>
        <v>36.355087208492556</v>
      </c>
      <c r="G1848" s="7">
        <f t="shared" si="142"/>
        <v>61.90460336201663</v>
      </c>
      <c r="H1848" s="7">
        <f t="shared" si="143"/>
        <v>332.9541015625</v>
      </c>
      <c r="I1848">
        <f t="shared" si="144"/>
        <v>2.5766333899855871</v>
      </c>
    </row>
    <row r="1849" spans="1:9" x14ac:dyDescent="0.3">
      <c r="A1849" s="17">
        <v>43178</v>
      </c>
      <c r="B1849" s="5">
        <f t="shared" si="140"/>
        <v>43178</v>
      </c>
      <c r="C1849" s="6">
        <v>33774.9609375</v>
      </c>
      <c r="D1849" s="6">
        <v>13605.51171875</v>
      </c>
      <c r="E1849" s="6">
        <v>21412</v>
      </c>
      <c r="F1849" s="18">
        <f t="shared" si="141"/>
        <v>40.282834801576151</v>
      </c>
      <c r="G1849" s="7">
        <f t="shared" si="142"/>
        <v>63.541526801559876</v>
      </c>
      <c r="H1849" s="7">
        <f t="shared" si="143"/>
        <v>350.498046875</v>
      </c>
      <c r="I1849">
        <f t="shared" si="144"/>
        <v>2.644267712968869</v>
      </c>
    </row>
    <row r="1850" spans="1:9" x14ac:dyDescent="0.3">
      <c r="A1850" s="17">
        <v>43178.041666666664</v>
      </c>
      <c r="B1850" s="5">
        <f t="shared" si="140"/>
        <v>43178.041666666664</v>
      </c>
      <c r="C1850" s="6">
        <v>31693.833984375</v>
      </c>
      <c r="D1850" s="6">
        <v>12799.349609375</v>
      </c>
      <c r="E1850" s="6">
        <v>21412</v>
      </c>
      <c r="F1850" s="18">
        <f t="shared" si="141"/>
        <v>40.384352412791252</v>
      </c>
      <c r="G1850" s="7">
        <f t="shared" si="142"/>
        <v>59.77652535669251</v>
      </c>
      <c r="H1850" s="7">
        <f t="shared" si="143"/>
        <v>-806.162109375</v>
      </c>
      <c r="I1850">
        <f t="shared" si="144"/>
        <v>-5.9252612179519391</v>
      </c>
    </row>
    <row r="1851" spans="1:9" x14ac:dyDescent="0.3">
      <c r="A1851" s="17">
        <v>43178.083333333336</v>
      </c>
      <c r="B1851" s="5">
        <f t="shared" si="140"/>
        <v>43178.083333333336</v>
      </c>
      <c r="C1851" s="6">
        <v>30713.73828125</v>
      </c>
      <c r="D1851" s="6">
        <v>12987.3916015625</v>
      </c>
      <c r="E1851" s="6">
        <v>21412</v>
      </c>
      <c r="F1851" s="18">
        <f t="shared" si="141"/>
        <v>42.285284463373159</v>
      </c>
      <c r="G1851" s="7">
        <f t="shared" si="142"/>
        <v>60.654733801431441</v>
      </c>
      <c r="H1851" s="7">
        <f t="shared" si="143"/>
        <v>188.0419921875</v>
      </c>
      <c r="I1851">
        <f t="shared" si="144"/>
        <v>1.4691527142110952</v>
      </c>
    </row>
    <row r="1852" spans="1:9" x14ac:dyDescent="0.3">
      <c r="A1852" s="17">
        <v>43178.125</v>
      </c>
      <c r="B1852" s="5">
        <f t="shared" si="140"/>
        <v>43178.125</v>
      </c>
      <c r="C1852" s="6">
        <v>29933.29296875</v>
      </c>
      <c r="D1852" s="6">
        <v>12618.7822265625</v>
      </c>
      <c r="E1852" s="6">
        <v>21412</v>
      </c>
      <c r="F1852" s="18">
        <f t="shared" si="141"/>
        <v>42.156344909116271</v>
      </c>
      <c r="G1852" s="7">
        <f t="shared" si="142"/>
        <v>58.933225418281808</v>
      </c>
      <c r="H1852" s="7">
        <f t="shared" si="143"/>
        <v>-368.609375</v>
      </c>
      <c r="I1852">
        <f t="shared" si="144"/>
        <v>-2.8382094442709569</v>
      </c>
    </row>
    <row r="1853" spans="1:9" x14ac:dyDescent="0.3">
      <c r="A1853" s="17">
        <v>43178.166666666664</v>
      </c>
      <c r="B1853" s="5">
        <f t="shared" si="140"/>
        <v>43178.166666666664</v>
      </c>
      <c r="C1853" s="6">
        <v>29820.5546875</v>
      </c>
      <c r="D1853" s="6">
        <v>12452.1455078125</v>
      </c>
      <c r="E1853" s="6">
        <v>21412</v>
      </c>
      <c r="F1853" s="18">
        <f t="shared" si="141"/>
        <v>41.756921151544226</v>
      </c>
      <c r="G1853" s="7">
        <f t="shared" si="142"/>
        <v>58.154985558623672</v>
      </c>
      <c r="H1853" s="7">
        <f t="shared" si="143"/>
        <v>-166.63671875</v>
      </c>
      <c r="I1853">
        <f t="shared" si="144"/>
        <v>-1.3205451663887993</v>
      </c>
    </row>
    <row r="1854" spans="1:9" x14ac:dyDescent="0.3">
      <c r="A1854" s="17">
        <v>43178.208333333336</v>
      </c>
      <c r="B1854" s="5">
        <f t="shared" si="140"/>
        <v>43178.208333333336</v>
      </c>
      <c r="C1854" s="6">
        <v>30669.939453125</v>
      </c>
      <c r="D1854" s="6">
        <v>12821.2197265625</v>
      </c>
      <c r="E1854" s="6">
        <v>21412</v>
      </c>
      <c r="F1854" s="18">
        <f t="shared" si="141"/>
        <v>41.80386383272149</v>
      </c>
      <c r="G1854" s="7">
        <f t="shared" si="142"/>
        <v>59.878664891474408</v>
      </c>
      <c r="H1854" s="7">
        <f t="shared" si="143"/>
        <v>369.07421875</v>
      </c>
      <c r="I1854">
        <f t="shared" si="144"/>
        <v>2.9639407804738718</v>
      </c>
    </row>
    <row r="1855" spans="1:9" x14ac:dyDescent="0.3">
      <c r="A1855" s="17">
        <v>43178.25</v>
      </c>
      <c r="B1855" s="5">
        <f t="shared" si="140"/>
        <v>43178.25</v>
      </c>
      <c r="C1855" s="6">
        <v>33375.39453125</v>
      </c>
      <c r="D1855" s="6">
        <v>13178.314453125</v>
      </c>
      <c r="E1855" s="6">
        <v>21412</v>
      </c>
      <c r="F1855" s="18">
        <f t="shared" si="141"/>
        <v>39.485119616446482</v>
      </c>
      <c r="G1855" s="7">
        <f t="shared" si="142"/>
        <v>61.546396661334768</v>
      </c>
      <c r="H1855" s="7">
        <f t="shared" si="143"/>
        <v>357.0947265625</v>
      </c>
      <c r="I1855">
        <f t="shared" si="144"/>
        <v>2.7851852957693652</v>
      </c>
    </row>
    <row r="1856" spans="1:9" x14ac:dyDescent="0.3">
      <c r="A1856" s="17">
        <v>43178.291666666664</v>
      </c>
      <c r="B1856" s="5">
        <f t="shared" si="140"/>
        <v>43178.291666666664</v>
      </c>
      <c r="C1856" s="6">
        <v>36730.8515625</v>
      </c>
      <c r="D1856" s="6">
        <v>13490.595703125</v>
      </c>
      <c r="E1856" s="6">
        <v>21412</v>
      </c>
      <c r="F1856" s="18">
        <f t="shared" si="141"/>
        <v>36.728241054171725</v>
      </c>
      <c r="G1856" s="7">
        <f t="shared" si="142"/>
        <v>63.004837021880256</v>
      </c>
      <c r="H1856" s="7">
        <f t="shared" si="143"/>
        <v>312.28125</v>
      </c>
      <c r="I1856">
        <f t="shared" si="144"/>
        <v>2.3696600283046676</v>
      </c>
    </row>
    <row r="1857" spans="1:9" x14ac:dyDescent="0.3">
      <c r="A1857" s="17">
        <v>43178.333333333336</v>
      </c>
      <c r="B1857" s="5">
        <f t="shared" si="140"/>
        <v>43178.333333333336</v>
      </c>
      <c r="C1857" s="6">
        <v>36390.26171875</v>
      </c>
      <c r="D1857" s="6">
        <v>13344.9228515625</v>
      </c>
      <c r="E1857" s="6">
        <v>21412</v>
      </c>
      <c r="F1857" s="18">
        <f t="shared" si="141"/>
        <v>36.671686932898751</v>
      </c>
      <c r="G1857" s="7">
        <f t="shared" si="142"/>
        <v>62.324504257250609</v>
      </c>
      <c r="H1857" s="7">
        <f t="shared" si="143"/>
        <v>-145.6728515625</v>
      </c>
      <c r="I1857">
        <f t="shared" si="144"/>
        <v>-1.079810371374156</v>
      </c>
    </row>
    <row r="1858" spans="1:9" x14ac:dyDescent="0.3">
      <c r="A1858" s="17">
        <v>43178.375</v>
      </c>
      <c r="B1858" s="5">
        <f t="shared" ref="B1858:B1921" si="145">A1858</f>
        <v>43178.375</v>
      </c>
      <c r="C1858" s="6">
        <v>37033.265625</v>
      </c>
      <c r="D1858" s="6">
        <v>13179.5234375</v>
      </c>
      <c r="E1858" s="6">
        <v>21412</v>
      </c>
      <c r="F1858" s="18">
        <f t="shared" ref="F1858:F1921" si="146">D1858/C1858*100</f>
        <v>35.588337174896388</v>
      </c>
      <c r="G1858" s="7">
        <f t="shared" ref="G1858:G1921" si="147">D1858/E1858*100</f>
        <v>61.55204295488511</v>
      </c>
      <c r="H1858" s="7">
        <f t="shared" si="143"/>
        <v>-165.3994140625</v>
      </c>
      <c r="I1858">
        <f t="shared" si="144"/>
        <v>-1.2394182859073934</v>
      </c>
    </row>
    <row r="1859" spans="1:9" x14ac:dyDescent="0.3">
      <c r="A1859" s="17">
        <v>43178.416666666664</v>
      </c>
      <c r="B1859" s="5">
        <f t="shared" si="145"/>
        <v>43178.416666666664</v>
      </c>
      <c r="C1859" s="6">
        <v>37943.73046875</v>
      </c>
      <c r="D1859" s="6">
        <v>13559.708984375</v>
      </c>
      <c r="E1859" s="6">
        <v>21412</v>
      </c>
      <c r="F1859" s="18">
        <f t="shared" si="146"/>
        <v>35.736362283994751</v>
      </c>
      <c r="G1859" s="7">
        <f t="shared" si="147"/>
        <v>63.327615282902109</v>
      </c>
      <c r="H1859" s="7">
        <f t="shared" ref="H1859:H1922" si="148">D1859-D1858</f>
        <v>380.185546875</v>
      </c>
      <c r="I1859">
        <f t="shared" ref="I1859:I1922" si="149">H1859/D1858*100</f>
        <v>2.8846683924340493</v>
      </c>
    </row>
    <row r="1860" spans="1:9" x14ac:dyDescent="0.3">
      <c r="A1860" s="17">
        <v>43178.458333333336</v>
      </c>
      <c r="B1860" s="5">
        <f t="shared" si="145"/>
        <v>43178.458333333336</v>
      </c>
      <c r="C1860" s="6">
        <v>38610.82421875</v>
      </c>
      <c r="D1860" s="6">
        <v>14046.5537109375</v>
      </c>
      <c r="E1860" s="6">
        <v>21412</v>
      </c>
      <c r="F1860" s="18">
        <f t="shared" si="146"/>
        <v>36.379833881184751</v>
      </c>
      <c r="G1860" s="7">
        <f t="shared" si="147"/>
        <v>65.601315668491964</v>
      </c>
      <c r="H1860" s="7">
        <f t="shared" si="148"/>
        <v>486.8447265625</v>
      </c>
      <c r="I1860">
        <f t="shared" si="149"/>
        <v>3.590377397652829</v>
      </c>
    </row>
    <row r="1861" spans="1:9" x14ac:dyDescent="0.3">
      <c r="A1861" s="17">
        <v>43178.5</v>
      </c>
      <c r="B1861" s="5">
        <f t="shared" si="145"/>
        <v>43178.5</v>
      </c>
      <c r="C1861" s="6">
        <v>39319.1328125</v>
      </c>
      <c r="D1861" s="6">
        <v>14187.787109375</v>
      </c>
      <c r="E1861" s="6">
        <v>21412</v>
      </c>
      <c r="F1861" s="18">
        <f t="shared" si="146"/>
        <v>36.083672488485149</v>
      </c>
      <c r="G1861" s="7">
        <f t="shared" si="147"/>
        <v>66.260914951312344</v>
      </c>
      <c r="H1861" s="7">
        <f t="shared" si="148"/>
        <v>141.2333984375</v>
      </c>
      <c r="I1861">
        <f t="shared" si="149"/>
        <v>1.0054665460576788</v>
      </c>
    </row>
    <row r="1862" spans="1:9" x14ac:dyDescent="0.3">
      <c r="A1862" s="17">
        <v>43178.541666666664</v>
      </c>
      <c r="B1862" s="5">
        <f t="shared" si="145"/>
        <v>43178.541666666664</v>
      </c>
      <c r="C1862" s="6">
        <v>40059.91796875</v>
      </c>
      <c r="D1862" s="6">
        <v>13767.265625</v>
      </c>
      <c r="E1862" s="6">
        <v>21412</v>
      </c>
      <c r="F1862" s="18">
        <f t="shared" si="146"/>
        <v>34.366684514280806</v>
      </c>
      <c r="G1862" s="7">
        <f t="shared" si="147"/>
        <v>64.296962567719035</v>
      </c>
      <c r="H1862" s="7">
        <f t="shared" si="148"/>
        <v>-420.521484375</v>
      </c>
      <c r="I1862">
        <f t="shared" si="149"/>
        <v>-2.9639681025177493</v>
      </c>
    </row>
    <row r="1863" spans="1:9" x14ac:dyDescent="0.3">
      <c r="A1863" s="17">
        <v>43178.583333333336</v>
      </c>
      <c r="B1863" s="5">
        <f t="shared" si="145"/>
        <v>43178.583333333336</v>
      </c>
      <c r="C1863" s="6">
        <v>40854.3359375</v>
      </c>
      <c r="D1863" s="6">
        <v>12400.330078125</v>
      </c>
      <c r="E1863" s="6">
        <v>21412</v>
      </c>
      <c r="F1863" s="18">
        <f t="shared" si="146"/>
        <v>30.352543478115368</v>
      </c>
      <c r="G1863" s="7">
        <f t="shared" si="147"/>
        <v>57.912993079231271</v>
      </c>
      <c r="H1863" s="7">
        <f t="shared" si="148"/>
        <v>-1366.935546875</v>
      </c>
      <c r="I1863">
        <f t="shared" si="149"/>
        <v>-9.9288819153222381</v>
      </c>
    </row>
    <row r="1864" spans="1:9" x14ac:dyDescent="0.3">
      <c r="A1864" s="17">
        <v>43178.625</v>
      </c>
      <c r="B1864" s="5">
        <f t="shared" si="145"/>
        <v>43178.625</v>
      </c>
      <c r="C1864" s="6">
        <v>41088.48828125</v>
      </c>
      <c r="D1864" s="6">
        <v>11942.4892578125</v>
      </c>
      <c r="E1864" s="6">
        <v>21412</v>
      </c>
      <c r="F1864" s="18">
        <f t="shared" si="146"/>
        <v>29.065292390575102</v>
      </c>
      <c r="G1864" s="7">
        <f t="shared" si="147"/>
        <v>55.774749009025314</v>
      </c>
      <c r="H1864" s="7">
        <f t="shared" si="148"/>
        <v>-457.8408203125</v>
      </c>
      <c r="I1864">
        <f t="shared" si="149"/>
        <v>-3.6921663974103511</v>
      </c>
    </row>
    <row r="1865" spans="1:9" x14ac:dyDescent="0.3">
      <c r="A1865" s="17">
        <v>43178.666666666664</v>
      </c>
      <c r="B1865" s="5">
        <f t="shared" si="145"/>
        <v>43178.666666666664</v>
      </c>
      <c r="C1865" s="6">
        <v>41679.5625</v>
      </c>
      <c r="D1865" s="6">
        <v>11087.88671875</v>
      </c>
      <c r="E1865" s="6">
        <v>21412</v>
      </c>
      <c r="F1865" s="18">
        <f t="shared" si="146"/>
        <v>26.602694591024079</v>
      </c>
      <c r="G1865" s="7">
        <f t="shared" si="147"/>
        <v>51.783517274192036</v>
      </c>
      <c r="H1865" s="7">
        <f t="shared" si="148"/>
        <v>-854.6025390625</v>
      </c>
      <c r="I1865">
        <f t="shared" si="149"/>
        <v>-7.1559833181632451</v>
      </c>
    </row>
    <row r="1866" spans="1:9" x14ac:dyDescent="0.3">
      <c r="A1866" s="17">
        <v>43178.708333333336</v>
      </c>
      <c r="B1866" s="5">
        <f t="shared" si="145"/>
        <v>43178.708333333336</v>
      </c>
      <c r="C1866" s="6">
        <v>41846.58203125</v>
      </c>
      <c r="D1866" s="6">
        <v>10027.29296875</v>
      </c>
      <c r="E1866" s="6">
        <v>21412</v>
      </c>
      <c r="F1866" s="18">
        <f t="shared" si="146"/>
        <v>23.962035803215333</v>
      </c>
      <c r="G1866" s="7">
        <f t="shared" si="147"/>
        <v>46.830249246917617</v>
      </c>
      <c r="H1866" s="7">
        <f t="shared" si="148"/>
        <v>-1060.59375</v>
      </c>
      <c r="I1866">
        <f t="shared" si="149"/>
        <v>-9.5653371729213212</v>
      </c>
    </row>
    <row r="1867" spans="1:9" x14ac:dyDescent="0.3">
      <c r="A1867" s="17">
        <v>43178.75</v>
      </c>
      <c r="B1867" s="5">
        <f t="shared" si="145"/>
        <v>43178.75</v>
      </c>
      <c r="C1867" s="6">
        <v>41432.5390625</v>
      </c>
      <c r="D1867" s="6">
        <v>9322.693359375</v>
      </c>
      <c r="E1867" s="6">
        <v>21412</v>
      </c>
      <c r="F1867" s="18">
        <f t="shared" si="146"/>
        <v>22.500898014751012</v>
      </c>
      <c r="G1867" s="7">
        <f t="shared" si="147"/>
        <v>43.539572946828883</v>
      </c>
      <c r="H1867" s="7">
        <f t="shared" si="148"/>
        <v>-704.599609375</v>
      </c>
      <c r="I1867">
        <f t="shared" si="149"/>
        <v>-7.0268178218276915</v>
      </c>
    </row>
    <row r="1868" spans="1:9" x14ac:dyDescent="0.3">
      <c r="A1868" s="17">
        <v>43178.791666666664</v>
      </c>
      <c r="B1868" s="5">
        <f t="shared" si="145"/>
        <v>43178.791666666664</v>
      </c>
      <c r="C1868" s="6">
        <v>40474.90625</v>
      </c>
      <c r="D1868" s="6">
        <v>8680.818359375</v>
      </c>
      <c r="E1868" s="6">
        <v>21412</v>
      </c>
      <c r="F1868" s="18">
        <f t="shared" si="146"/>
        <v>21.447408193502611</v>
      </c>
      <c r="G1868" s="7">
        <f t="shared" si="147"/>
        <v>40.54183803182795</v>
      </c>
      <c r="H1868" s="7">
        <f t="shared" si="148"/>
        <v>-641.875</v>
      </c>
      <c r="I1868">
        <f t="shared" si="149"/>
        <v>-6.8850811161189132</v>
      </c>
    </row>
    <row r="1869" spans="1:9" x14ac:dyDescent="0.3">
      <c r="A1869" s="17">
        <v>43178.833333333336</v>
      </c>
      <c r="B1869" s="5">
        <f t="shared" si="145"/>
        <v>43178.833333333336</v>
      </c>
      <c r="C1869" s="6">
        <v>40687.5078125</v>
      </c>
      <c r="D1869" s="6">
        <v>7863.79296875</v>
      </c>
      <c r="E1869" s="6">
        <v>21412</v>
      </c>
      <c r="F1869" s="18">
        <f t="shared" si="146"/>
        <v>19.327290835773649</v>
      </c>
      <c r="G1869" s="7">
        <f t="shared" si="147"/>
        <v>36.72610203974407</v>
      </c>
      <c r="H1869" s="7">
        <f t="shared" si="148"/>
        <v>-817.025390625</v>
      </c>
      <c r="I1869">
        <f t="shared" si="149"/>
        <v>-9.411847556315232</v>
      </c>
    </row>
    <row r="1870" spans="1:9" x14ac:dyDescent="0.3">
      <c r="A1870" s="17">
        <v>43178.875</v>
      </c>
      <c r="B1870" s="5">
        <f t="shared" si="145"/>
        <v>43178.875</v>
      </c>
      <c r="C1870" s="6">
        <v>40183.140625</v>
      </c>
      <c r="D1870" s="6">
        <v>9848.705078125</v>
      </c>
      <c r="E1870" s="6">
        <v>21412</v>
      </c>
      <c r="F1870" s="18">
        <f t="shared" si="146"/>
        <v>24.509545358925017</v>
      </c>
      <c r="G1870" s="7">
        <f t="shared" si="147"/>
        <v>45.996194088011393</v>
      </c>
      <c r="H1870" s="7">
        <f t="shared" si="148"/>
        <v>1984.912109375</v>
      </c>
      <c r="I1870">
        <f t="shared" si="149"/>
        <v>25.241154202086204</v>
      </c>
    </row>
    <row r="1871" spans="1:9" x14ac:dyDescent="0.3">
      <c r="A1871" s="17">
        <v>43178.916666666664</v>
      </c>
      <c r="B1871" s="5">
        <f t="shared" si="145"/>
        <v>43178.916666666664</v>
      </c>
      <c r="C1871" s="6">
        <v>37672.55078125</v>
      </c>
      <c r="D1871" s="6">
        <v>11023.267578125</v>
      </c>
      <c r="E1871" s="6">
        <v>21412</v>
      </c>
      <c r="F1871" s="18">
        <f t="shared" si="146"/>
        <v>29.260741175007954</v>
      </c>
      <c r="G1871" s="7">
        <f t="shared" si="147"/>
        <v>51.481727900826634</v>
      </c>
      <c r="H1871" s="7">
        <f t="shared" si="148"/>
        <v>1174.5625</v>
      </c>
      <c r="I1871">
        <f t="shared" si="149"/>
        <v>11.92606023515544</v>
      </c>
    </row>
    <row r="1872" spans="1:9" x14ac:dyDescent="0.3">
      <c r="A1872" s="17">
        <v>43178.958333333336</v>
      </c>
      <c r="B1872" s="5">
        <f t="shared" si="145"/>
        <v>43178.958333333336</v>
      </c>
      <c r="C1872" s="6">
        <v>34388.07421875</v>
      </c>
      <c r="D1872" s="6">
        <v>11198.2021484375</v>
      </c>
      <c r="E1872" s="6">
        <v>21412</v>
      </c>
      <c r="F1872" s="18">
        <f t="shared" si="146"/>
        <v>32.564202569772611</v>
      </c>
      <c r="G1872" s="7">
        <f t="shared" si="147"/>
        <v>52.298721036976929</v>
      </c>
      <c r="H1872" s="7">
        <f t="shared" si="148"/>
        <v>174.9345703125</v>
      </c>
      <c r="I1872">
        <f t="shared" si="149"/>
        <v>1.5869574885367652</v>
      </c>
    </row>
    <row r="1873" spans="1:9" x14ac:dyDescent="0.3">
      <c r="A1873" s="17">
        <v>43179</v>
      </c>
      <c r="B1873" s="5">
        <f t="shared" si="145"/>
        <v>43179</v>
      </c>
      <c r="C1873" s="6">
        <v>31669.474609375</v>
      </c>
      <c r="D1873" s="6">
        <v>10690.4365234375</v>
      </c>
      <c r="E1873" s="6">
        <v>21412</v>
      </c>
      <c r="F1873" s="18">
        <f t="shared" si="146"/>
        <v>33.756279999267335</v>
      </c>
      <c r="G1873" s="7">
        <f t="shared" si="147"/>
        <v>49.927314232381377</v>
      </c>
      <c r="H1873" s="7">
        <f t="shared" si="148"/>
        <v>-507.765625</v>
      </c>
      <c r="I1873">
        <f t="shared" si="149"/>
        <v>-4.5343495167288905</v>
      </c>
    </row>
    <row r="1874" spans="1:9" x14ac:dyDescent="0.3">
      <c r="A1874" s="17">
        <v>43179.041666666664</v>
      </c>
      <c r="B1874" s="5">
        <f t="shared" si="145"/>
        <v>43179.041666666664</v>
      </c>
      <c r="C1874" s="6">
        <v>29827.91015625</v>
      </c>
      <c r="D1874" s="6">
        <v>9455.98046875</v>
      </c>
      <c r="E1874" s="6">
        <v>21412</v>
      </c>
      <c r="F1874" s="18">
        <f t="shared" si="146"/>
        <v>31.701786746761535</v>
      </c>
      <c r="G1874" s="7">
        <f t="shared" si="147"/>
        <v>44.162060847889038</v>
      </c>
      <c r="H1874" s="7">
        <f t="shared" si="148"/>
        <v>-1234.4560546875</v>
      </c>
      <c r="I1874">
        <f t="shared" si="149"/>
        <v>-11.5472932464554</v>
      </c>
    </row>
    <row r="1875" spans="1:9" x14ac:dyDescent="0.3">
      <c r="A1875" s="17">
        <v>43179.083333333336</v>
      </c>
      <c r="B1875" s="5">
        <f t="shared" si="145"/>
        <v>43179.083333333336</v>
      </c>
      <c r="C1875" s="6">
        <v>28831.07421875</v>
      </c>
      <c r="D1875" s="6">
        <v>8995.5185546875</v>
      </c>
      <c r="E1875" s="6">
        <v>21412</v>
      </c>
      <c r="F1875" s="18">
        <f t="shared" si="146"/>
        <v>31.200774852979134</v>
      </c>
      <c r="G1875" s="7">
        <f t="shared" si="147"/>
        <v>42.011575540292831</v>
      </c>
      <c r="H1875" s="7">
        <f t="shared" si="148"/>
        <v>-460.4619140625</v>
      </c>
      <c r="I1875">
        <f t="shared" si="149"/>
        <v>-4.869531145757211</v>
      </c>
    </row>
    <row r="1876" spans="1:9" x14ac:dyDescent="0.3">
      <c r="A1876" s="17">
        <v>43179.125</v>
      </c>
      <c r="B1876" s="5">
        <f t="shared" si="145"/>
        <v>43179.125</v>
      </c>
      <c r="C1876" s="6">
        <v>28432.796875</v>
      </c>
      <c r="D1876" s="6">
        <v>9297.060546875</v>
      </c>
      <c r="E1876" s="6">
        <v>21412</v>
      </c>
      <c r="F1876" s="18">
        <f t="shared" si="146"/>
        <v>32.69836797184589</v>
      </c>
      <c r="G1876" s="7">
        <f t="shared" si="147"/>
        <v>43.419860577596673</v>
      </c>
      <c r="H1876" s="7">
        <f t="shared" si="148"/>
        <v>301.5419921875</v>
      </c>
      <c r="I1876">
        <f t="shared" si="149"/>
        <v>3.3521357368594233</v>
      </c>
    </row>
    <row r="1877" spans="1:9" x14ac:dyDescent="0.3">
      <c r="A1877" s="17">
        <v>43179.166666666664</v>
      </c>
      <c r="B1877" s="5">
        <f t="shared" si="145"/>
        <v>43179.166666666664</v>
      </c>
      <c r="C1877" s="6">
        <v>28548.9765625</v>
      </c>
      <c r="D1877" s="6">
        <v>9316.412109375</v>
      </c>
      <c r="E1877" s="6">
        <v>21412</v>
      </c>
      <c r="F1877" s="18">
        <f t="shared" si="146"/>
        <v>32.633086124748885</v>
      </c>
      <c r="G1877" s="7">
        <f t="shared" si="147"/>
        <v>43.510237760951803</v>
      </c>
      <c r="H1877" s="7">
        <f t="shared" si="148"/>
        <v>19.3515625</v>
      </c>
      <c r="I1877">
        <f t="shared" si="149"/>
        <v>0.20814710630775224</v>
      </c>
    </row>
    <row r="1878" spans="1:9" x14ac:dyDescent="0.3">
      <c r="A1878" s="17">
        <v>43179.208333333336</v>
      </c>
      <c r="B1878" s="5">
        <f t="shared" si="145"/>
        <v>43179.208333333336</v>
      </c>
      <c r="C1878" s="6">
        <v>29682.38671875</v>
      </c>
      <c r="D1878" s="6">
        <v>9569.7041015625</v>
      </c>
      <c r="E1878" s="6">
        <v>21412</v>
      </c>
      <c r="F1878" s="18">
        <f t="shared" si="146"/>
        <v>32.240345738496273</v>
      </c>
      <c r="G1878" s="7">
        <f t="shared" si="147"/>
        <v>44.693181867936204</v>
      </c>
      <c r="H1878" s="7">
        <f t="shared" si="148"/>
        <v>253.2919921875</v>
      </c>
      <c r="I1878">
        <f t="shared" si="149"/>
        <v>2.718771874986242</v>
      </c>
    </row>
    <row r="1879" spans="1:9" x14ac:dyDescent="0.3">
      <c r="A1879" s="17">
        <v>43179.25</v>
      </c>
      <c r="B1879" s="5">
        <f t="shared" si="145"/>
        <v>43179.25</v>
      </c>
      <c r="C1879" s="6">
        <v>32837.54296875</v>
      </c>
      <c r="D1879" s="6">
        <v>8619.7900390625</v>
      </c>
      <c r="E1879" s="6">
        <v>21412</v>
      </c>
      <c r="F1879" s="18">
        <f t="shared" si="146"/>
        <v>26.249802085574924</v>
      </c>
      <c r="G1879" s="7">
        <f t="shared" si="147"/>
        <v>40.25681878882169</v>
      </c>
      <c r="H1879" s="7">
        <f t="shared" si="148"/>
        <v>-949.9140625</v>
      </c>
      <c r="I1879">
        <f t="shared" si="149"/>
        <v>-9.9262636798237267</v>
      </c>
    </row>
    <row r="1880" spans="1:9" x14ac:dyDescent="0.3">
      <c r="A1880" s="17">
        <v>43179.291666666664</v>
      </c>
      <c r="B1880" s="5">
        <f t="shared" si="145"/>
        <v>43179.291666666664</v>
      </c>
      <c r="C1880" s="6">
        <v>36784.97265625</v>
      </c>
      <c r="D1880" s="6">
        <v>8114.373046875</v>
      </c>
      <c r="E1880" s="6">
        <v>21412</v>
      </c>
      <c r="F1880" s="18">
        <f t="shared" si="146"/>
        <v>22.058934561954384</v>
      </c>
      <c r="G1880" s="7">
        <f t="shared" si="147"/>
        <v>37.896380753199139</v>
      </c>
      <c r="H1880" s="7">
        <f t="shared" si="148"/>
        <v>-505.4169921875</v>
      </c>
      <c r="I1880">
        <f t="shared" si="149"/>
        <v>-5.8634489923430877</v>
      </c>
    </row>
    <row r="1881" spans="1:9" x14ac:dyDescent="0.3">
      <c r="A1881" s="17">
        <v>43179.333333333336</v>
      </c>
      <c r="B1881" s="5">
        <f t="shared" si="145"/>
        <v>43179.333333333336</v>
      </c>
      <c r="C1881" s="6">
        <v>36715.125</v>
      </c>
      <c r="D1881" s="6">
        <v>7424.94482421875</v>
      </c>
      <c r="E1881" s="6">
        <v>21412</v>
      </c>
      <c r="F1881" s="18">
        <f t="shared" si="146"/>
        <v>20.223122825317223</v>
      </c>
      <c r="G1881" s="7">
        <f t="shared" si="147"/>
        <v>34.676559052021062</v>
      </c>
      <c r="H1881" s="7">
        <f t="shared" si="148"/>
        <v>-689.42822265625</v>
      </c>
      <c r="I1881">
        <f t="shared" si="149"/>
        <v>-8.4963831299543457</v>
      </c>
    </row>
    <row r="1882" spans="1:9" x14ac:dyDescent="0.3">
      <c r="A1882" s="17">
        <v>43179.375</v>
      </c>
      <c r="B1882" s="5">
        <f t="shared" si="145"/>
        <v>43179.375</v>
      </c>
      <c r="C1882" s="6">
        <v>36373.5234375</v>
      </c>
      <c r="D1882" s="6">
        <v>5909.73388671875</v>
      </c>
      <c r="E1882" s="6">
        <v>21412</v>
      </c>
      <c r="F1882" s="18">
        <f t="shared" si="146"/>
        <v>16.247350622694949</v>
      </c>
      <c r="G1882" s="7">
        <f t="shared" si="147"/>
        <v>27.600102217068702</v>
      </c>
      <c r="H1882" s="7">
        <f t="shared" si="148"/>
        <v>-1515.2109375</v>
      </c>
      <c r="I1882">
        <f t="shared" si="149"/>
        <v>-20.407032959459464</v>
      </c>
    </row>
    <row r="1883" spans="1:9" x14ac:dyDescent="0.3">
      <c r="A1883" s="17">
        <v>43179.416666666664</v>
      </c>
      <c r="B1883" s="5">
        <f t="shared" si="145"/>
        <v>43179.416666666664</v>
      </c>
      <c r="C1883" s="6">
        <v>36552.359375</v>
      </c>
      <c r="D1883" s="6">
        <v>6172.7607421875</v>
      </c>
      <c r="E1883" s="6">
        <v>21412</v>
      </c>
      <c r="F1883" s="18">
        <f t="shared" si="146"/>
        <v>16.88744816404208</v>
      </c>
      <c r="G1883" s="7">
        <f t="shared" si="147"/>
        <v>28.828510845262002</v>
      </c>
      <c r="H1883" s="7">
        <f t="shared" si="148"/>
        <v>263.02685546875</v>
      </c>
      <c r="I1883">
        <f t="shared" si="149"/>
        <v>4.4507394158620883</v>
      </c>
    </row>
    <row r="1884" spans="1:9" x14ac:dyDescent="0.3">
      <c r="A1884" s="17">
        <v>43179.458333333336</v>
      </c>
      <c r="B1884" s="5">
        <f t="shared" si="145"/>
        <v>43179.458333333336</v>
      </c>
      <c r="C1884" s="6">
        <v>36277.734375</v>
      </c>
      <c r="D1884" s="6">
        <v>4509.537109375</v>
      </c>
      <c r="E1884" s="6">
        <v>21412</v>
      </c>
      <c r="F1884" s="18">
        <f t="shared" si="146"/>
        <v>12.430591896286247</v>
      </c>
      <c r="G1884" s="7">
        <f t="shared" si="147"/>
        <v>21.060793524075287</v>
      </c>
      <c r="H1884" s="7">
        <f t="shared" si="148"/>
        <v>-1663.2236328125</v>
      </c>
      <c r="I1884">
        <f t="shared" si="149"/>
        <v>-26.944566657917925</v>
      </c>
    </row>
    <row r="1885" spans="1:9" x14ac:dyDescent="0.3">
      <c r="A1885" s="17">
        <v>43179.5</v>
      </c>
      <c r="B1885" s="5">
        <f t="shared" si="145"/>
        <v>43179.5</v>
      </c>
      <c r="C1885" s="6">
        <v>36044.75390625</v>
      </c>
      <c r="D1885" s="6">
        <v>2441.734375</v>
      </c>
      <c r="E1885" s="6">
        <v>21412</v>
      </c>
      <c r="F1885" s="18">
        <f t="shared" si="146"/>
        <v>6.774174076346279</v>
      </c>
      <c r="G1885" s="7">
        <f t="shared" si="147"/>
        <v>11.4035791845694</v>
      </c>
      <c r="H1885" s="7">
        <f t="shared" si="148"/>
        <v>-2067.802734375</v>
      </c>
      <c r="I1885">
        <f t="shared" si="149"/>
        <v>-45.853990869177871</v>
      </c>
    </row>
    <row r="1886" spans="1:9" x14ac:dyDescent="0.3">
      <c r="A1886" s="17">
        <v>43179.541666666664</v>
      </c>
      <c r="B1886" s="5">
        <f t="shared" si="145"/>
        <v>43179.541666666664</v>
      </c>
      <c r="C1886" s="6">
        <v>36056.4453125</v>
      </c>
      <c r="D1886" s="6">
        <v>1541.6168212890625</v>
      </c>
      <c r="E1886" s="6">
        <v>21412</v>
      </c>
      <c r="F1886" s="18">
        <f t="shared" si="146"/>
        <v>4.2755651810041764</v>
      </c>
      <c r="G1886" s="7">
        <f t="shared" si="147"/>
        <v>7.1997796622877948</v>
      </c>
      <c r="H1886" s="7">
        <f t="shared" si="148"/>
        <v>-900.1175537109375</v>
      </c>
      <c r="I1886">
        <f t="shared" si="149"/>
        <v>-36.863860497149183</v>
      </c>
    </row>
    <row r="1887" spans="1:9" x14ac:dyDescent="0.3">
      <c r="A1887" s="17">
        <v>43179.583333333336</v>
      </c>
      <c r="B1887" s="5">
        <f t="shared" si="145"/>
        <v>43179.583333333336</v>
      </c>
      <c r="C1887" s="6">
        <v>36158.00390625</v>
      </c>
      <c r="D1887" s="6">
        <v>1336.5347900390625</v>
      </c>
      <c r="E1887" s="6">
        <v>21412</v>
      </c>
      <c r="F1887" s="18">
        <f t="shared" si="146"/>
        <v>3.6963732663573259</v>
      </c>
      <c r="G1887" s="7">
        <f t="shared" si="147"/>
        <v>6.2419894920561481</v>
      </c>
      <c r="H1887" s="7">
        <f t="shared" si="148"/>
        <v>-205.08203125</v>
      </c>
      <c r="I1887">
        <f t="shared" si="149"/>
        <v>-13.303048359222974</v>
      </c>
    </row>
    <row r="1888" spans="1:9" x14ac:dyDescent="0.3">
      <c r="A1888" s="17">
        <v>43179.625</v>
      </c>
      <c r="B1888" s="5">
        <f t="shared" si="145"/>
        <v>43179.625</v>
      </c>
      <c r="C1888" s="6">
        <v>36183.5546875</v>
      </c>
      <c r="D1888" s="6">
        <v>1290.2135009765625</v>
      </c>
      <c r="E1888" s="6">
        <v>21412</v>
      </c>
      <c r="F1888" s="18">
        <f t="shared" si="146"/>
        <v>3.5657455772919975</v>
      </c>
      <c r="G1888" s="7">
        <f t="shared" si="147"/>
        <v>6.0256561786687959</v>
      </c>
      <c r="H1888" s="7">
        <f t="shared" si="148"/>
        <v>-46.3212890625</v>
      </c>
      <c r="I1888">
        <f t="shared" si="149"/>
        <v>-3.4657750331471866</v>
      </c>
    </row>
    <row r="1889" spans="1:9" x14ac:dyDescent="0.3">
      <c r="A1889" s="17">
        <v>43179.666666666664</v>
      </c>
      <c r="B1889" s="5">
        <f t="shared" si="145"/>
        <v>43179.666666666664</v>
      </c>
      <c r="C1889" s="6">
        <v>36620.1015625</v>
      </c>
      <c r="D1889" s="6">
        <v>1451.9547119140625</v>
      </c>
      <c r="E1889" s="6">
        <v>21412</v>
      </c>
      <c r="F1889" s="18">
        <f t="shared" si="146"/>
        <v>3.964911756009176</v>
      </c>
      <c r="G1889" s="7">
        <f t="shared" si="147"/>
        <v>6.7810326541848616</v>
      </c>
      <c r="H1889" s="7">
        <f t="shared" si="148"/>
        <v>161.7412109375</v>
      </c>
      <c r="I1889">
        <f t="shared" si="149"/>
        <v>12.536003600572935</v>
      </c>
    </row>
    <row r="1890" spans="1:9" x14ac:dyDescent="0.3">
      <c r="A1890" s="17">
        <v>43179.708333333336</v>
      </c>
      <c r="B1890" s="5">
        <f t="shared" si="145"/>
        <v>43179.708333333336</v>
      </c>
      <c r="C1890" s="6">
        <v>37130.5859375</v>
      </c>
      <c r="D1890" s="6">
        <v>1411.8343505859375</v>
      </c>
      <c r="E1890" s="6">
        <v>21412</v>
      </c>
      <c r="F1890" s="18">
        <f t="shared" si="146"/>
        <v>3.8023486970079206</v>
      </c>
      <c r="G1890" s="7">
        <f t="shared" si="147"/>
        <v>6.593659399336528</v>
      </c>
      <c r="H1890" s="7">
        <f t="shared" si="148"/>
        <v>-40.120361328125</v>
      </c>
      <c r="I1890">
        <f t="shared" si="149"/>
        <v>-2.7631964687958961</v>
      </c>
    </row>
    <row r="1891" spans="1:9" x14ac:dyDescent="0.3">
      <c r="A1891" s="17">
        <v>43179.75</v>
      </c>
      <c r="B1891" s="5">
        <f t="shared" si="145"/>
        <v>43179.75</v>
      </c>
      <c r="C1891" s="6">
        <v>37279.58984375</v>
      </c>
      <c r="D1891" s="6">
        <v>1405.289794921875</v>
      </c>
      <c r="E1891" s="6">
        <v>21412</v>
      </c>
      <c r="F1891" s="18">
        <f t="shared" si="146"/>
        <v>3.7695956441899394</v>
      </c>
      <c r="G1891" s="7">
        <f t="shared" si="147"/>
        <v>6.5630945027175187</v>
      </c>
      <c r="H1891" s="7">
        <f t="shared" si="148"/>
        <v>-6.5445556640625</v>
      </c>
      <c r="I1891">
        <f t="shared" si="149"/>
        <v>-0.46354982518638876</v>
      </c>
    </row>
    <row r="1892" spans="1:9" x14ac:dyDescent="0.3">
      <c r="A1892" s="17">
        <v>43179.791666666664</v>
      </c>
      <c r="B1892" s="5">
        <f t="shared" si="145"/>
        <v>43179.791666666664</v>
      </c>
      <c r="C1892" s="6">
        <v>36979.2890625</v>
      </c>
      <c r="D1892" s="6">
        <v>941.540283203125</v>
      </c>
      <c r="E1892" s="6">
        <v>21412</v>
      </c>
      <c r="F1892" s="18">
        <f t="shared" si="146"/>
        <v>2.5461286765459294</v>
      </c>
      <c r="G1892" s="7">
        <f t="shared" si="147"/>
        <v>4.3972551989684519</v>
      </c>
      <c r="H1892" s="7">
        <f t="shared" si="148"/>
        <v>-463.74951171875</v>
      </c>
      <c r="I1892">
        <f t="shared" si="149"/>
        <v>-33.000276056550419</v>
      </c>
    </row>
    <row r="1893" spans="1:9" x14ac:dyDescent="0.3">
      <c r="A1893" s="17">
        <v>43179.833333333336</v>
      </c>
      <c r="B1893" s="5">
        <f t="shared" si="145"/>
        <v>43179.833333333336</v>
      </c>
      <c r="C1893" s="6">
        <v>38306.9609375</v>
      </c>
      <c r="D1893" s="6">
        <v>1356.88134765625</v>
      </c>
      <c r="E1893" s="6">
        <v>21412</v>
      </c>
      <c r="F1893" s="18">
        <f t="shared" si="146"/>
        <v>3.5421273691485982</v>
      </c>
      <c r="G1893" s="7">
        <f t="shared" si="147"/>
        <v>6.3370135795640294</v>
      </c>
      <c r="H1893" s="7">
        <f t="shared" si="148"/>
        <v>415.341064453125</v>
      </c>
      <c r="I1893">
        <f t="shared" si="149"/>
        <v>44.112936202807226</v>
      </c>
    </row>
    <row r="1894" spans="1:9" x14ac:dyDescent="0.3">
      <c r="A1894" s="17">
        <v>43179.875</v>
      </c>
      <c r="B1894" s="5">
        <f t="shared" si="145"/>
        <v>43179.875</v>
      </c>
      <c r="C1894" s="6">
        <v>38043.7578125</v>
      </c>
      <c r="D1894" s="6">
        <v>2417.279541015625</v>
      </c>
      <c r="E1894" s="6">
        <v>21412</v>
      </c>
      <c r="F1894" s="18">
        <f t="shared" si="146"/>
        <v>6.3539452462326995</v>
      </c>
      <c r="G1894" s="7">
        <f t="shared" si="147"/>
        <v>11.28936830289382</v>
      </c>
      <c r="H1894" s="7">
        <f t="shared" si="148"/>
        <v>1060.398193359375</v>
      </c>
      <c r="I1894">
        <f t="shared" si="149"/>
        <v>78.149662473510134</v>
      </c>
    </row>
    <row r="1895" spans="1:9" x14ac:dyDescent="0.3">
      <c r="A1895" s="17">
        <v>43179.916666666664</v>
      </c>
      <c r="B1895" s="5">
        <f t="shared" si="145"/>
        <v>43179.916666666664</v>
      </c>
      <c r="C1895" s="6">
        <v>36072.796875</v>
      </c>
      <c r="D1895" s="6">
        <v>4263.19140625</v>
      </c>
      <c r="E1895" s="6">
        <v>21412</v>
      </c>
      <c r="F1895" s="18">
        <f t="shared" si="146"/>
        <v>11.818300147401587</v>
      </c>
      <c r="G1895" s="7">
        <f t="shared" si="147"/>
        <v>19.910290520502521</v>
      </c>
      <c r="H1895" s="7">
        <f t="shared" si="148"/>
        <v>1845.911865234375</v>
      </c>
      <c r="I1895">
        <f t="shared" si="149"/>
        <v>76.363193991987004</v>
      </c>
    </row>
    <row r="1896" spans="1:9" x14ac:dyDescent="0.3">
      <c r="A1896" s="17">
        <v>43179.958333333336</v>
      </c>
      <c r="B1896" s="5">
        <f t="shared" si="145"/>
        <v>43179.958333333336</v>
      </c>
      <c r="C1896" s="6">
        <v>33357.24609375</v>
      </c>
      <c r="D1896" s="6">
        <v>6245.87109375</v>
      </c>
      <c r="E1896" s="6">
        <v>21412</v>
      </c>
      <c r="F1896" s="18">
        <f t="shared" si="146"/>
        <v>18.724180875711625</v>
      </c>
      <c r="G1896" s="7">
        <f t="shared" si="147"/>
        <v>29.16995653722212</v>
      </c>
      <c r="H1896" s="7">
        <f t="shared" si="148"/>
        <v>1982.6796875</v>
      </c>
      <c r="I1896">
        <f t="shared" si="149"/>
        <v>46.506935733481647</v>
      </c>
    </row>
    <row r="1897" spans="1:9" x14ac:dyDescent="0.3">
      <c r="A1897" s="17">
        <v>43180</v>
      </c>
      <c r="B1897" s="5">
        <f t="shared" si="145"/>
        <v>43180</v>
      </c>
      <c r="C1897" s="6">
        <v>30956.009765625</v>
      </c>
      <c r="D1897" s="6">
        <v>7729.46484375</v>
      </c>
      <c r="E1897" s="6">
        <v>21412</v>
      </c>
      <c r="F1897" s="18">
        <f t="shared" si="146"/>
        <v>24.969189835096767</v>
      </c>
      <c r="G1897" s="7">
        <f t="shared" si="147"/>
        <v>36.09875230594993</v>
      </c>
      <c r="H1897" s="7">
        <f t="shared" si="148"/>
        <v>1483.59375</v>
      </c>
      <c r="I1897">
        <f t="shared" si="149"/>
        <v>23.753191952433578</v>
      </c>
    </row>
    <row r="1898" spans="1:9" x14ac:dyDescent="0.3">
      <c r="A1898" s="17">
        <v>43180.041666666664</v>
      </c>
      <c r="B1898" s="5">
        <f t="shared" si="145"/>
        <v>43180.041666666664</v>
      </c>
      <c r="C1898" s="6">
        <v>29600.642578125</v>
      </c>
      <c r="D1898" s="6">
        <v>9405.21875</v>
      </c>
      <c r="E1898" s="6">
        <v>21412</v>
      </c>
      <c r="F1898" s="18">
        <f t="shared" si="146"/>
        <v>31.773697902593835</v>
      </c>
      <c r="G1898" s="7">
        <f t="shared" si="147"/>
        <v>43.924989491873717</v>
      </c>
      <c r="H1898" s="7">
        <f t="shared" si="148"/>
        <v>1675.75390625</v>
      </c>
      <c r="I1898">
        <f t="shared" si="149"/>
        <v>21.680076695154447</v>
      </c>
    </row>
    <row r="1899" spans="1:9" x14ac:dyDescent="0.3">
      <c r="A1899" s="17">
        <v>43180.083333333336</v>
      </c>
      <c r="B1899" s="5">
        <f t="shared" si="145"/>
        <v>43180.083333333336</v>
      </c>
      <c r="C1899" s="6">
        <v>29013.0625</v>
      </c>
      <c r="D1899" s="6">
        <v>9591.7265625</v>
      </c>
      <c r="E1899" s="6">
        <v>21412</v>
      </c>
      <c r="F1899" s="18">
        <f t="shared" si="146"/>
        <v>33.060027918459141</v>
      </c>
      <c r="G1899" s="7">
        <f t="shared" si="147"/>
        <v>44.796032890435271</v>
      </c>
      <c r="H1899" s="7">
        <f t="shared" si="148"/>
        <v>186.5078125</v>
      </c>
      <c r="I1899">
        <f t="shared" si="149"/>
        <v>1.9830247169955511</v>
      </c>
    </row>
    <row r="1900" spans="1:9" x14ac:dyDescent="0.3">
      <c r="A1900" s="17">
        <v>43180.125</v>
      </c>
      <c r="B1900" s="5">
        <f t="shared" si="145"/>
        <v>43180.125</v>
      </c>
      <c r="C1900" s="6">
        <v>28880.400390625</v>
      </c>
      <c r="D1900" s="6">
        <v>9580.4765625</v>
      </c>
      <c r="E1900" s="6">
        <v>21412</v>
      </c>
      <c r="F1900" s="18">
        <f t="shared" si="146"/>
        <v>33.172935391885922</v>
      </c>
      <c r="G1900" s="7">
        <f t="shared" si="147"/>
        <v>44.743492259013642</v>
      </c>
      <c r="H1900" s="7">
        <f t="shared" si="148"/>
        <v>-11.25</v>
      </c>
      <c r="I1900">
        <f t="shared" si="149"/>
        <v>-0.11728858122356425</v>
      </c>
    </row>
    <row r="1901" spans="1:9" x14ac:dyDescent="0.3">
      <c r="A1901" s="17">
        <v>43180.166666666664</v>
      </c>
      <c r="B1901" s="5">
        <f t="shared" si="145"/>
        <v>43180.166666666664</v>
      </c>
      <c r="C1901" s="6">
        <v>29218.51171875</v>
      </c>
      <c r="D1901" s="6">
        <v>9787.4482421875</v>
      </c>
      <c r="E1901" s="6">
        <v>21412</v>
      </c>
      <c r="F1901" s="18">
        <f t="shared" si="146"/>
        <v>33.497422238336441</v>
      </c>
      <c r="G1901" s="7">
        <f t="shared" si="147"/>
        <v>45.710107613429386</v>
      </c>
      <c r="H1901" s="7">
        <f t="shared" si="148"/>
        <v>206.9716796875</v>
      </c>
      <c r="I1901">
        <f t="shared" si="149"/>
        <v>2.1603484788807972</v>
      </c>
    </row>
    <row r="1902" spans="1:9" x14ac:dyDescent="0.3">
      <c r="A1902" s="17">
        <v>43180.208333333336</v>
      </c>
      <c r="B1902" s="5">
        <f t="shared" si="145"/>
        <v>43180.208333333336</v>
      </c>
      <c r="C1902" s="6">
        <v>30660.69921875</v>
      </c>
      <c r="D1902" s="6">
        <v>9917.3212890625</v>
      </c>
      <c r="E1902" s="6">
        <v>21412</v>
      </c>
      <c r="F1902" s="18">
        <f t="shared" si="146"/>
        <v>32.345385270919522</v>
      </c>
      <c r="G1902" s="7">
        <f t="shared" si="147"/>
        <v>46.31665089231506</v>
      </c>
      <c r="H1902" s="7">
        <f t="shared" si="148"/>
        <v>129.873046875</v>
      </c>
      <c r="I1902">
        <f t="shared" si="149"/>
        <v>1.3269346990280819</v>
      </c>
    </row>
    <row r="1903" spans="1:9" x14ac:dyDescent="0.3">
      <c r="A1903" s="17">
        <v>43180.25</v>
      </c>
      <c r="B1903" s="5">
        <f t="shared" si="145"/>
        <v>43180.25</v>
      </c>
      <c r="C1903" s="6">
        <v>33928.62109375</v>
      </c>
      <c r="D1903" s="6">
        <v>9417.845703125</v>
      </c>
      <c r="E1903" s="6">
        <v>21412</v>
      </c>
      <c r="F1903" s="18">
        <f t="shared" si="146"/>
        <v>27.757820387401079</v>
      </c>
      <c r="G1903" s="7">
        <f t="shared" si="147"/>
        <v>43.983960877662057</v>
      </c>
      <c r="H1903" s="7">
        <f t="shared" si="148"/>
        <v>-499.4755859375</v>
      </c>
      <c r="I1903">
        <f t="shared" si="149"/>
        <v>-5.0363961333828708</v>
      </c>
    </row>
    <row r="1904" spans="1:9" x14ac:dyDescent="0.3">
      <c r="A1904" s="17">
        <v>43180.291666666664</v>
      </c>
      <c r="B1904" s="5">
        <f t="shared" si="145"/>
        <v>43180.291666666664</v>
      </c>
      <c r="C1904" s="6">
        <v>37610.32421875</v>
      </c>
      <c r="D1904" s="6">
        <v>8675.08984375</v>
      </c>
      <c r="E1904" s="6">
        <v>21412</v>
      </c>
      <c r="F1904" s="18">
        <f t="shared" si="146"/>
        <v>23.06571406641897</v>
      </c>
      <c r="G1904" s="7">
        <f t="shared" si="147"/>
        <v>40.515084269334949</v>
      </c>
      <c r="H1904" s="7">
        <f t="shared" si="148"/>
        <v>-742.755859375</v>
      </c>
      <c r="I1904">
        <f t="shared" si="149"/>
        <v>-7.8866853714596434</v>
      </c>
    </row>
    <row r="1905" spans="1:9" x14ac:dyDescent="0.3">
      <c r="A1905" s="17">
        <v>43180.333333333336</v>
      </c>
      <c r="B1905" s="5">
        <f t="shared" si="145"/>
        <v>43180.333333333336</v>
      </c>
      <c r="C1905" s="6">
        <v>37711.88671875</v>
      </c>
      <c r="D1905" s="6">
        <v>8651.86328125</v>
      </c>
      <c r="E1905" s="6">
        <v>21412</v>
      </c>
      <c r="F1905" s="18">
        <f t="shared" si="146"/>
        <v>22.942005913876418</v>
      </c>
      <c r="G1905" s="7">
        <f t="shared" si="147"/>
        <v>40.406609757379044</v>
      </c>
      <c r="H1905" s="7">
        <f t="shared" si="148"/>
        <v>-23.2265625</v>
      </c>
      <c r="I1905">
        <f t="shared" si="149"/>
        <v>-0.26773858159790315</v>
      </c>
    </row>
    <row r="1906" spans="1:9" x14ac:dyDescent="0.3">
      <c r="A1906" s="17">
        <v>43180.375</v>
      </c>
      <c r="B1906" s="5">
        <f t="shared" si="145"/>
        <v>43180.375</v>
      </c>
      <c r="C1906" s="6">
        <v>36961.4140625</v>
      </c>
      <c r="D1906" s="6">
        <v>7858.6572265625</v>
      </c>
      <c r="E1906" s="6">
        <v>21412</v>
      </c>
      <c r="F1906" s="18">
        <f t="shared" si="146"/>
        <v>21.261787260827962</v>
      </c>
      <c r="G1906" s="7">
        <f t="shared" si="147"/>
        <v>36.702116694201848</v>
      </c>
      <c r="H1906" s="7">
        <f t="shared" si="148"/>
        <v>-793.2060546875</v>
      </c>
      <c r="I1906">
        <f t="shared" si="149"/>
        <v>-9.168037322162812</v>
      </c>
    </row>
    <row r="1907" spans="1:9" x14ac:dyDescent="0.3">
      <c r="A1907" s="17">
        <v>43180.416666666664</v>
      </c>
      <c r="B1907" s="5">
        <f t="shared" si="145"/>
        <v>43180.416666666664</v>
      </c>
      <c r="C1907" s="6">
        <v>36438.6953125</v>
      </c>
      <c r="D1907" s="6">
        <v>7837.39990234375</v>
      </c>
      <c r="E1907" s="6">
        <v>21412</v>
      </c>
      <c r="F1907" s="18">
        <f t="shared" si="146"/>
        <v>21.508453678513547</v>
      </c>
      <c r="G1907" s="7">
        <f t="shared" si="147"/>
        <v>36.602839073154072</v>
      </c>
      <c r="H1907" s="7">
        <f t="shared" si="148"/>
        <v>-21.25732421875</v>
      </c>
      <c r="I1907">
        <f t="shared" si="149"/>
        <v>-0.27049562801771782</v>
      </c>
    </row>
    <row r="1908" spans="1:9" x14ac:dyDescent="0.3">
      <c r="A1908" s="17">
        <v>43180.458333333336</v>
      </c>
      <c r="B1908" s="5">
        <f t="shared" si="145"/>
        <v>43180.458333333336</v>
      </c>
      <c r="C1908" s="6">
        <v>36182.75390625</v>
      </c>
      <c r="D1908" s="6">
        <v>10822.5947265625</v>
      </c>
      <c r="E1908" s="6">
        <v>21412</v>
      </c>
      <c r="F1908" s="18">
        <f t="shared" si="146"/>
        <v>29.910920419722576</v>
      </c>
      <c r="G1908" s="7">
        <f t="shared" si="147"/>
        <v>50.544529827024562</v>
      </c>
      <c r="H1908" s="7">
        <f t="shared" si="148"/>
        <v>2985.19482421875</v>
      </c>
      <c r="I1908">
        <f t="shared" si="149"/>
        <v>38.08909665724773</v>
      </c>
    </row>
    <row r="1909" spans="1:9" x14ac:dyDescent="0.3">
      <c r="A1909" s="17">
        <v>43180.5</v>
      </c>
      <c r="B1909" s="5">
        <f t="shared" si="145"/>
        <v>43180.5</v>
      </c>
      <c r="C1909" s="6">
        <v>36119.06640625</v>
      </c>
      <c r="D1909" s="6">
        <v>11264.416015625</v>
      </c>
      <c r="E1909" s="6">
        <v>21412</v>
      </c>
      <c r="F1909" s="18">
        <f t="shared" si="146"/>
        <v>31.186896939495146</v>
      </c>
      <c r="G1909" s="7">
        <f t="shared" si="147"/>
        <v>52.607958227279092</v>
      </c>
      <c r="H1909" s="7">
        <f t="shared" si="148"/>
        <v>441.8212890625</v>
      </c>
      <c r="I1909">
        <f t="shared" si="149"/>
        <v>4.0823970611974714</v>
      </c>
    </row>
    <row r="1910" spans="1:9" x14ac:dyDescent="0.3">
      <c r="A1910" s="17">
        <v>43180.541666666664</v>
      </c>
      <c r="B1910" s="5">
        <f t="shared" si="145"/>
        <v>43180.541666666664</v>
      </c>
      <c r="C1910" s="6">
        <v>35999.3359375</v>
      </c>
      <c r="D1910" s="6">
        <v>9958.9423828125</v>
      </c>
      <c r="E1910" s="6">
        <v>21412</v>
      </c>
      <c r="F1910" s="18">
        <f t="shared" si="146"/>
        <v>27.664239140695955</v>
      </c>
      <c r="G1910" s="7">
        <f t="shared" si="147"/>
        <v>46.511032985300297</v>
      </c>
      <c r="H1910" s="7">
        <f t="shared" si="148"/>
        <v>-1305.4736328125</v>
      </c>
      <c r="I1910">
        <f t="shared" si="149"/>
        <v>-11.589359190939527</v>
      </c>
    </row>
    <row r="1911" spans="1:9" x14ac:dyDescent="0.3">
      <c r="A1911" s="17">
        <v>43180.583333333336</v>
      </c>
      <c r="B1911" s="5">
        <f t="shared" si="145"/>
        <v>43180.583333333336</v>
      </c>
      <c r="C1911" s="6">
        <v>36417.8515625</v>
      </c>
      <c r="D1911" s="6">
        <v>9151.2783203125</v>
      </c>
      <c r="E1911" s="6">
        <v>21412</v>
      </c>
      <c r="F1911" s="18">
        <f t="shared" si="146"/>
        <v>25.128550772983289</v>
      </c>
      <c r="G1911" s="7">
        <f t="shared" si="147"/>
        <v>42.73901700127265</v>
      </c>
      <c r="H1911" s="7">
        <f t="shared" si="148"/>
        <v>-807.6640625</v>
      </c>
      <c r="I1911">
        <f t="shared" si="149"/>
        <v>-8.1099380983857845</v>
      </c>
    </row>
    <row r="1912" spans="1:9" x14ac:dyDescent="0.3">
      <c r="A1912" s="17">
        <v>43180.625</v>
      </c>
      <c r="B1912" s="5">
        <f t="shared" si="145"/>
        <v>43180.625</v>
      </c>
      <c r="C1912" s="6">
        <v>36715.01953125</v>
      </c>
      <c r="D1912" s="6">
        <v>8817.08203125</v>
      </c>
      <c r="E1912" s="6">
        <v>21412</v>
      </c>
      <c r="F1912" s="18">
        <f t="shared" si="146"/>
        <v>24.014918536936467</v>
      </c>
      <c r="G1912" s="7">
        <f t="shared" si="147"/>
        <v>41.178227308285074</v>
      </c>
      <c r="H1912" s="7">
        <f t="shared" si="148"/>
        <v>-334.1962890625</v>
      </c>
      <c r="I1912">
        <f t="shared" si="149"/>
        <v>-3.6519082620480043</v>
      </c>
    </row>
    <row r="1913" spans="1:9" x14ac:dyDescent="0.3">
      <c r="A1913" s="17">
        <v>43180.666666666664</v>
      </c>
      <c r="B1913" s="5">
        <f t="shared" si="145"/>
        <v>43180.666666666664</v>
      </c>
      <c r="C1913" s="6">
        <v>37310.51953125</v>
      </c>
      <c r="D1913" s="6">
        <v>9407.7529296875</v>
      </c>
      <c r="E1913" s="6">
        <v>21412</v>
      </c>
      <c r="F1913" s="18">
        <f t="shared" si="146"/>
        <v>25.214746532296051</v>
      </c>
      <c r="G1913" s="7">
        <f t="shared" si="147"/>
        <v>43.936824816399685</v>
      </c>
      <c r="H1913" s="7">
        <f t="shared" si="148"/>
        <v>590.6708984375</v>
      </c>
      <c r="I1913">
        <f t="shared" si="149"/>
        <v>6.6991652832990649</v>
      </c>
    </row>
    <row r="1914" spans="1:9" x14ac:dyDescent="0.3">
      <c r="A1914" s="17">
        <v>43180.708333333336</v>
      </c>
      <c r="B1914" s="5">
        <f t="shared" si="145"/>
        <v>43180.708333333336</v>
      </c>
      <c r="C1914" s="6">
        <v>37834.5625</v>
      </c>
      <c r="D1914" s="6">
        <v>9553.4462890625</v>
      </c>
      <c r="E1914" s="6">
        <v>21412</v>
      </c>
      <c r="F1914" s="18">
        <f t="shared" si="146"/>
        <v>25.25057951724035</v>
      </c>
      <c r="G1914" s="7">
        <f t="shared" si="147"/>
        <v>44.617253358222023</v>
      </c>
      <c r="H1914" s="7">
        <f t="shared" si="148"/>
        <v>145.693359375</v>
      </c>
      <c r="I1914">
        <f t="shared" si="149"/>
        <v>1.5486520581896228</v>
      </c>
    </row>
    <row r="1915" spans="1:9" x14ac:dyDescent="0.3">
      <c r="A1915" s="17">
        <v>43180.75</v>
      </c>
      <c r="B1915" s="5">
        <f t="shared" si="145"/>
        <v>43180.75</v>
      </c>
      <c r="C1915" s="6">
        <v>37887.6171875</v>
      </c>
      <c r="D1915" s="6">
        <v>10539.693359375</v>
      </c>
      <c r="E1915" s="6">
        <v>21412</v>
      </c>
      <c r="F1915" s="18">
        <f t="shared" si="146"/>
        <v>27.818306195440258</v>
      </c>
      <c r="G1915" s="7">
        <f t="shared" si="147"/>
        <v>49.223301697062396</v>
      </c>
      <c r="H1915" s="7">
        <f t="shared" si="148"/>
        <v>986.2470703125</v>
      </c>
      <c r="I1915">
        <f t="shared" si="149"/>
        <v>10.323469044271798</v>
      </c>
    </row>
    <row r="1916" spans="1:9" x14ac:dyDescent="0.3">
      <c r="A1916" s="17">
        <v>43180.791666666664</v>
      </c>
      <c r="B1916" s="5">
        <f t="shared" si="145"/>
        <v>43180.791666666664</v>
      </c>
      <c r="C1916" s="6">
        <v>37381.12109375</v>
      </c>
      <c r="D1916" s="6">
        <v>11362.5595703125</v>
      </c>
      <c r="E1916" s="6">
        <v>21412</v>
      </c>
      <c r="F1916" s="18">
        <f t="shared" si="146"/>
        <v>30.396518985655259</v>
      </c>
      <c r="G1916" s="7">
        <f t="shared" si="147"/>
        <v>53.066315945789746</v>
      </c>
      <c r="H1916" s="7">
        <f t="shared" si="148"/>
        <v>822.8662109375</v>
      </c>
      <c r="I1916">
        <f t="shared" si="149"/>
        <v>7.807306938446791</v>
      </c>
    </row>
    <row r="1917" spans="1:9" x14ac:dyDescent="0.3">
      <c r="A1917" s="17">
        <v>43180.833333333336</v>
      </c>
      <c r="B1917" s="5">
        <f t="shared" si="145"/>
        <v>43180.833333333336</v>
      </c>
      <c r="C1917" s="6">
        <v>38409.12890625</v>
      </c>
      <c r="D1917" s="6">
        <v>11656.4775390625</v>
      </c>
      <c r="E1917" s="6">
        <v>21412</v>
      </c>
      <c r="F1917" s="18">
        <f t="shared" si="146"/>
        <v>30.348195522772553</v>
      </c>
      <c r="G1917" s="7">
        <f t="shared" si="147"/>
        <v>54.43899467150429</v>
      </c>
      <c r="H1917" s="7">
        <f t="shared" si="148"/>
        <v>293.91796875</v>
      </c>
      <c r="I1917">
        <f t="shared" si="149"/>
        <v>2.5867232372355033</v>
      </c>
    </row>
    <row r="1918" spans="1:9" x14ac:dyDescent="0.3">
      <c r="A1918" s="17">
        <v>43180.875</v>
      </c>
      <c r="B1918" s="5">
        <f t="shared" si="145"/>
        <v>43180.875</v>
      </c>
      <c r="C1918" s="6">
        <v>38424.41015625</v>
      </c>
      <c r="D1918" s="6">
        <v>14106.3623046875</v>
      </c>
      <c r="E1918" s="6">
        <v>21412</v>
      </c>
      <c r="F1918" s="18">
        <f t="shared" si="146"/>
        <v>36.711981387157358</v>
      </c>
      <c r="G1918" s="7">
        <f t="shared" si="147"/>
        <v>65.880638448942193</v>
      </c>
      <c r="H1918" s="7">
        <f t="shared" si="148"/>
        <v>2449.884765625</v>
      </c>
      <c r="I1918">
        <f t="shared" si="149"/>
        <v>21.017367874772553</v>
      </c>
    </row>
    <row r="1919" spans="1:9" x14ac:dyDescent="0.3">
      <c r="A1919" s="17">
        <v>43180.916666666664</v>
      </c>
      <c r="B1919" s="5">
        <f t="shared" si="145"/>
        <v>43180.916666666664</v>
      </c>
      <c r="C1919" s="6">
        <v>36629.88671875</v>
      </c>
      <c r="D1919" s="6">
        <v>14845.4736328125</v>
      </c>
      <c r="E1919" s="6">
        <v>21412</v>
      </c>
      <c r="F1919" s="18">
        <f t="shared" si="146"/>
        <v>40.528308882848499</v>
      </c>
      <c r="G1919" s="7">
        <f t="shared" si="147"/>
        <v>69.332494081881663</v>
      </c>
      <c r="H1919" s="7">
        <f t="shared" si="148"/>
        <v>739.111328125</v>
      </c>
      <c r="I1919">
        <f t="shared" si="149"/>
        <v>5.2395600804850702</v>
      </c>
    </row>
    <row r="1920" spans="1:9" x14ac:dyDescent="0.3">
      <c r="A1920" s="17">
        <v>43180.958333333336</v>
      </c>
      <c r="B1920" s="5">
        <f t="shared" si="145"/>
        <v>43180.958333333336</v>
      </c>
      <c r="C1920" s="6">
        <v>33700.41015625</v>
      </c>
      <c r="D1920" s="6">
        <v>14859.185546875</v>
      </c>
      <c r="E1920" s="6">
        <v>21412</v>
      </c>
      <c r="F1920" s="18">
        <f t="shared" si="146"/>
        <v>44.092002079444278</v>
      </c>
      <c r="G1920" s="7">
        <f t="shared" si="147"/>
        <v>69.396532537245463</v>
      </c>
      <c r="H1920" s="7">
        <f t="shared" si="148"/>
        <v>13.7119140625</v>
      </c>
      <c r="I1920">
        <f t="shared" si="149"/>
        <v>9.2364274806247829E-2</v>
      </c>
    </row>
    <row r="1921" spans="1:9" x14ac:dyDescent="0.3">
      <c r="A1921" s="17">
        <v>43181</v>
      </c>
      <c r="B1921" s="5">
        <f t="shared" si="145"/>
        <v>43181</v>
      </c>
      <c r="C1921" s="6">
        <v>31009.1640625</v>
      </c>
      <c r="D1921" s="6">
        <v>14205.7578125</v>
      </c>
      <c r="E1921" s="6">
        <v>21412</v>
      </c>
      <c r="F1921" s="18">
        <f t="shared" si="146"/>
        <v>45.81148264386561</v>
      </c>
      <c r="G1921" s="7">
        <f t="shared" si="147"/>
        <v>66.344843137025961</v>
      </c>
      <c r="H1921" s="7">
        <f t="shared" si="148"/>
        <v>-653.427734375</v>
      </c>
      <c r="I1921">
        <f t="shared" si="149"/>
        <v>-4.3974666869438268</v>
      </c>
    </row>
    <row r="1922" spans="1:9" x14ac:dyDescent="0.3">
      <c r="A1922" s="17">
        <v>43181.041666666664</v>
      </c>
      <c r="B1922" s="5">
        <f t="shared" ref="B1922:B1985" si="150">A1922</f>
        <v>43181.041666666664</v>
      </c>
      <c r="C1922" s="6">
        <v>29622.2421875</v>
      </c>
      <c r="D1922" s="6">
        <v>13631.0009765625</v>
      </c>
      <c r="E1922" s="6">
        <v>21412</v>
      </c>
      <c r="F1922" s="18">
        <f t="shared" ref="F1922:F1985" si="151">D1922/C1922*100</f>
        <v>46.016101314283745</v>
      </c>
      <c r="G1922" s="7">
        <f t="shared" ref="G1922:G1985" si="152">D1922/E1922*100</f>
        <v>63.66056873044321</v>
      </c>
      <c r="H1922" s="7">
        <f t="shared" si="148"/>
        <v>-574.7568359375</v>
      </c>
      <c r="I1922">
        <f t="shared" si="149"/>
        <v>-4.0459428037816974</v>
      </c>
    </row>
    <row r="1923" spans="1:9" x14ac:dyDescent="0.3">
      <c r="A1923" s="17">
        <v>43181.083333333336</v>
      </c>
      <c r="B1923" s="5">
        <f t="shared" si="150"/>
        <v>43181.083333333336</v>
      </c>
      <c r="C1923" s="6">
        <v>28684.34765625</v>
      </c>
      <c r="D1923" s="6">
        <v>13167.98046875</v>
      </c>
      <c r="E1923" s="6">
        <v>21412</v>
      </c>
      <c r="F1923" s="18">
        <f t="shared" si="151"/>
        <v>45.906501436091901</v>
      </c>
      <c r="G1923" s="7">
        <f t="shared" si="152"/>
        <v>61.498134077853535</v>
      </c>
      <c r="H1923" s="7">
        <f t="shared" ref="H1923:H1986" si="153">D1923-D1922</f>
        <v>-463.0205078125</v>
      </c>
      <c r="I1923">
        <f t="shared" ref="I1923:I1986" si="154">H1923/D1922*100</f>
        <v>-3.3968195630579854</v>
      </c>
    </row>
    <row r="1924" spans="1:9" x14ac:dyDescent="0.3">
      <c r="A1924" s="17">
        <v>43181.125</v>
      </c>
      <c r="B1924" s="5">
        <f t="shared" si="150"/>
        <v>43181.125</v>
      </c>
      <c r="C1924" s="6">
        <v>28385.498046875</v>
      </c>
      <c r="D1924" s="6">
        <v>13166.939453125</v>
      </c>
      <c r="E1924" s="6">
        <v>21412</v>
      </c>
      <c r="F1924" s="18">
        <f t="shared" si="151"/>
        <v>46.386149122278894</v>
      </c>
      <c r="G1924" s="7">
        <f t="shared" si="152"/>
        <v>61.493272245119556</v>
      </c>
      <c r="H1924" s="7">
        <f t="shared" si="153"/>
        <v>-1.041015625</v>
      </c>
      <c r="I1924">
        <f t="shared" si="154"/>
        <v>-7.9056589388974141E-3</v>
      </c>
    </row>
    <row r="1925" spans="1:9" x14ac:dyDescent="0.3">
      <c r="A1925" s="17">
        <v>43181.166666666664</v>
      </c>
      <c r="B1925" s="5">
        <f t="shared" si="150"/>
        <v>43181.166666666664</v>
      </c>
      <c r="C1925" s="6">
        <v>28411.193359375</v>
      </c>
      <c r="D1925" s="6">
        <v>13213.0986328125</v>
      </c>
      <c r="E1925" s="6">
        <v>21412</v>
      </c>
      <c r="F1925" s="18">
        <f t="shared" si="151"/>
        <v>46.50666540359348</v>
      </c>
      <c r="G1925" s="7">
        <f t="shared" si="152"/>
        <v>61.708848462602752</v>
      </c>
      <c r="H1925" s="7">
        <f t="shared" si="153"/>
        <v>46.1591796875</v>
      </c>
      <c r="I1925">
        <f t="shared" si="154"/>
        <v>0.35056878518982426</v>
      </c>
    </row>
    <row r="1926" spans="1:9" x14ac:dyDescent="0.3">
      <c r="A1926" s="17">
        <v>43181.208333333336</v>
      </c>
      <c r="B1926" s="5">
        <f t="shared" si="150"/>
        <v>43181.208333333336</v>
      </c>
      <c r="C1926" s="6">
        <v>29566.15234375</v>
      </c>
      <c r="D1926" s="6">
        <v>13546.5849609375</v>
      </c>
      <c r="E1926" s="6">
        <v>21412</v>
      </c>
      <c r="F1926" s="18">
        <f t="shared" si="151"/>
        <v>45.817882568683707</v>
      </c>
      <c r="G1926" s="7">
        <f t="shared" si="152"/>
        <v>63.26632244039557</v>
      </c>
      <c r="H1926" s="7">
        <f t="shared" si="153"/>
        <v>333.486328125</v>
      </c>
      <c r="I1926">
        <f t="shared" si="154"/>
        <v>2.5239070515741329</v>
      </c>
    </row>
    <row r="1927" spans="1:9" x14ac:dyDescent="0.3">
      <c r="A1927" s="17">
        <v>43181.25</v>
      </c>
      <c r="B1927" s="5">
        <f t="shared" si="150"/>
        <v>43181.25</v>
      </c>
      <c r="C1927" s="6">
        <v>32638.080078125</v>
      </c>
      <c r="D1927" s="6">
        <v>14250.8359375</v>
      </c>
      <c r="E1927" s="6">
        <v>21412</v>
      </c>
      <c r="F1927" s="18">
        <f t="shared" si="151"/>
        <v>43.663217638378576</v>
      </c>
      <c r="G1927" s="7">
        <f t="shared" si="152"/>
        <v>66.555370528208485</v>
      </c>
      <c r="H1927" s="7">
        <f t="shared" si="153"/>
        <v>704.2509765625</v>
      </c>
      <c r="I1927">
        <f t="shared" si="154"/>
        <v>5.1987344308049268</v>
      </c>
    </row>
    <row r="1928" spans="1:9" x14ac:dyDescent="0.3">
      <c r="A1928" s="17">
        <v>43181.291666666664</v>
      </c>
      <c r="B1928" s="5">
        <f t="shared" si="150"/>
        <v>43181.291666666664</v>
      </c>
      <c r="C1928" s="6">
        <v>36562.87890625</v>
      </c>
      <c r="D1928" s="6">
        <v>14609.544921875</v>
      </c>
      <c r="E1928" s="6">
        <v>21412</v>
      </c>
      <c r="F1928" s="18">
        <f t="shared" si="151"/>
        <v>39.957315613289055</v>
      </c>
      <c r="G1928" s="7">
        <f t="shared" si="152"/>
        <v>68.230641331379601</v>
      </c>
      <c r="H1928" s="7">
        <f t="shared" si="153"/>
        <v>358.708984375</v>
      </c>
      <c r="I1928">
        <f t="shared" si="154"/>
        <v>2.5171083713839155</v>
      </c>
    </row>
    <row r="1929" spans="1:9" x14ac:dyDescent="0.3">
      <c r="A1929" s="17">
        <v>43181.333333333336</v>
      </c>
      <c r="B1929" s="5">
        <f t="shared" si="150"/>
        <v>43181.333333333336</v>
      </c>
      <c r="C1929" s="6">
        <v>36293.88671875</v>
      </c>
      <c r="D1929" s="6">
        <v>14479.716796875</v>
      </c>
      <c r="E1929" s="6">
        <v>21412</v>
      </c>
      <c r="F1929" s="18">
        <f t="shared" si="151"/>
        <v>39.895745829268122</v>
      </c>
      <c r="G1929" s="7">
        <f t="shared" si="152"/>
        <v>67.624307850154125</v>
      </c>
      <c r="H1929" s="7">
        <f t="shared" si="153"/>
        <v>-129.828125</v>
      </c>
      <c r="I1929">
        <f t="shared" si="154"/>
        <v>-0.88865276566970408</v>
      </c>
    </row>
    <row r="1930" spans="1:9" x14ac:dyDescent="0.3">
      <c r="A1930" s="17">
        <v>43181.375</v>
      </c>
      <c r="B1930" s="5">
        <f t="shared" si="150"/>
        <v>43181.375</v>
      </c>
      <c r="C1930" s="6">
        <v>36105.6953125</v>
      </c>
      <c r="D1930" s="6">
        <v>12423.703125</v>
      </c>
      <c r="E1930" s="6">
        <v>21412</v>
      </c>
      <c r="F1930" s="18">
        <f t="shared" si="151"/>
        <v>34.409261523621296</v>
      </c>
      <c r="G1930" s="7">
        <f t="shared" si="152"/>
        <v>58.022151713992152</v>
      </c>
      <c r="H1930" s="7">
        <f t="shared" si="153"/>
        <v>-2056.013671875</v>
      </c>
      <c r="I1930">
        <f t="shared" si="154"/>
        <v>-14.199267159138962</v>
      </c>
    </row>
    <row r="1931" spans="1:9" x14ac:dyDescent="0.3">
      <c r="A1931" s="17">
        <v>43181.416666666664</v>
      </c>
      <c r="B1931" s="5">
        <f t="shared" si="150"/>
        <v>43181.416666666664</v>
      </c>
      <c r="C1931" s="6">
        <v>36410.8828125</v>
      </c>
      <c r="D1931" s="6">
        <v>12373.2724609375</v>
      </c>
      <c r="E1931" s="6">
        <v>21412</v>
      </c>
      <c r="F1931" s="18">
        <f t="shared" si="151"/>
        <v>33.982346774326786</v>
      </c>
      <c r="G1931" s="7">
        <f t="shared" si="152"/>
        <v>57.786626475516066</v>
      </c>
      <c r="H1931" s="7">
        <f t="shared" si="153"/>
        <v>-50.4306640625</v>
      </c>
      <c r="I1931">
        <f t="shared" si="154"/>
        <v>-0.40592296479637591</v>
      </c>
    </row>
    <row r="1932" spans="1:9" x14ac:dyDescent="0.3">
      <c r="A1932" s="17">
        <v>43181.458333333336</v>
      </c>
      <c r="B1932" s="5">
        <f t="shared" si="150"/>
        <v>43181.458333333336</v>
      </c>
      <c r="C1932" s="6">
        <v>36594.5078125</v>
      </c>
      <c r="D1932" s="6">
        <v>12566.7529296875</v>
      </c>
      <c r="E1932" s="6">
        <v>21412</v>
      </c>
      <c r="F1932" s="18">
        <f t="shared" si="151"/>
        <v>34.340543652277056</v>
      </c>
      <c r="G1932" s="7">
        <f t="shared" si="152"/>
        <v>58.690234119594152</v>
      </c>
      <c r="H1932" s="7">
        <f t="shared" si="153"/>
        <v>193.48046875</v>
      </c>
      <c r="I1932">
        <f t="shared" si="154"/>
        <v>1.5636968260483965</v>
      </c>
    </row>
    <row r="1933" spans="1:9" x14ac:dyDescent="0.3">
      <c r="A1933" s="17">
        <v>43181.5</v>
      </c>
      <c r="B1933" s="5">
        <f t="shared" si="150"/>
        <v>43181.5</v>
      </c>
      <c r="C1933" s="6">
        <v>36893.57421875</v>
      </c>
      <c r="D1933" s="6">
        <v>11390.25</v>
      </c>
      <c r="E1933" s="6">
        <v>21412</v>
      </c>
      <c r="F1933" s="18">
        <f t="shared" si="151"/>
        <v>30.873262461546119</v>
      </c>
      <c r="G1933" s="7">
        <f t="shared" si="152"/>
        <v>53.19563796002241</v>
      </c>
      <c r="H1933" s="7">
        <f t="shared" si="153"/>
        <v>-1176.5029296875</v>
      </c>
      <c r="I1933">
        <f t="shared" si="154"/>
        <v>-9.3620280136816234</v>
      </c>
    </row>
    <row r="1934" spans="1:9" x14ac:dyDescent="0.3">
      <c r="A1934" s="17">
        <v>43181.541666666664</v>
      </c>
      <c r="B1934" s="5">
        <f t="shared" si="150"/>
        <v>43181.541666666664</v>
      </c>
      <c r="C1934" s="6">
        <v>37303.01953125</v>
      </c>
      <c r="D1934" s="6">
        <v>10442.685546875</v>
      </c>
      <c r="E1934" s="6">
        <v>21412</v>
      </c>
      <c r="F1934" s="18">
        <f t="shared" si="151"/>
        <v>27.994209793464066</v>
      </c>
      <c r="G1934" s="7">
        <f t="shared" si="152"/>
        <v>48.770248210699606</v>
      </c>
      <c r="H1934" s="7">
        <f t="shared" si="153"/>
        <v>-947.564453125</v>
      </c>
      <c r="I1934">
        <f t="shared" si="154"/>
        <v>-8.3190838930225421</v>
      </c>
    </row>
    <row r="1935" spans="1:9" x14ac:dyDescent="0.3">
      <c r="A1935" s="17">
        <v>43181.583333333336</v>
      </c>
      <c r="B1935" s="5">
        <f t="shared" si="150"/>
        <v>43181.583333333336</v>
      </c>
      <c r="C1935" s="6">
        <v>37969.96875</v>
      </c>
      <c r="D1935" s="6">
        <v>9892.8466796875</v>
      </c>
      <c r="E1935" s="6">
        <v>21412</v>
      </c>
      <c r="F1935" s="18">
        <f t="shared" si="151"/>
        <v>26.054397739496427</v>
      </c>
      <c r="G1935" s="7">
        <f t="shared" si="152"/>
        <v>46.202347654060802</v>
      </c>
      <c r="H1935" s="7">
        <f t="shared" si="153"/>
        <v>-549.8388671875</v>
      </c>
      <c r="I1935">
        <f t="shared" si="154"/>
        <v>-5.2653013893733558</v>
      </c>
    </row>
    <row r="1936" spans="1:9" x14ac:dyDescent="0.3">
      <c r="A1936" s="17">
        <v>43181.625</v>
      </c>
      <c r="B1936" s="5">
        <f t="shared" si="150"/>
        <v>43181.625</v>
      </c>
      <c r="C1936" s="6">
        <v>38680.390625</v>
      </c>
      <c r="D1936" s="6">
        <v>10017.251953125</v>
      </c>
      <c r="E1936" s="6">
        <v>21412</v>
      </c>
      <c r="F1936" s="18">
        <f t="shared" si="151"/>
        <v>25.897494289136329</v>
      </c>
      <c r="G1936" s="7">
        <f t="shared" si="152"/>
        <v>46.783354909046331</v>
      </c>
      <c r="H1936" s="7">
        <f t="shared" si="153"/>
        <v>124.4052734375</v>
      </c>
      <c r="I1936">
        <f t="shared" si="154"/>
        <v>1.2575275597158022</v>
      </c>
    </row>
    <row r="1937" spans="1:9" x14ac:dyDescent="0.3">
      <c r="A1937" s="17">
        <v>43181.666666666664</v>
      </c>
      <c r="B1937" s="5">
        <f t="shared" si="150"/>
        <v>43181.666666666664</v>
      </c>
      <c r="C1937" s="6">
        <v>39336.48046875</v>
      </c>
      <c r="D1937" s="6">
        <v>10366.3125</v>
      </c>
      <c r="E1937" s="6">
        <v>21412</v>
      </c>
      <c r="F1937" s="18">
        <f t="shared" si="151"/>
        <v>26.352923231744864</v>
      </c>
      <c r="G1937" s="7">
        <f t="shared" si="152"/>
        <v>48.413564823463481</v>
      </c>
      <c r="H1937" s="7">
        <f t="shared" si="153"/>
        <v>349.060546875</v>
      </c>
      <c r="I1937">
        <f t="shared" si="154"/>
        <v>3.484593863750292</v>
      </c>
    </row>
    <row r="1938" spans="1:9" x14ac:dyDescent="0.3">
      <c r="A1938" s="17">
        <v>43181.708333333336</v>
      </c>
      <c r="B1938" s="5">
        <f t="shared" si="150"/>
        <v>43181.708333333336</v>
      </c>
      <c r="C1938" s="6">
        <v>39611.74609375</v>
      </c>
      <c r="D1938" s="6">
        <v>10828.359375</v>
      </c>
      <c r="E1938" s="6">
        <v>21412</v>
      </c>
      <c r="F1938" s="18">
        <f t="shared" si="151"/>
        <v>27.336233422713256</v>
      </c>
      <c r="G1938" s="7">
        <f t="shared" si="152"/>
        <v>50.571452339809454</v>
      </c>
      <c r="H1938" s="7">
        <f t="shared" si="153"/>
        <v>462.046875</v>
      </c>
      <c r="I1938">
        <f t="shared" si="154"/>
        <v>4.45719608587914</v>
      </c>
    </row>
    <row r="1939" spans="1:9" x14ac:dyDescent="0.3">
      <c r="A1939" s="17">
        <v>43181.75</v>
      </c>
      <c r="B1939" s="5">
        <f t="shared" si="150"/>
        <v>43181.75</v>
      </c>
      <c r="C1939" s="6">
        <v>39298.30859375</v>
      </c>
      <c r="D1939" s="6">
        <v>11525.0947265625</v>
      </c>
      <c r="E1939" s="6">
        <v>21412</v>
      </c>
      <c r="F1939" s="18">
        <f t="shared" si="151"/>
        <v>29.327202973808014</v>
      </c>
      <c r="G1939" s="7">
        <f t="shared" si="152"/>
        <v>53.825400366908738</v>
      </c>
      <c r="H1939" s="7">
        <f t="shared" si="153"/>
        <v>696.7353515625</v>
      </c>
      <c r="I1939">
        <f t="shared" si="154"/>
        <v>6.434357481439795</v>
      </c>
    </row>
    <row r="1940" spans="1:9" x14ac:dyDescent="0.3">
      <c r="A1940" s="17">
        <v>43181.791666666664</v>
      </c>
      <c r="B1940" s="5">
        <f t="shared" si="150"/>
        <v>43181.791666666664</v>
      </c>
      <c r="C1940" s="6">
        <v>38532.91015625</v>
      </c>
      <c r="D1940" s="6">
        <v>12606.7587890625</v>
      </c>
      <c r="E1940" s="6">
        <v>21412</v>
      </c>
      <c r="F1940" s="18">
        <f t="shared" si="151"/>
        <v>32.716861347721739</v>
      </c>
      <c r="G1940" s="7">
        <f t="shared" si="152"/>
        <v>58.87707261844993</v>
      </c>
      <c r="H1940" s="7">
        <f t="shared" si="153"/>
        <v>1081.6640625</v>
      </c>
      <c r="I1940">
        <f t="shared" si="154"/>
        <v>9.3852943352129774</v>
      </c>
    </row>
    <row r="1941" spans="1:9" x14ac:dyDescent="0.3">
      <c r="A1941" s="17">
        <v>43181.833333333336</v>
      </c>
      <c r="B1941" s="5">
        <f t="shared" si="150"/>
        <v>43181.833333333336</v>
      </c>
      <c r="C1941" s="6">
        <v>39548.2265625</v>
      </c>
      <c r="D1941" s="6">
        <v>12900.412109375</v>
      </c>
      <c r="E1941" s="6">
        <v>21412</v>
      </c>
      <c r="F1941" s="18">
        <f t="shared" si="151"/>
        <v>32.61944524614232</v>
      </c>
      <c r="G1941" s="7">
        <f t="shared" si="152"/>
        <v>60.248515362296843</v>
      </c>
      <c r="H1941" s="7">
        <f t="shared" si="153"/>
        <v>293.6533203125</v>
      </c>
      <c r="I1941">
        <f t="shared" si="154"/>
        <v>2.3293324257720451</v>
      </c>
    </row>
    <row r="1942" spans="1:9" x14ac:dyDescent="0.3">
      <c r="A1942" s="17">
        <v>43181.875</v>
      </c>
      <c r="B1942" s="5">
        <f t="shared" si="150"/>
        <v>43181.875</v>
      </c>
      <c r="C1942" s="6">
        <v>39434.14453125</v>
      </c>
      <c r="D1942" s="6">
        <v>14377.98828125</v>
      </c>
      <c r="E1942" s="6">
        <v>21412</v>
      </c>
      <c r="F1942" s="18">
        <f t="shared" si="151"/>
        <v>36.460758695693301</v>
      </c>
      <c r="G1942" s="7">
        <f t="shared" si="152"/>
        <v>67.149207366196535</v>
      </c>
      <c r="H1942" s="7">
        <f t="shared" si="153"/>
        <v>1477.576171875</v>
      </c>
      <c r="I1942">
        <f t="shared" si="154"/>
        <v>11.453712946125298</v>
      </c>
    </row>
    <row r="1943" spans="1:9" x14ac:dyDescent="0.3">
      <c r="A1943" s="17">
        <v>43181.916666666664</v>
      </c>
      <c r="B1943" s="5">
        <f t="shared" si="150"/>
        <v>43181.916666666664</v>
      </c>
      <c r="C1943" s="6">
        <v>37473.6953125</v>
      </c>
      <c r="D1943" s="6">
        <v>15571.1923828125</v>
      </c>
      <c r="E1943" s="6">
        <v>21412</v>
      </c>
      <c r="F1943" s="18">
        <f t="shared" si="151"/>
        <v>41.552326913482851</v>
      </c>
      <c r="G1943" s="7">
        <f t="shared" si="152"/>
        <v>72.721802647172154</v>
      </c>
      <c r="H1943" s="7">
        <f t="shared" si="153"/>
        <v>1193.2041015625</v>
      </c>
      <c r="I1943">
        <f t="shared" si="154"/>
        <v>8.2988251083674172</v>
      </c>
    </row>
    <row r="1944" spans="1:9" x14ac:dyDescent="0.3">
      <c r="A1944" s="17">
        <v>43181.958333333336</v>
      </c>
      <c r="B1944" s="5">
        <f t="shared" si="150"/>
        <v>43181.958333333336</v>
      </c>
      <c r="C1944" s="6">
        <v>34645.375</v>
      </c>
      <c r="D1944" s="6">
        <v>15843.2490234375</v>
      </c>
      <c r="E1944" s="6">
        <v>21412</v>
      </c>
      <c r="F1944" s="18">
        <f t="shared" si="151"/>
        <v>45.729766306289079</v>
      </c>
      <c r="G1944" s="7">
        <f t="shared" si="152"/>
        <v>73.992382885473091</v>
      </c>
      <c r="H1944" s="7">
        <f t="shared" si="153"/>
        <v>272.056640625</v>
      </c>
      <c r="I1944">
        <f t="shared" si="154"/>
        <v>1.7471792393066601</v>
      </c>
    </row>
    <row r="1945" spans="1:9" x14ac:dyDescent="0.3">
      <c r="A1945" s="17">
        <v>43182</v>
      </c>
      <c r="B1945" s="5">
        <f t="shared" si="150"/>
        <v>43182</v>
      </c>
      <c r="C1945" s="6">
        <v>31791.5234375</v>
      </c>
      <c r="D1945" s="6">
        <v>15495.365234375</v>
      </c>
      <c r="E1945" s="6">
        <v>21412</v>
      </c>
      <c r="F1945" s="18">
        <f t="shared" si="151"/>
        <v>48.740555842936715</v>
      </c>
      <c r="G1945" s="7">
        <f t="shared" si="152"/>
        <v>72.3676687575892</v>
      </c>
      <c r="H1945" s="7">
        <f t="shared" si="153"/>
        <v>-347.8837890625</v>
      </c>
      <c r="I1945">
        <f t="shared" si="154"/>
        <v>-2.1957856532322553</v>
      </c>
    </row>
    <row r="1946" spans="1:9" x14ac:dyDescent="0.3">
      <c r="A1946" s="17">
        <v>43182.041666666664</v>
      </c>
      <c r="B1946" s="5">
        <f t="shared" si="150"/>
        <v>43182.041666666664</v>
      </c>
      <c r="C1946" s="6">
        <v>30145.212890625</v>
      </c>
      <c r="D1946" s="6">
        <v>14772.318359375</v>
      </c>
      <c r="E1946" s="6">
        <v>21412</v>
      </c>
      <c r="F1946" s="18">
        <f t="shared" si="151"/>
        <v>49.003861452141585</v>
      </c>
      <c r="G1946" s="7">
        <f t="shared" si="152"/>
        <v>68.990838592261355</v>
      </c>
      <c r="H1946" s="7">
        <f t="shared" si="153"/>
        <v>-723.046875</v>
      </c>
      <c r="I1946">
        <f t="shared" si="154"/>
        <v>-4.6662138262865147</v>
      </c>
    </row>
    <row r="1947" spans="1:9" x14ac:dyDescent="0.3">
      <c r="A1947" s="17">
        <v>43182.083333333336</v>
      </c>
      <c r="B1947" s="5">
        <f t="shared" si="150"/>
        <v>43182.083333333336</v>
      </c>
      <c r="C1947" s="6">
        <v>28894.669921875</v>
      </c>
      <c r="D1947" s="6">
        <v>14163.8310546875</v>
      </c>
      <c r="E1947" s="6">
        <v>21412</v>
      </c>
      <c r="F1947" s="18">
        <f t="shared" si="151"/>
        <v>49.01883666774345</v>
      </c>
      <c r="G1947" s="7">
        <f t="shared" si="152"/>
        <v>66.149033507787692</v>
      </c>
      <c r="H1947" s="7">
        <f t="shared" si="153"/>
        <v>-608.4873046875</v>
      </c>
      <c r="I1947">
        <f t="shared" si="154"/>
        <v>-4.1191050035916259</v>
      </c>
    </row>
    <row r="1948" spans="1:9" x14ac:dyDescent="0.3">
      <c r="A1948" s="17">
        <v>43182.125</v>
      </c>
      <c r="B1948" s="5">
        <f t="shared" si="150"/>
        <v>43182.125</v>
      </c>
      <c r="C1948" s="6">
        <v>28399.30078125</v>
      </c>
      <c r="D1948" s="6">
        <v>13802.3330078125</v>
      </c>
      <c r="E1948" s="6">
        <v>21412</v>
      </c>
      <c r="F1948" s="18">
        <f t="shared" si="151"/>
        <v>48.600960686064425</v>
      </c>
      <c r="G1948" s="7">
        <f t="shared" si="152"/>
        <v>64.460737006409957</v>
      </c>
      <c r="H1948" s="7">
        <f t="shared" si="153"/>
        <v>-361.498046875</v>
      </c>
      <c r="I1948">
        <f t="shared" si="154"/>
        <v>-2.5522617819940936</v>
      </c>
    </row>
    <row r="1949" spans="1:9" x14ac:dyDescent="0.3">
      <c r="A1949" s="17">
        <v>43182.166666666664</v>
      </c>
      <c r="B1949" s="5">
        <f t="shared" si="150"/>
        <v>43182.166666666664</v>
      </c>
      <c r="C1949" s="6">
        <v>28386.05859375</v>
      </c>
      <c r="D1949" s="6">
        <v>13771.609375</v>
      </c>
      <c r="E1949" s="6">
        <v>21412</v>
      </c>
      <c r="F1949" s="18">
        <f t="shared" si="151"/>
        <v>48.515398252690886</v>
      </c>
      <c r="G1949" s="7">
        <f t="shared" si="152"/>
        <v>64.317249089295728</v>
      </c>
      <c r="H1949" s="7">
        <f t="shared" si="153"/>
        <v>-30.7236328125</v>
      </c>
      <c r="I1949">
        <f t="shared" si="154"/>
        <v>-0.22259738839158263</v>
      </c>
    </row>
    <row r="1950" spans="1:9" x14ac:dyDescent="0.3">
      <c r="A1950" s="17">
        <v>43182.208333333336</v>
      </c>
      <c r="B1950" s="5">
        <f t="shared" si="150"/>
        <v>43182.208333333336</v>
      </c>
      <c r="C1950" s="6">
        <v>29342.1328125</v>
      </c>
      <c r="D1950" s="6">
        <v>14022.2080078125</v>
      </c>
      <c r="E1950" s="6">
        <v>21412</v>
      </c>
      <c r="F1950" s="18">
        <f t="shared" si="151"/>
        <v>47.788646099505485</v>
      </c>
      <c r="G1950" s="7">
        <f t="shared" si="152"/>
        <v>65.487614458306084</v>
      </c>
      <c r="H1950" s="7">
        <f t="shared" si="153"/>
        <v>250.5986328125</v>
      </c>
      <c r="I1950">
        <f t="shared" si="154"/>
        <v>1.8196757255358909</v>
      </c>
    </row>
    <row r="1951" spans="1:9" x14ac:dyDescent="0.3">
      <c r="A1951" s="17">
        <v>43182.25</v>
      </c>
      <c r="B1951" s="5">
        <f t="shared" si="150"/>
        <v>43182.25</v>
      </c>
      <c r="C1951" s="6">
        <v>32040.88671875</v>
      </c>
      <c r="D1951" s="6">
        <v>14277.630859375</v>
      </c>
      <c r="E1951" s="6">
        <v>21412</v>
      </c>
      <c r="F1951" s="18">
        <f t="shared" si="151"/>
        <v>44.560660835331618</v>
      </c>
      <c r="G1951" s="7">
        <f t="shared" si="152"/>
        <v>66.680510271693436</v>
      </c>
      <c r="H1951" s="7">
        <f t="shared" si="153"/>
        <v>255.4228515625</v>
      </c>
      <c r="I1951">
        <f t="shared" si="154"/>
        <v>1.8215594250220128</v>
      </c>
    </row>
    <row r="1952" spans="1:9" x14ac:dyDescent="0.3">
      <c r="A1952" s="17">
        <v>43182.291666666664</v>
      </c>
      <c r="B1952" s="5">
        <f t="shared" si="150"/>
        <v>43182.291666666664</v>
      </c>
      <c r="C1952" s="6">
        <v>35485.515625</v>
      </c>
      <c r="D1952" s="6">
        <v>14618.451171875</v>
      </c>
      <c r="E1952" s="6">
        <v>21412</v>
      </c>
      <c r="F1952" s="18">
        <f t="shared" si="151"/>
        <v>41.195543912503034</v>
      </c>
      <c r="G1952" s="7">
        <f t="shared" si="152"/>
        <v>68.272235997921726</v>
      </c>
      <c r="H1952" s="7">
        <f t="shared" si="153"/>
        <v>340.8203125</v>
      </c>
      <c r="I1952">
        <f t="shared" si="154"/>
        <v>2.3870928997734246</v>
      </c>
    </row>
    <row r="1953" spans="1:9" x14ac:dyDescent="0.3">
      <c r="A1953" s="17">
        <v>43182.333333333336</v>
      </c>
      <c r="B1953" s="5">
        <f t="shared" si="150"/>
        <v>43182.333333333336</v>
      </c>
      <c r="C1953" s="6">
        <v>35637.2421875</v>
      </c>
      <c r="D1953" s="6">
        <v>14496.8779296875</v>
      </c>
      <c r="E1953" s="6">
        <v>21412</v>
      </c>
      <c r="F1953" s="18">
        <f t="shared" si="151"/>
        <v>40.679011729960344</v>
      </c>
      <c r="G1953" s="7">
        <f t="shared" si="152"/>
        <v>67.704455117165608</v>
      </c>
      <c r="H1953" s="7">
        <f t="shared" si="153"/>
        <v>-121.5732421875</v>
      </c>
      <c r="I1953">
        <f t="shared" si="154"/>
        <v>-0.83164242749190431</v>
      </c>
    </row>
    <row r="1954" spans="1:9" x14ac:dyDescent="0.3">
      <c r="A1954" s="17">
        <v>43182.375</v>
      </c>
      <c r="B1954" s="5">
        <f t="shared" si="150"/>
        <v>43182.375</v>
      </c>
      <c r="C1954" s="6">
        <v>36248.2109375</v>
      </c>
      <c r="D1954" s="6">
        <v>14887.0224609375</v>
      </c>
      <c r="E1954" s="6">
        <v>21412</v>
      </c>
      <c r="F1954" s="18">
        <f t="shared" si="151"/>
        <v>41.069675098189116</v>
      </c>
      <c r="G1954" s="7">
        <f t="shared" si="152"/>
        <v>69.526538674283117</v>
      </c>
      <c r="H1954" s="7">
        <f t="shared" si="153"/>
        <v>390.14453125</v>
      </c>
      <c r="I1954">
        <f t="shared" si="154"/>
        <v>2.6912314026666437</v>
      </c>
    </row>
    <row r="1955" spans="1:9" x14ac:dyDescent="0.3">
      <c r="A1955" s="17">
        <v>43182.416666666664</v>
      </c>
      <c r="B1955" s="5">
        <f t="shared" si="150"/>
        <v>43182.416666666664</v>
      </c>
      <c r="C1955" s="6">
        <v>37220.3828125</v>
      </c>
      <c r="D1955" s="6">
        <v>15651.2080078125</v>
      </c>
      <c r="E1955" s="6">
        <v>21412</v>
      </c>
      <c r="F1955" s="18">
        <f t="shared" si="151"/>
        <v>42.050099502351806</v>
      </c>
      <c r="G1955" s="7">
        <f t="shared" si="152"/>
        <v>73.095497888158505</v>
      </c>
      <c r="H1955" s="7">
        <f t="shared" si="153"/>
        <v>764.185546875</v>
      </c>
      <c r="I1955">
        <f t="shared" si="154"/>
        <v>5.1332329811429327</v>
      </c>
    </row>
    <row r="1956" spans="1:9" x14ac:dyDescent="0.3">
      <c r="A1956" s="17">
        <v>43182.458333333336</v>
      </c>
      <c r="B1956" s="5">
        <f t="shared" si="150"/>
        <v>43182.458333333336</v>
      </c>
      <c r="C1956" s="6">
        <v>37983.8671875</v>
      </c>
      <c r="D1956" s="6">
        <v>15276.1982421875</v>
      </c>
      <c r="E1956" s="6">
        <v>21412</v>
      </c>
      <c r="F1956" s="18">
        <f t="shared" si="151"/>
        <v>40.217595977733147</v>
      </c>
      <c r="G1956" s="7">
        <f t="shared" si="152"/>
        <v>71.344097899250428</v>
      </c>
      <c r="H1956" s="7">
        <f t="shared" si="153"/>
        <v>-375.009765625</v>
      </c>
      <c r="I1956">
        <f t="shared" si="154"/>
        <v>-2.3960435861424183</v>
      </c>
    </row>
    <row r="1957" spans="1:9" x14ac:dyDescent="0.3">
      <c r="A1957" s="17">
        <v>43182.5</v>
      </c>
      <c r="B1957" s="5">
        <f t="shared" si="150"/>
        <v>43182.5</v>
      </c>
      <c r="C1957" s="6">
        <v>38296.80859375</v>
      </c>
      <c r="D1957" s="6">
        <v>15065.0966796875</v>
      </c>
      <c r="E1957" s="6">
        <v>21412</v>
      </c>
      <c r="F1957" s="18">
        <f t="shared" si="151"/>
        <v>39.337733959759007</v>
      </c>
      <c r="G1957" s="7">
        <f t="shared" si="152"/>
        <v>70.358194842553246</v>
      </c>
      <c r="H1957" s="7">
        <f t="shared" si="153"/>
        <v>-211.1015625</v>
      </c>
      <c r="I1957">
        <f t="shared" si="154"/>
        <v>-1.3818985532474406</v>
      </c>
    </row>
    <row r="1958" spans="1:9" x14ac:dyDescent="0.3">
      <c r="A1958" s="17">
        <v>43182.541666666664</v>
      </c>
      <c r="B1958" s="5">
        <f t="shared" si="150"/>
        <v>43182.541666666664</v>
      </c>
      <c r="C1958" s="6">
        <v>38830.59765625</v>
      </c>
      <c r="D1958" s="6">
        <v>15589.9892578125</v>
      </c>
      <c r="E1958" s="6">
        <v>21412</v>
      </c>
      <c r="F1958" s="18">
        <f t="shared" si="151"/>
        <v>40.148723426365301</v>
      </c>
      <c r="G1958" s="7">
        <f t="shared" si="152"/>
        <v>72.809589285505794</v>
      </c>
      <c r="H1958" s="7">
        <f t="shared" si="153"/>
        <v>524.892578125</v>
      </c>
      <c r="I1958">
        <f t="shared" si="154"/>
        <v>3.4841633564338204</v>
      </c>
    </row>
    <row r="1959" spans="1:9" x14ac:dyDescent="0.3">
      <c r="A1959" s="17">
        <v>43182.583333333336</v>
      </c>
      <c r="B1959" s="5">
        <f t="shared" si="150"/>
        <v>43182.583333333336</v>
      </c>
      <c r="C1959" s="6">
        <v>39592.74609375</v>
      </c>
      <c r="D1959" s="6">
        <v>15824.359375</v>
      </c>
      <c r="E1959" s="6">
        <v>21412</v>
      </c>
      <c r="F1959" s="18">
        <f t="shared" si="151"/>
        <v>39.967824756409073</v>
      </c>
      <c r="G1959" s="7">
        <f t="shared" si="152"/>
        <v>73.904162969362972</v>
      </c>
      <c r="H1959" s="7">
        <f t="shared" si="153"/>
        <v>234.3701171875</v>
      </c>
      <c r="I1959">
        <f t="shared" si="154"/>
        <v>1.5033372590045357</v>
      </c>
    </row>
    <row r="1960" spans="1:9" x14ac:dyDescent="0.3">
      <c r="A1960" s="17">
        <v>43182.625</v>
      </c>
      <c r="B1960" s="5">
        <f t="shared" si="150"/>
        <v>43182.625</v>
      </c>
      <c r="C1960" s="6">
        <v>40050.1953125</v>
      </c>
      <c r="D1960" s="6">
        <v>16226.4716796875</v>
      </c>
      <c r="E1960" s="6">
        <v>21412</v>
      </c>
      <c r="F1960" s="18">
        <f t="shared" si="151"/>
        <v>40.515337198925181</v>
      </c>
      <c r="G1960" s="7">
        <f t="shared" si="152"/>
        <v>75.782139359646465</v>
      </c>
      <c r="H1960" s="7">
        <f t="shared" si="153"/>
        <v>402.1123046875</v>
      </c>
      <c r="I1960">
        <f t="shared" si="154"/>
        <v>2.5410968947202641</v>
      </c>
    </row>
    <row r="1961" spans="1:9" x14ac:dyDescent="0.3">
      <c r="A1961" s="17">
        <v>43182.666666666664</v>
      </c>
      <c r="B1961" s="5">
        <f t="shared" si="150"/>
        <v>43182.666666666664</v>
      </c>
      <c r="C1961" s="6">
        <v>40658.20703125</v>
      </c>
      <c r="D1961" s="6">
        <v>16117.73828125</v>
      </c>
      <c r="E1961" s="6">
        <v>21412</v>
      </c>
      <c r="F1961" s="18">
        <f t="shared" si="151"/>
        <v>39.642029145215055</v>
      </c>
      <c r="G1961" s="7">
        <f t="shared" si="152"/>
        <v>75.274324123155239</v>
      </c>
      <c r="H1961" s="7">
        <f t="shared" si="153"/>
        <v>-108.7333984375</v>
      </c>
      <c r="I1961">
        <f t="shared" si="154"/>
        <v>-0.67009883962398198</v>
      </c>
    </row>
    <row r="1962" spans="1:9" x14ac:dyDescent="0.3">
      <c r="A1962" s="17">
        <v>43182.708333333336</v>
      </c>
      <c r="B1962" s="5">
        <f t="shared" si="150"/>
        <v>43182.708333333336</v>
      </c>
      <c r="C1962" s="6">
        <v>40645.0078125</v>
      </c>
      <c r="D1962" s="6">
        <v>14673.236328125</v>
      </c>
      <c r="E1962" s="6">
        <v>21412</v>
      </c>
      <c r="F1962" s="18">
        <f t="shared" si="151"/>
        <v>36.100955856163921</v>
      </c>
      <c r="G1962" s="7">
        <f t="shared" si="152"/>
        <v>68.528097926980209</v>
      </c>
      <c r="H1962" s="7">
        <f t="shared" si="153"/>
        <v>-1444.501953125</v>
      </c>
      <c r="I1962">
        <f t="shared" si="154"/>
        <v>-8.9621876712405122</v>
      </c>
    </row>
    <row r="1963" spans="1:9" x14ac:dyDescent="0.3">
      <c r="A1963" s="17">
        <v>43182.75</v>
      </c>
      <c r="B1963" s="5">
        <f t="shared" si="150"/>
        <v>43182.75</v>
      </c>
      <c r="C1963" s="6">
        <v>40084.8359375</v>
      </c>
      <c r="D1963" s="6">
        <v>14176.939453125</v>
      </c>
      <c r="E1963" s="6">
        <v>21412</v>
      </c>
      <c r="F1963" s="18">
        <f t="shared" si="151"/>
        <v>35.367338100696202</v>
      </c>
      <c r="G1963" s="7">
        <f t="shared" si="152"/>
        <v>66.210253377195031</v>
      </c>
      <c r="H1963" s="7">
        <f t="shared" si="153"/>
        <v>-496.296875</v>
      </c>
      <c r="I1963">
        <f t="shared" si="154"/>
        <v>-3.3823272787389134</v>
      </c>
    </row>
    <row r="1964" spans="1:9" x14ac:dyDescent="0.3">
      <c r="A1964" s="17">
        <v>43182.791666666664</v>
      </c>
      <c r="B1964" s="5">
        <f t="shared" si="150"/>
        <v>43182.791666666664</v>
      </c>
      <c r="C1964" s="6">
        <v>39277.90625</v>
      </c>
      <c r="D1964" s="6">
        <v>14993.2578125</v>
      </c>
      <c r="E1964" s="6">
        <v>21412</v>
      </c>
      <c r="F1964" s="18">
        <f t="shared" si="151"/>
        <v>38.172242983292932</v>
      </c>
      <c r="G1964" s="7">
        <f t="shared" si="152"/>
        <v>70.022687336540258</v>
      </c>
      <c r="H1964" s="7">
        <f t="shared" si="153"/>
        <v>816.318359375</v>
      </c>
      <c r="I1964">
        <f t="shared" si="154"/>
        <v>5.7580718467063789</v>
      </c>
    </row>
    <row r="1965" spans="1:9" x14ac:dyDescent="0.3">
      <c r="A1965" s="17">
        <v>43182.833333333336</v>
      </c>
      <c r="B1965" s="5">
        <f t="shared" si="150"/>
        <v>43182.833333333336</v>
      </c>
      <c r="C1965" s="6">
        <v>39852.99609375</v>
      </c>
      <c r="D1965" s="6">
        <v>15048.0263671875</v>
      </c>
      <c r="E1965" s="6">
        <v>21412</v>
      </c>
      <c r="F1965" s="18">
        <f t="shared" si="151"/>
        <v>37.758833317797723</v>
      </c>
      <c r="G1965" s="7">
        <f t="shared" si="152"/>
        <v>70.278471731680838</v>
      </c>
      <c r="H1965" s="7">
        <f t="shared" si="153"/>
        <v>54.7685546875</v>
      </c>
      <c r="I1965">
        <f t="shared" si="154"/>
        <v>0.36528788721180405</v>
      </c>
    </row>
    <row r="1966" spans="1:9" x14ac:dyDescent="0.3">
      <c r="A1966" s="17">
        <v>43182.875</v>
      </c>
      <c r="B1966" s="5">
        <f t="shared" si="150"/>
        <v>43182.875</v>
      </c>
      <c r="C1966" s="6">
        <v>39630.078125</v>
      </c>
      <c r="D1966" s="6">
        <v>16581.4140625</v>
      </c>
      <c r="E1966" s="6">
        <v>21412</v>
      </c>
      <c r="F1966" s="18">
        <f t="shared" si="151"/>
        <v>41.840477856741551</v>
      </c>
      <c r="G1966" s="7">
        <f t="shared" si="152"/>
        <v>77.439819085092481</v>
      </c>
      <c r="H1966" s="7">
        <f t="shared" si="153"/>
        <v>1533.3876953125</v>
      </c>
      <c r="I1966">
        <f t="shared" si="154"/>
        <v>10.189958855043479</v>
      </c>
    </row>
    <row r="1967" spans="1:9" x14ac:dyDescent="0.3">
      <c r="A1967" s="17">
        <v>43182.916666666664</v>
      </c>
      <c r="B1967" s="5">
        <f t="shared" si="150"/>
        <v>43182.916666666664</v>
      </c>
      <c r="C1967" s="6">
        <v>38110.6484375</v>
      </c>
      <c r="D1967" s="6">
        <v>16875.126953125</v>
      </c>
      <c r="E1967" s="6">
        <v>21412</v>
      </c>
      <c r="F1967" s="18">
        <f t="shared" si="151"/>
        <v>44.279296325276547</v>
      </c>
      <c r="G1967" s="7">
        <f t="shared" si="152"/>
        <v>78.811540038880068</v>
      </c>
      <c r="H1967" s="7">
        <f t="shared" si="153"/>
        <v>293.712890625</v>
      </c>
      <c r="I1967">
        <f t="shared" si="154"/>
        <v>1.7713380144655559</v>
      </c>
    </row>
    <row r="1968" spans="1:9" x14ac:dyDescent="0.3">
      <c r="A1968" s="17">
        <v>43182.958333333336</v>
      </c>
      <c r="B1968" s="5">
        <f t="shared" si="150"/>
        <v>43182.958333333336</v>
      </c>
      <c r="C1968" s="6">
        <v>36081.5234375</v>
      </c>
      <c r="D1968" s="6">
        <v>16866.400390625</v>
      </c>
      <c r="E1968" s="6">
        <v>21412</v>
      </c>
      <c r="F1968" s="18">
        <f t="shared" si="151"/>
        <v>46.745255698088208</v>
      </c>
      <c r="G1968" s="7">
        <f t="shared" si="152"/>
        <v>78.770784562978704</v>
      </c>
      <c r="H1968" s="7">
        <f t="shared" si="153"/>
        <v>-8.7265625</v>
      </c>
      <c r="I1968">
        <f t="shared" si="154"/>
        <v>-5.1712573921608225E-2</v>
      </c>
    </row>
    <row r="1969" spans="1:9" x14ac:dyDescent="0.3">
      <c r="A1969" s="17">
        <v>43183</v>
      </c>
      <c r="B1969" s="5">
        <f t="shared" si="150"/>
        <v>43183</v>
      </c>
      <c r="C1969" s="6">
        <v>33878.12109375</v>
      </c>
      <c r="D1969" s="6">
        <v>16061.7568359375</v>
      </c>
      <c r="E1969" s="6">
        <v>21412</v>
      </c>
      <c r="F1969" s="18">
        <f t="shared" si="151"/>
        <v>47.410412140302114</v>
      </c>
      <c r="G1969" s="7">
        <f t="shared" si="152"/>
        <v>75.012875191189522</v>
      </c>
      <c r="H1969" s="7">
        <f t="shared" si="153"/>
        <v>-804.6435546875</v>
      </c>
      <c r="I1969">
        <f t="shared" si="154"/>
        <v>-4.7706892760280502</v>
      </c>
    </row>
    <row r="1970" spans="1:9" x14ac:dyDescent="0.3">
      <c r="A1970" s="17">
        <v>43183.041666666664</v>
      </c>
      <c r="B1970" s="5">
        <f t="shared" si="150"/>
        <v>43183.041666666664</v>
      </c>
      <c r="C1970" s="6">
        <v>31765.84765625</v>
      </c>
      <c r="D1970" s="6">
        <v>15151.8798828125</v>
      </c>
      <c r="E1970" s="6">
        <v>21412</v>
      </c>
      <c r="F1970" s="18">
        <f t="shared" si="151"/>
        <v>47.69864807883171</v>
      </c>
      <c r="G1970" s="7">
        <f t="shared" si="152"/>
        <v>70.763496557129173</v>
      </c>
      <c r="H1970" s="7">
        <f t="shared" si="153"/>
        <v>-909.876953125</v>
      </c>
      <c r="I1970">
        <f t="shared" si="154"/>
        <v>-5.6648656956951866</v>
      </c>
    </row>
    <row r="1971" spans="1:9" x14ac:dyDescent="0.3">
      <c r="A1971" s="17">
        <v>43183.083333333336</v>
      </c>
      <c r="B1971" s="5">
        <f t="shared" si="150"/>
        <v>43183.083333333336</v>
      </c>
      <c r="C1971" s="6">
        <v>30447.283203125</v>
      </c>
      <c r="D1971" s="6">
        <v>14304.3388671875</v>
      </c>
      <c r="E1971" s="6">
        <v>21412</v>
      </c>
      <c r="F1971" s="18">
        <f t="shared" si="151"/>
        <v>46.980674012055545</v>
      </c>
      <c r="G1971" s="7">
        <f t="shared" si="152"/>
        <v>66.80524410231412</v>
      </c>
      <c r="H1971" s="7">
        <f t="shared" si="153"/>
        <v>-847.541015625</v>
      </c>
      <c r="I1971">
        <f t="shared" si="154"/>
        <v>-5.5936360516321555</v>
      </c>
    </row>
    <row r="1972" spans="1:9" x14ac:dyDescent="0.3">
      <c r="A1972" s="17">
        <v>43183.125</v>
      </c>
      <c r="B1972" s="5">
        <f t="shared" si="150"/>
        <v>43183.125</v>
      </c>
      <c r="C1972" s="6">
        <v>29875.4140625</v>
      </c>
      <c r="D1972" s="6">
        <v>14030.119140625</v>
      </c>
      <c r="E1972" s="6">
        <v>21412</v>
      </c>
      <c r="F1972" s="18">
        <f t="shared" si="151"/>
        <v>46.962091006583847</v>
      </c>
      <c r="G1972" s="7">
        <f t="shared" si="152"/>
        <v>65.524561650593128</v>
      </c>
      <c r="H1972" s="7">
        <f t="shared" si="153"/>
        <v>-274.2197265625</v>
      </c>
      <c r="I1972">
        <f t="shared" si="154"/>
        <v>-1.9170388027616458</v>
      </c>
    </row>
    <row r="1973" spans="1:9" x14ac:dyDescent="0.3">
      <c r="A1973" s="17">
        <v>43183.166666666664</v>
      </c>
      <c r="B1973" s="5">
        <f t="shared" si="150"/>
        <v>43183.166666666664</v>
      </c>
      <c r="C1973" s="6">
        <v>29393.279296875</v>
      </c>
      <c r="D1973" s="6">
        <v>12762.423828125</v>
      </c>
      <c r="E1973" s="6">
        <v>21412</v>
      </c>
      <c r="F1973" s="18">
        <f t="shared" si="151"/>
        <v>43.419530360063838</v>
      </c>
      <c r="G1973" s="7">
        <f t="shared" si="152"/>
        <v>59.604071680015878</v>
      </c>
      <c r="H1973" s="7">
        <f t="shared" si="153"/>
        <v>-1267.6953125</v>
      </c>
      <c r="I1973">
        <f t="shared" si="154"/>
        <v>-9.0355277798697866</v>
      </c>
    </row>
    <row r="1974" spans="1:9" x14ac:dyDescent="0.3">
      <c r="A1974" s="17">
        <v>43183.208333333336</v>
      </c>
      <c r="B1974" s="5">
        <f t="shared" si="150"/>
        <v>43183.208333333336</v>
      </c>
      <c r="C1974" s="6">
        <v>29418.568359375</v>
      </c>
      <c r="D1974" s="6">
        <v>10810.0419921875</v>
      </c>
      <c r="E1974" s="6">
        <v>21412</v>
      </c>
      <c r="F1974" s="18">
        <f t="shared" si="151"/>
        <v>36.745642616366801</v>
      </c>
      <c r="G1974" s="7">
        <f t="shared" si="152"/>
        <v>50.485905063457402</v>
      </c>
      <c r="H1974" s="7">
        <f t="shared" si="153"/>
        <v>-1952.3818359375</v>
      </c>
      <c r="I1974">
        <f t="shared" si="154"/>
        <v>-15.297892173389258</v>
      </c>
    </row>
    <row r="1975" spans="1:9" x14ac:dyDescent="0.3">
      <c r="A1975" s="17">
        <v>43183.25</v>
      </c>
      <c r="B1975" s="5">
        <f t="shared" si="150"/>
        <v>43183.25</v>
      </c>
      <c r="C1975" s="6">
        <v>30134.96484375</v>
      </c>
      <c r="D1975" s="6">
        <v>9314.20703125</v>
      </c>
      <c r="E1975" s="6">
        <v>21412</v>
      </c>
      <c r="F1975" s="18">
        <f t="shared" si="151"/>
        <v>30.908305616230937</v>
      </c>
      <c r="G1975" s="7">
        <f t="shared" si="152"/>
        <v>43.499939432327665</v>
      </c>
      <c r="H1975" s="7">
        <f t="shared" si="153"/>
        <v>-1495.8349609375</v>
      </c>
      <c r="I1975">
        <f t="shared" si="154"/>
        <v>-13.837457449458118</v>
      </c>
    </row>
    <row r="1976" spans="1:9" x14ac:dyDescent="0.3">
      <c r="A1976" s="17">
        <v>43183.291666666664</v>
      </c>
      <c r="B1976" s="5">
        <f t="shared" si="150"/>
        <v>43183.291666666664</v>
      </c>
      <c r="C1976" s="6">
        <v>31451.29296875</v>
      </c>
      <c r="D1976" s="6">
        <v>7883.58935546875</v>
      </c>
      <c r="E1976" s="6">
        <v>21412</v>
      </c>
      <c r="F1976" s="18">
        <f t="shared" si="151"/>
        <v>25.066026262582859</v>
      </c>
      <c r="G1976" s="7">
        <f t="shared" si="152"/>
        <v>36.818556676016954</v>
      </c>
      <c r="H1976" s="7">
        <f t="shared" si="153"/>
        <v>-1430.61767578125</v>
      </c>
      <c r="I1976">
        <f t="shared" si="154"/>
        <v>-15.359521975208404</v>
      </c>
    </row>
    <row r="1977" spans="1:9" x14ac:dyDescent="0.3">
      <c r="A1977" s="17">
        <v>43183.333333333336</v>
      </c>
      <c r="B1977" s="5">
        <f t="shared" si="150"/>
        <v>43183.333333333336</v>
      </c>
      <c r="C1977" s="6">
        <v>32574.751953125</v>
      </c>
      <c r="D1977" s="6">
        <v>7155.796875</v>
      </c>
      <c r="E1977" s="6">
        <v>21412</v>
      </c>
      <c r="F1977" s="18">
        <f t="shared" si="151"/>
        <v>21.967310404380598</v>
      </c>
      <c r="G1977" s="7">
        <f t="shared" si="152"/>
        <v>33.419563212217447</v>
      </c>
      <c r="H1977" s="7">
        <f t="shared" si="153"/>
        <v>-727.79248046875</v>
      </c>
      <c r="I1977">
        <f t="shared" si="154"/>
        <v>-9.2317401078721737</v>
      </c>
    </row>
    <row r="1978" spans="1:9" x14ac:dyDescent="0.3">
      <c r="A1978" s="17">
        <v>43183.375</v>
      </c>
      <c r="B1978" s="5">
        <f t="shared" si="150"/>
        <v>43183.375</v>
      </c>
      <c r="C1978" s="6">
        <v>34243.48046875</v>
      </c>
      <c r="D1978" s="6">
        <v>7004.0771484375</v>
      </c>
      <c r="E1978" s="6">
        <v>21412</v>
      </c>
      <c r="F1978" s="18">
        <f t="shared" si="151"/>
        <v>20.453753685549859</v>
      </c>
      <c r="G1978" s="7">
        <f t="shared" si="152"/>
        <v>32.710989858198673</v>
      </c>
      <c r="H1978" s="7">
        <f t="shared" si="153"/>
        <v>-151.7197265625</v>
      </c>
      <c r="I1978">
        <f t="shared" si="154"/>
        <v>-2.1202352332352921</v>
      </c>
    </row>
    <row r="1979" spans="1:9" x14ac:dyDescent="0.3">
      <c r="A1979" s="17">
        <v>43183.416666666664</v>
      </c>
      <c r="B1979" s="5">
        <f t="shared" si="150"/>
        <v>43183.416666666664</v>
      </c>
      <c r="C1979" s="6">
        <v>36010.04296875</v>
      </c>
      <c r="D1979" s="6">
        <v>7352.18994140625</v>
      </c>
      <c r="E1979" s="6">
        <v>21412</v>
      </c>
      <c r="F1979" s="18">
        <f t="shared" si="151"/>
        <v>20.417054064019251</v>
      </c>
      <c r="G1979" s="7">
        <f t="shared" si="152"/>
        <v>34.336773498067672</v>
      </c>
      <c r="H1979" s="7">
        <f t="shared" si="153"/>
        <v>348.11279296875</v>
      </c>
      <c r="I1979">
        <f t="shared" si="154"/>
        <v>4.9701450396846152</v>
      </c>
    </row>
    <row r="1980" spans="1:9" x14ac:dyDescent="0.3">
      <c r="A1980" s="17">
        <v>43183.458333333336</v>
      </c>
      <c r="B1980" s="5">
        <f t="shared" si="150"/>
        <v>43183.458333333336</v>
      </c>
      <c r="C1980" s="6">
        <v>37240.578125</v>
      </c>
      <c r="D1980" s="6">
        <v>7505.99951171875</v>
      </c>
      <c r="E1980" s="6">
        <v>21412</v>
      </c>
      <c r="F1980" s="18">
        <f t="shared" si="151"/>
        <v>20.155432298941385</v>
      </c>
      <c r="G1980" s="7">
        <f t="shared" si="152"/>
        <v>35.055107004104009</v>
      </c>
      <c r="H1980" s="7">
        <f t="shared" si="153"/>
        <v>153.8095703125</v>
      </c>
      <c r="I1980">
        <f t="shared" si="154"/>
        <v>2.0920238940818345</v>
      </c>
    </row>
    <row r="1981" spans="1:9" x14ac:dyDescent="0.3">
      <c r="A1981" s="17">
        <v>43183.5</v>
      </c>
      <c r="B1981" s="5">
        <f t="shared" si="150"/>
        <v>43183.5</v>
      </c>
      <c r="C1981" s="6">
        <v>38422.1796875</v>
      </c>
      <c r="D1981" s="6">
        <v>5702.77685546875</v>
      </c>
      <c r="E1981" s="6">
        <v>21412</v>
      </c>
      <c r="F1981" s="18">
        <f t="shared" si="151"/>
        <v>14.842408478257289</v>
      </c>
      <c r="G1981" s="7">
        <f t="shared" si="152"/>
        <v>26.633555274933446</v>
      </c>
      <c r="H1981" s="7">
        <f t="shared" si="153"/>
        <v>-1803.22265625</v>
      </c>
      <c r="I1981">
        <f t="shared" si="154"/>
        <v>-24.023751312995913</v>
      </c>
    </row>
    <row r="1982" spans="1:9" x14ac:dyDescent="0.3">
      <c r="A1982" s="17">
        <v>43183.541666666664</v>
      </c>
      <c r="B1982" s="5">
        <f t="shared" si="150"/>
        <v>43183.541666666664</v>
      </c>
      <c r="C1982" s="6">
        <v>39191.03125</v>
      </c>
      <c r="D1982" s="6">
        <v>4166.9013671875</v>
      </c>
      <c r="E1982" s="6">
        <v>21412</v>
      </c>
      <c r="F1982" s="18">
        <f t="shared" si="151"/>
        <v>10.632283035898679</v>
      </c>
      <c r="G1982" s="7">
        <f t="shared" si="152"/>
        <v>19.460589235884086</v>
      </c>
      <c r="H1982" s="7">
        <f t="shared" si="153"/>
        <v>-1535.87548828125</v>
      </c>
      <c r="I1982">
        <f t="shared" si="154"/>
        <v>-26.932063575456276</v>
      </c>
    </row>
    <row r="1983" spans="1:9" x14ac:dyDescent="0.3">
      <c r="A1983" s="17">
        <v>43183.583333333336</v>
      </c>
      <c r="B1983" s="5">
        <f t="shared" si="150"/>
        <v>43183.583333333336</v>
      </c>
      <c r="C1983" s="6">
        <v>40182.9609375</v>
      </c>
      <c r="D1983" s="6">
        <v>3037.736572265625</v>
      </c>
      <c r="E1983" s="6">
        <v>21412</v>
      </c>
      <c r="F1983" s="18">
        <f t="shared" si="151"/>
        <v>7.5597628979867286</v>
      </c>
      <c r="G1983" s="7">
        <f t="shared" si="152"/>
        <v>14.187075342170862</v>
      </c>
      <c r="H1983" s="7">
        <f t="shared" si="153"/>
        <v>-1129.164794921875</v>
      </c>
      <c r="I1983">
        <f t="shared" si="154"/>
        <v>-27.098428674447323</v>
      </c>
    </row>
    <row r="1984" spans="1:9" x14ac:dyDescent="0.3">
      <c r="A1984" s="17">
        <v>43183.625</v>
      </c>
      <c r="B1984" s="5">
        <f t="shared" si="150"/>
        <v>43183.625</v>
      </c>
      <c r="C1984" s="6">
        <v>41449.11328125</v>
      </c>
      <c r="D1984" s="6">
        <v>2713.54833984375</v>
      </c>
      <c r="E1984" s="6">
        <v>21412</v>
      </c>
      <c r="F1984" s="18">
        <f t="shared" si="151"/>
        <v>6.5466981680190868</v>
      </c>
      <c r="G1984" s="7">
        <f t="shared" si="152"/>
        <v>12.673026059423453</v>
      </c>
      <c r="H1984" s="7">
        <f t="shared" si="153"/>
        <v>-324.188232421875</v>
      </c>
      <c r="I1984">
        <f t="shared" si="154"/>
        <v>-10.672032439603107</v>
      </c>
    </row>
    <row r="1985" spans="1:9" x14ac:dyDescent="0.3">
      <c r="A1985" s="17">
        <v>43183.666666666664</v>
      </c>
      <c r="B1985" s="5">
        <f t="shared" si="150"/>
        <v>43183.666666666664</v>
      </c>
      <c r="C1985" s="6">
        <v>42400.671875</v>
      </c>
      <c r="D1985" s="6">
        <v>2711.65869140625</v>
      </c>
      <c r="E1985" s="6">
        <v>21412</v>
      </c>
      <c r="F1985" s="18">
        <f t="shared" si="151"/>
        <v>6.3953201010597187</v>
      </c>
      <c r="G1985" s="7">
        <f t="shared" si="152"/>
        <v>12.66420087523935</v>
      </c>
      <c r="H1985" s="7">
        <f t="shared" si="153"/>
        <v>-1.8896484375</v>
      </c>
      <c r="I1985">
        <f t="shared" si="154"/>
        <v>-6.9637544677343344E-2</v>
      </c>
    </row>
    <row r="1986" spans="1:9" x14ac:dyDescent="0.3">
      <c r="A1986" s="17">
        <v>43183.708333333336</v>
      </c>
      <c r="B1986" s="5">
        <f t="shared" ref="B1986:B2049" si="155">A1986</f>
        <v>43183.708333333336</v>
      </c>
      <c r="C1986" s="6">
        <v>42813.1640625</v>
      </c>
      <c r="D1986" s="6">
        <v>2906.10546875</v>
      </c>
      <c r="E1986" s="6">
        <v>21412</v>
      </c>
      <c r="F1986" s="18">
        <f t="shared" ref="F1986:F2049" si="156">D1986/C1986*100</f>
        <v>6.7878782902090027</v>
      </c>
      <c r="G1986" s="7">
        <f t="shared" ref="G1986:G2049" si="157">D1986/E1986*100</f>
        <v>13.572321449420885</v>
      </c>
      <c r="H1986" s="7">
        <f t="shared" si="153"/>
        <v>194.44677734375</v>
      </c>
      <c r="I1986">
        <f t="shared" si="154"/>
        <v>7.1707688714655697</v>
      </c>
    </row>
    <row r="1987" spans="1:9" x14ac:dyDescent="0.3">
      <c r="A1987" s="17">
        <v>43183.75</v>
      </c>
      <c r="B1987" s="5">
        <f t="shared" si="155"/>
        <v>43183.75</v>
      </c>
      <c r="C1987" s="6">
        <v>42718.87890625</v>
      </c>
      <c r="D1987" s="6">
        <v>3542.123291015625</v>
      </c>
      <c r="E1987" s="6">
        <v>21412</v>
      </c>
      <c r="F1987" s="18">
        <f t="shared" si="156"/>
        <v>8.2917047022444059</v>
      </c>
      <c r="G1987" s="7">
        <f t="shared" si="157"/>
        <v>16.542701714065128</v>
      </c>
      <c r="H1987" s="7">
        <f t="shared" ref="H1987:H2050" si="158">D1987-D1986</f>
        <v>636.017822265625</v>
      </c>
      <c r="I1987">
        <f t="shared" ref="I1987:I2050" si="159">H1987/D1986*100</f>
        <v>21.885572602400927</v>
      </c>
    </row>
    <row r="1988" spans="1:9" x14ac:dyDescent="0.3">
      <c r="A1988" s="17">
        <v>43183.791666666664</v>
      </c>
      <c r="B1988" s="5">
        <f t="shared" si="155"/>
        <v>43183.791666666664</v>
      </c>
      <c r="C1988" s="6">
        <v>41529.25390625</v>
      </c>
      <c r="D1988" s="6">
        <v>4279.4091796875</v>
      </c>
      <c r="E1988" s="6">
        <v>21412</v>
      </c>
      <c r="F1988" s="18">
        <f t="shared" si="156"/>
        <v>10.304565522289492</v>
      </c>
      <c r="G1988" s="7">
        <f t="shared" si="157"/>
        <v>19.986032036650009</v>
      </c>
      <c r="H1988" s="7">
        <f t="shared" si="158"/>
        <v>737.285888671875</v>
      </c>
      <c r="I1988">
        <f t="shared" si="159"/>
        <v>20.814800279311417</v>
      </c>
    </row>
    <row r="1989" spans="1:9" x14ac:dyDescent="0.3">
      <c r="A1989" s="17">
        <v>43183.833333333336</v>
      </c>
      <c r="B1989" s="5">
        <f t="shared" si="155"/>
        <v>43183.833333333336</v>
      </c>
      <c r="C1989" s="6">
        <v>41615.80859375</v>
      </c>
      <c r="D1989" s="6">
        <v>5511.248046875</v>
      </c>
      <c r="E1989" s="6">
        <v>21412</v>
      </c>
      <c r="F1989" s="18">
        <f t="shared" si="156"/>
        <v>13.243159830619506</v>
      </c>
      <c r="G1989" s="7">
        <f t="shared" si="157"/>
        <v>25.739062427026898</v>
      </c>
      <c r="H1989" s="7">
        <f t="shared" si="158"/>
        <v>1231.8388671875</v>
      </c>
      <c r="I1989">
        <f t="shared" si="159"/>
        <v>28.78525552159174</v>
      </c>
    </row>
    <row r="1990" spans="1:9" x14ac:dyDescent="0.3">
      <c r="A1990" s="17">
        <v>43183.875</v>
      </c>
      <c r="B1990" s="5">
        <f t="shared" si="155"/>
        <v>43183.875</v>
      </c>
      <c r="C1990" s="6">
        <v>40918.8984375</v>
      </c>
      <c r="D1990" s="6">
        <v>7696.595703125</v>
      </c>
      <c r="E1990" s="6">
        <v>21412</v>
      </c>
      <c r="F1990" s="18">
        <f t="shared" si="156"/>
        <v>18.809391252017377</v>
      </c>
      <c r="G1990" s="7">
        <f t="shared" si="157"/>
        <v>35.945244270152251</v>
      </c>
      <c r="H1990" s="7">
        <f t="shared" si="158"/>
        <v>2185.34765625</v>
      </c>
      <c r="I1990">
        <f t="shared" si="159"/>
        <v>39.652500443872071</v>
      </c>
    </row>
    <row r="1991" spans="1:9" x14ac:dyDescent="0.3">
      <c r="A1991" s="17">
        <v>43183.916666666664</v>
      </c>
      <c r="B1991" s="5">
        <f t="shared" si="155"/>
        <v>43183.916666666664</v>
      </c>
      <c r="C1991" s="6">
        <v>39158.44140625</v>
      </c>
      <c r="D1991" s="6">
        <v>10243.0517578125</v>
      </c>
      <c r="E1991" s="6">
        <v>21412</v>
      </c>
      <c r="F1991" s="18">
        <f t="shared" si="156"/>
        <v>26.157965919904125</v>
      </c>
      <c r="G1991" s="7">
        <f t="shared" si="157"/>
        <v>47.837902847994116</v>
      </c>
      <c r="H1991" s="7">
        <f t="shared" si="158"/>
        <v>2546.4560546875</v>
      </c>
      <c r="I1991">
        <f t="shared" si="159"/>
        <v>33.085485491378726</v>
      </c>
    </row>
    <row r="1992" spans="1:9" x14ac:dyDescent="0.3">
      <c r="A1992" s="17">
        <v>43183.958333333336</v>
      </c>
      <c r="B1992" s="5">
        <f t="shared" si="155"/>
        <v>43183.958333333336</v>
      </c>
      <c r="C1992" s="6">
        <v>36944.953125</v>
      </c>
      <c r="D1992" s="6">
        <v>11180.49609375</v>
      </c>
      <c r="E1992" s="6">
        <v>21412</v>
      </c>
      <c r="F1992" s="18">
        <f t="shared" si="156"/>
        <v>30.262580266164569</v>
      </c>
      <c r="G1992" s="7">
        <f t="shared" si="157"/>
        <v>52.216028833130956</v>
      </c>
      <c r="H1992" s="7">
        <f t="shared" si="158"/>
        <v>937.4443359375</v>
      </c>
      <c r="I1992">
        <f t="shared" si="159"/>
        <v>9.1520023338991709</v>
      </c>
    </row>
    <row r="1993" spans="1:9" x14ac:dyDescent="0.3">
      <c r="A1993" s="17">
        <v>43184</v>
      </c>
      <c r="B1993" s="5">
        <f t="shared" si="155"/>
        <v>43184</v>
      </c>
      <c r="C1993" s="6">
        <v>34451.0625</v>
      </c>
      <c r="D1993" s="6">
        <v>10789.66015625</v>
      </c>
      <c r="E1993" s="6">
        <v>21412</v>
      </c>
      <c r="F1993" s="18">
        <f t="shared" si="156"/>
        <v>31.318802304718467</v>
      </c>
      <c r="G1993" s="7">
        <f t="shared" si="157"/>
        <v>50.390716216373995</v>
      </c>
      <c r="H1993" s="7">
        <f t="shared" si="158"/>
        <v>-390.8359375</v>
      </c>
      <c r="I1993">
        <f t="shared" si="159"/>
        <v>-3.4956940570685493</v>
      </c>
    </row>
    <row r="1994" spans="1:9" x14ac:dyDescent="0.3">
      <c r="A1994" s="17">
        <v>43184.041666666664</v>
      </c>
      <c r="B1994" s="5">
        <f t="shared" si="155"/>
        <v>43184.041666666664</v>
      </c>
      <c r="C1994" s="6">
        <v>32491.267578125</v>
      </c>
      <c r="D1994" s="6">
        <v>10045.369140625</v>
      </c>
      <c r="E1994" s="6">
        <v>21412</v>
      </c>
      <c r="F1994" s="18">
        <f t="shared" si="156"/>
        <v>30.917135247096738</v>
      </c>
      <c r="G1994" s="7">
        <f t="shared" si="157"/>
        <v>46.914670001050816</v>
      </c>
      <c r="H1994" s="7">
        <f t="shared" si="158"/>
        <v>-744.291015625</v>
      </c>
      <c r="I1994">
        <f t="shared" si="159"/>
        <v>-6.8981877542627075</v>
      </c>
    </row>
    <row r="1995" spans="1:9" x14ac:dyDescent="0.3">
      <c r="A1995" s="17">
        <v>43184.083333333336</v>
      </c>
      <c r="B1995" s="5">
        <f t="shared" si="155"/>
        <v>43184.083333333336</v>
      </c>
      <c r="C1995" s="6">
        <v>30646.619140625</v>
      </c>
      <c r="D1995" s="6">
        <v>7994.80224609375</v>
      </c>
      <c r="E1995" s="6">
        <v>21412</v>
      </c>
      <c r="F1995" s="18">
        <f t="shared" si="156"/>
        <v>26.08706105364778</v>
      </c>
      <c r="G1995" s="7">
        <f t="shared" si="157"/>
        <v>37.337951831186949</v>
      </c>
      <c r="H1995" s="7">
        <f t="shared" si="158"/>
        <v>-2050.56689453125</v>
      </c>
      <c r="I1995">
        <f t="shared" si="159"/>
        <v>-20.413056661486394</v>
      </c>
    </row>
    <row r="1996" spans="1:9" x14ac:dyDescent="0.3">
      <c r="A1996" s="17">
        <v>43184.125</v>
      </c>
      <c r="B1996" s="5">
        <f t="shared" si="155"/>
        <v>43184.125</v>
      </c>
      <c r="C1996" s="6">
        <v>29774.451171875</v>
      </c>
      <c r="D1996" s="6">
        <v>8487.2060546875</v>
      </c>
      <c r="E1996" s="6">
        <v>21412</v>
      </c>
      <c r="F1996" s="18">
        <f t="shared" si="156"/>
        <v>28.504995795538058</v>
      </c>
      <c r="G1996" s="7">
        <f t="shared" si="157"/>
        <v>39.637614677225386</v>
      </c>
      <c r="H1996" s="7">
        <f t="shared" si="158"/>
        <v>492.40380859375</v>
      </c>
      <c r="I1996">
        <f t="shared" si="159"/>
        <v>6.1590492602157587</v>
      </c>
    </row>
    <row r="1997" spans="1:9" x14ac:dyDescent="0.3">
      <c r="A1997" s="17">
        <v>43184.166666666664</v>
      </c>
      <c r="B1997" s="5">
        <f t="shared" si="155"/>
        <v>43184.166666666664</v>
      </c>
      <c r="C1997" s="6">
        <v>29022.1171875</v>
      </c>
      <c r="D1997" s="6">
        <v>7658.29638671875</v>
      </c>
      <c r="E1997" s="6">
        <v>21412</v>
      </c>
      <c r="F1997" s="18">
        <f t="shared" si="156"/>
        <v>26.387793616990923</v>
      </c>
      <c r="G1997" s="7">
        <f t="shared" si="157"/>
        <v>35.766375801974363</v>
      </c>
      <c r="H1997" s="7">
        <f t="shared" si="158"/>
        <v>-828.90966796875</v>
      </c>
      <c r="I1997">
        <f t="shared" si="159"/>
        <v>-9.7665788084753942</v>
      </c>
    </row>
    <row r="1998" spans="1:9" x14ac:dyDescent="0.3">
      <c r="A1998" s="17">
        <v>43184.208333333336</v>
      </c>
      <c r="B1998" s="5">
        <f t="shared" si="155"/>
        <v>43184.208333333336</v>
      </c>
      <c r="C1998" s="6">
        <v>28859.25</v>
      </c>
      <c r="D1998" s="6">
        <v>7211.37548828125</v>
      </c>
      <c r="E1998" s="6">
        <v>21412</v>
      </c>
      <c r="F1998" s="18">
        <f t="shared" si="156"/>
        <v>24.988090432985093</v>
      </c>
      <c r="G1998" s="7">
        <f t="shared" si="157"/>
        <v>33.679130806469502</v>
      </c>
      <c r="H1998" s="7">
        <f t="shared" si="158"/>
        <v>-446.9208984375</v>
      </c>
      <c r="I1998">
        <f t="shared" si="159"/>
        <v>-5.8357743794372308</v>
      </c>
    </row>
    <row r="1999" spans="1:9" x14ac:dyDescent="0.3">
      <c r="A1999" s="17">
        <v>43184.25</v>
      </c>
      <c r="B1999" s="5">
        <f t="shared" si="155"/>
        <v>43184.25</v>
      </c>
      <c r="C1999" s="6">
        <v>29120.705078125</v>
      </c>
      <c r="D1999" s="6">
        <v>6672.201171875</v>
      </c>
      <c r="E1999" s="6">
        <v>21412</v>
      </c>
      <c r="F1999" s="18">
        <f t="shared" si="156"/>
        <v>22.912223979381078</v>
      </c>
      <c r="G1999" s="7">
        <f t="shared" si="157"/>
        <v>31.16103667044181</v>
      </c>
      <c r="H1999" s="7">
        <f t="shared" si="158"/>
        <v>-539.17431640625</v>
      </c>
      <c r="I1999">
        <f t="shared" si="159"/>
        <v>-7.4767194869054876</v>
      </c>
    </row>
    <row r="2000" spans="1:9" x14ac:dyDescent="0.3">
      <c r="A2000" s="17">
        <v>43184.291666666664</v>
      </c>
      <c r="B2000" s="5">
        <f t="shared" si="155"/>
        <v>43184.291666666664</v>
      </c>
      <c r="C2000" s="6">
        <v>30063.8671875</v>
      </c>
      <c r="D2000" s="6">
        <v>6804.76611328125</v>
      </c>
      <c r="E2000" s="6">
        <v>21412</v>
      </c>
      <c r="F2000" s="18">
        <f t="shared" si="156"/>
        <v>22.634367265002243</v>
      </c>
      <c r="G2000" s="7">
        <f t="shared" si="157"/>
        <v>31.780151846073462</v>
      </c>
      <c r="H2000" s="7">
        <f t="shared" si="158"/>
        <v>132.56494140625</v>
      </c>
      <c r="I2000">
        <f t="shared" si="159"/>
        <v>1.9868247073401271</v>
      </c>
    </row>
    <row r="2001" spans="1:9" x14ac:dyDescent="0.3">
      <c r="A2001" s="17">
        <v>43184.333333333336</v>
      </c>
      <c r="B2001" s="5">
        <f t="shared" si="155"/>
        <v>43184.333333333336</v>
      </c>
      <c r="C2001" s="6">
        <v>30687.689453125</v>
      </c>
      <c r="D2001" s="6">
        <v>6675.748046875</v>
      </c>
      <c r="E2001" s="6">
        <v>21412</v>
      </c>
      <c r="F2001" s="18">
        <f t="shared" si="156"/>
        <v>21.753830822200246</v>
      </c>
      <c r="G2001" s="7">
        <f t="shared" si="157"/>
        <v>31.177601563959463</v>
      </c>
      <c r="H2001" s="7">
        <f t="shared" si="158"/>
        <v>-129.01806640625</v>
      </c>
      <c r="I2001">
        <f t="shared" si="159"/>
        <v>-1.8959956045283919</v>
      </c>
    </row>
    <row r="2002" spans="1:9" x14ac:dyDescent="0.3">
      <c r="A2002" s="17">
        <v>43184.375</v>
      </c>
      <c r="B2002" s="5">
        <f t="shared" si="155"/>
        <v>43184.375</v>
      </c>
      <c r="C2002" s="6">
        <v>32588.7734375</v>
      </c>
      <c r="D2002" s="6">
        <v>5570.5537109375</v>
      </c>
      <c r="E2002" s="6">
        <v>21412</v>
      </c>
      <c r="F2002" s="18">
        <f t="shared" si="156"/>
        <v>17.093474602905573</v>
      </c>
      <c r="G2002" s="7">
        <f t="shared" si="157"/>
        <v>26.016036385846718</v>
      </c>
      <c r="H2002" s="7">
        <f t="shared" si="158"/>
        <v>-1105.1943359375</v>
      </c>
      <c r="I2002">
        <f t="shared" si="159"/>
        <v>-16.555363206897166</v>
      </c>
    </row>
    <row r="2003" spans="1:9" x14ac:dyDescent="0.3">
      <c r="A2003" s="17">
        <v>43184.416666666664</v>
      </c>
      <c r="B2003" s="5">
        <f t="shared" si="155"/>
        <v>43184.416666666664</v>
      </c>
      <c r="C2003" s="6">
        <v>34585.53515625</v>
      </c>
      <c r="D2003" s="6">
        <v>5207.30517578125</v>
      </c>
      <c r="E2003" s="6">
        <v>21412</v>
      </c>
      <c r="F2003" s="18">
        <f t="shared" si="156"/>
        <v>15.05630938557338</v>
      </c>
      <c r="G2003" s="7">
        <f t="shared" si="157"/>
        <v>24.319564616949606</v>
      </c>
      <c r="H2003" s="7">
        <f t="shared" si="158"/>
        <v>-363.24853515625</v>
      </c>
      <c r="I2003">
        <f t="shared" si="159"/>
        <v>-6.5208694504287772</v>
      </c>
    </row>
    <row r="2004" spans="1:9" x14ac:dyDescent="0.3">
      <c r="A2004" s="17">
        <v>43184.458333333336</v>
      </c>
      <c r="B2004" s="5">
        <f t="shared" si="155"/>
        <v>43184.458333333336</v>
      </c>
      <c r="C2004" s="6">
        <v>36310.53125</v>
      </c>
      <c r="D2004" s="6">
        <v>6254.9033203125</v>
      </c>
      <c r="E2004" s="6">
        <v>21412</v>
      </c>
      <c r="F2004" s="18">
        <f t="shared" si="156"/>
        <v>17.22614102571826</v>
      </c>
      <c r="G2004" s="7">
        <f t="shared" si="157"/>
        <v>29.21213954937652</v>
      </c>
      <c r="H2004" s="7">
        <f t="shared" si="158"/>
        <v>1047.59814453125</v>
      </c>
      <c r="I2004">
        <f t="shared" si="159"/>
        <v>20.1178557654647</v>
      </c>
    </row>
    <row r="2005" spans="1:9" x14ac:dyDescent="0.3">
      <c r="A2005" s="17">
        <v>43184.5</v>
      </c>
      <c r="B2005" s="5">
        <f t="shared" si="155"/>
        <v>43184.5</v>
      </c>
      <c r="C2005" s="6">
        <v>37892.92578125</v>
      </c>
      <c r="D2005" s="6">
        <v>7361.6162109375</v>
      </c>
      <c r="E2005" s="6">
        <v>21412</v>
      </c>
      <c r="F2005" s="18">
        <f t="shared" si="156"/>
        <v>19.427415696098453</v>
      </c>
      <c r="G2005" s="7">
        <f t="shared" si="157"/>
        <v>34.380796800567438</v>
      </c>
      <c r="H2005" s="7">
        <f t="shared" si="158"/>
        <v>1106.712890625</v>
      </c>
      <c r="I2005">
        <f t="shared" si="159"/>
        <v>17.693525126615508</v>
      </c>
    </row>
    <row r="2006" spans="1:9" x14ac:dyDescent="0.3">
      <c r="A2006" s="17">
        <v>43184.541666666664</v>
      </c>
      <c r="B2006" s="5">
        <f t="shared" si="155"/>
        <v>43184.541666666664</v>
      </c>
      <c r="C2006" s="6">
        <v>39085.515625</v>
      </c>
      <c r="D2006" s="6">
        <v>8026.08740234375</v>
      </c>
      <c r="E2006" s="6">
        <v>21412</v>
      </c>
      <c r="F2006" s="18">
        <f t="shared" si="156"/>
        <v>20.534684713766648</v>
      </c>
      <c r="G2006" s="7">
        <f t="shared" si="157"/>
        <v>37.484062219053563</v>
      </c>
      <c r="H2006" s="7">
        <f t="shared" si="158"/>
        <v>664.47119140625</v>
      </c>
      <c r="I2006">
        <f t="shared" si="159"/>
        <v>9.026159098310691</v>
      </c>
    </row>
    <row r="2007" spans="1:9" x14ac:dyDescent="0.3">
      <c r="A2007" s="17">
        <v>43184.583333333336</v>
      </c>
      <c r="B2007" s="5">
        <f t="shared" si="155"/>
        <v>43184.583333333336</v>
      </c>
      <c r="C2007" s="6">
        <v>40155.4921875</v>
      </c>
      <c r="D2007" s="6">
        <v>8344.2939453125</v>
      </c>
      <c r="E2007" s="6">
        <v>21412</v>
      </c>
      <c r="F2007" s="18">
        <f t="shared" si="156"/>
        <v>20.779956839652421</v>
      </c>
      <c r="G2007" s="7">
        <f t="shared" si="157"/>
        <v>38.970175347060056</v>
      </c>
      <c r="H2007" s="7">
        <f t="shared" si="158"/>
        <v>318.20654296875</v>
      </c>
      <c r="I2007">
        <f t="shared" si="159"/>
        <v>3.9646533487266593</v>
      </c>
    </row>
    <row r="2008" spans="1:9" x14ac:dyDescent="0.3">
      <c r="A2008" s="17">
        <v>43184.625</v>
      </c>
      <c r="B2008" s="5">
        <f t="shared" si="155"/>
        <v>43184.625</v>
      </c>
      <c r="C2008" s="6">
        <v>40897.04296875</v>
      </c>
      <c r="D2008" s="6">
        <v>8760.6796875</v>
      </c>
      <c r="E2008" s="6">
        <v>21412</v>
      </c>
      <c r="F2008" s="18">
        <f t="shared" si="156"/>
        <v>21.421303477109966</v>
      </c>
      <c r="G2008" s="7">
        <f t="shared" si="157"/>
        <v>40.914812663459742</v>
      </c>
      <c r="H2008" s="7">
        <f t="shared" si="158"/>
        <v>416.3857421875</v>
      </c>
      <c r="I2008">
        <f t="shared" si="159"/>
        <v>4.9900656055076933</v>
      </c>
    </row>
    <row r="2009" spans="1:9" x14ac:dyDescent="0.3">
      <c r="A2009" s="17">
        <v>43184.666666666664</v>
      </c>
      <c r="B2009" s="5">
        <f t="shared" si="155"/>
        <v>43184.666666666664</v>
      </c>
      <c r="C2009" s="6">
        <v>41541.6328125</v>
      </c>
      <c r="D2009" s="6">
        <v>9753.689453125</v>
      </c>
      <c r="E2009" s="6">
        <v>21412</v>
      </c>
      <c r="F2009" s="18">
        <f t="shared" si="156"/>
        <v>23.479311699539373</v>
      </c>
      <c r="G2009" s="7">
        <f t="shared" si="157"/>
        <v>45.552444671796188</v>
      </c>
      <c r="H2009" s="7">
        <f t="shared" si="158"/>
        <v>993.009765625</v>
      </c>
      <c r="I2009">
        <f t="shared" si="159"/>
        <v>11.334848448367039</v>
      </c>
    </row>
    <row r="2010" spans="1:9" x14ac:dyDescent="0.3">
      <c r="A2010" s="17">
        <v>43184.708333333336</v>
      </c>
      <c r="B2010" s="5">
        <f t="shared" si="155"/>
        <v>43184.708333333336</v>
      </c>
      <c r="C2010" s="6">
        <v>41698.22265625</v>
      </c>
      <c r="D2010" s="6">
        <v>10707.873046875</v>
      </c>
      <c r="E2010" s="6">
        <v>21412</v>
      </c>
      <c r="F2010" s="18">
        <f t="shared" si="156"/>
        <v>25.679447143702262</v>
      </c>
      <c r="G2010" s="7">
        <f t="shared" si="157"/>
        <v>50.008747650266208</v>
      </c>
      <c r="H2010" s="7">
        <f t="shared" si="158"/>
        <v>954.18359375</v>
      </c>
      <c r="I2010">
        <f t="shared" si="159"/>
        <v>9.7827965339237615</v>
      </c>
    </row>
    <row r="2011" spans="1:9" x14ac:dyDescent="0.3">
      <c r="A2011" s="17">
        <v>43184.75</v>
      </c>
      <c r="B2011" s="5">
        <f t="shared" si="155"/>
        <v>43184.75</v>
      </c>
      <c r="C2011" s="6">
        <v>41976.5078125</v>
      </c>
      <c r="D2011" s="6">
        <v>11552.310546875</v>
      </c>
      <c r="E2011" s="6">
        <v>21412</v>
      </c>
      <c r="F2011" s="18">
        <f t="shared" si="156"/>
        <v>27.520894778757388</v>
      </c>
      <c r="G2011" s="7">
        <f t="shared" si="157"/>
        <v>53.952505823253318</v>
      </c>
      <c r="H2011" s="7">
        <f t="shared" si="158"/>
        <v>844.4375</v>
      </c>
      <c r="I2011">
        <f t="shared" si="159"/>
        <v>7.8861366426681885</v>
      </c>
    </row>
    <row r="2012" spans="1:9" x14ac:dyDescent="0.3">
      <c r="A2012" s="17">
        <v>43184.791666666664</v>
      </c>
      <c r="B2012" s="5">
        <f t="shared" si="155"/>
        <v>43184.791666666664</v>
      </c>
      <c r="C2012" s="6">
        <v>41240.8203125</v>
      </c>
      <c r="D2012" s="6">
        <v>11279.08984375</v>
      </c>
      <c r="E2012" s="6">
        <v>21412</v>
      </c>
      <c r="F2012" s="18">
        <f t="shared" si="156"/>
        <v>27.349334368917326</v>
      </c>
      <c r="G2012" s="7">
        <f t="shared" si="157"/>
        <v>52.676489089062208</v>
      </c>
      <c r="H2012" s="7">
        <f t="shared" si="158"/>
        <v>-273.220703125</v>
      </c>
      <c r="I2012">
        <f t="shared" si="159"/>
        <v>-2.3650740864035078</v>
      </c>
    </row>
    <row r="2013" spans="1:9" x14ac:dyDescent="0.3">
      <c r="A2013" s="17">
        <v>43184.833333333336</v>
      </c>
      <c r="B2013" s="5">
        <f t="shared" si="155"/>
        <v>43184.833333333336</v>
      </c>
      <c r="C2013" s="6">
        <v>42152.7578125</v>
      </c>
      <c r="D2013" s="6">
        <v>10340.4091796875</v>
      </c>
      <c r="E2013" s="6">
        <v>21412</v>
      </c>
      <c r="F2013" s="18">
        <f t="shared" si="156"/>
        <v>24.53080110602194</v>
      </c>
      <c r="G2013" s="7">
        <f t="shared" si="157"/>
        <v>48.292589107451427</v>
      </c>
      <c r="H2013" s="7">
        <f t="shared" si="158"/>
        <v>-938.6806640625</v>
      </c>
      <c r="I2013">
        <f t="shared" si="159"/>
        <v>-8.322308599950059</v>
      </c>
    </row>
    <row r="2014" spans="1:9" x14ac:dyDescent="0.3">
      <c r="A2014" s="17">
        <v>43184.875</v>
      </c>
      <c r="B2014" s="5">
        <f t="shared" si="155"/>
        <v>43184.875</v>
      </c>
      <c r="C2014" s="6">
        <v>41829.37109375</v>
      </c>
      <c r="D2014" s="6">
        <v>10767.4306640625</v>
      </c>
      <c r="E2014" s="6">
        <v>21412</v>
      </c>
      <c r="F2014" s="18">
        <f t="shared" si="156"/>
        <v>25.741316167364829</v>
      </c>
      <c r="G2014" s="7">
        <f t="shared" si="157"/>
        <v>50.286898300310575</v>
      </c>
      <c r="H2014" s="7">
        <f t="shared" si="158"/>
        <v>427.021484375</v>
      </c>
      <c r="I2014">
        <f t="shared" si="159"/>
        <v>4.129638169578751</v>
      </c>
    </row>
    <row r="2015" spans="1:9" x14ac:dyDescent="0.3">
      <c r="A2015" s="17">
        <v>43184.916666666664</v>
      </c>
      <c r="B2015" s="5">
        <f t="shared" si="155"/>
        <v>43184.916666666664</v>
      </c>
      <c r="C2015" s="6">
        <v>40039.0546875</v>
      </c>
      <c r="D2015" s="6">
        <v>11669.314453125</v>
      </c>
      <c r="E2015" s="6">
        <v>21412</v>
      </c>
      <c r="F2015" s="18">
        <f t="shared" si="156"/>
        <v>29.144830077040012</v>
      </c>
      <c r="G2015" s="7">
        <f t="shared" si="157"/>
        <v>54.498946633313096</v>
      </c>
      <c r="H2015" s="7">
        <f t="shared" si="158"/>
        <v>901.8837890625</v>
      </c>
      <c r="I2015">
        <f t="shared" si="159"/>
        <v>8.3760352604139587</v>
      </c>
    </row>
    <row r="2016" spans="1:9" x14ac:dyDescent="0.3">
      <c r="A2016" s="17">
        <v>43184.958333333336</v>
      </c>
      <c r="B2016" s="5">
        <f t="shared" si="155"/>
        <v>43184.958333333336</v>
      </c>
      <c r="C2016" s="6">
        <v>36931.8046875</v>
      </c>
      <c r="D2016" s="6">
        <v>12934.494140625</v>
      </c>
      <c r="E2016" s="6">
        <v>21412</v>
      </c>
      <c r="F2016" s="18">
        <f t="shared" si="156"/>
        <v>35.022643085196513</v>
      </c>
      <c r="G2016" s="7">
        <f t="shared" si="157"/>
        <v>60.407687934919672</v>
      </c>
      <c r="H2016" s="7">
        <f t="shared" si="158"/>
        <v>1265.1796875</v>
      </c>
      <c r="I2016">
        <f t="shared" si="159"/>
        <v>10.841936710011183</v>
      </c>
    </row>
    <row r="2017" spans="1:9" x14ac:dyDescent="0.3">
      <c r="A2017" s="17">
        <v>43185</v>
      </c>
      <c r="B2017" s="5">
        <f t="shared" si="155"/>
        <v>43185</v>
      </c>
      <c r="C2017" s="6">
        <v>34093.11328125</v>
      </c>
      <c r="D2017" s="6">
        <v>14182.466796875</v>
      </c>
      <c r="E2017" s="6">
        <v>21412</v>
      </c>
      <c r="F2017" s="18">
        <f t="shared" si="156"/>
        <v>41.599212955054043</v>
      </c>
      <c r="G2017" s="7">
        <f t="shared" si="157"/>
        <v>66.236067611035864</v>
      </c>
      <c r="H2017" s="7">
        <f t="shared" si="158"/>
        <v>1247.97265625</v>
      </c>
      <c r="I2017">
        <f t="shared" si="159"/>
        <v>9.6484071404875014</v>
      </c>
    </row>
    <row r="2018" spans="1:9" x14ac:dyDescent="0.3">
      <c r="A2018" s="17">
        <v>43185.041666666664</v>
      </c>
      <c r="B2018" s="5">
        <f t="shared" si="155"/>
        <v>43185.041666666664</v>
      </c>
      <c r="C2018" s="6">
        <v>32106.962890625</v>
      </c>
      <c r="D2018" s="6">
        <v>14405.54296875</v>
      </c>
      <c r="E2018" s="6">
        <v>21412</v>
      </c>
      <c r="F2018" s="18">
        <f t="shared" si="156"/>
        <v>44.86734861165057</v>
      </c>
      <c r="G2018" s="7">
        <f t="shared" si="157"/>
        <v>67.277895426629925</v>
      </c>
      <c r="H2018" s="7">
        <f t="shared" si="158"/>
        <v>223.076171875</v>
      </c>
      <c r="I2018">
        <f t="shared" si="159"/>
        <v>1.5729010691155163</v>
      </c>
    </row>
    <row r="2019" spans="1:9" x14ac:dyDescent="0.3">
      <c r="A2019" s="17">
        <v>43185.083333333336</v>
      </c>
      <c r="B2019" s="5">
        <f t="shared" si="155"/>
        <v>43185.083333333336</v>
      </c>
      <c r="C2019" s="6">
        <v>31037.1015625</v>
      </c>
      <c r="D2019" s="6">
        <v>14064.265625</v>
      </c>
      <c r="E2019" s="6">
        <v>21412</v>
      </c>
      <c r="F2019" s="18">
        <f t="shared" si="156"/>
        <v>45.314365443172974</v>
      </c>
      <c r="G2019" s="7">
        <f t="shared" si="157"/>
        <v>65.684035237250143</v>
      </c>
      <c r="H2019" s="7">
        <f t="shared" si="158"/>
        <v>-341.27734375</v>
      </c>
      <c r="I2019">
        <f t="shared" si="159"/>
        <v>-2.3690696316711857</v>
      </c>
    </row>
    <row r="2020" spans="1:9" x14ac:dyDescent="0.3">
      <c r="A2020" s="17">
        <v>43185.125</v>
      </c>
      <c r="B2020" s="5">
        <f t="shared" si="155"/>
        <v>43185.125</v>
      </c>
      <c r="C2020" s="6">
        <v>30172.8359375</v>
      </c>
      <c r="D2020" s="6">
        <v>13594.9013671875</v>
      </c>
      <c r="E2020" s="6">
        <v>21412</v>
      </c>
      <c r="F2020" s="18">
        <f t="shared" si="156"/>
        <v>45.05675699608738</v>
      </c>
      <c r="G2020" s="7">
        <f t="shared" si="157"/>
        <v>63.4919735063866</v>
      </c>
      <c r="H2020" s="7">
        <f t="shared" si="158"/>
        <v>-469.3642578125</v>
      </c>
      <c r="I2020">
        <f t="shared" si="159"/>
        <v>-3.3372823745463069</v>
      </c>
    </row>
    <row r="2021" spans="1:9" x14ac:dyDescent="0.3">
      <c r="A2021" s="17">
        <v>43185.166666666664</v>
      </c>
      <c r="B2021" s="5">
        <f t="shared" si="155"/>
        <v>43185.166666666664</v>
      </c>
      <c r="C2021" s="6">
        <v>30138</v>
      </c>
      <c r="D2021" s="6">
        <v>13466.65234375</v>
      </c>
      <c r="E2021" s="6">
        <v>21412</v>
      </c>
      <c r="F2021" s="18">
        <f t="shared" si="156"/>
        <v>44.68329797514766</v>
      </c>
      <c r="G2021" s="7">
        <f t="shared" si="157"/>
        <v>62.893014868998698</v>
      </c>
      <c r="H2021" s="7">
        <f t="shared" si="158"/>
        <v>-128.2490234375</v>
      </c>
      <c r="I2021">
        <f t="shared" si="159"/>
        <v>-0.94336119088763959</v>
      </c>
    </row>
    <row r="2022" spans="1:9" x14ac:dyDescent="0.3">
      <c r="A2022" s="17">
        <v>43185.208333333336</v>
      </c>
      <c r="B2022" s="5">
        <f t="shared" si="155"/>
        <v>43185.208333333336</v>
      </c>
      <c r="C2022" s="6">
        <v>30850.166015625</v>
      </c>
      <c r="D2022" s="6">
        <v>13060.986328125</v>
      </c>
      <c r="E2022" s="6">
        <v>21412</v>
      </c>
      <c r="F2022" s="18">
        <f t="shared" si="156"/>
        <v>42.336842924961466</v>
      </c>
      <c r="G2022" s="7">
        <f t="shared" si="157"/>
        <v>60.99844165946665</v>
      </c>
      <c r="H2022" s="7">
        <f t="shared" si="158"/>
        <v>-405.666015625</v>
      </c>
      <c r="I2022">
        <f t="shared" si="159"/>
        <v>-3.0123746070661239</v>
      </c>
    </row>
    <row r="2023" spans="1:9" x14ac:dyDescent="0.3">
      <c r="A2023" s="17">
        <v>43185.25</v>
      </c>
      <c r="B2023" s="5">
        <f t="shared" si="155"/>
        <v>43185.25</v>
      </c>
      <c r="C2023" s="6">
        <v>33632.890625</v>
      </c>
      <c r="D2023" s="6">
        <v>12372.12890625</v>
      </c>
      <c r="E2023" s="6">
        <v>21412</v>
      </c>
      <c r="F2023" s="18">
        <f t="shared" si="156"/>
        <v>36.785803052722294</v>
      </c>
      <c r="G2023" s="7">
        <f t="shared" si="157"/>
        <v>57.781285756818605</v>
      </c>
      <c r="H2023" s="7">
        <f t="shared" si="158"/>
        <v>-688.857421875</v>
      </c>
      <c r="I2023">
        <f t="shared" si="159"/>
        <v>-5.2741608066126089</v>
      </c>
    </row>
    <row r="2024" spans="1:9" x14ac:dyDescent="0.3">
      <c r="A2024" s="17">
        <v>43185.291666666664</v>
      </c>
      <c r="B2024" s="5">
        <f t="shared" si="155"/>
        <v>43185.291666666664</v>
      </c>
      <c r="C2024" s="6">
        <v>37015.63671875</v>
      </c>
      <c r="D2024" s="6">
        <v>11486.814453125</v>
      </c>
      <c r="E2024" s="6">
        <v>21412</v>
      </c>
      <c r="F2024" s="18">
        <f t="shared" si="156"/>
        <v>31.032329770262841</v>
      </c>
      <c r="G2024" s="7">
        <f t="shared" si="157"/>
        <v>53.646620834695504</v>
      </c>
      <c r="H2024" s="7">
        <f t="shared" si="158"/>
        <v>-885.314453125</v>
      </c>
      <c r="I2024">
        <f t="shared" si="159"/>
        <v>-7.1557163672758675</v>
      </c>
    </row>
    <row r="2025" spans="1:9" x14ac:dyDescent="0.3">
      <c r="A2025" s="17">
        <v>43185.333333333336</v>
      </c>
      <c r="B2025" s="5">
        <f t="shared" si="155"/>
        <v>43185.333333333336</v>
      </c>
      <c r="C2025" s="6">
        <v>37069.8984375</v>
      </c>
      <c r="D2025" s="6">
        <v>10589.0869140625</v>
      </c>
      <c r="E2025" s="6">
        <v>21412</v>
      </c>
      <c r="F2025" s="18">
        <f t="shared" si="156"/>
        <v>28.565189979993455</v>
      </c>
      <c r="G2025" s="7">
        <f t="shared" si="157"/>
        <v>49.453983346079298</v>
      </c>
      <c r="H2025" s="7">
        <f t="shared" si="158"/>
        <v>-897.7275390625</v>
      </c>
      <c r="I2025">
        <f t="shared" si="159"/>
        <v>-7.8152871949478762</v>
      </c>
    </row>
    <row r="2026" spans="1:9" x14ac:dyDescent="0.3">
      <c r="A2026" s="17">
        <v>43185.375</v>
      </c>
      <c r="B2026" s="5">
        <f t="shared" si="155"/>
        <v>43185.375</v>
      </c>
      <c r="C2026" s="6">
        <v>37611.74609375</v>
      </c>
      <c r="D2026" s="6">
        <v>10057.8779296875</v>
      </c>
      <c r="E2026" s="6">
        <v>21412</v>
      </c>
      <c r="F2026" s="18">
        <f t="shared" si="156"/>
        <v>26.741321460103212</v>
      </c>
      <c r="G2026" s="7">
        <f t="shared" si="157"/>
        <v>46.97308952777648</v>
      </c>
      <c r="H2026" s="7">
        <f t="shared" si="158"/>
        <v>-531.208984375</v>
      </c>
      <c r="I2026">
        <f t="shared" si="159"/>
        <v>-5.0165702546982107</v>
      </c>
    </row>
    <row r="2027" spans="1:9" x14ac:dyDescent="0.3">
      <c r="A2027" s="17">
        <v>43185.416666666664</v>
      </c>
      <c r="B2027" s="5">
        <f t="shared" si="155"/>
        <v>43185.416666666664</v>
      </c>
      <c r="C2027" s="6">
        <v>38926.8828125</v>
      </c>
      <c r="D2027" s="6">
        <v>9937.9501953125</v>
      </c>
      <c r="E2027" s="6">
        <v>21412</v>
      </c>
      <c r="F2027" s="18">
        <f t="shared" si="156"/>
        <v>25.529786813860362</v>
      </c>
      <c r="G2027" s="7">
        <f t="shared" si="157"/>
        <v>46.412993626529513</v>
      </c>
      <c r="H2027" s="7">
        <f t="shared" si="158"/>
        <v>-119.927734375</v>
      </c>
      <c r="I2027">
        <f t="shared" si="159"/>
        <v>-1.1923761176402166</v>
      </c>
    </row>
    <row r="2028" spans="1:9" x14ac:dyDescent="0.3">
      <c r="A2028" s="17">
        <v>43185.458333333336</v>
      </c>
      <c r="B2028" s="5">
        <f t="shared" si="155"/>
        <v>43185.458333333336</v>
      </c>
      <c r="C2028" s="6">
        <v>40492.96484375</v>
      </c>
      <c r="D2028" s="6">
        <v>9554.2060546875</v>
      </c>
      <c r="E2028" s="6">
        <v>21412</v>
      </c>
      <c r="F2028" s="18">
        <f t="shared" si="156"/>
        <v>23.594730816956147</v>
      </c>
      <c r="G2028" s="7">
        <f t="shared" si="157"/>
        <v>44.620801675170462</v>
      </c>
      <c r="H2028" s="7">
        <f t="shared" si="158"/>
        <v>-383.744140625</v>
      </c>
      <c r="I2028">
        <f t="shared" si="159"/>
        <v>-3.8614013260602089</v>
      </c>
    </row>
    <row r="2029" spans="1:9" x14ac:dyDescent="0.3">
      <c r="A2029" s="17">
        <v>43185.5</v>
      </c>
      <c r="B2029" s="5">
        <f t="shared" si="155"/>
        <v>43185.5</v>
      </c>
      <c r="C2029" s="6">
        <v>41916.75</v>
      </c>
      <c r="D2029" s="6">
        <v>9426.5966796875</v>
      </c>
      <c r="E2029" s="6">
        <v>21412</v>
      </c>
      <c r="F2029" s="18">
        <f t="shared" si="156"/>
        <v>22.488853929962367</v>
      </c>
      <c r="G2029" s="7">
        <f t="shared" si="157"/>
        <v>44.024830374030913</v>
      </c>
      <c r="H2029" s="7">
        <f t="shared" si="158"/>
        <v>-127.609375</v>
      </c>
      <c r="I2029">
        <f t="shared" si="159"/>
        <v>-1.3356355752594646</v>
      </c>
    </row>
    <row r="2030" spans="1:9" x14ac:dyDescent="0.3">
      <c r="A2030" s="17">
        <v>43185.541666666664</v>
      </c>
      <c r="B2030" s="5">
        <f t="shared" si="155"/>
        <v>43185.541666666664</v>
      </c>
      <c r="C2030" s="6">
        <v>43258.92578125</v>
      </c>
      <c r="D2030" s="6">
        <v>8761.3662109375</v>
      </c>
      <c r="E2030" s="6">
        <v>21412</v>
      </c>
      <c r="F2030" s="18">
        <f t="shared" si="156"/>
        <v>20.253314322324194</v>
      </c>
      <c r="G2030" s="7">
        <f t="shared" si="157"/>
        <v>40.918018919005696</v>
      </c>
      <c r="H2030" s="7">
        <f t="shared" si="158"/>
        <v>-665.23046875</v>
      </c>
      <c r="I2030">
        <f t="shared" si="159"/>
        <v>-7.0569526983523492</v>
      </c>
    </row>
    <row r="2031" spans="1:9" x14ac:dyDescent="0.3">
      <c r="A2031" s="17">
        <v>43185.583333333336</v>
      </c>
      <c r="B2031" s="5">
        <f t="shared" si="155"/>
        <v>43185.583333333336</v>
      </c>
      <c r="C2031" s="6">
        <v>44724.921875</v>
      </c>
      <c r="D2031" s="6">
        <v>8674.24609375</v>
      </c>
      <c r="E2031" s="6">
        <v>21412</v>
      </c>
      <c r="F2031" s="18">
        <f t="shared" si="156"/>
        <v>19.39465901806005</v>
      </c>
      <c r="G2031" s="7">
        <f t="shared" si="157"/>
        <v>40.511143721978335</v>
      </c>
      <c r="H2031" s="7">
        <f t="shared" si="158"/>
        <v>-87.1201171875</v>
      </c>
      <c r="I2031">
        <f t="shared" si="159"/>
        <v>-0.99436680410346423</v>
      </c>
    </row>
    <row r="2032" spans="1:9" x14ac:dyDescent="0.3">
      <c r="A2032" s="17">
        <v>43185.625</v>
      </c>
      <c r="B2032" s="5">
        <f t="shared" si="155"/>
        <v>43185.625</v>
      </c>
      <c r="C2032" s="6">
        <v>45860.88671875</v>
      </c>
      <c r="D2032" s="6">
        <v>8826.150390625</v>
      </c>
      <c r="E2032" s="6">
        <v>21412</v>
      </c>
      <c r="F2032" s="18">
        <f t="shared" si="156"/>
        <v>19.245485689696601</v>
      </c>
      <c r="G2032" s="7">
        <f t="shared" si="157"/>
        <v>41.220579070731368</v>
      </c>
      <c r="H2032" s="7">
        <f t="shared" si="158"/>
        <v>151.904296875</v>
      </c>
      <c r="I2032">
        <f t="shared" si="159"/>
        <v>1.7512103672554395</v>
      </c>
    </row>
    <row r="2033" spans="1:9" x14ac:dyDescent="0.3">
      <c r="A2033" s="17">
        <v>43185.666666666664</v>
      </c>
      <c r="B2033" s="5">
        <f t="shared" si="155"/>
        <v>43185.666666666664</v>
      </c>
      <c r="C2033" s="6">
        <v>46811.39453125</v>
      </c>
      <c r="D2033" s="6">
        <v>8254.0673828125</v>
      </c>
      <c r="E2033" s="6">
        <v>21412</v>
      </c>
      <c r="F2033" s="18">
        <f t="shared" si="156"/>
        <v>17.632603056297143</v>
      </c>
      <c r="G2033" s="7">
        <f t="shared" si="157"/>
        <v>38.548792185748646</v>
      </c>
      <c r="H2033" s="7">
        <f t="shared" si="158"/>
        <v>-572.0830078125</v>
      </c>
      <c r="I2033">
        <f t="shared" si="159"/>
        <v>-6.4816820753491546</v>
      </c>
    </row>
    <row r="2034" spans="1:9" x14ac:dyDescent="0.3">
      <c r="A2034" s="17">
        <v>43185.708333333336</v>
      </c>
      <c r="B2034" s="5">
        <f t="shared" si="155"/>
        <v>43185.708333333336</v>
      </c>
      <c r="C2034" s="6">
        <v>46963.61328125</v>
      </c>
      <c r="D2034" s="6">
        <v>7949.30224609375</v>
      </c>
      <c r="E2034" s="6">
        <v>21412</v>
      </c>
      <c r="F2034" s="18">
        <f t="shared" si="156"/>
        <v>16.926513295490984</v>
      </c>
      <c r="G2034" s="7">
        <f t="shared" si="157"/>
        <v>37.125454166326129</v>
      </c>
      <c r="H2034" s="7">
        <f t="shared" si="158"/>
        <v>-304.76513671875</v>
      </c>
      <c r="I2034">
        <f t="shared" si="159"/>
        <v>-3.6923025047428677</v>
      </c>
    </row>
    <row r="2035" spans="1:9" x14ac:dyDescent="0.3">
      <c r="A2035" s="17">
        <v>43185.75</v>
      </c>
      <c r="B2035" s="5">
        <f t="shared" si="155"/>
        <v>43185.75</v>
      </c>
      <c r="C2035" s="6">
        <v>46391.453125</v>
      </c>
      <c r="D2035" s="6">
        <v>8044.5283203125</v>
      </c>
      <c r="E2035" s="6">
        <v>21412</v>
      </c>
      <c r="F2035" s="18">
        <f t="shared" si="156"/>
        <v>17.340539643448601</v>
      </c>
      <c r="G2035" s="7">
        <f t="shared" si="157"/>
        <v>37.570186438971135</v>
      </c>
      <c r="H2035" s="7">
        <f t="shared" si="158"/>
        <v>95.22607421875</v>
      </c>
      <c r="I2035">
        <f t="shared" si="159"/>
        <v>1.1979173928824212</v>
      </c>
    </row>
    <row r="2036" spans="1:9" x14ac:dyDescent="0.3">
      <c r="A2036" s="17">
        <v>43185.791666666664</v>
      </c>
      <c r="B2036" s="5">
        <f t="shared" si="155"/>
        <v>43185.791666666664</v>
      </c>
      <c r="C2036" s="6">
        <v>45273.01953125</v>
      </c>
      <c r="D2036" s="6">
        <v>8308.271484375</v>
      </c>
      <c r="E2036" s="6">
        <v>21412</v>
      </c>
      <c r="F2036" s="18">
        <f t="shared" si="156"/>
        <v>18.351485212158558</v>
      </c>
      <c r="G2036" s="7">
        <f t="shared" si="157"/>
        <v>38.801940427680741</v>
      </c>
      <c r="H2036" s="7">
        <f t="shared" si="158"/>
        <v>263.7431640625</v>
      </c>
      <c r="I2036">
        <f t="shared" si="159"/>
        <v>3.2785410599717366</v>
      </c>
    </row>
    <row r="2037" spans="1:9" x14ac:dyDescent="0.3">
      <c r="A2037" s="17">
        <v>43185.833333333336</v>
      </c>
      <c r="B2037" s="5">
        <f t="shared" si="155"/>
        <v>43185.833333333336</v>
      </c>
      <c r="C2037" s="6">
        <v>45563.2421875</v>
      </c>
      <c r="D2037" s="6">
        <v>8027.2470703125</v>
      </c>
      <c r="E2037" s="6">
        <v>21412</v>
      </c>
      <c r="F2037" s="18">
        <f t="shared" si="156"/>
        <v>17.617813581568885</v>
      </c>
      <c r="G2037" s="7">
        <f t="shared" si="157"/>
        <v>37.489478191259572</v>
      </c>
      <c r="H2037" s="7">
        <f t="shared" si="158"/>
        <v>-281.0244140625</v>
      </c>
      <c r="I2037">
        <f t="shared" si="159"/>
        <v>-3.3824654693940879</v>
      </c>
    </row>
    <row r="2038" spans="1:9" x14ac:dyDescent="0.3">
      <c r="A2038" s="17">
        <v>43185.875</v>
      </c>
      <c r="B2038" s="5">
        <f t="shared" si="155"/>
        <v>43185.875</v>
      </c>
      <c r="C2038" s="6">
        <v>45027.12890625</v>
      </c>
      <c r="D2038" s="6">
        <v>7774.87744140625</v>
      </c>
      <c r="E2038" s="6">
        <v>21412</v>
      </c>
      <c r="F2038" s="18">
        <f t="shared" si="156"/>
        <v>17.267095704889719</v>
      </c>
      <c r="G2038" s="7">
        <f t="shared" si="157"/>
        <v>36.310841777537128</v>
      </c>
      <c r="H2038" s="7">
        <f t="shared" si="158"/>
        <v>-252.36962890625</v>
      </c>
      <c r="I2038">
        <f t="shared" si="159"/>
        <v>-3.1439125605040745</v>
      </c>
    </row>
    <row r="2039" spans="1:9" x14ac:dyDescent="0.3">
      <c r="A2039" s="17">
        <v>43185.916666666664</v>
      </c>
      <c r="B2039" s="5">
        <f t="shared" si="155"/>
        <v>43185.916666666664</v>
      </c>
      <c r="C2039" s="6">
        <v>42306.9921875</v>
      </c>
      <c r="D2039" s="6">
        <v>7792.88427734375</v>
      </c>
      <c r="E2039" s="6">
        <v>21412</v>
      </c>
      <c r="F2039" s="18">
        <f t="shared" si="156"/>
        <v>18.419849472651073</v>
      </c>
      <c r="G2039" s="7">
        <f t="shared" si="157"/>
        <v>36.394938713542643</v>
      </c>
      <c r="H2039" s="7">
        <f t="shared" si="158"/>
        <v>18.0068359375</v>
      </c>
      <c r="I2039">
        <f t="shared" si="159"/>
        <v>0.23160282683816921</v>
      </c>
    </row>
    <row r="2040" spans="1:9" x14ac:dyDescent="0.3">
      <c r="A2040" s="17">
        <v>43185.958333333336</v>
      </c>
      <c r="B2040" s="5">
        <f t="shared" si="155"/>
        <v>43185.958333333336</v>
      </c>
      <c r="C2040" s="6">
        <v>38932.71875</v>
      </c>
      <c r="D2040" s="6">
        <v>8385.6943359375</v>
      </c>
      <c r="E2040" s="6">
        <v>21412</v>
      </c>
      <c r="F2040" s="18">
        <f t="shared" si="156"/>
        <v>21.53893846916997</v>
      </c>
      <c r="G2040" s="7">
        <f t="shared" si="157"/>
        <v>39.163526695019144</v>
      </c>
      <c r="H2040" s="7">
        <f t="shared" si="158"/>
        <v>592.81005859375</v>
      </c>
      <c r="I2040">
        <f t="shared" si="159"/>
        <v>7.6070686731128099</v>
      </c>
    </row>
    <row r="2041" spans="1:9" x14ac:dyDescent="0.3">
      <c r="A2041" s="17">
        <v>43186</v>
      </c>
      <c r="B2041" s="5">
        <f t="shared" si="155"/>
        <v>43186</v>
      </c>
      <c r="C2041" s="6">
        <v>35899.37109375</v>
      </c>
      <c r="D2041" s="6">
        <v>8989.9326171875</v>
      </c>
      <c r="E2041" s="6">
        <v>21412</v>
      </c>
      <c r="F2041" s="18">
        <f t="shared" si="156"/>
        <v>25.042033727305679</v>
      </c>
      <c r="G2041" s="7">
        <f t="shared" si="157"/>
        <v>41.985487657329998</v>
      </c>
      <c r="H2041" s="7">
        <f t="shared" si="158"/>
        <v>604.23828125</v>
      </c>
      <c r="I2041">
        <f t="shared" si="159"/>
        <v>7.205584380299829</v>
      </c>
    </row>
    <row r="2042" spans="1:9" x14ac:dyDescent="0.3">
      <c r="A2042" s="17">
        <v>43186.041666666664</v>
      </c>
      <c r="B2042" s="5">
        <f t="shared" si="155"/>
        <v>43186.041666666664</v>
      </c>
      <c r="C2042" s="6">
        <v>33670.5625</v>
      </c>
      <c r="D2042" s="6">
        <v>8783.384765625</v>
      </c>
      <c r="E2042" s="6">
        <v>21412</v>
      </c>
      <c r="F2042" s="18">
        <f t="shared" si="156"/>
        <v>26.086243036851553</v>
      </c>
      <c r="G2042" s="7">
        <f t="shared" si="157"/>
        <v>41.020851698229968</v>
      </c>
      <c r="H2042" s="7">
        <f t="shared" si="158"/>
        <v>-206.5478515625</v>
      </c>
      <c r="I2042">
        <f t="shared" si="159"/>
        <v>-2.2975461592182489</v>
      </c>
    </row>
    <row r="2043" spans="1:9" x14ac:dyDescent="0.3">
      <c r="A2043" s="17">
        <v>43186.083333333336</v>
      </c>
      <c r="B2043" s="5">
        <f t="shared" si="155"/>
        <v>43186.083333333336</v>
      </c>
      <c r="C2043" s="6">
        <v>32319.78125</v>
      </c>
      <c r="D2043" s="6">
        <v>8840.8203125</v>
      </c>
      <c r="E2043" s="6">
        <v>21412</v>
      </c>
      <c r="F2043" s="18">
        <f t="shared" si="156"/>
        <v>27.354208384377603</v>
      </c>
      <c r="G2043" s="7">
        <f t="shared" si="157"/>
        <v>41.289091689239676</v>
      </c>
      <c r="H2043" s="7">
        <f t="shared" si="158"/>
        <v>57.435546875</v>
      </c>
      <c r="I2043">
        <f t="shared" si="159"/>
        <v>0.6539113155987657</v>
      </c>
    </row>
    <row r="2044" spans="1:9" x14ac:dyDescent="0.3">
      <c r="A2044" s="17">
        <v>43186.125</v>
      </c>
      <c r="B2044" s="5">
        <f t="shared" si="155"/>
        <v>43186.125</v>
      </c>
      <c r="C2044" s="6">
        <v>31488.662109375</v>
      </c>
      <c r="D2044" s="6">
        <v>7185.30908203125</v>
      </c>
      <c r="E2044" s="6">
        <v>21412</v>
      </c>
      <c r="F2044" s="18">
        <f t="shared" si="156"/>
        <v>22.818718232846084</v>
      </c>
      <c r="G2044" s="7">
        <f t="shared" si="157"/>
        <v>33.557393433734589</v>
      </c>
      <c r="H2044" s="7">
        <f t="shared" si="158"/>
        <v>-1655.51123046875</v>
      </c>
      <c r="I2044">
        <f t="shared" si="159"/>
        <v>-18.72576493979896</v>
      </c>
    </row>
    <row r="2045" spans="1:9" x14ac:dyDescent="0.3">
      <c r="A2045" s="17">
        <v>43186.166666666664</v>
      </c>
      <c r="B2045" s="5">
        <f t="shared" si="155"/>
        <v>43186.166666666664</v>
      </c>
      <c r="C2045" s="6">
        <v>31294.19140625</v>
      </c>
      <c r="D2045" s="6">
        <v>6527.7392578125</v>
      </c>
      <c r="E2045" s="6">
        <v>21412</v>
      </c>
      <c r="F2045" s="18">
        <f t="shared" si="156"/>
        <v>20.859268012621651</v>
      </c>
      <c r="G2045" s="7">
        <f t="shared" si="157"/>
        <v>30.486359320999906</v>
      </c>
      <c r="H2045" s="7">
        <f t="shared" si="158"/>
        <v>-657.56982421875</v>
      </c>
      <c r="I2045">
        <f t="shared" si="159"/>
        <v>-9.1515871719864617</v>
      </c>
    </row>
    <row r="2046" spans="1:9" x14ac:dyDescent="0.3">
      <c r="A2046" s="17">
        <v>43186.208333333336</v>
      </c>
      <c r="B2046" s="5">
        <f t="shared" si="155"/>
        <v>43186.208333333336</v>
      </c>
      <c r="C2046" s="6">
        <v>31976.6328125</v>
      </c>
      <c r="D2046" s="6">
        <v>7236.85205078125</v>
      </c>
      <c r="E2046" s="6">
        <v>21412</v>
      </c>
      <c r="F2046" s="18">
        <f t="shared" si="156"/>
        <v>22.631688874859545</v>
      </c>
      <c r="G2046" s="7">
        <f t="shared" si="157"/>
        <v>33.798113444709742</v>
      </c>
      <c r="H2046" s="7">
        <f t="shared" si="158"/>
        <v>709.11279296875</v>
      </c>
      <c r="I2046">
        <f t="shared" si="159"/>
        <v>10.863068590248497</v>
      </c>
    </row>
    <row r="2047" spans="1:9" x14ac:dyDescent="0.3">
      <c r="A2047" s="17">
        <v>43186.25</v>
      </c>
      <c r="B2047" s="5">
        <f t="shared" si="155"/>
        <v>43186.25</v>
      </c>
      <c r="C2047" s="6">
        <v>34662.19921875</v>
      </c>
      <c r="D2047" s="6">
        <v>8320.1884765625</v>
      </c>
      <c r="E2047" s="6">
        <v>21412</v>
      </c>
      <c r="F2047" s="18">
        <f t="shared" si="156"/>
        <v>24.003636999644897</v>
      </c>
      <c r="G2047" s="7">
        <f t="shared" si="157"/>
        <v>38.857596098274335</v>
      </c>
      <c r="H2047" s="7">
        <f t="shared" si="158"/>
        <v>1083.33642578125</v>
      </c>
      <c r="I2047">
        <f t="shared" si="159"/>
        <v>14.969719128972647</v>
      </c>
    </row>
    <row r="2048" spans="1:9" x14ac:dyDescent="0.3">
      <c r="A2048" s="17">
        <v>43186.291666666664</v>
      </c>
      <c r="B2048" s="5">
        <f t="shared" si="155"/>
        <v>43186.291666666664</v>
      </c>
      <c r="C2048" s="6">
        <v>38008.90234375</v>
      </c>
      <c r="D2048" s="6">
        <v>8479.587890625</v>
      </c>
      <c r="E2048" s="6">
        <v>21412</v>
      </c>
      <c r="F2048" s="18">
        <f t="shared" si="156"/>
        <v>22.309478484635438</v>
      </c>
      <c r="G2048" s="7">
        <f t="shared" si="157"/>
        <v>39.602035730548288</v>
      </c>
      <c r="H2048" s="7">
        <f t="shared" si="158"/>
        <v>159.3994140625</v>
      </c>
      <c r="I2048">
        <f t="shared" si="159"/>
        <v>1.9158149423119335</v>
      </c>
    </row>
    <row r="2049" spans="1:9" x14ac:dyDescent="0.3">
      <c r="A2049" s="17">
        <v>43186.333333333336</v>
      </c>
      <c r="B2049" s="5">
        <f t="shared" si="155"/>
        <v>43186.333333333336</v>
      </c>
      <c r="C2049" s="6">
        <v>37706.703125</v>
      </c>
      <c r="D2049" s="6">
        <v>7993.8935546875</v>
      </c>
      <c r="E2049" s="6">
        <v>21412</v>
      </c>
      <c r="F2049" s="18">
        <f t="shared" si="156"/>
        <v>21.200192252786621</v>
      </c>
      <c r="G2049" s="7">
        <f t="shared" si="157"/>
        <v>37.333707989386795</v>
      </c>
      <c r="H2049" s="7">
        <f t="shared" si="158"/>
        <v>-485.6943359375</v>
      </c>
      <c r="I2049">
        <f t="shared" si="159"/>
        <v>-5.7278059052195429</v>
      </c>
    </row>
    <row r="2050" spans="1:9" x14ac:dyDescent="0.3">
      <c r="A2050" s="17">
        <v>43186.375</v>
      </c>
      <c r="B2050" s="5">
        <f t="shared" ref="B2050:B2113" si="160">A2050</f>
        <v>43186.375</v>
      </c>
      <c r="C2050" s="6">
        <v>38310.97265625</v>
      </c>
      <c r="D2050" s="6">
        <v>7508.98388671875</v>
      </c>
      <c r="E2050" s="6">
        <v>21412</v>
      </c>
      <c r="F2050" s="18">
        <f t="shared" ref="F2050:F2113" si="161">D2050/C2050*100</f>
        <v>19.600086779560648</v>
      </c>
      <c r="G2050" s="7">
        <f t="shared" ref="G2050:G2113" si="162">D2050/E2050*100</f>
        <v>35.069044866050582</v>
      </c>
      <c r="H2050" s="7">
        <f t="shared" si="158"/>
        <v>-484.90966796875</v>
      </c>
      <c r="I2050">
        <f t="shared" si="159"/>
        <v>-6.0660010625786507</v>
      </c>
    </row>
    <row r="2051" spans="1:9" x14ac:dyDescent="0.3">
      <c r="A2051" s="17">
        <v>43186.416666666664</v>
      </c>
      <c r="B2051" s="5">
        <f t="shared" si="160"/>
        <v>43186.416666666664</v>
      </c>
      <c r="C2051" s="6">
        <v>39265.1328125</v>
      </c>
      <c r="D2051" s="6">
        <v>7679.04150390625</v>
      </c>
      <c r="E2051" s="6">
        <v>21412</v>
      </c>
      <c r="F2051" s="18">
        <f t="shared" si="161"/>
        <v>19.556896803521411</v>
      </c>
      <c r="G2051" s="7">
        <f t="shared" si="162"/>
        <v>35.863261273614093</v>
      </c>
      <c r="H2051" s="7">
        <f t="shared" ref="H2051:H2114" si="163">D2051-D2050</f>
        <v>170.0576171875</v>
      </c>
      <c r="I2051">
        <f t="shared" ref="I2051:I2114" si="164">H2051/D2050*100</f>
        <v>2.2647220949332891</v>
      </c>
    </row>
    <row r="2052" spans="1:9" x14ac:dyDescent="0.3">
      <c r="A2052" s="17">
        <v>43186.458333333336</v>
      </c>
      <c r="B2052" s="5">
        <f t="shared" si="160"/>
        <v>43186.458333333336</v>
      </c>
      <c r="C2052" s="6">
        <v>40136.44921875</v>
      </c>
      <c r="D2052" s="6">
        <v>7757.9130859375</v>
      </c>
      <c r="E2052" s="6">
        <v>21412</v>
      </c>
      <c r="F2052" s="18">
        <f t="shared" si="161"/>
        <v>19.328847561117442</v>
      </c>
      <c r="G2052" s="7">
        <f t="shared" si="162"/>
        <v>36.231613515493649</v>
      </c>
      <c r="H2052" s="7">
        <f t="shared" si="163"/>
        <v>78.87158203125</v>
      </c>
      <c r="I2052">
        <f t="shared" si="164"/>
        <v>1.0271019109758532</v>
      </c>
    </row>
    <row r="2053" spans="1:9" x14ac:dyDescent="0.3">
      <c r="A2053" s="17">
        <v>43186.5</v>
      </c>
      <c r="B2053" s="5">
        <f t="shared" si="160"/>
        <v>43186.5</v>
      </c>
      <c r="C2053" s="6">
        <v>41092.5859375</v>
      </c>
      <c r="D2053" s="6">
        <v>8166.8720703125</v>
      </c>
      <c r="E2053" s="6">
        <v>21412</v>
      </c>
      <c r="F2053" s="18">
        <f t="shared" si="161"/>
        <v>19.874320109067728</v>
      </c>
      <c r="G2053" s="7">
        <f t="shared" si="162"/>
        <v>38.141565805681395</v>
      </c>
      <c r="H2053" s="7">
        <f t="shared" si="163"/>
        <v>408.958984375</v>
      </c>
      <c r="I2053">
        <f t="shared" si="164"/>
        <v>5.2715076831204231</v>
      </c>
    </row>
    <row r="2054" spans="1:9" x14ac:dyDescent="0.3">
      <c r="A2054" s="17">
        <v>43186.541666666664</v>
      </c>
      <c r="B2054" s="5">
        <f t="shared" si="160"/>
        <v>43186.541666666664</v>
      </c>
      <c r="C2054" s="6">
        <v>41896.1796875</v>
      </c>
      <c r="D2054" s="6">
        <v>9244.1953125</v>
      </c>
      <c r="E2054" s="6">
        <v>21412</v>
      </c>
      <c r="F2054" s="18">
        <f t="shared" si="161"/>
        <v>22.064530421273869</v>
      </c>
      <c r="G2054" s="7">
        <f t="shared" si="162"/>
        <v>43.172965218102</v>
      </c>
      <c r="H2054" s="7">
        <f t="shared" si="163"/>
        <v>1077.3232421875</v>
      </c>
      <c r="I2054">
        <f t="shared" si="164"/>
        <v>13.19138138705137</v>
      </c>
    </row>
    <row r="2055" spans="1:9" x14ac:dyDescent="0.3">
      <c r="A2055" s="17">
        <v>43186.583333333336</v>
      </c>
      <c r="B2055" s="5">
        <f t="shared" si="160"/>
        <v>43186.583333333336</v>
      </c>
      <c r="C2055" s="6">
        <v>41802.54296875</v>
      </c>
      <c r="D2055" s="6">
        <v>8951.466796875</v>
      </c>
      <c r="E2055" s="6">
        <v>21412</v>
      </c>
      <c r="F2055" s="18">
        <f t="shared" si="161"/>
        <v>21.413689601531605</v>
      </c>
      <c r="G2055" s="7">
        <f t="shared" si="162"/>
        <v>41.805841569563796</v>
      </c>
      <c r="H2055" s="7">
        <f t="shared" si="163"/>
        <v>-292.728515625</v>
      </c>
      <c r="I2055">
        <f t="shared" si="164"/>
        <v>-3.1666197622325498</v>
      </c>
    </row>
    <row r="2056" spans="1:9" x14ac:dyDescent="0.3">
      <c r="A2056" s="17">
        <v>43186.625</v>
      </c>
      <c r="B2056" s="5">
        <f t="shared" si="160"/>
        <v>43186.625</v>
      </c>
      <c r="C2056" s="6">
        <v>41425.5703125</v>
      </c>
      <c r="D2056" s="6">
        <v>10024.2607421875</v>
      </c>
      <c r="E2056" s="6">
        <v>21412</v>
      </c>
      <c r="F2056" s="18">
        <f t="shared" si="161"/>
        <v>24.19824438521422</v>
      </c>
      <c r="G2056" s="7">
        <f t="shared" si="162"/>
        <v>46.816087904854754</v>
      </c>
      <c r="H2056" s="7">
        <f t="shared" si="163"/>
        <v>1072.7939453125</v>
      </c>
      <c r="I2056">
        <f t="shared" si="164"/>
        <v>11.984560403966615</v>
      </c>
    </row>
    <row r="2057" spans="1:9" x14ac:dyDescent="0.3">
      <c r="A2057" s="17">
        <v>43186.666666666664</v>
      </c>
      <c r="B2057" s="5">
        <f t="shared" si="160"/>
        <v>43186.666666666664</v>
      </c>
      <c r="C2057" s="6">
        <v>41439.65234375</v>
      </c>
      <c r="D2057" s="6">
        <v>10651.384765625</v>
      </c>
      <c r="E2057" s="6">
        <v>21412</v>
      </c>
      <c r="F2057" s="18">
        <f t="shared" si="161"/>
        <v>25.70336420119958</v>
      </c>
      <c r="G2057" s="7">
        <f t="shared" si="162"/>
        <v>49.744931653395291</v>
      </c>
      <c r="H2057" s="7">
        <f t="shared" si="163"/>
        <v>627.1240234375</v>
      </c>
      <c r="I2057">
        <f t="shared" si="164"/>
        <v>6.2560625622817607</v>
      </c>
    </row>
    <row r="2058" spans="1:9" x14ac:dyDescent="0.3">
      <c r="A2058" s="17">
        <v>43186.708333333336</v>
      </c>
      <c r="B2058" s="5">
        <f t="shared" si="160"/>
        <v>43186.708333333336</v>
      </c>
      <c r="C2058" s="6">
        <v>41441.8984375</v>
      </c>
      <c r="D2058" s="6">
        <v>11001.9072265625</v>
      </c>
      <c r="E2058" s="6">
        <v>21412</v>
      </c>
      <c r="F2058" s="18">
        <f t="shared" si="161"/>
        <v>26.547787725397924</v>
      </c>
      <c r="G2058" s="7">
        <f t="shared" si="162"/>
        <v>51.381969113406036</v>
      </c>
      <c r="H2058" s="7">
        <f t="shared" si="163"/>
        <v>350.5224609375</v>
      </c>
      <c r="I2058">
        <f t="shared" si="164"/>
        <v>3.2908628187832827</v>
      </c>
    </row>
    <row r="2059" spans="1:9" x14ac:dyDescent="0.3">
      <c r="A2059" s="17">
        <v>43186.75</v>
      </c>
      <c r="B2059" s="5">
        <f t="shared" si="160"/>
        <v>43186.75</v>
      </c>
      <c r="C2059" s="6">
        <v>41358.328125</v>
      </c>
      <c r="D2059" s="6">
        <v>11898.2841796875</v>
      </c>
      <c r="E2059" s="6">
        <v>21412</v>
      </c>
      <c r="F2059" s="18">
        <f t="shared" si="161"/>
        <v>28.768774559084044</v>
      </c>
      <c r="G2059" s="7">
        <f t="shared" si="162"/>
        <v>55.568298989760414</v>
      </c>
      <c r="H2059" s="7">
        <f t="shared" si="163"/>
        <v>896.376953125</v>
      </c>
      <c r="I2059">
        <f t="shared" si="164"/>
        <v>8.1474687494258138</v>
      </c>
    </row>
    <row r="2060" spans="1:9" x14ac:dyDescent="0.3">
      <c r="A2060" s="17">
        <v>43186.791666666664</v>
      </c>
      <c r="B2060" s="5">
        <f t="shared" si="160"/>
        <v>43186.791666666664</v>
      </c>
      <c r="C2060" s="6">
        <v>40565.50390625</v>
      </c>
      <c r="D2060" s="6">
        <v>10668.3671875</v>
      </c>
      <c r="E2060" s="6">
        <v>21412</v>
      </c>
      <c r="F2060" s="18">
        <f t="shared" si="161"/>
        <v>26.299111708695687</v>
      </c>
      <c r="G2060" s="7">
        <f t="shared" si="162"/>
        <v>49.824244290584716</v>
      </c>
      <c r="H2060" s="7">
        <f t="shared" si="163"/>
        <v>-1229.9169921875</v>
      </c>
      <c r="I2060">
        <f t="shared" si="164"/>
        <v>-10.336927355350852</v>
      </c>
    </row>
    <row r="2061" spans="1:9" x14ac:dyDescent="0.3">
      <c r="A2061" s="17">
        <v>43186.833333333336</v>
      </c>
      <c r="B2061" s="5">
        <f t="shared" si="160"/>
        <v>43186.833333333336</v>
      </c>
      <c r="C2061" s="6">
        <v>41342.1875</v>
      </c>
      <c r="D2061" s="6">
        <v>10495.7890625</v>
      </c>
      <c r="E2061" s="6">
        <v>21412</v>
      </c>
      <c r="F2061" s="18">
        <f t="shared" si="161"/>
        <v>25.387599682527686</v>
      </c>
      <c r="G2061" s="7">
        <f t="shared" si="162"/>
        <v>49.018256409957033</v>
      </c>
      <c r="H2061" s="7">
        <f t="shared" si="163"/>
        <v>-172.578125</v>
      </c>
      <c r="I2061">
        <f t="shared" si="164"/>
        <v>-1.6176620280018834</v>
      </c>
    </row>
    <row r="2062" spans="1:9" x14ac:dyDescent="0.3">
      <c r="A2062" s="17">
        <v>43186.875</v>
      </c>
      <c r="B2062" s="5">
        <f t="shared" si="160"/>
        <v>43186.875</v>
      </c>
      <c r="C2062" s="6">
        <v>40740.12890625</v>
      </c>
      <c r="D2062" s="6">
        <v>9962.0830078125</v>
      </c>
      <c r="E2062" s="6">
        <v>21412</v>
      </c>
      <c r="F2062" s="18">
        <f t="shared" si="161"/>
        <v>24.452752790097833</v>
      </c>
      <c r="G2062" s="7">
        <f t="shared" si="162"/>
        <v>46.52570057823884</v>
      </c>
      <c r="H2062" s="7">
        <f t="shared" si="163"/>
        <v>-533.7060546875</v>
      </c>
      <c r="I2062">
        <f t="shared" si="164"/>
        <v>-5.0849540850087944</v>
      </c>
    </row>
    <row r="2063" spans="1:9" x14ac:dyDescent="0.3">
      <c r="A2063" s="17">
        <v>43186.916666666664</v>
      </c>
      <c r="B2063" s="5">
        <f t="shared" si="160"/>
        <v>43186.916666666664</v>
      </c>
      <c r="C2063" s="6">
        <v>38714.66015625</v>
      </c>
      <c r="D2063" s="6">
        <v>10426.345703125</v>
      </c>
      <c r="E2063" s="6">
        <v>21412</v>
      </c>
      <c r="F2063" s="18">
        <f t="shared" si="161"/>
        <v>26.931259789043494</v>
      </c>
      <c r="G2063" s="7">
        <f t="shared" si="162"/>
        <v>48.693936592214648</v>
      </c>
      <c r="H2063" s="7">
        <f t="shared" si="163"/>
        <v>464.2626953125</v>
      </c>
      <c r="I2063">
        <f t="shared" si="164"/>
        <v>4.6602973991324337</v>
      </c>
    </row>
    <row r="2064" spans="1:9" x14ac:dyDescent="0.3">
      <c r="A2064" s="17">
        <v>43186.958333333336</v>
      </c>
      <c r="B2064" s="5">
        <f t="shared" si="160"/>
        <v>43186.958333333336</v>
      </c>
      <c r="C2064" s="6">
        <v>35533.79296875</v>
      </c>
      <c r="D2064" s="6">
        <v>9268.7373046875</v>
      </c>
      <c r="E2064" s="6">
        <v>21412</v>
      </c>
      <c r="F2064" s="18">
        <f t="shared" si="161"/>
        <v>26.084289152128626</v>
      </c>
      <c r="G2064" s="7">
        <f t="shared" si="162"/>
        <v>43.287583152846537</v>
      </c>
      <c r="H2064" s="7">
        <f t="shared" si="163"/>
        <v>-1157.6083984375</v>
      </c>
      <c r="I2064">
        <f t="shared" si="164"/>
        <v>-11.102724112538681</v>
      </c>
    </row>
    <row r="2065" spans="1:9" x14ac:dyDescent="0.3">
      <c r="A2065" s="17">
        <v>43187</v>
      </c>
      <c r="B2065" s="5">
        <f t="shared" si="160"/>
        <v>43187</v>
      </c>
      <c r="C2065" s="6">
        <v>33109.0546875</v>
      </c>
      <c r="D2065" s="6">
        <v>8989.3212890625</v>
      </c>
      <c r="E2065" s="6">
        <v>21412</v>
      </c>
      <c r="F2065" s="18">
        <f t="shared" si="161"/>
        <v>27.150643151573671</v>
      </c>
      <c r="G2065" s="7">
        <f t="shared" si="162"/>
        <v>41.982632584823932</v>
      </c>
      <c r="H2065" s="7">
        <f t="shared" si="163"/>
        <v>-279.416015625</v>
      </c>
      <c r="I2065">
        <f t="shared" si="164"/>
        <v>-3.0146071297509995</v>
      </c>
    </row>
    <row r="2066" spans="1:9" x14ac:dyDescent="0.3">
      <c r="A2066" s="17">
        <v>43187.041666666664</v>
      </c>
      <c r="B2066" s="5">
        <f t="shared" si="160"/>
        <v>43187.041666666664</v>
      </c>
      <c r="C2066" s="6">
        <v>31330.1953125</v>
      </c>
      <c r="D2066" s="6">
        <v>9061.5751953125</v>
      </c>
      <c r="E2066" s="6">
        <v>21412</v>
      </c>
      <c r="F2066" s="18">
        <f t="shared" si="161"/>
        <v>28.922817444732456</v>
      </c>
      <c r="G2066" s="7">
        <f t="shared" si="162"/>
        <v>42.320078438784329</v>
      </c>
      <c r="H2066" s="7">
        <f t="shared" si="163"/>
        <v>72.25390625</v>
      </c>
      <c r="I2066">
        <f t="shared" si="164"/>
        <v>0.80377487828711702</v>
      </c>
    </row>
    <row r="2067" spans="1:9" x14ac:dyDescent="0.3">
      <c r="A2067" s="17">
        <v>43187.083333333336</v>
      </c>
      <c r="B2067" s="5">
        <f t="shared" si="160"/>
        <v>43187.083333333336</v>
      </c>
      <c r="C2067" s="6">
        <v>30387.24609375</v>
      </c>
      <c r="D2067" s="6">
        <v>8017.1962890625</v>
      </c>
      <c r="E2067" s="6">
        <v>21412</v>
      </c>
      <c r="F2067" s="18">
        <f t="shared" si="161"/>
        <v>26.383425020905282</v>
      </c>
      <c r="G2067" s="7">
        <f t="shared" si="162"/>
        <v>37.442538245201291</v>
      </c>
      <c r="H2067" s="7">
        <f t="shared" si="163"/>
        <v>-1044.37890625</v>
      </c>
      <c r="I2067">
        <f t="shared" si="164"/>
        <v>-11.525357167374731</v>
      </c>
    </row>
    <row r="2068" spans="1:9" x14ac:dyDescent="0.3">
      <c r="A2068" s="17">
        <v>43187.125</v>
      </c>
      <c r="B2068" s="5">
        <f t="shared" si="160"/>
        <v>43187.125</v>
      </c>
      <c r="C2068" s="6">
        <v>29728.48828125</v>
      </c>
      <c r="D2068" s="6">
        <v>7380.94970703125</v>
      </c>
      <c r="E2068" s="6">
        <v>21412</v>
      </c>
      <c r="F2068" s="18">
        <f t="shared" si="161"/>
        <v>24.827867590181082</v>
      </c>
      <c r="G2068" s="7">
        <f t="shared" si="162"/>
        <v>34.471089608776623</v>
      </c>
      <c r="H2068" s="7">
        <f t="shared" si="163"/>
        <v>-636.24658203125</v>
      </c>
      <c r="I2068">
        <f t="shared" si="164"/>
        <v>-7.9360235061133846</v>
      </c>
    </row>
    <row r="2069" spans="1:9" x14ac:dyDescent="0.3">
      <c r="A2069" s="17">
        <v>43187.166666666664</v>
      </c>
      <c r="B2069" s="5">
        <f t="shared" si="160"/>
        <v>43187.166666666664</v>
      </c>
      <c r="C2069" s="6">
        <v>29533.796875</v>
      </c>
      <c r="D2069" s="6">
        <v>5740.1689453125</v>
      </c>
      <c r="E2069" s="6">
        <v>21412</v>
      </c>
      <c r="F2069" s="18">
        <f t="shared" si="161"/>
        <v>19.435932906315486</v>
      </c>
      <c r="G2069" s="7">
        <f t="shared" si="162"/>
        <v>26.808186742539231</v>
      </c>
      <c r="H2069" s="7">
        <f t="shared" si="163"/>
        <v>-1640.78076171875</v>
      </c>
      <c r="I2069">
        <f t="shared" si="164"/>
        <v>-22.22994095401717</v>
      </c>
    </row>
    <row r="2070" spans="1:9" x14ac:dyDescent="0.3">
      <c r="A2070" s="17">
        <v>43187.208333333336</v>
      </c>
      <c r="B2070" s="5">
        <f t="shared" si="160"/>
        <v>43187.208333333336</v>
      </c>
      <c r="C2070" s="6">
        <v>30208.955078125</v>
      </c>
      <c r="D2070" s="6">
        <v>4037.00146484375</v>
      </c>
      <c r="E2070" s="6">
        <v>21412</v>
      </c>
      <c r="F2070" s="18">
        <f t="shared" si="161"/>
        <v>13.36359187003802</v>
      </c>
      <c r="G2070" s="7">
        <f t="shared" si="162"/>
        <v>18.853920534484168</v>
      </c>
      <c r="H2070" s="7">
        <f t="shared" si="163"/>
        <v>-1703.16748046875</v>
      </c>
      <c r="I2070">
        <f t="shared" si="164"/>
        <v>-29.671034018250975</v>
      </c>
    </row>
    <row r="2071" spans="1:9" x14ac:dyDescent="0.3">
      <c r="A2071" s="17">
        <v>43187.25</v>
      </c>
      <c r="B2071" s="5">
        <f t="shared" si="160"/>
        <v>43187.25</v>
      </c>
      <c r="C2071" s="6">
        <v>32754.474609375</v>
      </c>
      <c r="D2071" s="6">
        <v>3734.99072265625</v>
      </c>
      <c r="E2071" s="6">
        <v>21412</v>
      </c>
      <c r="F2071" s="18">
        <f t="shared" si="161"/>
        <v>11.402993841907692</v>
      </c>
      <c r="G2071" s="7">
        <f t="shared" si="162"/>
        <v>17.443446304204418</v>
      </c>
      <c r="H2071" s="7">
        <f t="shared" si="163"/>
        <v>-302.0107421875</v>
      </c>
      <c r="I2071">
        <f t="shared" si="164"/>
        <v>-7.4810659549559801</v>
      </c>
    </row>
    <row r="2072" spans="1:9" x14ac:dyDescent="0.3">
      <c r="A2072" s="17">
        <v>43187.291666666664</v>
      </c>
      <c r="B2072" s="5">
        <f t="shared" si="160"/>
        <v>43187.291666666664</v>
      </c>
      <c r="C2072" s="6">
        <v>36051.7265625</v>
      </c>
      <c r="D2072" s="6">
        <v>3019.794189453125</v>
      </c>
      <c r="E2072" s="6">
        <v>21412</v>
      </c>
      <c r="F2072" s="18">
        <f t="shared" si="161"/>
        <v>8.3762817412307538</v>
      </c>
      <c r="G2072" s="7">
        <f t="shared" si="162"/>
        <v>14.103279420199538</v>
      </c>
      <c r="H2072" s="7">
        <f t="shared" si="163"/>
        <v>-715.196533203125</v>
      </c>
      <c r="I2072">
        <f t="shared" si="164"/>
        <v>-19.148549121281128</v>
      </c>
    </row>
    <row r="2073" spans="1:9" x14ac:dyDescent="0.3">
      <c r="A2073" s="17">
        <v>43187.333333333336</v>
      </c>
      <c r="B2073" s="5">
        <f t="shared" si="160"/>
        <v>43187.333333333336</v>
      </c>
      <c r="C2073" s="6">
        <v>36400.62109375</v>
      </c>
      <c r="D2073" s="6">
        <v>2975.62255859375</v>
      </c>
      <c r="E2073" s="6">
        <v>21412</v>
      </c>
      <c r="F2073" s="18">
        <f t="shared" si="161"/>
        <v>8.1746477647456004</v>
      </c>
      <c r="G2073" s="7">
        <f t="shared" si="162"/>
        <v>13.896985608975108</v>
      </c>
      <c r="H2073" s="7">
        <f t="shared" si="163"/>
        <v>-44.171630859375</v>
      </c>
      <c r="I2073">
        <f t="shared" si="164"/>
        <v>-1.462736467725118</v>
      </c>
    </row>
    <row r="2074" spans="1:9" x14ac:dyDescent="0.3">
      <c r="A2074" s="17">
        <v>43187.375</v>
      </c>
      <c r="B2074" s="5">
        <f t="shared" si="160"/>
        <v>43187.375</v>
      </c>
      <c r="C2074" s="6">
        <v>36772.15234375</v>
      </c>
      <c r="D2074" s="6">
        <v>2636.7353515625</v>
      </c>
      <c r="E2074" s="6">
        <v>21412</v>
      </c>
      <c r="F2074" s="18">
        <f t="shared" si="161"/>
        <v>7.1704678228079146</v>
      </c>
      <c r="G2074" s="7">
        <f t="shared" si="162"/>
        <v>12.314288023363067</v>
      </c>
      <c r="H2074" s="7">
        <f t="shared" si="163"/>
        <v>-338.88720703125</v>
      </c>
      <c r="I2074">
        <f t="shared" si="164"/>
        <v>-11.388783367451172</v>
      </c>
    </row>
    <row r="2075" spans="1:9" x14ac:dyDescent="0.3">
      <c r="A2075" s="17">
        <v>43187.416666666664</v>
      </c>
      <c r="B2075" s="5">
        <f t="shared" si="160"/>
        <v>43187.416666666664</v>
      </c>
      <c r="C2075" s="6">
        <v>37390.390625</v>
      </c>
      <c r="D2075" s="6">
        <v>2848.984375</v>
      </c>
      <c r="E2075" s="6">
        <v>21412</v>
      </c>
      <c r="F2075" s="18">
        <f t="shared" si="161"/>
        <v>7.6195630143941564</v>
      </c>
      <c r="G2075" s="7">
        <f t="shared" si="162"/>
        <v>13.305550042032504</v>
      </c>
      <c r="H2075" s="7">
        <f t="shared" si="163"/>
        <v>212.2490234375</v>
      </c>
      <c r="I2075">
        <f t="shared" si="164"/>
        <v>8.0496900575070462</v>
      </c>
    </row>
    <row r="2076" spans="1:9" x14ac:dyDescent="0.3">
      <c r="A2076" s="17">
        <v>43187.458333333336</v>
      </c>
      <c r="B2076" s="5">
        <f t="shared" si="160"/>
        <v>43187.458333333336</v>
      </c>
      <c r="C2076" s="6">
        <v>38038.30859375</v>
      </c>
      <c r="D2076" s="6">
        <v>3071.99755859375</v>
      </c>
      <c r="E2076" s="6">
        <v>21412</v>
      </c>
      <c r="F2076" s="18">
        <f t="shared" si="161"/>
        <v>8.0760624543082447</v>
      </c>
      <c r="G2076" s="7">
        <f t="shared" si="162"/>
        <v>14.347083684820428</v>
      </c>
      <c r="H2076" s="7">
        <f t="shared" si="163"/>
        <v>223.01318359375</v>
      </c>
      <c r="I2076">
        <f t="shared" si="164"/>
        <v>7.827813502618806</v>
      </c>
    </row>
    <row r="2077" spans="1:9" x14ac:dyDescent="0.3">
      <c r="A2077" s="17">
        <v>43187.5</v>
      </c>
      <c r="B2077" s="5">
        <f t="shared" si="160"/>
        <v>43187.5</v>
      </c>
      <c r="C2077" s="6">
        <v>38458.79296875</v>
      </c>
      <c r="D2077" s="6">
        <v>3467.10107421875</v>
      </c>
      <c r="E2077" s="6">
        <v>21412</v>
      </c>
      <c r="F2077" s="18">
        <f t="shared" si="161"/>
        <v>9.0151063166126164</v>
      </c>
      <c r="G2077" s="7">
        <f t="shared" si="162"/>
        <v>16.192327079295488</v>
      </c>
      <c r="H2077" s="7">
        <f t="shared" si="163"/>
        <v>395.103515625</v>
      </c>
      <c r="I2077">
        <f t="shared" si="164"/>
        <v>12.861452787282298</v>
      </c>
    </row>
    <row r="2078" spans="1:9" x14ac:dyDescent="0.3">
      <c r="A2078" s="17">
        <v>43187.541666666664</v>
      </c>
      <c r="B2078" s="5">
        <f t="shared" si="160"/>
        <v>43187.541666666664</v>
      </c>
      <c r="C2078" s="6">
        <v>38526.66015625</v>
      </c>
      <c r="D2078" s="6">
        <v>3390.20166015625</v>
      </c>
      <c r="E2078" s="6">
        <v>21412</v>
      </c>
      <c r="F2078" s="18">
        <f t="shared" si="161"/>
        <v>8.7996251074109093</v>
      </c>
      <c r="G2078" s="7">
        <f t="shared" si="162"/>
        <v>15.833185410780171</v>
      </c>
      <c r="H2078" s="7">
        <f t="shared" si="163"/>
        <v>-76.8994140625</v>
      </c>
      <c r="I2078">
        <f t="shared" si="164"/>
        <v>-2.2179743946411463</v>
      </c>
    </row>
    <row r="2079" spans="1:9" x14ac:dyDescent="0.3">
      <c r="A2079" s="17">
        <v>43187.583333333336</v>
      </c>
      <c r="B2079" s="5">
        <f t="shared" si="160"/>
        <v>43187.583333333336</v>
      </c>
      <c r="C2079" s="6">
        <v>38708.97265625</v>
      </c>
      <c r="D2079" s="6">
        <v>2957.713623046875</v>
      </c>
      <c r="E2079" s="6">
        <v>21412</v>
      </c>
      <c r="F2079" s="18">
        <f t="shared" si="161"/>
        <v>7.6408993059889925</v>
      </c>
      <c r="G2079" s="7">
        <f t="shared" si="162"/>
        <v>13.813345895044252</v>
      </c>
      <c r="H2079" s="7">
        <f t="shared" si="163"/>
        <v>-432.488037109375</v>
      </c>
      <c r="I2079">
        <f t="shared" si="164"/>
        <v>-12.757000333999075</v>
      </c>
    </row>
    <row r="2080" spans="1:9" x14ac:dyDescent="0.3">
      <c r="A2080" s="17">
        <v>43187.625</v>
      </c>
      <c r="B2080" s="5">
        <f t="shared" si="160"/>
        <v>43187.625</v>
      </c>
      <c r="C2080" s="6">
        <v>38665.6640625</v>
      </c>
      <c r="D2080" s="6">
        <v>3014.49609375</v>
      </c>
      <c r="E2080" s="6">
        <v>21412</v>
      </c>
      <c r="F2080" s="18">
        <f t="shared" si="161"/>
        <v>7.7963127411372124</v>
      </c>
      <c r="G2080" s="7">
        <f t="shared" si="162"/>
        <v>14.078535838548479</v>
      </c>
      <c r="H2080" s="7">
        <f t="shared" si="163"/>
        <v>56.782470703125</v>
      </c>
      <c r="I2080">
        <f t="shared" si="164"/>
        <v>1.9198096212110893</v>
      </c>
    </row>
    <row r="2081" spans="1:9" x14ac:dyDescent="0.3">
      <c r="A2081" s="17">
        <v>43187.666666666664</v>
      </c>
      <c r="B2081" s="5">
        <f t="shared" si="160"/>
        <v>43187.666666666664</v>
      </c>
      <c r="C2081" s="6">
        <v>38942.0859375</v>
      </c>
      <c r="D2081" s="6">
        <v>3145.52734375</v>
      </c>
      <c r="E2081" s="6">
        <v>21412</v>
      </c>
      <c r="F2081" s="18">
        <f t="shared" si="161"/>
        <v>8.0774495459704081</v>
      </c>
      <c r="G2081" s="7">
        <f t="shared" si="162"/>
        <v>14.690488248412107</v>
      </c>
      <c r="H2081" s="7">
        <f t="shared" si="163"/>
        <v>131.03125</v>
      </c>
      <c r="I2081">
        <f t="shared" si="164"/>
        <v>4.3467049193286087</v>
      </c>
    </row>
    <row r="2082" spans="1:9" x14ac:dyDescent="0.3">
      <c r="A2082" s="17">
        <v>43187.708333333336</v>
      </c>
      <c r="B2082" s="5">
        <f t="shared" si="160"/>
        <v>43187.708333333336</v>
      </c>
      <c r="C2082" s="6">
        <v>39066.58984375</v>
      </c>
      <c r="D2082" s="6">
        <v>3268.07958984375</v>
      </c>
      <c r="E2082" s="6">
        <v>21412</v>
      </c>
      <c r="F2082" s="18">
        <f t="shared" si="161"/>
        <v>8.365407891793728</v>
      </c>
      <c r="G2082" s="7">
        <f t="shared" si="162"/>
        <v>15.262841349914769</v>
      </c>
      <c r="H2082" s="7">
        <f t="shared" si="163"/>
        <v>122.55224609375</v>
      </c>
      <c r="I2082">
        <f t="shared" si="164"/>
        <v>3.8960795027662045</v>
      </c>
    </row>
    <row r="2083" spans="1:9" x14ac:dyDescent="0.3">
      <c r="A2083" s="17">
        <v>43187.75</v>
      </c>
      <c r="B2083" s="5">
        <f t="shared" si="160"/>
        <v>43187.75</v>
      </c>
      <c r="C2083" s="6">
        <v>38800.27734375</v>
      </c>
      <c r="D2083" s="6">
        <v>3386.235107421875</v>
      </c>
      <c r="E2083" s="6">
        <v>21412</v>
      </c>
      <c r="F2083" s="18">
        <f t="shared" si="161"/>
        <v>8.727347687290008</v>
      </c>
      <c r="G2083" s="7">
        <f t="shared" si="162"/>
        <v>15.814660505426279</v>
      </c>
      <c r="H2083" s="7">
        <f t="shared" si="163"/>
        <v>118.155517578125</v>
      </c>
      <c r="I2083">
        <f t="shared" si="164"/>
        <v>3.6154418621051434</v>
      </c>
    </row>
    <row r="2084" spans="1:9" x14ac:dyDescent="0.3">
      <c r="A2084" s="17">
        <v>43187.791666666664</v>
      </c>
      <c r="B2084" s="5">
        <f t="shared" si="160"/>
        <v>43187.791666666664</v>
      </c>
      <c r="C2084" s="6">
        <v>38457.265625</v>
      </c>
      <c r="D2084" s="6">
        <v>4875.5458984375</v>
      </c>
      <c r="E2084" s="6">
        <v>21412</v>
      </c>
      <c r="F2084" s="18">
        <f t="shared" si="161"/>
        <v>12.677827763365586</v>
      </c>
      <c r="G2084" s="7">
        <f t="shared" si="162"/>
        <v>22.770156447027368</v>
      </c>
      <c r="H2084" s="7">
        <f t="shared" si="163"/>
        <v>1489.310791015625</v>
      </c>
      <c r="I2084">
        <f t="shared" si="164"/>
        <v>43.981316824439823</v>
      </c>
    </row>
    <row r="2085" spans="1:9" x14ac:dyDescent="0.3">
      <c r="A2085" s="17">
        <v>43187.833333333336</v>
      </c>
      <c r="B2085" s="5">
        <f t="shared" si="160"/>
        <v>43187.833333333336</v>
      </c>
      <c r="C2085" s="6">
        <v>39165.34375</v>
      </c>
      <c r="D2085" s="6">
        <v>4587.14013671875</v>
      </c>
      <c r="E2085" s="6">
        <v>21412</v>
      </c>
      <c r="F2085" s="18">
        <f t="shared" si="161"/>
        <v>11.712242757268664</v>
      </c>
      <c r="G2085" s="7">
        <f t="shared" si="162"/>
        <v>21.423221262463805</v>
      </c>
      <c r="H2085" s="7">
        <f t="shared" si="163"/>
        <v>-288.40576171875</v>
      </c>
      <c r="I2085">
        <f t="shared" si="164"/>
        <v>-5.9153532286749142</v>
      </c>
    </row>
    <row r="2086" spans="1:9" x14ac:dyDescent="0.3">
      <c r="A2086" s="17">
        <v>43187.875</v>
      </c>
      <c r="B2086" s="5">
        <f t="shared" si="160"/>
        <v>43187.875</v>
      </c>
      <c r="C2086" s="6">
        <v>38900.62109375</v>
      </c>
      <c r="D2086" s="6">
        <v>4808.42529296875</v>
      </c>
      <c r="E2086" s="6">
        <v>21412</v>
      </c>
      <c r="F2086" s="18">
        <f t="shared" si="161"/>
        <v>12.360793112738499</v>
      </c>
      <c r="G2086" s="7">
        <f t="shared" si="162"/>
        <v>22.456684536562442</v>
      </c>
      <c r="H2086" s="7">
        <f t="shared" si="163"/>
        <v>221.28515625</v>
      </c>
      <c r="I2086">
        <f t="shared" si="164"/>
        <v>4.824033050106217</v>
      </c>
    </row>
    <row r="2087" spans="1:9" x14ac:dyDescent="0.3">
      <c r="A2087" s="17">
        <v>43187.916666666664</v>
      </c>
      <c r="B2087" s="5">
        <f t="shared" si="160"/>
        <v>43187.916666666664</v>
      </c>
      <c r="C2087" s="6">
        <v>36917.796875</v>
      </c>
      <c r="D2087" s="6">
        <v>5498.0009765625</v>
      </c>
      <c r="E2087" s="6">
        <v>21412</v>
      </c>
      <c r="F2087" s="18">
        <f t="shared" si="161"/>
        <v>14.892548965416832</v>
      </c>
      <c r="G2087" s="7">
        <f t="shared" si="162"/>
        <v>25.677194921364187</v>
      </c>
      <c r="H2087" s="7">
        <f t="shared" si="163"/>
        <v>689.57568359375</v>
      </c>
      <c r="I2087">
        <f t="shared" si="164"/>
        <v>14.340987778308643</v>
      </c>
    </row>
    <row r="2088" spans="1:9" x14ac:dyDescent="0.3">
      <c r="A2088" s="17">
        <v>43187.958333333336</v>
      </c>
      <c r="B2088" s="5">
        <f t="shared" si="160"/>
        <v>43187.958333333336</v>
      </c>
      <c r="C2088" s="6">
        <v>34160.12890625</v>
      </c>
      <c r="D2088" s="6">
        <v>6344.328125</v>
      </c>
      <c r="E2088" s="6">
        <v>21412</v>
      </c>
      <c r="F2088" s="18">
        <f t="shared" si="161"/>
        <v>18.572319040163897</v>
      </c>
      <c r="G2088" s="7">
        <f t="shared" si="162"/>
        <v>29.629778278535401</v>
      </c>
      <c r="H2088" s="7">
        <f t="shared" si="163"/>
        <v>846.3271484375</v>
      </c>
      <c r="I2088">
        <f t="shared" si="164"/>
        <v>15.393361187917554</v>
      </c>
    </row>
    <row r="2089" spans="1:9" x14ac:dyDescent="0.3">
      <c r="A2089" s="17">
        <v>43188</v>
      </c>
      <c r="B2089" s="5">
        <f t="shared" si="160"/>
        <v>43188</v>
      </c>
      <c r="C2089" s="6">
        <v>31567.19921875</v>
      </c>
      <c r="D2089" s="6">
        <v>7793.65185546875</v>
      </c>
      <c r="E2089" s="6">
        <v>21412</v>
      </c>
      <c r="F2089" s="18">
        <f t="shared" si="161"/>
        <v>24.689082491802271</v>
      </c>
      <c r="G2089" s="7">
        <f t="shared" si="162"/>
        <v>36.39852351704068</v>
      </c>
      <c r="H2089" s="7">
        <f t="shared" si="163"/>
        <v>1449.32373046875</v>
      </c>
      <c r="I2089">
        <f t="shared" si="164"/>
        <v>22.844400571869066</v>
      </c>
    </row>
    <row r="2090" spans="1:9" x14ac:dyDescent="0.3">
      <c r="A2090" s="17">
        <v>43188.041666666664</v>
      </c>
      <c r="B2090" s="5">
        <f t="shared" si="160"/>
        <v>43188.041666666664</v>
      </c>
      <c r="C2090" s="6">
        <v>29966.96875</v>
      </c>
      <c r="D2090" s="6">
        <v>7150.73779296875</v>
      </c>
      <c r="E2090" s="6">
        <v>21412</v>
      </c>
      <c r="F2090" s="18">
        <f t="shared" si="161"/>
        <v>23.862065771896766</v>
      </c>
      <c r="G2090" s="7">
        <f t="shared" si="162"/>
        <v>33.395935890943164</v>
      </c>
      <c r="H2090" s="7">
        <f t="shared" si="163"/>
        <v>-642.9140625</v>
      </c>
      <c r="I2090">
        <f t="shared" si="164"/>
        <v>-8.2492017147118499</v>
      </c>
    </row>
    <row r="2091" spans="1:9" x14ac:dyDescent="0.3">
      <c r="A2091" s="17">
        <v>43188.083333333336</v>
      </c>
      <c r="B2091" s="5">
        <f t="shared" si="160"/>
        <v>43188.083333333336</v>
      </c>
      <c r="C2091" s="6">
        <v>29123.8828125</v>
      </c>
      <c r="D2091" s="6">
        <v>6538.947265625</v>
      </c>
      <c r="E2091" s="6">
        <v>21412</v>
      </c>
      <c r="F2091" s="18">
        <f t="shared" si="161"/>
        <v>22.452182312787215</v>
      </c>
      <c r="G2091" s="7">
        <f t="shared" si="162"/>
        <v>30.538703837217447</v>
      </c>
      <c r="H2091" s="7">
        <f t="shared" si="163"/>
        <v>-611.79052734375</v>
      </c>
      <c r="I2091">
        <f t="shared" si="164"/>
        <v>-8.5556280352681586</v>
      </c>
    </row>
    <row r="2092" spans="1:9" x14ac:dyDescent="0.3">
      <c r="A2092" s="17">
        <v>43188.125</v>
      </c>
      <c r="B2092" s="5">
        <f t="shared" si="160"/>
        <v>43188.125</v>
      </c>
      <c r="C2092" s="6">
        <v>28335.857421875</v>
      </c>
      <c r="D2092" s="6">
        <v>8064.4736328125</v>
      </c>
      <c r="E2092" s="6">
        <v>21412</v>
      </c>
      <c r="F2092" s="18">
        <f t="shared" si="161"/>
        <v>28.460312715248232</v>
      </c>
      <c r="G2092" s="7">
        <f t="shared" si="162"/>
        <v>37.663336600095739</v>
      </c>
      <c r="H2092" s="7">
        <f t="shared" si="163"/>
        <v>1525.5263671875</v>
      </c>
      <c r="I2092">
        <f t="shared" si="164"/>
        <v>23.32984661318703</v>
      </c>
    </row>
    <row r="2093" spans="1:9" x14ac:dyDescent="0.3">
      <c r="A2093" s="17">
        <v>43188.166666666664</v>
      </c>
      <c r="B2093" s="5">
        <f t="shared" si="160"/>
        <v>43188.166666666664</v>
      </c>
      <c r="C2093" s="6">
        <v>28290.38671875</v>
      </c>
      <c r="D2093" s="6">
        <v>8602.19921875</v>
      </c>
      <c r="E2093" s="6">
        <v>21412</v>
      </c>
      <c r="F2093" s="18">
        <f t="shared" si="161"/>
        <v>30.406792612165766</v>
      </c>
      <c r="G2093" s="7">
        <f t="shared" si="162"/>
        <v>40.174664761582292</v>
      </c>
      <c r="H2093" s="7">
        <f t="shared" si="163"/>
        <v>537.7255859375</v>
      </c>
      <c r="I2093">
        <f t="shared" si="164"/>
        <v>6.6678324019762121</v>
      </c>
    </row>
    <row r="2094" spans="1:9" x14ac:dyDescent="0.3">
      <c r="A2094" s="17">
        <v>43188.208333333336</v>
      </c>
      <c r="B2094" s="5">
        <f t="shared" si="160"/>
        <v>43188.208333333336</v>
      </c>
      <c r="C2094" s="6">
        <v>28935.537109375</v>
      </c>
      <c r="D2094" s="6">
        <v>8725.7568359375</v>
      </c>
      <c r="E2094" s="6">
        <v>21412</v>
      </c>
      <c r="F2094" s="18">
        <f t="shared" si="161"/>
        <v>30.155848854488308</v>
      </c>
      <c r="G2094" s="7">
        <f t="shared" si="162"/>
        <v>40.751713225936392</v>
      </c>
      <c r="H2094" s="7">
        <f t="shared" si="163"/>
        <v>123.5576171875</v>
      </c>
      <c r="I2094">
        <f t="shared" si="164"/>
        <v>1.4363491712466334</v>
      </c>
    </row>
    <row r="2095" spans="1:9" x14ac:dyDescent="0.3">
      <c r="A2095" s="17">
        <v>43188.25</v>
      </c>
      <c r="B2095" s="5">
        <f t="shared" si="160"/>
        <v>43188.25</v>
      </c>
      <c r="C2095" s="6">
        <v>31486.8515625</v>
      </c>
      <c r="D2095" s="6">
        <v>8648.298828125</v>
      </c>
      <c r="E2095" s="6">
        <v>21412</v>
      </c>
      <c r="F2095" s="18">
        <f t="shared" si="161"/>
        <v>27.466381676677042</v>
      </c>
      <c r="G2095" s="7">
        <f t="shared" si="162"/>
        <v>40.389962769124786</v>
      </c>
      <c r="H2095" s="7">
        <f t="shared" si="163"/>
        <v>-77.4580078125</v>
      </c>
      <c r="I2095">
        <f t="shared" si="164"/>
        <v>-0.8876938616199459</v>
      </c>
    </row>
    <row r="2096" spans="1:9" x14ac:dyDescent="0.3">
      <c r="A2096" s="17">
        <v>43188.291666666664</v>
      </c>
      <c r="B2096" s="5">
        <f t="shared" si="160"/>
        <v>43188.291666666664</v>
      </c>
      <c r="C2096" s="6">
        <v>35110.703125</v>
      </c>
      <c r="D2096" s="6">
        <v>8689.8837890625</v>
      </c>
      <c r="E2096" s="6">
        <v>21412</v>
      </c>
      <c r="F2096" s="18">
        <f t="shared" si="161"/>
        <v>24.749956610453097</v>
      </c>
      <c r="G2096" s="7">
        <f t="shared" si="162"/>
        <v>40.584176111818138</v>
      </c>
      <c r="H2096" s="7">
        <f t="shared" si="163"/>
        <v>41.5849609375</v>
      </c>
      <c r="I2096">
        <f t="shared" si="164"/>
        <v>0.48084556008011869</v>
      </c>
    </row>
    <row r="2097" spans="1:9" x14ac:dyDescent="0.3">
      <c r="A2097" s="17">
        <v>43188.333333333336</v>
      </c>
      <c r="B2097" s="5">
        <f t="shared" si="160"/>
        <v>43188.333333333336</v>
      </c>
      <c r="C2097" s="6">
        <v>35121.24609375</v>
      </c>
      <c r="D2097" s="6">
        <v>8390.73046875</v>
      </c>
      <c r="E2097" s="6">
        <v>21412</v>
      </c>
      <c r="F2097" s="18">
        <f t="shared" si="161"/>
        <v>23.890753893960419</v>
      </c>
      <c r="G2097" s="7">
        <f t="shared" si="162"/>
        <v>39.187046837053991</v>
      </c>
      <c r="H2097" s="7">
        <f t="shared" si="163"/>
        <v>-299.1533203125</v>
      </c>
      <c r="I2097">
        <f t="shared" si="164"/>
        <v>-3.4425468461273159</v>
      </c>
    </row>
    <row r="2098" spans="1:9" x14ac:dyDescent="0.3">
      <c r="A2098" s="17">
        <v>43188.375</v>
      </c>
      <c r="B2098" s="5">
        <f t="shared" si="160"/>
        <v>43188.375</v>
      </c>
      <c r="C2098" s="6">
        <v>35481.63671875</v>
      </c>
      <c r="D2098" s="6">
        <v>8206.6806640625</v>
      </c>
      <c r="E2098" s="6">
        <v>21412</v>
      </c>
      <c r="F2098" s="18">
        <f t="shared" si="161"/>
        <v>23.129374580755297</v>
      </c>
      <c r="G2098" s="7">
        <f t="shared" si="162"/>
        <v>38.327483019159821</v>
      </c>
      <c r="H2098" s="7">
        <f t="shared" si="163"/>
        <v>-184.0498046875</v>
      </c>
      <c r="I2098">
        <f t="shared" si="164"/>
        <v>-2.1934896535285637</v>
      </c>
    </row>
    <row r="2099" spans="1:9" x14ac:dyDescent="0.3">
      <c r="A2099" s="17">
        <v>43188.416666666664</v>
      </c>
      <c r="B2099" s="5">
        <f t="shared" si="160"/>
        <v>43188.416666666664</v>
      </c>
      <c r="C2099" s="6">
        <v>36175.9609375</v>
      </c>
      <c r="D2099" s="6">
        <v>8174.43115234375</v>
      </c>
      <c r="E2099" s="6">
        <v>21412</v>
      </c>
      <c r="F2099" s="18">
        <f t="shared" si="161"/>
        <v>22.596306885852851</v>
      </c>
      <c r="G2099" s="7">
        <f t="shared" si="162"/>
        <v>38.176868822827153</v>
      </c>
      <c r="H2099" s="7">
        <f t="shared" si="163"/>
        <v>-32.24951171875</v>
      </c>
      <c r="I2099">
        <f t="shared" si="164"/>
        <v>-0.39296657246543493</v>
      </c>
    </row>
    <row r="2100" spans="1:9" x14ac:dyDescent="0.3">
      <c r="A2100" s="17">
        <v>43188.458333333336</v>
      </c>
      <c r="B2100" s="5">
        <f t="shared" si="160"/>
        <v>43188.458333333336</v>
      </c>
      <c r="C2100" s="6">
        <v>36854.03125</v>
      </c>
      <c r="D2100" s="6">
        <v>7468.08447265625</v>
      </c>
      <c r="E2100" s="6">
        <v>21412</v>
      </c>
      <c r="F2100" s="18">
        <f t="shared" si="161"/>
        <v>20.263955446274959</v>
      </c>
      <c r="G2100" s="7">
        <f t="shared" si="162"/>
        <v>34.878033218084489</v>
      </c>
      <c r="H2100" s="7">
        <f t="shared" si="163"/>
        <v>-706.3466796875</v>
      </c>
      <c r="I2100">
        <f t="shared" si="164"/>
        <v>-8.6409276257098107</v>
      </c>
    </row>
    <row r="2101" spans="1:9" x14ac:dyDescent="0.3">
      <c r="A2101" s="17">
        <v>43188.5</v>
      </c>
      <c r="B2101" s="5">
        <f t="shared" si="160"/>
        <v>43188.5</v>
      </c>
      <c r="C2101" s="6">
        <v>37265.40625</v>
      </c>
      <c r="D2101" s="6">
        <v>6765.48291015625</v>
      </c>
      <c r="E2101" s="6">
        <v>21412</v>
      </c>
      <c r="F2101" s="18">
        <f t="shared" si="161"/>
        <v>18.154861548453535</v>
      </c>
      <c r="G2101" s="7">
        <f t="shared" si="162"/>
        <v>31.59668835305553</v>
      </c>
      <c r="H2101" s="7">
        <f t="shared" si="163"/>
        <v>-702.6015625</v>
      </c>
      <c r="I2101">
        <f t="shared" si="164"/>
        <v>-9.4080559087476221</v>
      </c>
    </row>
    <row r="2102" spans="1:9" x14ac:dyDescent="0.3">
      <c r="A2102" s="17">
        <v>43188.541666666664</v>
      </c>
      <c r="B2102" s="5">
        <f t="shared" si="160"/>
        <v>43188.541666666664</v>
      </c>
      <c r="C2102" s="6">
        <v>38207.5703125</v>
      </c>
      <c r="D2102" s="6">
        <v>5680.08203125</v>
      </c>
      <c r="E2102" s="6">
        <v>21412</v>
      </c>
      <c r="F2102" s="18">
        <f t="shared" si="161"/>
        <v>14.866378533867941</v>
      </c>
      <c r="G2102" s="7">
        <f t="shared" si="162"/>
        <v>26.527564128759572</v>
      </c>
      <c r="H2102" s="7">
        <f t="shared" si="163"/>
        <v>-1085.40087890625</v>
      </c>
      <c r="I2102">
        <f t="shared" si="164"/>
        <v>-16.043213667377106</v>
      </c>
    </row>
    <row r="2103" spans="1:9" x14ac:dyDescent="0.3">
      <c r="A2103" s="17">
        <v>43188.583333333336</v>
      </c>
      <c r="B2103" s="5">
        <f t="shared" si="160"/>
        <v>43188.583333333336</v>
      </c>
      <c r="C2103" s="6">
        <v>39141.66015625</v>
      </c>
      <c r="D2103" s="6">
        <v>5107.2900390625</v>
      </c>
      <c r="E2103" s="6">
        <v>21412</v>
      </c>
      <c r="F2103" s="18">
        <f t="shared" si="161"/>
        <v>13.048220281599338</v>
      </c>
      <c r="G2103" s="7">
        <f t="shared" si="162"/>
        <v>23.852466089400803</v>
      </c>
      <c r="H2103" s="7">
        <f t="shared" si="163"/>
        <v>-572.7919921875</v>
      </c>
      <c r="I2103">
        <f t="shared" si="164"/>
        <v>-10.084220422102728</v>
      </c>
    </row>
    <row r="2104" spans="1:9" x14ac:dyDescent="0.3">
      <c r="A2104" s="17">
        <v>43188.625</v>
      </c>
      <c r="B2104" s="5">
        <f t="shared" si="160"/>
        <v>43188.625</v>
      </c>
      <c r="C2104" s="6">
        <v>40076.38671875</v>
      </c>
      <c r="D2104" s="6">
        <v>4449.28076171875</v>
      </c>
      <c r="E2104" s="6">
        <v>21412</v>
      </c>
      <c r="F2104" s="18">
        <f t="shared" si="161"/>
        <v>11.102000769039202</v>
      </c>
      <c r="G2104" s="7">
        <f t="shared" si="162"/>
        <v>20.779379608251215</v>
      </c>
      <c r="H2104" s="7">
        <f t="shared" si="163"/>
        <v>-658.00927734375</v>
      </c>
      <c r="I2104">
        <f t="shared" si="164"/>
        <v>-12.883726444181637</v>
      </c>
    </row>
    <row r="2105" spans="1:9" x14ac:dyDescent="0.3">
      <c r="A2105" s="17">
        <v>43188.666666666664</v>
      </c>
      <c r="B2105" s="5">
        <f t="shared" si="160"/>
        <v>43188.666666666664</v>
      </c>
      <c r="C2105" s="6">
        <v>41126.69140625</v>
      </c>
      <c r="D2105" s="6">
        <v>3166.066162109375</v>
      </c>
      <c r="E2105" s="6">
        <v>21412</v>
      </c>
      <c r="F2105" s="18">
        <f t="shared" si="161"/>
        <v>7.6983245037509374</v>
      </c>
      <c r="G2105" s="7">
        <f t="shared" si="162"/>
        <v>14.786410247101509</v>
      </c>
      <c r="H2105" s="7">
        <f t="shared" si="163"/>
        <v>-1283.214599609375</v>
      </c>
      <c r="I2105">
        <f t="shared" si="164"/>
        <v>-28.840944600530698</v>
      </c>
    </row>
    <row r="2106" spans="1:9" x14ac:dyDescent="0.3">
      <c r="A2106" s="17">
        <v>43188.708333333336</v>
      </c>
      <c r="B2106" s="5">
        <f t="shared" si="160"/>
        <v>43188.708333333336</v>
      </c>
      <c r="C2106" s="6">
        <v>41480.18359375</v>
      </c>
      <c r="D2106" s="6">
        <v>2740.19140625</v>
      </c>
      <c r="E2106" s="6">
        <v>21412</v>
      </c>
      <c r="F2106" s="18">
        <f t="shared" si="161"/>
        <v>6.6060252603676446</v>
      </c>
      <c r="G2106" s="7">
        <f t="shared" si="162"/>
        <v>12.797456595600599</v>
      </c>
      <c r="H2106" s="7">
        <f t="shared" si="163"/>
        <v>-425.874755859375</v>
      </c>
      <c r="I2106">
        <f t="shared" si="164"/>
        <v>-13.451227297651865</v>
      </c>
    </row>
    <row r="2107" spans="1:9" x14ac:dyDescent="0.3">
      <c r="A2107" s="17">
        <v>43188.75</v>
      </c>
      <c r="B2107" s="5">
        <f t="shared" si="160"/>
        <v>43188.75</v>
      </c>
      <c r="C2107" s="6">
        <v>41167.23828125</v>
      </c>
      <c r="D2107" s="6">
        <v>2495.70849609375</v>
      </c>
      <c r="E2107" s="6">
        <v>21412</v>
      </c>
      <c r="F2107" s="18">
        <f t="shared" si="161"/>
        <v>6.0623656098651715</v>
      </c>
      <c r="G2107" s="7">
        <f t="shared" si="162"/>
        <v>11.655653353697693</v>
      </c>
      <c r="H2107" s="7">
        <f t="shared" si="163"/>
        <v>-244.48291015625</v>
      </c>
      <c r="I2107">
        <f t="shared" si="164"/>
        <v>-8.9221106817070552</v>
      </c>
    </row>
    <row r="2108" spans="1:9" x14ac:dyDescent="0.3">
      <c r="A2108" s="17">
        <v>43188.791666666664</v>
      </c>
      <c r="B2108" s="5">
        <f t="shared" si="160"/>
        <v>43188.791666666664</v>
      </c>
      <c r="C2108" s="6">
        <v>40007.77734375</v>
      </c>
      <c r="D2108" s="6">
        <v>1982.5421142578125</v>
      </c>
      <c r="E2108" s="6">
        <v>21412</v>
      </c>
      <c r="F2108" s="18">
        <f t="shared" si="161"/>
        <v>4.9553917910101655</v>
      </c>
      <c r="G2108" s="7">
        <f t="shared" si="162"/>
        <v>9.2590235113852621</v>
      </c>
      <c r="H2108" s="7">
        <f t="shared" si="163"/>
        <v>-513.1663818359375</v>
      </c>
      <c r="I2108">
        <f t="shared" si="164"/>
        <v>-20.561951952286844</v>
      </c>
    </row>
    <row r="2109" spans="1:9" x14ac:dyDescent="0.3">
      <c r="A2109" s="17">
        <v>43188.833333333336</v>
      </c>
      <c r="B2109" s="5">
        <f t="shared" si="160"/>
        <v>43188.833333333336</v>
      </c>
      <c r="C2109" s="6">
        <v>39742.8203125</v>
      </c>
      <c r="D2109" s="6">
        <v>2006.662109375</v>
      </c>
      <c r="E2109" s="6">
        <v>21412</v>
      </c>
      <c r="F2109" s="18">
        <f t="shared" si="161"/>
        <v>5.0491185416548312</v>
      </c>
      <c r="G2109" s="7">
        <f t="shared" si="162"/>
        <v>9.3716706023491501</v>
      </c>
      <c r="H2109" s="7">
        <f t="shared" si="163"/>
        <v>24.1199951171875</v>
      </c>
      <c r="I2109">
        <f t="shared" si="164"/>
        <v>1.2166195584812129</v>
      </c>
    </row>
    <row r="2110" spans="1:9" x14ac:dyDescent="0.3">
      <c r="A2110" s="17">
        <v>43188.875</v>
      </c>
      <c r="B2110" s="5">
        <f t="shared" si="160"/>
        <v>43188.875</v>
      </c>
      <c r="C2110" s="6">
        <v>39131.1484375</v>
      </c>
      <c r="D2110" s="6">
        <v>3415.8359375</v>
      </c>
      <c r="E2110" s="6">
        <v>21412</v>
      </c>
      <c r="F2110" s="18">
        <f t="shared" si="161"/>
        <v>8.7291993051411438</v>
      </c>
      <c r="G2110" s="7">
        <f t="shared" si="162"/>
        <v>15.952904621240426</v>
      </c>
      <c r="H2110" s="7">
        <f t="shared" si="163"/>
        <v>1409.173828125</v>
      </c>
      <c r="I2110">
        <f t="shared" si="164"/>
        <v>70.224768860757763</v>
      </c>
    </row>
    <row r="2111" spans="1:9" x14ac:dyDescent="0.3">
      <c r="A2111" s="17">
        <v>43188.916666666664</v>
      </c>
      <c r="B2111" s="5">
        <f t="shared" si="160"/>
        <v>43188.916666666664</v>
      </c>
      <c r="C2111" s="6">
        <v>37348.26171875</v>
      </c>
      <c r="D2111" s="6">
        <v>5581.52099609375</v>
      </c>
      <c r="E2111" s="6">
        <v>21412</v>
      </c>
      <c r="F2111" s="18">
        <f t="shared" si="161"/>
        <v>14.944526838023231</v>
      </c>
      <c r="G2111" s="7">
        <f t="shared" si="162"/>
        <v>26.067256660254763</v>
      </c>
      <c r="H2111" s="7">
        <f t="shared" si="163"/>
        <v>2165.68505859375</v>
      </c>
      <c r="I2111">
        <f t="shared" si="164"/>
        <v>63.401319566266487</v>
      </c>
    </row>
    <row r="2112" spans="1:9" x14ac:dyDescent="0.3">
      <c r="A2112" s="17">
        <v>43188.958333333336</v>
      </c>
      <c r="B2112" s="5">
        <f t="shared" si="160"/>
        <v>43188.958333333336</v>
      </c>
      <c r="C2112" s="6">
        <v>34807.69140625</v>
      </c>
      <c r="D2112" s="6">
        <v>7251.25244140625</v>
      </c>
      <c r="E2112" s="6">
        <v>21412</v>
      </c>
      <c r="F2112" s="18">
        <f t="shared" si="161"/>
        <v>20.832327995485013</v>
      </c>
      <c r="G2112" s="7">
        <f t="shared" si="162"/>
        <v>33.865367277256915</v>
      </c>
      <c r="H2112" s="7">
        <f t="shared" si="163"/>
        <v>1669.7314453125</v>
      </c>
      <c r="I2112">
        <f t="shared" si="164"/>
        <v>29.915348280174314</v>
      </c>
    </row>
    <row r="2113" spans="1:9" x14ac:dyDescent="0.3">
      <c r="A2113" s="17">
        <v>43189</v>
      </c>
      <c r="B2113" s="5">
        <f t="shared" si="160"/>
        <v>43189</v>
      </c>
      <c r="C2113" s="6">
        <v>32139.98828125</v>
      </c>
      <c r="D2113" s="6">
        <v>7320.01708984375</v>
      </c>
      <c r="E2113" s="6">
        <v>21412</v>
      </c>
      <c r="F2113" s="18">
        <f t="shared" si="161"/>
        <v>22.775419286988789</v>
      </c>
      <c r="G2113" s="7">
        <f t="shared" si="162"/>
        <v>34.186517326002942</v>
      </c>
      <c r="H2113" s="7">
        <f t="shared" si="163"/>
        <v>68.7646484375</v>
      </c>
      <c r="I2113">
        <f t="shared" si="164"/>
        <v>0.94831408771316117</v>
      </c>
    </row>
    <row r="2114" spans="1:9" x14ac:dyDescent="0.3">
      <c r="A2114" s="17">
        <v>43189.041666666664</v>
      </c>
      <c r="B2114" s="5">
        <f t="shared" ref="B2114:B2177" si="165">A2114</f>
        <v>43189.041666666664</v>
      </c>
      <c r="C2114" s="6">
        <v>30065.318359375</v>
      </c>
      <c r="D2114" s="6">
        <v>6424.64794921875</v>
      </c>
      <c r="E2114" s="6">
        <v>21412</v>
      </c>
      <c r="F2114" s="18">
        <f t="shared" ref="F2114:F2177" si="166">D2114/C2114*100</f>
        <v>21.368966968598251</v>
      </c>
      <c r="G2114" s="7">
        <f t="shared" ref="G2114:G2177" si="167">D2114/E2114*100</f>
        <v>30.004894214546752</v>
      </c>
      <c r="H2114" s="7">
        <f t="shared" si="163"/>
        <v>-895.369140625</v>
      </c>
      <c r="I2114">
        <f t="shared" si="164"/>
        <v>-12.231790303704225</v>
      </c>
    </row>
    <row r="2115" spans="1:9" x14ac:dyDescent="0.3">
      <c r="A2115" s="17">
        <v>43189.083333333336</v>
      </c>
      <c r="B2115" s="5">
        <f t="shared" si="165"/>
        <v>43189.083333333336</v>
      </c>
      <c r="C2115" s="6">
        <v>29010.333984375</v>
      </c>
      <c r="D2115" s="6">
        <v>5731.89501953125</v>
      </c>
      <c r="E2115" s="6">
        <v>21412</v>
      </c>
      <c r="F2115" s="18">
        <f t="shared" si="166"/>
        <v>19.758114548486258</v>
      </c>
      <c r="G2115" s="7">
        <f t="shared" si="167"/>
        <v>26.769545206105221</v>
      </c>
      <c r="H2115" s="7">
        <f t="shared" ref="H2115:H2178" si="168">D2115-D2114</f>
        <v>-692.7529296875</v>
      </c>
      <c r="I2115">
        <f t="shared" ref="I2115:I2178" si="169">H2115/D2114*100</f>
        <v>-10.782737593765587</v>
      </c>
    </row>
    <row r="2116" spans="1:9" x14ac:dyDescent="0.3">
      <c r="A2116" s="17">
        <v>43189.125</v>
      </c>
      <c r="B2116" s="5">
        <f t="shared" si="165"/>
        <v>43189.125</v>
      </c>
      <c r="C2116" s="6">
        <v>28332.439453125</v>
      </c>
      <c r="D2116" s="6">
        <v>5986.40869140625</v>
      </c>
      <c r="E2116" s="6">
        <v>21412</v>
      </c>
      <c r="F2116" s="18">
        <f t="shared" si="166"/>
        <v>21.12916786184454</v>
      </c>
      <c r="G2116" s="7">
        <f t="shared" si="167"/>
        <v>27.958194897283068</v>
      </c>
      <c r="H2116" s="7">
        <f t="shared" si="168"/>
        <v>254.513671875</v>
      </c>
      <c r="I2116">
        <f t="shared" si="169"/>
        <v>4.440305885012771</v>
      </c>
    </row>
    <row r="2117" spans="1:9" x14ac:dyDescent="0.3">
      <c r="A2117" s="17">
        <v>43189.166666666664</v>
      </c>
      <c r="B2117" s="5">
        <f t="shared" si="165"/>
        <v>43189.166666666664</v>
      </c>
      <c r="C2117" s="6">
        <v>28086.279296875</v>
      </c>
      <c r="D2117" s="6">
        <v>5604.6015625</v>
      </c>
      <c r="E2117" s="6">
        <v>21412</v>
      </c>
      <c r="F2117" s="18">
        <f t="shared" si="166"/>
        <v>19.954944915482599</v>
      </c>
      <c r="G2117" s="7">
        <f t="shared" si="167"/>
        <v>26.17504932981506</v>
      </c>
      <c r="H2117" s="7">
        <f t="shared" si="168"/>
        <v>-381.80712890625</v>
      </c>
      <c r="I2117">
        <f t="shared" si="169"/>
        <v>-6.3778994817769581</v>
      </c>
    </row>
    <row r="2118" spans="1:9" x14ac:dyDescent="0.3">
      <c r="A2118" s="17">
        <v>43189.208333333336</v>
      </c>
      <c r="B2118" s="5">
        <f t="shared" si="165"/>
        <v>43189.208333333336</v>
      </c>
      <c r="C2118" s="6">
        <v>28652.32421875</v>
      </c>
      <c r="D2118" s="6">
        <v>4710.6796875</v>
      </c>
      <c r="E2118" s="6">
        <v>21412</v>
      </c>
      <c r="F2118" s="18">
        <f t="shared" si="166"/>
        <v>16.440829203019224</v>
      </c>
      <c r="G2118" s="7">
        <f t="shared" si="167"/>
        <v>22.000185351671959</v>
      </c>
      <c r="H2118" s="7">
        <f t="shared" si="168"/>
        <v>-893.921875</v>
      </c>
      <c r="I2118">
        <f t="shared" si="169"/>
        <v>-15.949784565974667</v>
      </c>
    </row>
    <row r="2119" spans="1:9" x14ac:dyDescent="0.3">
      <c r="A2119" s="17">
        <v>43189.25</v>
      </c>
      <c r="B2119" s="5">
        <f t="shared" si="165"/>
        <v>43189.25</v>
      </c>
      <c r="C2119" s="6">
        <v>30295.068359375</v>
      </c>
      <c r="D2119" s="6">
        <v>4531.265625</v>
      </c>
      <c r="E2119" s="6">
        <v>21412</v>
      </c>
      <c r="F2119" s="18">
        <f t="shared" si="166"/>
        <v>14.957106454581645</v>
      </c>
      <c r="G2119" s="7">
        <f t="shared" si="167"/>
        <v>21.162271740145712</v>
      </c>
      <c r="H2119" s="7">
        <f t="shared" si="168"/>
        <v>-179.4140625</v>
      </c>
      <c r="I2119">
        <f t="shared" si="169"/>
        <v>-3.8086661459084827</v>
      </c>
    </row>
    <row r="2120" spans="1:9" x14ac:dyDescent="0.3">
      <c r="A2120" s="17">
        <v>43189.291666666664</v>
      </c>
      <c r="B2120" s="5">
        <f t="shared" si="165"/>
        <v>43189.291666666664</v>
      </c>
      <c r="C2120" s="6">
        <v>32248.306640625</v>
      </c>
      <c r="D2120" s="6">
        <v>4833.69970703125</v>
      </c>
      <c r="E2120" s="6">
        <v>21412</v>
      </c>
      <c r="F2120" s="18">
        <f t="shared" si="166"/>
        <v>14.989003177431858</v>
      </c>
      <c r="G2120" s="7">
        <f t="shared" si="167"/>
        <v>22.574723085331826</v>
      </c>
      <c r="H2120" s="7">
        <f t="shared" si="168"/>
        <v>302.43408203125</v>
      </c>
      <c r="I2120">
        <f t="shared" si="169"/>
        <v>6.6743843124678879</v>
      </c>
    </row>
    <row r="2121" spans="1:9" x14ac:dyDescent="0.3">
      <c r="A2121" s="17">
        <v>43189.333333333336</v>
      </c>
      <c r="B2121" s="5">
        <f t="shared" si="165"/>
        <v>43189.333333333336</v>
      </c>
      <c r="C2121" s="6">
        <v>32733.357421875</v>
      </c>
      <c r="D2121" s="6">
        <v>4854.8095703125</v>
      </c>
      <c r="E2121" s="6">
        <v>21412</v>
      </c>
      <c r="F2121" s="18">
        <f t="shared" si="166"/>
        <v>14.83138288487369</v>
      </c>
      <c r="G2121" s="7">
        <f t="shared" si="167"/>
        <v>22.67331202275593</v>
      </c>
      <c r="H2121" s="7">
        <f t="shared" si="168"/>
        <v>21.10986328125</v>
      </c>
      <c r="I2121">
        <f t="shared" si="169"/>
        <v>0.43672268781080742</v>
      </c>
    </row>
    <row r="2122" spans="1:9" x14ac:dyDescent="0.3">
      <c r="A2122" s="17">
        <v>43189.375</v>
      </c>
      <c r="B2122" s="5">
        <f t="shared" si="165"/>
        <v>43189.375</v>
      </c>
      <c r="C2122" s="6">
        <v>33840.16015625</v>
      </c>
      <c r="D2122" s="6">
        <v>4121.81005859375</v>
      </c>
      <c r="E2122" s="6">
        <v>21412</v>
      </c>
      <c r="F2122" s="18">
        <f t="shared" si="166"/>
        <v>12.180232125268136</v>
      </c>
      <c r="G2122" s="7">
        <f t="shared" si="167"/>
        <v>19.250000273649125</v>
      </c>
      <c r="H2122" s="7">
        <f t="shared" si="168"/>
        <v>-732.99951171875</v>
      </c>
      <c r="I2122">
        <f t="shared" si="169"/>
        <v>-15.098419435462377</v>
      </c>
    </row>
    <row r="2123" spans="1:9" x14ac:dyDescent="0.3">
      <c r="A2123" s="17">
        <v>43189.416666666664</v>
      </c>
      <c r="B2123" s="5">
        <f t="shared" si="165"/>
        <v>43189.416666666664</v>
      </c>
      <c r="C2123" s="6">
        <v>34818.80078125</v>
      </c>
      <c r="D2123" s="6">
        <v>4440.341796875</v>
      </c>
      <c r="E2123" s="6">
        <v>21412</v>
      </c>
      <c r="F2123" s="18">
        <f t="shared" si="166"/>
        <v>12.752713181512368</v>
      </c>
      <c r="G2123" s="7">
        <f t="shared" si="167"/>
        <v>20.737632154282647</v>
      </c>
      <c r="H2123" s="7">
        <f t="shared" si="168"/>
        <v>318.53173828125</v>
      </c>
      <c r="I2123">
        <f t="shared" si="169"/>
        <v>7.7279577116157654</v>
      </c>
    </row>
    <row r="2124" spans="1:9" x14ac:dyDescent="0.3">
      <c r="A2124" s="17">
        <v>43189.458333333336</v>
      </c>
      <c r="B2124" s="5">
        <f t="shared" si="165"/>
        <v>43189.458333333336</v>
      </c>
      <c r="C2124" s="6">
        <v>35307.30078125</v>
      </c>
      <c r="D2124" s="6">
        <v>6214.33154296875</v>
      </c>
      <c r="E2124" s="6">
        <v>21412</v>
      </c>
      <c r="F2124" s="18">
        <f t="shared" si="166"/>
        <v>17.600698454606537</v>
      </c>
      <c r="G2124" s="7">
        <f t="shared" si="167"/>
        <v>29.022658056084204</v>
      </c>
      <c r="H2124" s="7">
        <f t="shared" si="168"/>
        <v>1773.98974609375</v>
      </c>
      <c r="I2124">
        <f t="shared" si="169"/>
        <v>39.951648482156017</v>
      </c>
    </row>
    <row r="2125" spans="1:9" x14ac:dyDescent="0.3">
      <c r="A2125" s="17">
        <v>43189.5</v>
      </c>
      <c r="B2125" s="5">
        <f t="shared" si="165"/>
        <v>43189.5</v>
      </c>
      <c r="C2125" s="6">
        <v>35573.56640625</v>
      </c>
      <c r="D2125" s="6">
        <v>7101.3369140625</v>
      </c>
      <c r="E2125" s="6">
        <v>21412</v>
      </c>
      <c r="F2125" s="18">
        <f t="shared" si="166"/>
        <v>19.962398014765395</v>
      </c>
      <c r="G2125" s="7">
        <f t="shared" si="167"/>
        <v>33.165220035786007</v>
      </c>
      <c r="H2125" s="7">
        <f t="shared" si="168"/>
        <v>887.00537109375</v>
      </c>
      <c r="I2125">
        <f t="shared" si="169"/>
        <v>14.273544386239879</v>
      </c>
    </row>
    <row r="2126" spans="1:9" x14ac:dyDescent="0.3">
      <c r="A2126" s="17">
        <v>43189.541666666664</v>
      </c>
      <c r="B2126" s="5">
        <f t="shared" si="165"/>
        <v>43189.541666666664</v>
      </c>
      <c r="C2126" s="6">
        <v>36228.2578125</v>
      </c>
      <c r="D2126" s="6">
        <v>7035.47412109375</v>
      </c>
      <c r="E2126" s="6">
        <v>21412</v>
      </c>
      <c r="F2126" s="18">
        <f t="shared" si="166"/>
        <v>19.419852197988575</v>
      </c>
      <c r="G2126" s="7">
        <f t="shared" si="167"/>
        <v>32.857622459806421</v>
      </c>
      <c r="H2126" s="7">
        <f t="shared" si="168"/>
        <v>-65.86279296875</v>
      </c>
      <c r="I2126">
        <f t="shared" si="169"/>
        <v>-0.92747033080946339</v>
      </c>
    </row>
    <row r="2127" spans="1:9" x14ac:dyDescent="0.3">
      <c r="A2127" s="17">
        <v>43189.583333333336</v>
      </c>
      <c r="B2127" s="5">
        <f t="shared" si="165"/>
        <v>43189.583333333336</v>
      </c>
      <c r="C2127" s="6">
        <v>36809.68359375</v>
      </c>
      <c r="D2127" s="6">
        <v>7122.3876953125</v>
      </c>
      <c r="E2127" s="6">
        <v>21412</v>
      </c>
      <c r="F2127" s="18">
        <f t="shared" si="166"/>
        <v>19.349222812993226</v>
      </c>
      <c r="G2127" s="7">
        <f t="shared" si="167"/>
        <v>33.263533043678777</v>
      </c>
      <c r="H2127" s="7">
        <f t="shared" si="168"/>
        <v>86.91357421875</v>
      </c>
      <c r="I2127">
        <f t="shared" si="169"/>
        <v>1.2353620057838863</v>
      </c>
    </row>
    <row r="2128" spans="1:9" x14ac:dyDescent="0.3">
      <c r="A2128" s="17">
        <v>43189.625</v>
      </c>
      <c r="B2128" s="5">
        <f t="shared" si="165"/>
        <v>43189.625</v>
      </c>
      <c r="C2128" s="6">
        <v>37411.80859375</v>
      </c>
      <c r="D2128" s="6">
        <v>7390.482421875</v>
      </c>
      <c r="E2128" s="6">
        <v>21412</v>
      </c>
      <c r="F2128" s="18">
        <f t="shared" si="166"/>
        <v>19.754410972554933</v>
      </c>
      <c r="G2128" s="7">
        <f t="shared" si="167"/>
        <v>34.515610040514666</v>
      </c>
      <c r="H2128" s="7">
        <f t="shared" si="168"/>
        <v>268.0947265625</v>
      </c>
      <c r="I2128">
        <f t="shared" si="169"/>
        <v>3.7641130759975732</v>
      </c>
    </row>
    <row r="2129" spans="1:9" x14ac:dyDescent="0.3">
      <c r="A2129" s="17">
        <v>43189.666666666664</v>
      </c>
      <c r="B2129" s="5">
        <f t="shared" si="165"/>
        <v>43189.666666666664</v>
      </c>
      <c r="C2129" s="6">
        <v>38122.171875</v>
      </c>
      <c r="D2129" s="6">
        <v>7744.74365234375</v>
      </c>
      <c r="E2129" s="6">
        <v>21412</v>
      </c>
      <c r="F2129" s="18">
        <f t="shared" si="166"/>
        <v>20.315588728098273</v>
      </c>
      <c r="G2129" s="7">
        <f t="shared" si="167"/>
        <v>36.170108594917572</v>
      </c>
      <c r="H2129" s="7">
        <f t="shared" si="168"/>
        <v>354.26123046875</v>
      </c>
      <c r="I2129">
        <f t="shared" si="169"/>
        <v>4.793479102530255</v>
      </c>
    </row>
    <row r="2130" spans="1:9" x14ac:dyDescent="0.3">
      <c r="A2130" s="17">
        <v>43189.708333333336</v>
      </c>
      <c r="B2130" s="5">
        <f t="shared" si="165"/>
        <v>43189.708333333336</v>
      </c>
      <c r="C2130" s="6">
        <v>38787.16015625</v>
      </c>
      <c r="D2130" s="6">
        <v>8540.3759765625</v>
      </c>
      <c r="E2130" s="6">
        <v>21412</v>
      </c>
      <c r="F2130" s="18">
        <f t="shared" si="166"/>
        <v>22.018564757405525</v>
      </c>
      <c r="G2130" s="7">
        <f t="shared" si="167"/>
        <v>39.885933012154403</v>
      </c>
      <c r="H2130" s="7">
        <f t="shared" si="168"/>
        <v>795.63232421875</v>
      </c>
      <c r="I2130">
        <f t="shared" si="169"/>
        <v>10.27319121115096</v>
      </c>
    </row>
    <row r="2131" spans="1:9" x14ac:dyDescent="0.3">
      <c r="A2131" s="17">
        <v>43189.75</v>
      </c>
      <c r="B2131" s="5">
        <f t="shared" si="165"/>
        <v>43189.75</v>
      </c>
      <c r="C2131" s="6">
        <v>38622.33203125</v>
      </c>
      <c r="D2131" s="6">
        <v>9568.607421875</v>
      </c>
      <c r="E2131" s="6">
        <v>21412</v>
      </c>
      <c r="F2131" s="18">
        <f t="shared" si="166"/>
        <v>24.774804934442781</v>
      </c>
      <c r="G2131" s="7">
        <f t="shared" si="167"/>
        <v>44.688060068536331</v>
      </c>
      <c r="H2131" s="7">
        <f t="shared" si="168"/>
        <v>1028.2314453125</v>
      </c>
      <c r="I2131">
        <f t="shared" si="169"/>
        <v>12.039650808515844</v>
      </c>
    </row>
    <row r="2132" spans="1:9" x14ac:dyDescent="0.3">
      <c r="A2132" s="17">
        <v>43189.791666666664</v>
      </c>
      <c r="B2132" s="5">
        <f t="shared" si="165"/>
        <v>43189.791666666664</v>
      </c>
      <c r="C2132" s="6">
        <v>37542.1953125</v>
      </c>
      <c r="D2132" s="6">
        <v>10402.4775390625</v>
      </c>
      <c r="E2132" s="6">
        <v>21412</v>
      </c>
      <c r="F2132" s="18">
        <f t="shared" si="166"/>
        <v>27.708761974286851</v>
      </c>
      <c r="G2132" s="7">
        <f t="shared" si="167"/>
        <v>48.582465622372965</v>
      </c>
      <c r="H2132" s="7">
        <f t="shared" si="168"/>
        <v>833.8701171875</v>
      </c>
      <c r="I2132">
        <f t="shared" si="169"/>
        <v>8.7146444662487834</v>
      </c>
    </row>
    <row r="2133" spans="1:9" x14ac:dyDescent="0.3">
      <c r="A2133" s="17">
        <v>43189.833333333336</v>
      </c>
      <c r="B2133" s="5">
        <f t="shared" si="165"/>
        <v>43189.833333333336</v>
      </c>
      <c r="C2133" s="6">
        <v>37369.53125</v>
      </c>
      <c r="D2133" s="6">
        <v>10043.4228515625</v>
      </c>
      <c r="E2133" s="6">
        <v>21412</v>
      </c>
      <c r="F2133" s="18">
        <f t="shared" si="166"/>
        <v>26.875966905692721</v>
      </c>
      <c r="G2133" s="7">
        <f t="shared" si="167"/>
        <v>46.905580289382122</v>
      </c>
      <c r="H2133" s="7">
        <f t="shared" si="168"/>
        <v>-359.0546875</v>
      </c>
      <c r="I2133">
        <f t="shared" si="169"/>
        <v>-3.4516266548205303</v>
      </c>
    </row>
    <row r="2134" spans="1:9" x14ac:dyDescent="0.3">
      <c r="A2134" s="17">
        <v>43189.875</v>
      </c>
      <c r="B2134" s="5">
        <f t="shared" si="165"/>
        <v>43189.875</v>
      </c>
      <c r="C2134" s="6">
        <v>37092.3515625</v>
      </c>
      <c r="D2134" s="6">
        <v>12136.462890625</v>
      </c>
      <c r="E2134" s="6">
        <v>21412</v>
      </c>
      <c r="F2134" s="18">
        <f t="shared" si="166"/>
        <v>32.719583362557266</v>
      </c>
      <c r="G2134" s="7">
        <f t="shared" si="167"/>
        <v>56.680659866546804</v>
      </c>
      <c r="H2134" s="7">
        <f t="shared" si="168"/>
        <v>2093.0400390625</v>
      </c>
      <c r="I2134">
        <f t="shared" si="169"/>
        <v>20.839907569329082</v>
      </c>
    </row>
    <row r="2135" spans="1:9" x14ac:dyDescent="0.3">
      <c r="A2135" s="17">
        <v>43189.916666666664</v>
      </c>
      <c r="B2135" s="5">
        <f t="shared" si="165"/>
        <v>43189.916666666664</v>
      </c>
      <c r="C2135" s="6">
        <v>35728.83203125</v>
      </c>
      <c r="D2135" s="6">
        <v>13547.51953125</v>
      </c>
      <c r="E2135" s="6">
        <v>21412</v>
      </c>
      <c r="F2135" s="18">
        <f t="shared" si="166"/>
        <v>37.917610963047281</v>
      </c>
      <c r="G2135" s="7">
        <f t="shared" si="167"/>
        <v>63.27068714389128</v>
      </c>
      <c r="H2135" s="7">
        <f t="shared" si="168"/>
        <v>1411.056640625</v>
      </c>
      <c r="I2135">
        <f t="shared" si="169"/>
        <v>11.626588845049678</v>
      </c>
    </row>
    <row r="2136" spans="1:9" x14ac:dyDescent="0.3">
      <c r="A2136" s="17">
        <v>43189.958333333336</v>
      </c>
      <c r="B2136" s="5">
        <f t="shared" si="165"/>
        <v>43189.958333333336</v>
      </c>
      <c r="C2136" s="6">
        <v>33619.83203125</v>
      </c>
      <c r="D2136" s="6">
        <v>13594.4892578125</v>
      </c>
      <c r="E2136" s="6">
        <v>21412</v>
      </c>
      <c r="F2136" s="18">
        <f t="shared" si="166"/>
        <v>40.435922598233908</v>
      </c>
      <c r="G2136" s="7">
        <f t="shared" si="167"/>
        <v>63.490048840895298</v>
      </c>
      <c r="H2136" s="7">
        <f t="shared" si="168"/>
        <v>46.9697265625</v>
      </c>
      <c r="I2136">
        <f t="shared" si="169"/>
        <v>0.34670351612452122</v>
      </c>
    </row>
    <row r="2137" spans="1:9" x14ac:dyDescent="0.3">
      <c r="A2137" s="17">
        <v>43190</v>
      </c>
      <c r="B2137" s="5">
        <f t="shared" si="165"/>
        <v>43190</v>
      </c>
      <c r="C2137" s="6">
        <v>31342.51953125</v>
      </c>
      <c r="D2137" s="6">
        <v>13441.0263671875</v>
      </c>
      <c r="E2137" s="6">
        <v>21412</v>
      </c>
      <c r="F2137" s="18">
        <f t="shared" si="166"/>
        <v>42.884319985143982</v>
      </c>
      <c r="G2137" s="7">
        <f t="shared" si="167"/>
        <v>62.773334425497382</v>
      </c>
      <c r="H2137" s="7">
        <f t="shared" si="168"/>
        <v>-153.462890625</v>
      </c>
      <c r="I2137">
        <f t="shared" si="169"/>
        <v>-1.128861023865297</v>
      </c>
    </row>
    <row r="2138" spans="1:9" x14ac:dyDescent="0.3">
      <c r="A2138" s="17">
        <v>43190.041666666664</v>
      </c>
      <c r="B2138" s="5">
        <f t="shared" si="165"/>
        <v>43190.041666666664</v>
      </c>
      <c r="C2138" s="6">
        <v>29556.8046875</v>
      </c>
      <c r="D2138" s="6">
        <v>13359.9443359375</v>
      </c>
      <c r="E2138" s="6">
        <v>21412</v>
      </c>
      <c r="F2138" s="18">
        <f t="shared" si="166"/>
        <v>45.20090881673557</v>
      </c>
      <c r="G2138" s="7">
        <f t="shared" si="167"/>
        <v>62.39465877049085</v>
      </c>
      <c r="H2138" s="7">
        <f t="shared" si="168"/>
        <v>-81.08203125</v>
      </c>
      <c r="I2138">
        <f t="shared" si="169"/>
        <v>-0.60324285538148381</v>
      </c>
    </row>
    <row r="2139" spans="1:9" x14ac:dyDescent="0.3">
      <c r="A2139" s="17">
        <v>43190.083333333336</v>
      </c>
      <c r="B2139" s="5">
        <f t="shared" si="165"/>
        <v>43190.083333333336</v>
      </c>
      <c r="C2139" s="6">
        <v>28700.06640625</v>
      </c>
      <c r="D2139" s="6">
        <v>13166.9150390625</v>
      </c>
      <c r="E2139" s="6">
        <v>21412</v>
      </c>
      <c r="F2139" s="18">
        <f t="shared" si="166"/>
        <v>45.877646597344274</v>
      </c>
      <c r="G2139" s="7">
        <f t="shared" si="167"/>
        <v>61.493158224652063</v>
      </c>
      <c r="H2139" s="7">
        <f t="shared" si="168"/>
        <v>-193.029296875</v>
      </c>
      <c r="I2139">
        <f t="shared" si="169"/>
        <v>-1.4448360862983689</v>
      </c>
    </row>
    <row r="2140" spans="1:9" x14ac:dyDescent="0.3">
      <c r="A2140" s="17">
        <v>43190.125</v>
      </c>
      <c r="B2140" s="5">
        <f t="shared" si="165"/>
        <v>43190.125</v>
      </c>
      <c r="C2140" s="6">
        <v>27958.16015625</v>
      </c>
      <c r="D2140" s="6">
        <v>12794.712890625</v>
      </c>
      <c r="E2140" s="6">
        <v>21412</v>
      </c>
      <c r="F2140" s="18">
        <f t="shared" si="166"/>
        <v>45.763787098718524</v>
      </c>
      <c r="G2140" s="7">
        <f t="shared" si="167"/>
        <v>59.754870589505884</v>
      </c>
      <c r="H2140" s="7">
        <f t="shared" si="168"/>
        <v>-372.2021484375</v>
      </c>
      <c r="I2140">
        <f t="shared" si="169"/>
        <v>-2.8267984363328984</v>
      </c>
    </row>
    <row r="2141" spans="1:9" x14ac:dyDescent="0.3">
      <c r="A2141" s="17">
        <v>43190.166666666664</v>
      </c>
      <c r="B2141" s="5">
        <f t="shared" si="165"/>
        <v>43190.166666666664</v>
      </c>
      <c r="C2141" s="6">
        <v>27702.06640625</v>
      </c>
      <c r="D2141" s="6">
        <v>12779.615234375</v>
      </c>
      <c r="E2141" s="6">
        <v>21412</v>
      </c>
      <c r="F2141" s="18">
        <f t="shared" si="166"/>
        <v>46.132353619265487</v>
      </c>
      <c r="G2141" s="7">
        <f t="shared" si="167"/>
        <v>59.68436033240706</v>
      </c>
      <c r="H2141" s="7">
        <f t="shared" si="168"/>
        <v>-15.09765625</v>
      </c>
      <c r="I2141">
        <f t="shared" si="169"/>
        <v>-0.11799917965382735</v>
      </c>
    </row>
    <row r="2142" spans="1:9" x14ac:dyDescent="0.3">
      <c r="A2142" s="17">
        <v>43190.208333333336</v>
      </c>
      <c r="B2142" s="5">
        <f t="shared" si="165"/>
        <v>43190.208333333336</v>
      </c>
      <c r="C2142" s="6">
        <v>27796.556640625</v>
      </c>
      <c r="D2142" s="6">
        <v>12654.142578125</v>
      </c>
      <c r="E2142" s="6">
        <v>21412</v>
      </c>
      <c r="F2142" s="18">
        <f t="shared" si="166"/>
        <v>45.524137186225502</v>
      </c>
      <c r="G2142" s="7">
        <f t="shared" si="167"/>
        <v>59.098368102582668</v>
      </c>
      <c r="H2142" s="7">
        <f t="shared" si="168"/>
        <v>-125.47265625</v>
      </c>
      <c r="I2142">
        <f t="shared" si="169"/>
        <v>-0.98181873201080272</v>
      </c>
    </row>
    <row r="2143" spans="1:9" x14ac:dyDescent="0.3">
      <c r="A2143" s="17">
        <v>43190.25</v>
      </c>
      <c r="B2143" s="5">
        <f t="shared" si="165"/>
        <v>43190.25</v>
      </c>
      <c r="C2143" s="6">
        <v>28745.625</v>
      </c>
      <c r="D2143" s="6">
        <v>12724.6796875</v>
      </c>
      <c r="E2143" s="6">
        <v>21412</v>
      </c>
      <c r="F2143" s="18">
        <f t="shared" si="166"/>
        <v>44.266491640032179</v>
      </c>
      <c r="G2143" s="7">
        <f t="shared" si="167"/>
        <v>59.42779603726882</v>
      </c>
      <c r="H2143" s="7">
        <f t="shared" si="168"/>
        <v>70.537109375</v>
      </c>
      <c r="I2143">
        <f t="shared" si="169"/>
        <v>0.55742306473562497</v>
      </c>
    </row>
    <row r="2144" spans="1:9" x14ac:dyDescent="0.3">
      <c r="A2144" s="17">
        <v>43190.291666666664</v>
      </c>
      <c r="B2144" s="5">
        <f t="shared" si="165"/>
        <v>43190.291666666664</v>
      </c>
      <c r="C2144" s="6">
        <v>29886.390625</v>
      </c>
      <c r="D2144" s="6">
        <v>13121.1787109375</v>
      </c>
      <c r="E2144" s="6">
        <v>21412</v>
      </c>
      <c r="F2144" s="18">
        <f t="shared" si="166"/>
        <v>43.903524100905038</v>
      </c>
      <c r="G2144" s="7">
        <f t="shared" si="167"/>
        <v>61.27955684166588</v>
      </c>
      <c r="H2144" s="7">
        <f t="shared" si="168"/>
        <v>396.4990234375</v>
      </c>
      <c r="I2144">
        <f t="shared" si="169"/>
        <v>3.115984316894028</v>
      </c>
    </row>
    <row r="2145" spans="1:9" x14ac:dyDescent="0.3">
      <c r="A2145" s="17">
        <v>43190.333333333336</v>
      </c>
      <c r="B2145" s="5">
        <f t="shared" si="165"/>
        <v>43190.333333333336</v>
      </c>
      <c r="C2145" s="6">
        <v>30761.6953125</v>
      </c>
      <c r="D2145" s="6">
        <v>13148.5380859375</v>
      </c>
      <c r="E2145" s="6">
        <v>21412</v>
      </c>
      <c r="F2145" s="18">
        <f t="shared" si="166"/>
        <v>42.743216693244463</v>
      </c>
      <c r="G2145" s="7">
        <f t="shared" si="167"/>
        <v>61.407332738359329</v>
      </c>
      <c r="H2145" s="7">
        <f t="shared" si="168"/>
        <v>27.359375</v>
      </c>
      <c r="I2145">
        <f t="shared" si="169"/>
        <v>0.20851308866934251</v>
      </c>
    </row>
    <row r="2146" spans="1:9" x14ac:dyDescent="0.3">
      <c r="A2146" s="17">
        <v>43190.375</v>
      </c>
      <c r="B2146" s="5">
        <f t="shared" si="165"/>
        <v>43190.375</v>
      </c>
      <c r="C2146" s="6">
        <v>32515.740234375</v>
      </c>
      <c r="D2146" s="6">
        <v>12396.9453125</v>
      </c>
      <c r="E2146" s="6">
        <v>21412</v>
      </c>
      <c r="F2146" s="18">
        <f t="shared" si="166"/>
        <v>38.125982134013341</v>
      </c>
      <c r="G2146" s="7">
        <f t="shared" si="167"/>
        <v>57.89718528161778</v>
      </c>
      <c r="H2146" s="7">
        <f t="shared" si="168"/>
        <v>-751.5927734375</v>
      </c>
      <c r="I2146">
        <f t="shared" si="169"/>
        <v>-5.7161698777853971</v>
      </c>
    </row>
    <row r="2147" spans="1:9" x14ac:dyDescent="0.3">
      <c r="A2147" s="17">
        <v>43190.416666666664</v>
      </c>
      <c r="B2147" s="5">
        <f t="shared" si="165"/>
        <v>43190.416666666664</v>
      </c>
      <c r="C2147" s="6">
        <v>34049.26953125</v>
      </c>
      <c r="D2147" s="6">
        <v>13188.546875</v>
      </c>
      <c r="E2147" s="6">
        <v>21412</v>
      </c>
      <c r="F2147" s="18">
        <f t="shared" si="166"/>
        <v>38.733714574686289</v>
      </c>
      <c r="G2147" s="7">
        <f t="shared" si="167"/>
        <v>61.594184919671214</v>
      </c>
      <c r="H2147" s="7">
        <f t="shared" si="168"/>
        <v>791.6015625</v>
      </c>
      <c r="I2147">
        <f t="shared" si="169"/>
        <v>6.3854565987462895</v>
      </c>
    </row>
    <row r="2148" spans="1:9" x14ac:dyDescent="0.3">
      <c r="A2148" s="17">
        <v>43190.458333333336</v>
      </c>
      <c r="B2148" s="5">
        <f t="shared" si="165"/>
        <v>43190.458333333336</v>
      </c>
      <c r="C2148" s="6">
        <v>34825.12890625</v>
      </c>
      <c r="D2148" s="6">
        <v>13814.9248046875</v>
      </c>
      <c r="E2148" s="6">
        <v>21412</v>
      </c>
      <c r="F2148" s="18">
        <f t="shared" si="166"/>
        <v>39.669414697293945</v>
      </c>
      <c r="G2148" s="7">
        <f t="shared" si="167"/>
        <v>64.519544202725115</v>
      </c>
      <c r="H2148" s="7">
        <f t="shared" si="168"/>
        <v>626.3779296875</v>
      </c>
      <c r="I2148">
        <f t="shared" si="169"/>
        <v>4.7494082223330611</v>
      </c>
    </row>
    <row r="2149" spans="1:9" x14ac:dyDescent="0.3">
      <c r="A2149" s="17">
        <v>43190.5</v>
      </c>
      <c r="B2149" s="5">
        <f t="shared" si="165"/>
        <v>43190.5</v>
      </c>
      <c r="C2149" s="6">
        <v>35597.78515625</v>
      </c>
      <c r="D2149" s="6">
        <v>12745.654296875</v>
      </c>
      <c r="E2149" s="6">
        <v>21412</v>
      </c>
      <c r="F2149" s="18">
        <f t="shared" si="166"/>
        <v>35.804627284900647</v>
      </c>
      <c r="G2149" s="7">
        <f t="shared" si="167"/>
        <v>59.525753301303006</v>
      </c>
      <c r="H2149" s="7">
        <f t="shared" si="168"/>
        <v>-1069.2705078125</v>
      </c>
      <c r="I2149">
        <f t="shared" si="169"/>
        <v>-7.7399661809935374</v>
      </c>
    </row>
    <row r="2150" spans="1:9" x14ac:dyDescent="0.3">
      <c r="A2150" s="17">
        <v>43190.541666666664</v>
      </c>
      <c r="B2150" s="5">
        <f t="shared" si="165"/>
        <v>43190.541666666664</v>
      </c>
      <c r="C2150" s="6">
        <v>36419.8828125</v>
      </c>
      <c r="D2150" s="6">
        <v>12196.111328125</v>
      </c>
      <c r="E2150" s="6">
        <v>21412</v>
      </c>
      <c r="F2150" s="18">
        <f t="shared" si="166"/>
        <v>33.487508433000947</v>
      </c>
      <c r="G2150" s="7">
        <f t="shared" si="167"/>
        <v>56.95923467273024</v>
      </c>
      <c r="H2150" s="7">
        <f t="shared" si="168"/>
        <v>-549.54296875</v>
      </c>
      <c r="I2150">
        <f t="shared" si="169"/>
        <v>-4.3116104983699257</v>
      </c>
    </row>
    <row r="2151" spans="1:9" x14ac:dyDescent="0.3">
      <c r="A2151" s="17">
        <v>43190.583333333336</v>
      </c>
      <c r="B2151" s="5">
        <f t="shared" si="165"/>
        <v>43190.583333333336</v>
      </c>
      <c r="C2151" s="6">
        <v>37283.37109375</v>
      </c>
      <c r="D2151" s="6">
        <v>9869.1484375</v>
      </c>
      <c r="E2151" s="6">
        <v>21412</v>
      </c>
      <c r="F2151" s="18">
        <f t="shared" si="166"/>
        <v>26.470644010928545</v>
      </c>
      <c r="G2151" s="7">
        <f t="shared" si="167"/>
        <v>46.091670266672899</v>
      </c>
      <c r="H2151" s="7">
        <f t="shared" si="168"/>
        <v>-2326.962890625</v>
      </c>
      <c r="I2151">
        <f t="shared" si="169"/>
        <v>-19.079547800280221</v>
      </c>
    </row>
    <row r="2152" spans="1:9" x14ac:dyDescent="0.3">
      <c r="A2152" s="17">
        <v>43190.625</v>
      </c>
      <c r="B2152" s="5">
        <f t="shared" si="165"/>
        <v>43190.625</v>
      </c>
      <c r="C2152" s="6">
        <v>38226.9609375</v>
      </c>
      <c r="D2152" s="6">
        <v>8718.8994140625</v>
      </c>
      <c r="E2152" s="6">
        <v>21412</v>
      </c>
      <c r="F2152" s="18">
        <f t="shared" si="166"/>
        <v>22.808246327291499</v>
      </c>
      <c r="G2152" s="7">
        <f t="shared" si="167"/>
        <v>40.719687157026435</v>
      </c>
      <c r="H2152" s="7">
        <f t="shared" si="168"/>
        <v>-1150.2490234375</v>
      </c>
      <c r="I2152">
        <f t="shared" si="169"/>
        <v>-11.654997700377836</v>
      </c>
    </row>
    <row r="2153" spans="1:9" x14ac:dyDescent="0.3">
      <c r="A2153" s="17">
        <v>43190.666666666664</v>
      </c>
      <c r="B2153" s="5">
        <f t="shared" si="165"/>
        <v>43190.666666666664</v>
      </c>
      <c r="C2153" s="6">
        <v>39168.1796875</v>
      </c>
      <c r="D2153" s="6">
        <v>8128.8291015625</v>
      </c>
      <c r="E2153" s="6">
        <v>21412</v>
      </c>
      <c r="F2153" s="18">
        <f t="shared" si="166"/>
        <v>20.75365556024731</v>
      </c>
      <c r="G2153" s="7">
        <f t="shared" si="167"/>
        <v>37.963894552412199</v>
      </c>
      <c r="H2153" s="7">
        <f t="shared" si="168"/>
        <v>-590.0703125</v>
      </c>
      <c r="I2153">
        <f t="shared" si="169"/>
        <v>-6.7677155622221079</v>
      </c>
    </row>
    <row r="2154" spans="1:9" x14ac:dyDescent="0.3">
      <c r="A2154" s="17">
        <v>43190.708333333336</v>
      </c>
      <c r="B2154" s="5">
        <f t="shared" si="165"/>
        <v>43190.708333333336</v>
      </c>
      <c r="C2154" s="6">
        <v>39813.72265625</v>
      </c>
      <c r="D2154" s="6">
        <v>8455.0947265625</v>
      </c>
      <c r="E2154" s="6">
        <v>21412</v>
      </c>
      <c r="F2154" s="18">
        <f t="shared" si="166"/>
        <v>21.236634412620571</v>
      </c>
      <c r="G2154" s="7">
        <f t="shared" si="167"/>
        <v>39.487645836738743</v>
      </c>
      <c r="H2154" s="7">
        <f t="shared" si="168"/>
        <v>326.265625</v>
      </c>
      <c r="I2154">
        <f t="shared" si="169"/>
        <v>4.0136853773600203</v>
      </c>
    </row>
    <row r="2155" spans="1:9" x14ac:dyDescent="0.3">
      <c r="A2155" s="17">
        <v>43190.75</v>
      </c>
      <c r="B2155" s="5">
        <f t="shared" si="165"/>
        <v>43190.75</v>
      </c>
      <c r="C2155" s="6">
        <v>39648.6640625</v>
      </c>
      <c r="D2155" s="6">
        <v>8193.3251953125</v>
      </c>
      <c r="E2155" s="6">
        <v>21412</v>
      </c>
      <c r="F2155" s="18">
        <f t="shared" si="166"/>
        <v>20.664820338957668</v>
      </c>
      <c r="G2155" s="7">
        <f t="shared" si="167"/>
        <v>38.265109262621429</v>
      </c>
      <c r="H2155" s="7">
        <f t="shared" si="168"/>
        <v>-261.76953125</v>
      </c>
      <c r="I2155">
        <f t="shared" si="169"/>
        <v>-3.0959976170062959</v>
      </c>
    </row>
    <row r="2156" spans="1:9" x14ac:dyDescent="0.3">
      <c r="A2156" s="17">
        <v>43190.791666666664</v>
      </c>
      <c r="B2156" s="5">
        <f t="shared" si="165"/>
        <v>43190.791666666664</v>
      </c>
      <c r="C2156" s="6">
        <v>38452.22265625</v>
      </c>
      <c r="D2156" s="6">
        <v>7763.77392578125</v>
      </c>
      <c r="E2156" s="6">
        <v>21412</v>
      </c>
      <c r="F2156" s="18">
        <f t="shared" si="166"/>
        <v>20.190702616040664</v>
      </c>
      <c r="G2156" s="7">
        <f t="shared" si="167"/>
        <v>36.258985268920462</v>
      </c>
      <c r="H2156" s="7">
        <f t="shared" si="168"/>
        <v>-429.55126953125</v>
      </c>
      <c r="I2156">
        <f t="shared" si="169"/>
        <v>-5.2426976751392882</v>
      </c>
    </row>
    <row r="2157" spans="1:9" x14ac:dyDescent="0.3">
      <c r="A2157" s="17">
        <v>43190.833333333336</v>
      </c>
      <c r="B2157" s="5">
        <f t="shared" si="165"/>
        <v>43190.833333333336</v>
      </c>
      <c r="C2157" s="6">
        <v>38657.140625</v>
      </c>
      <c r="D2157" s="6">
        <v>8466.1337890625</v>
      </c>
      <c r="E2157" s="6">
        <v>21412</v>
      </c>
      <c r="F2157" s="18">
        <f t="shared" si="166"/>
        <v>21.900569085514199</v>
      </c>
      <c r="G2157" s="7">
        <f t="shared" si="167"/>
        <v>39.539201331321223</v>
      </c>
      <c r="H2157" s="7">
        <f t="shared" si="168"/>
        <v>702.35986328125</v>
      </c>
      <c r="I2157">
        <f t="shared" si="169"/>
        <v>9.0466295128573471</v>
      </c>
    </row>
    <row r="2158" spans="1:9" x14ac:dyDescent="0.3">
      <c r="A2158" s="17">
        <v>43190.875</v>
      </c>
      <c r="B2158" s="5">
        <f t="shared" si="165"/>
        <v>43190.875</v>
      </c>
      <c r="C2158" s="6">
        <v>38387.109375</v>
      </c>
      <c r="D2158" s="6">
        <v>10419.853515625</v>
      </c>
      <c r="E2158" s="6">
        <v>21412</v>
      </c>
      <c r="F2158" s="18">
        <f t="shared" si="166"/>
        <v>27.14414730693694</v>
      </c>
      <c r="G2158" s="7">
        <f t="shared" si="167"/>
        <v>48.663616269498412</v>
      </c>
      <c r="H2158" s="7">
        <f t="shared" si="168"/>
        <v>1953.7197265625</v>
      </c>
      <c r="I2158">
        <f t="shared" si="169"/>
        <v>23.076882261021364</v>
      </c>
    </row>
    <row r="2159" spans="1:9" x14ac:dyDescent="0.3">
      <c r="A2159" s="17">
        <v>43190.916666666664</v>
      </c>
      <c r="B2159" s="5">
        <f t="shared" si="165"/>
        <v>43190.916666666664</v>
      </c>
      <c r="C2159" s="6">
        <v>36863.4375</v>
      </c>
      <c r="D2159" s="6">
        <v>12767.8623046875</v>
      </c>
      <c r="E2159" s="6">
        <v>21412</v>
      </c>
      <c r="F2159" s="18">
        <f t="shared" si="166"/>
        <v>34.635571641107802</v>
      </c>
      <c r="G2159" s="7">
        <f t="shared" si="167"/>
        <v>59.62947087935504</v>
      </c>
      <c r="H2159" s="7">
        <f t="shared" si="168"/>
        <v>2348.0087890625</v>
      </c>
      <c r="I2159">
        <f t="shared" si="169"/>
        <v>22.533990382317409</v>
      </c>
    </row>
    <row r="2160" spans="1:9" x14ac:dyDescent="0.3">
      <c r="A2160" s="17">
        <v>43190.958333333336</v>
      </c>
      <c r="B2160" s="5">
        <f t="shared" si="165"/>
        <v>43190.958333333336</v>
      </c>
      <c r="C2160" s="6">
        <v>34942.265625</v>
      </c>
      <c r="D2160" s="6">
        <v>13056.1083984375</v>
      </c>
      <c r="E2160" s="6">
        <v>21412</v>
      </c>
      <c r="F2160" s="18">
        <f t="shared" si="166"/>
        <v>37.364802095420799</v>
      </c>
      <c r="G2160" s="7">
        <f t="shared" si="167"/>
        <v>60.975660370061178</v>
      </c>
      <c r="H2160" s="7">
        <f t="shared" si="168"/>
        <v>288.24609375</v>
      </c>
      <c r="I2160">
        <f t="shared" si="169"/>
        <v>2.257590870510684</v>
      </c>
    </row>
    <row r="2161" spans="1:9" x14ac:dyDescent="0.3">
      <c r="A2161" s="17">
        <v>43191</v>
      </c>
      <c r="B2161" s="5">
        <f t="shared" si="165"/>
        <v>43191</v>
      </c>
      <c r="C2161" s="6">
        <v>32574.453125</v>
      </c>
      <c r="D2161" s="6">
        <v>12262.7373046875</v>
      </c>
      <c r="E2161" s="6">
        <v>21412</v>
      </c>
      <c r="F2161" s="18">
        <f t="shared" si="166"/>
        <v>37.645259177892953</v>
      </c>
      <c r="G2161" s="7">
        <f t="shared" si="167"/>
        <v>57.270396528523726</v>
      </c>
      <c r="H2161" s="7">
        <f t="shared" si="168"/>
        <v>-793.37109375</v>
      </c>
      <c r="I2161">
        <f t="shared" si="169"/>
        <v>-6.0766276561011647</v>
      </c>
    </row>
    <row r="2162" spans="1:9" x14ac:dyDescent="0.3">
      <c r="A2162" s="17">
        <v>43191.041666666664</v>
      </c>
      <c r="B2162" s="5">
        <f t="shared" si="165"/>
        <v>43191.041666666664</v>
      </c>
      <c r="C2162" s="6">
        <v>30596.701171875</v>
      </c>
      <c r="D2162" s="6">
        <v>11337</v>
      </c>
      <c r="E2162" s="6">
        <v>21412</v>
      </c>
      <c r="F2162" s="18">
        <f t="shared" si="166"/>
        <v>37.053014102125367</v>
      </c>
      <c r="G2162" s="7">
        <f t="shared" si="167"/>
        <v>52.94694563796002</v>
      </c>
      <c r="H2162" s="7">
        <f t="shared" si="168"/>
        <v>-925.7373046875</v>
      </c>
      <c r="I2162">
        <f t="shared" si="169"/>
        <v>-7.5491897256384322</v>
      </c>
    </row>
    <row r="2163" spans="1:9" x14ac:dyDescent="0.3">
      <c r="A2163" s="17">
        <v>43191.083333333336</v>
      </c>
      <c r="B2163" s="5">
        <f t="shared" si="165"/>
        <v>43191.083333333336</v>
      </c>
      <c r="C2163" s="6">
        <v>29068.984375</v>
      </c>
      <c r="D2163" s="6">
        <v>10200.90625</v>
      </c>
      <c r="E2163" s="6">
        <v>21412</v>
      </c>
      <c r="F2163" s="18">
        <f t="shared" si="166"/>
        <v>35.092062792441467</v>
      </c>
      <c r="G2163" s="7">
        <f t="shared" si="167"/>
        <v>47.641071595367087</v>
      </c>
      <c r="H2163" s="7">
        <f t="shared" si="168"/>
        <v>-1136.09375</v>
      </c>
      <c r="I2163">
        <f t="shared" si="169"/>
        <v>-10.021114492370115</v>
      </c>
    </row>
    <row r="2164" spans="1:9" x14ac:dyDescent="0.3">
      <c r="A2164" s="17">
        <v>43191.125</v>
      </c>
      <c r="B2164" s="5">
        <f t="shared" si="165"/>
        <v>43191.125</v>
      </c>
      <c r="C2164" s="6">
        <v>28119.53515625</v>
      </c>
      <c r="D2164" s="6">
        <v>9219.2177734375</v>
      </c>
      <c r="E2164" s="6">
        <v>21412</v>
      </c>
      <c r="F2164" s="18">
        <f t="shared" si="166"/>
        <v>32.785811437527926</v>
      </c>
      <c r="G2164" s="7">
        <f t="shared" si="167"/>
        <v>43.056313158217357</v>
      </c>
      <c r="H2164" s="7">
        <f t="shared" si="168"/>
        <v>-981.6884765625</v>
      </c>
      <c r="I2164">
        <f t="shared" si="169"/>
        <v>-9.6235417962252132</v>
      </c>
    </row>
    <row r="2165" spans="1:9" x14ac:dyDescent="0.3">
      <c r="A2165" s="17">
        <v>43191.166666666664</v>
      </c>
      <c r="B2165" s="5">
        <f t="shared" si="165"/>
        <v>43191.166666666664</v>
      </c>
      <c r="C2165" s="6">
        <v>27624.158203125</v>
      </c>
      <c r="D2165" s="6">
        <v>8438.3623046875</v>
      </c>
      <c r="E2165" s="6">
        <v>21412</v>
      </c>
      <c r="F2165" s="18">
        <f t="shared" si="166"/>
        <v>30.547038728343601</v>
      </c>
      <c r="G2165" s="7">
        <f t="shared" si="167"/>
        <v>39.409500769136464</v>
      </c>
      <c r="H2165" s="7">
        <f t="shared" si="168"/>
        <v>-780.85546875</v>
      </c>
      <c r="I2165">
        <f t="shared" si="169"/>
        <v>-8.4698668362060872</v>
      </c>
    </row>
    <row r="2166" spans="1:9" x14ac:dyDescent="0.3">
      <c r="A2166" s="17">
        <v>43191.208333333336</v>
      </c>
      <c r="B2166" s="5">
        <f t="shared" si="165"/>
        <v>43191.208333333336</v>
      </c>
      <c r="C2166" s="6">
        <v>27368.84765625</v>
      </c>
      <c r="D2166" s="6">
        <v>8028.11572265625</v>
      </c>
      <c r="E2166" s="6">
        <v>21412</v>
      </c>
      <c r="F2166" s="18">
        <f t="shared" si="166"/>
        <v>29.333042528821764</v>
      </c>
      <c r="G2166" s="7">
        <f t="shared" si="167"/>
        <v>37.49353503949304</v>
      </c>
      <c r="H2166" s="7">
        <f t="shared" si="168"/>
        <v>-410.24658203125</v>
      </c>
      <c r="I2166">
        <f t="shared" si="169"/>
        <v>-4.8616848532725188</v>
      </c>
    </row>
    <row r="2167" spans="1:9" x14ac:dyDescent="0.3">
      <c r="A2167" s="17">
        <v>43191.25</v>
      </c>
      <c r="B2167" s="5">
        <f t="shared" si="165"/>
        <v>43191.25</v>
      </c>
      <c r="C2167" s="6">
        <v>27813.291015625</v>
      </c>
      <c r="D2167" s="6">
        <v>8310.4326171875</v>
      </c>
      <c r="E2167" s="6">
        <v>21412</v>
      </c>
      <c r="F2167" s="18">
        <f t="shared" si="166"/>
        <v>29.879357363782844</v>
      </c>
      <c r="G2167" s="7">
        <f t="shared" si="167"/>
        <v>38.812033519463384</v>
      </c>
      <c r="H2167" s="7">
        <f t="shared" si="168"/>
        <v>282.31689453125</v>
      </c>
      <c r="I2167">
        <f t="shared" si="169"/>
        <v>3.5166022051042409</v>
      </c>
    </row>
    <row r="2168" spans="1:9" x14ac:dyDescent="0.3">
      <c r="A2168" s="17">
        <v>43191.291666666664</v>
      </c>
      <c r="B2168" s="5">
        <f t="shared" si="165"/>
        <v>43191.291666666664</v>
      </c>
      <c r="C2168" s="6">
        <v>28781.14453125</v>
      </c>
      <c r="D2168" s="6">
        <v>8333.9404296875</v>
      </c>
      <c r="E2168" s="6">
        <v>21412</v>
      </c>
      <c r="F2168" s="18">
        <f t="shared" si="166"/>
        <v>28.956250925458061</v>
      </c>
      <c r="G2168" s="7">
        <f t="shared" si="167"/>
        <v>38.921821547204836</v>
      </c>
      <c r="H2168" s="7">
        <f t="shared" si="168"/>
        <v>23.5078125</v>
      </c>
      <c r="I2168">
        <f t="shared" si="169"/>
        <v>0.2828711041033114</v>
      </c>
    </row>
    <row r="2169" spans="1:9" x14ac:dyDescent="0.3">
      <c r="A2169" s="17">
        <v>43191.333333333336</v>
      </c>
      <c r="B2169" s="5">
        <f t="shared" si="165"/>
        <v>43191.333333333336</v>
      </c>
      <c r="C2169" s="6">
        <v>29527.138671875</v>
      </c>
      <c r="D2169" s="6">
        <v>8333.4775390625</v>
      </c>
      <c r="E2169" s="6">
        <v>21412</v>
      </c>
      <c r="F2169" s="18">
        <f t="shared" si="166"/>
        <v>28.223112410821745</v>
      </c>
      <c r="G2169" s="7">
        <f t="shared" si="167"/>
        <v>38.919659719141137</v>
      </c>
      <c r="H2169" s="7">
        <f t="shared" si="168"/>
        <v>-0.462890625</v>
      </c>
      <c r="I2169">
        <f t="shared" si="169"/>
        <v>-5.5542828618149499E-3</v>
      </c>
    </row>
    <row r="2170" spans="1:9" x14ac:dyDescent="0.3">
      <c r="A2170" s="17">
        <v>43191.375</v>
      </c>
      <c r="B2170" s="5">
        <f t="shared" si="165"/>
        <v>43191.375</v>
      </c>
      <c r="C2170" s="6">
        <v>31436.583984375</v>
      </c>
      <c r="D2170" s="6">
        <v>7690.31005859375</v>
      </c>
      <c r="E2170" s="6">
        <v>21412</v>
      </c>
      <c r="F2170" s="18">
        <f t="shared" si="166"/>
        <v>24.462931667181405</v>
      </c>
      <c r="G2170" s="7">
        <f t="shared" si="167"/>
        <v>35.915888560591029</v>
      </c>
      <c r="H2170" s="7">
        <f t="shared" si="168"/>
        <v>-643.16748046875</v>
      </c>
      <c r="I2170">
        <f t="shared" si="169"/>
        <v>-7.7178762101890186</v>
      </c>
    </row>
    <row r="2171" spans="1:9" x14ac:dyDescent="0.3">
      <c r="A2171" s="17">
        <v>43191.416666666664</v>
      </c>
      <c r="B2171" s="5">
        <f t="shared" si="165"/>
        <v>43191.416666666664</v>
      </c>
      <c r="C2171" s="6">
        <v>33197.8984375</v>
      </c>
      <c r="D2171" s="6">
        <v>7503.6220703125</v>
      </c>
      <c r="E2171" s="6">
        <v>21412</v>
      </c>
      <c r="F2171" s="18">
        <f t="shared" si="166"/>
        <v>22.602702048863691</v>
      </c>
      <c r="G2171" s="7">
        <f t="shared" si="167"/>
        <v>35.044003690979359</v>
      </c>
      <c r="H2171" s="7">
        <f t="shared" si="168"/>
        <v>-186.68798828125</v>
      </c>
      <c r="I2171">
        <f t="shared" si="169"/>
        <v>-2.4275742702029333</v>
      </c>
    </row>
    <row r="2172" spans="1:9" x14ac:dyDescent="0.3">
      <c r="A2172" s="17">
        <v>43191.458333333336</v>
      </c>
      <c r="B2172" s="5">
        <f t="shared" si="165"/>
        <v>43191.458333333336</v>
      </c>
      <c r="C2172" s="6">
        <v>34501.56640625</v>
      </c>
      <c r="D2172" s="6">
        <v>6340.2666015625</v>
      </c>
      <c r="E2172" s="6">
        <v>21412</v>
      </c>
      <c r="F2172" s="18">
        <f t="shared" si="166"/>
        <v>18.376749991310405</v>
      </c>
      <c r="G2172" s="7">
        <f t="shared" si="167"/>
        <v>29.610809833562957</v>
      </c>
      <c r="H2172" s="7">
        <f t="shared" si="168"/>
        <v>-1163.35546875</v>
      </c>
      <c r="I2172">
        <f t="shared" si="169"/>
        <v>-15.503918745491271</v>
      </c>
    </row>
    <row r="2173" spans="1:9" x14ac:dyDescent="0.3">
      <c r="A2173" s="17">
        <v>43191.5</v>
      </c>
      <c r="B2173" s="5">
        <f t="shared" si="165"/>
        <v>43191.5</v>
      </c>
      <c r="C2173" s="6">
        <v>35657.0234375</v>
      </c>
      <c r="D2173" s="6">
        <v>5105.01123046875</v>
      </c>
      <c r="E2173" s="6">
        <v>21412</v>
      </c>
      <c r="F2173" s="18">
        <f t="shared" si="166"/>
        <v>14.316986496129905</v>
      </c>
      <c r="G2173" s="7">
        <f t="shared" si="167"/>
        <v>23.841823418964832</v>
      </c>
      <c r="H2173" s="7">
        <f t="shared" si="168"/>
        <v>-1235.25537109375</v>
      </c>
      <c r="I2173">
        <f t="shared" si="169"/>
        <v>-19.482703941650225</v>
      </c>
    </row>
    <row r="2174" spans="1:9" x14ac:dyDescent="0.3">
      <c r="A2174" s="17">
        <v>43191.541666666664</v>
      </c>
      <c r="B2174" s="5">
        <f t="shared" si="165"/>
        <v>43191.541666666664</v>
      </c>
      <c r="C2174" s="6">
        <v>36514.87890625</v>
      </c>
      <c r="D2174" s="6">
        <v>4530.17431640625</v>
      </c>
      <c r="E2174" s="6">
        <v>21412</v>
      </c>
      <c r="F2174" s="18">
        <f t="shared" si="166"/>
        <v>12.406379131195342</v>
      </c>
      <c r="G2174" s="7">
        <f t="shared" si="167"/>
        <v>21.157175025248691</v>
      </c>
      <c r="H2174" s="7">
        <f t="shared" si="168"/>
        <v>-574.8369140625</v>
      </c>
      <c r="I2174">
        <f t="shared" si="169"/>
        <v>-11.260247786168289</v>
      </c>
    </row>
    <row r="2175" spans="1:9" x14ac:dyDescent="0.3">
      <c r="A2175" s="17">
        <v>43191.583333333336</v>
      </c>
      <c r="B2175" s="5">
        <f t="shared" si="165"/>
        <v>43191.583333333336</v>
      </c>
      <c r="C2175" s="6">
        <v>37245.97265625</v>
      </c>
      <c r="D2175" s="6">
        <v>4812.376953125</v>
      </c>
      <c r="E2175" s="6">
        <v>21412</v>
      </c>
      <c r="F2175" s="18">
        <f t="shared" si="166"/>
        <v>12.920529683945487</v>
      </c>
      <c r="G2175" s="7">
        <f t="shared" si="167"/>
        <v>22.475139889431158</v>
      </c>
      <c r="H2175" s="7">
        <f t="shared" si="168"/>
        <v>282.20263671875</v>
      </c>
      <c r="I2175">
        <f t="shared" si="169"/>
        <v>6.2293990696282746</v>
      </c>
    </row>
    <row r="2176" spans="1:9" x14ac:dyDescent="0.3">
      <c r="A2176" s="17">
        <v>43191.625</v>
      </c>
      <c r="B2176" s="5">
        <f t="shared" si="165"/>
        <v>43191.625</v>
      </c>
      <c r="C2176" s="6">
        <v>37861.76171875</v>
      </c>
      <c r="D2176" s="6">
        <v>5462.70068359375</v>
      </c>
      <c r="E2176" s="6">
        <v>21412</v>
      </c>
      <c r="F2176" s="18">
        <f t="shared" si="166"/>
        <v>14.428015062195316</v>
      </c>
      <c r="G2176" s="7">
        <f t="shared" si="167"/>
        <v>25.512332727413366</v>
      </c>
      <c r="H2176" s="7">
        <f t="shared" si="168"/>
        <v>650.32373046875</v>
      </c>
      <c r="I2176">
        <f t="shared" si="169"/>
        <v>13.513565890686326</v>
      </c>
    </row>
    <row r="2177" spans="1:9" x14ac:dyDescent="0.3">
      <c r="A2177" s="17">
        <v>43191.666666666664</v>
      </c>
      <c r="B2177" s="5">
        <f t="shared" si="165"/>
        <v>43191.666666666664</v>
      </c>
      <c r="C2177" s="6">
        <v>38310.26953125</v>
      </c>
      <c r="D2177" s="6">
        <v>6457.1591796875</v>
      </c>
      <c r="E2177" s="6">
        <v>21412</v>
      </c>
      <c r="F2177" s="18">
        <f t="shared" si="166"/>
        <v>16.854904073228568</v>
      </c>
      <c r="G2177" s="7">
        <f t="shared" si="167"/>
        <v>30.156730710290958</v>
      </c>
      <c r="H2177" s="7">
        <f t="shared" si="168"/>
        <v>994.45849609375</v>
      </c>
      <c r="I2177">
        <f t="shared" si="169"/>
        <v>18.204521054584397</v>
      </c>
    </row>
    <row r="2178" spans="1:9" x14ac:dyDescent="0.3">
      <c r="A2178" s="17">
        <v>43191.708333333336</v>
      </c>
      <c r="B2178" s="5">
        <f t="shared" ref="B2178:B2241" si="170">A2178</f>
        <v>43191.708333333336</v>
      </c>
      <c r="C2178" s="6">
        <v>38777.9375</v>
      </c>
      <c r="D2178" s="6">
        <v>7905.291015625</v>
      </c>
      <c r="E2178" s="6">
        <v>21412</v>
      </c>
      <c r="F2178" s="18">
        <f t="shared" ref="F2178:F2241" si="171">D2178/C2178*100</f>
        <v>20.386053321234527</v>
      </c>
      <c r="G2178" s="7">
        <f t="shared" ref="G2178:G2241" si="172">D2178/E2178*100</f>
        <v>36.919909469573135</v>
      </c>
      <c r="H2178" s="7">
        <f t="shared" si="168"/>
        <v>1448.1318359375</v>
      </c>
      <c r="I2178">
        <f t="shared" si="169"/>
        <v>22.426763777063702</v>
      </c>
    </row>
    <row r="2179" spans="1:9" x14ac:dyDescent="0.3">
      <c r="A2179" s="17">
        <v>43191.75</v>
      </c>
      <c r="B2179" s="5">
        <f t="shared" si="170"/>
        <v>43191.75</v>
      </c>
      <c r="C2179" s="6">
        <v>38593.8359375</v>
      </c>
      <c r="D2179" s="6">
        <v>10273.98046875</v>
      </c>
      <c r="E2179" s="6">
        <v>21412</v>
      </c>
      <c r="F2179" s="18">
        <f t="shared" si="171"/>
        <v>26.620780803929385</v>
      </c>
      <c r="G2179" s="7">
        <f t="shared" si="172"/>
        <v>47.982348537035307</v>
      </c>
      <c r="H2179" s="7">
        <f t="shared" ref="H2179:H2242" si="173">D2179-D2178</f>
        <v>2368.689453125</v>
      </c>
      <c r="I2179">
        <f t="shared" ref="I2179:I2242" si="174">H2179/D2178*100</f>
        <v>29.963342885710691</v>
      </c>
    </row>
    <row r="2180" spans="1:9" x14ac:dyDescent="0.3">
      <c r="A2180" s="17">
        <v>43191.791666666664</v>
      </c>
      <c r="B2180" s="5">
        <f t="shared" si="170"/>
        <v>43191.791666666664</v>
      </c>
      <c r="C2180" s="6">
        <v>38213.86328125</v>
      </c>
      <c r="D2180" s="6">
        <v>11561.38671875</v>
      </c>
      <c r="E2180" s="6">
        <v>21412</v>
      </c>
      <c r="F2180" s="18">
        <f t="shared" si="171"/>
        <v>30.254430528678594</v>
      </c>
      <c r="G2180" s="7">
        <f t="shared" si="172"/>
        <v>53.99489407224921</v>
      </c>
      <c r="H2180" s="7">
        <f t="shared" si="173"/>
        <v>1287.40625</v>
      </c>
      <c r="I2180">
        <f t="shared" si="174"/>
        <v>12.530744572815353</v>
      </c>
    </row>
    <row r="2181" spans="1:9" x14ac:dyDescent="0.3">
      <c r="A2181" s="17">
        <v>43191.833333333336</v>
      </c>
      <c r="B2181" s="5">
        <f t="shared" si="170"/>
        <v>43191.833333333336</v>
      </c>
      <c r="C2181" s="6">
        <v>39133.7265625</v>
      </c>
      <c r="D2181" s="6">
        <v>11680.794921875</v>
      </c>
      <c r="E2181" s="6">
        <v>21412</v>
      </c>
      <c r="F2181" s="18">
        <f t="shared" si="171"/>
        <v>29.848409410281295</v>
      </c>
      <c r="G2181" s="7">
        <f t="shared" si="172"/>
        <v>54.552563617947882</v>
      </c>
      <c r="H2181" s="7">
        <f t="shared" si="173"/>
        <v>119.408203125</v>
      </c>
      <c r="I2181">
        <f t="shared" si="174"/>
        <v>1.0328190383195679</v>
      </c>
    </row>
    <row r="2182" spans="1:9" x14ac:dyDescent="0.3">
      <c r="A2182" s="17">
        <v>43191.875</v>
      </c>
      <c r="B2182" s="5">
        <f t="shared" si="170"/>
        <v>43191.875</v>
      </c>
      <c r="C2182" s="6">
        <v>39115.890625</v>
      </c>
      <c r="D2182" s="6">
        <v>11727.9794921875</v>
      </c>
      <c r="E2182" s="6">
        <v>21412</v>
      </c>
      <c r="F2182" s="18">
        <f t="shared" si="171"/>
        <v>29.982647217782731</v>
      </c>
      <c r="G2182" s="7">
        <f t="shared" si="172"/>
        <v>54.77292869506585</v>
      </c>
      <c r="H2182" s="7">
        <f t="shared" si="173"/>
        <v>47.1845703125</v>
      </c>
      <c r="I2182">
        <f t="shared" si="174"/>
        <v>0.40394999337019383</v>
      </c>
    </row>
    <row r="2183" spans="1:9" x14ac:dyDescent="0.3">
      <c r="A2183" s="17">
        <v>43191.916666666664</v>
      </c>
      <c r="B2183" s="5">
        <f t="shared" si="170"/>
        <v>43191.916666666664</v>
      </c>
      <c r="C2183" s="6">
        <v>37621.2265625</v>
      </c>
      <c r="D2183" s="6">
        <v>11496.1728515625</v>
      </c>
      <c r="E2183" s="6">
        <v>21412</v>
      </c>
      <c r="F2183" s="18">
        <f t="shared" si="171"/>
        <v>30.557676880800127</v>
      </c>
      <c r="G2183" s="7">
        <f t="shared" si="172"/>
        <v>53.690327160295624</v>
      </c>
      <c r="H2183" s="7">
        <f t="shared" si="173"/>
        <v>-231.806640625</v>
      </c>
      <c r="I2183">
        <f t="shared" si="174"/>
        <v>-1.9765266538828461</v>
      </c>
    </row>
    <row r="2184" spans="1:9" x14ac:dyDescent="0.3">
      <c r="A2184" s="17">
        <v>43191.958333333336</v>
      </c>
      <c r="B2184" s="5">
        <f t="shared" si="170"/>
        <v>43191.958333333336</v>
      </c>
      <c r="C2184" s="6">
        <v>34738.0390625</v>
      </c>
      <c r="D2184" s="6">
        <v>9436.349609375</v>
      </c>
      <c r="E2184" s="6">
        <v>21412</v>
      </c>
      <c r="F2184" s="18">
        <f t="shared" si="171"/>
        <v>27.164312851388374</v>
      </c>
      <c r="G2184" s="7">
        <f t="shared" si="172"/>
        <v>44.070379270385764</v>
      </c>
      <c r="H2184" s="7">
        <f t="shared" si="173"/>
        <v>-2059.8232421875</v>
      </c>
      <c r="I2184">
        <f t="shared" si="174"/>
        <v>-17.917469307253324</v>
      </c>
    </row>
    <row r="2185" spans="1:9" x14ac:dyDescent="0.3">
      <c r="A2185" s="17">
        <v>43192</v>
      </c>
      <c r="B2185" s="5">
        <f t="shared" si="170"/>
        <v>43192</v>
      </c>
      <c r="C2185" s="6">
        <v>32135.072265625</v>
      </c>
      <c r="D2185" s="6">
        <v>7656.1044921875</v>
      </c>
      <c r="E2185" s="6">
        <v>21412</v>
      </c>
      <c r="F2185" s="18">
        <f t="shared" si="171"/>
        <v>23.824762019836072</v>
      </c>
      <c r="G2185" s="7">
        <f t="shared" si="172"/>
        <v>35.756139044402673</v>
      </c>
      <c r="H2185" s="7">
        <f t="shared" si="173"/>
        <v>-1780.2451171875</v>
      </c>
      <c r="I2185">
        <f t="shared" si="174"/>
        <v>-18.865824083275051</v>
      </c>
    </row>
    <row r="2186" spans="1:9" x14ac:dyDescent="0.3">
      <c r="A2186" s="17">
        <v>43192.041666666664</v>
      </c>
      <c r="B2186" s="5">
        <f t="shared" si="170"/>
        <v>43192.041666666664</v>
      </c>
      <c r="C2186" s="6">
        <v>30675.17578125</v>
      </c>
      <c r="D2186" s="6">
        <v>6169.38134765625</v>
      </c>
      <c r="E2186" s="6">
        <v>21412</v>
      </c>
      <c r="F2186" s="18">
        <f t="shared" si="171"/>
        <v>20.111967382521875</v>
      </c>
      <c r="G2186" s="7">
        <f t="shared" si="172"/>
        <v>28.812728132151367</v>
      </c>
      <c r="H2186" s="7">
        <f t="shared" si="173"/>
        <v>-1486.72314453125</v>
      </c>
      <c r="I2186">
        <f t="shared" si="174"/>
        <v>-19.41879380105566</v>
      </c>
    </row>
    <row r="2187" spans="1:9" x14ac:dyDescent="0.3">
      <c r="A2187" s="17">
        <v>43192.083333333336</v>
      </c>
      <c r="B2187" s="5">
        <f t="shared" si="170"/>
        <v>43192.083333333336</v>
      </c>
      <c r="C2187" s="6">
        <v>29760.826171875</v>
      </c>
      <c r="D2187" s="6">
        <v>5001.58056640625</v>
      </c>
      <c r="E2187" s="6">
        <v>21412</v>
      </c>
      <c r="F2187" s="18">
        <f t="shared" si="171"/>
        <v>16.805919760160808</v>
      </c>
      <c r="G2187" s="7">
        <f t="shared" si="172"/>
        <v>23.358773428013496</v>
      </c>
      <c r="H2187" s="7">
        <f t="shared" si="173"/>
        <v>-1167.80078125</v>
      </c>
      <c r="I2187">
        <f t="shared" si="174"/>
        <v>-18.928977079584293</v>
      </c>
    </row>
    <row r="2188" spans="1:9" x14ac:dyDescent="0.3">
      <c r="A2188" s="17">
        <v>43192.125</v>
      </c>
      <c r="B2188" s="5">
        <f t="shared" si="170"/>
        <v>43192.125</v>
      </c>
      <c r="C2188" s="6">
        <v>29318.8515625</v>
      </c>
      <c r="D2188" s="6">
        <v>4849.88623046875</v>
      </c>
      <c r="E2188" s="6">
        <v>21412</v>
      </c>
      <c r="F2188" s="18">
        <f t="shared" si="171"/>
        <v>16.54186972545661</v>
      </c>
      <c r="G2188" s="7">
        <f t="shared" si="172"/>
        <v>22.65031865528092</v>
      </c>
      <c r="H2188" s="7">
        <f t="shared" si="173"/>
        <v>-151.6943359375</v>
      </c>
      <c r="I2188">
        <f t="shared" si="174"/>
        <v>-3.0329279699376279</v>
      </c>
    </row>
    <row r="2189" spans="1:9" x14ac:dyDescent="0.3">
      <c r="A2189" s="17">
        <v>43192.166666666664</v>
      </c>
      <c r="B2189" s="5">
        <f t="shared" si="170"/>
        <v>43192.166666666664</v>
      </c>
      <c r="C2189" s="6">
        <v>29480.57421875</v>
      </c>
      <c r="D2189" s="6">
        <v>4706.3017578125</v>
      </c>
      <c r="E2189" s="6">
        <v>21412</v>
      </c>
      <c r="F2189" s="18">
        <f t="shared" si="171"/>
        <v>15.964077642759195</v>
      </c>
      <c r="G2189" s="7">
        <f t="shared" si="172"/>
        <v>21.979739201440783</v>
      </c>
      <c r="H2189" s="7">
        <f t="shared" si="173"/>
        <v>-143.58447265625</v>
      </c>
      <c r="I2189">
        <f t="shared" si="174"/>
        <v>-2.9605740389166262</v>
      </c>
    </row>
    <row r="2190" spans="1:9" x14ac:dyDescent="0.3">
      <c r="A2190" s="17">
        <v>43192.208333333336</v>
      </c>
      <c r="B2190" s="5">
        <f t="shared" si="170"/>
        <v>43192.208333333336</v>
      </c>
      <c r="C2190" s="6">
        <v>30700.3828125</v>
      </c>
      <c r="D2190" s="6">
        <v>4599.982421875</v>
      </c>
      <c r="E2190" s="6">
        <v>21412</v>
      </c>
      <c r="F2190" s="18">
        <f t="shared" si="171"/>
        <v>14.983469261504018</v>
      </c>
      <c r="G2190" s="7">
        <f t="shared" si="172"/>
        <v>21.483198308775453</v>
      </c>
      <c r="H2190" s="7">
        <f t="shared" si="173"/>
        <v>-106.3193359375</v>
      </c>
      <c r="I2190">
        <f t="shared" si="174"/>
        <v>-2.2590845510704667</v>
      </c>
    </row>
    <row r="2191" spans="1:9" x14ac:dyDescent="0.3">
      <c r="A2191" s="17">
        <v>43192.25</v>
      </c>
      <c r="B2191" s="5">
        <f t="shared" si="170"/>
        <v>43192.25</v>
      </c>
      <c r="C2191" s="6">
        <v>33582.61328125</v>
      </c>
      <c r="D2191" s="6">
        <v>4275.02734375</v>
      </c>
      <c r="E2191" s="6">
        <v>21412</v>
      </c>
      <c r="F2191" s="18">
        <f t="shared" si="171"/>
        <v>12.729882894899228</v>
      </c>
      <c r="G2191" s="7">
        <f t="shared" si="172"/>
        <v>19.965567643144031</v>
      </c>
      <c r="H2191" s="7">
        <f t="shared" si="173"/>
        <v>-324.955078125</v>
      </c>
      <c r="I2191">
        <f t="shared" si="174"/>
        <v>-7.06426782371366</v>
      </c>
    </row>
    <row r="2192" spans="1:9" x14ac:dyDescent="0.3">
      <c r="A2192" s="17">
        <v>43192.291666666664</v>
      </c>
      <c r="B2192" s="5">
        <f t="shared" si="170"/>
        <v>43192.291666666664</v>
      </c>
      <c r="C2192" s="6">
        <v>36934.55078125</v>
      </c>
      <c r="D2192" s="6">
        <v>4250.66259765625</v>
      </c>
      <c r="E2192" s="6">
        <v>21412</v>
      </c>
      <c r="F2192" s="18">
        <f t="shared" si="171"/>
        <v>11.508634889947325</v>
      </c>
      <c r="G2192" s="7">
        <f t="shared" si="172"/>
        <v>19.85177749699351</v>
      </c>
      <c r="H2192" s="7">
        <f t="shared" si="173"/>
        <v>-24.36474609375</v>
      </c>
      <c r="I2192">
        <f t="shared" si="174"/>
        <v>-0.56993193574237</v>
      </c>
    </row>
    <row r="2193" spans="1:9" x14ac:dyDescent="0.3">
      <c r="A2193" s="17">
        <v>43192.333333333336</v>
      </c>
      <c r="B2193" s="5">
        <f t="shared" si="170"/>
        <v>43192.333333333336</v>
      </c>
      <c r="C2193" s="6">
        <v>37243.328125</v>
      </c>
      <c r="D2193" s="6">
        <v>4162.146484375</v>
      </c>
      <c r="E2193" s="6">
        <v>21412</v>
      </c>
      <c r="F2193" s="18">
        <f t="shared" si="171"/>
        <v>11.175549269940548</v>
      </c>
      <c r="G2193" s="7">
        <f t="shared" si="172"/>
        <v>19.438382609634786</v>
      </c>
      <c r="H2193" s="7">
        <f t="shared" si="173"/>
        <v>-88.51611328125</v>
      </c>
      <c r="I2193">
        <f t="shared" si="174"/>
        <v>-2.0824074187882244</v>
      </c>
    </row>
    <row r="2194" spans="1:9" x14ac:dyDescent="0.3">
      <c r="A2194" s="17">
        <v>43192.375</v>
      </c>
      <c r="B2194" s="5">
        <f t="shared" si="170"/>
        <v>43192.375</v>
      </c>
      <c r="C2194" s="6">
        <v>38215.578125</v>
      </c>
      <c r="D2194" s="6">
        <v>5018.5068359375</v>
      </c>
      <c r="E2194" s="6">
        <v>21412</v>
      </c>
      <c r="F2194" s="18">
        <f t="shared" si="171"/>
        <v>13.132097124168524</v>
      </c>
      <c r="G2194" s="7">
        <f t="shared" si="172"/>
        <v>23.437823818127683</v>
      </c>
      <c r="H2194" s="7">
        <f t="shared" si="173"/>
        <v>856.3603515625</v>
      </c>
      <c r="I2194">
        <f t="shared" si="174"/>
        <v>20.574969064095626</v>
      </c>
    </row>
    <row r="2195" spans="1:9" x14ac:dyDescent="0.3">
      <c r="A2195" s="17">
        <v>43192.416666666664</v>
      </c>
      <c r="B2195" s="5">
        <f t="shared" si="170"/>
        <v>43192.416666666664</v>
      </c>
      <c r="C2195" s="6">
        <v>39449.6640625</v>
      </c>
      <c r="D2195" s="6">
        <v>5608.61328125</v>
      </c>
      <c r="E2195" s="6">
        <v>21412</v>
      </c>
      <c r="F2195" s="18">
        <f t="shared" si="171"/>
        <v>14.217138255890566</v>
      </c>
      <c r="G2195" s="7">
        <f t="shared" si="172"/>
        <v>26.193785173033813</v>
      </c>
      <c r="H2195" s="7">
        <f t="shared" si="173"/>
        <v>590.1064453125</v>
      </c>
      <c r="I2195">
        <f t="shared" si="174"/>
        <v>11.758605987875734</v>
      </c>
    </row>
    <row r="2196" spans="1:9" x14ac:dyDescent="0.3">
      <c r="A2196" s="17">
        <v>43192.458333333336</v>
      </c>
      <c r="B2196" s="5">
        <f t="shared" si="170"/>
        <v>43192.458333333336</v>
      </c>
      <c r="C2196" s="6">
        <v>40477.0078125</v>
      </c>
      <c r="D2196" s="6">
        <v>6163.0703125</v>
      </c>
      <c r="E2196" s="6">
        <v>21412</v>
      </c>
      <c r="F2196" s="18">
        <f t="shared" si="171"/>
        <v>15.2261015464605</v>
      </c>
      <c r="G2196" s="7">
        <f t="shared" si="172"/>
        <v>28.783253841303942</v>
      </c>
      <c r="H2196" s="7">
        <f t="shared" si="173"/>
        <v>554.45703125</v>
      </c>
      <c r="I2196">
        <f t="shared" si="174"/>
        <v>9.8858131849380673</v>
      </c>
    </row>
    <row r="2197" spans="1:9" x14ac:dyDescent="0.3">
      <c r="A2197" s="17">
        <v>43192.5</v>
      </c>
      <c r="B2197" s="5">
        <f t="shared" si="170"/>
        <v>43192.5</v>
      </c>
      <c r="C2197" s="6">
        <v>41400.89453125</v>
      </c>
      <c r="D2197" s="6">
        <v>7051.63037109375</v>
      </c>
      <c r="E2197" s="6">
        <v>21412</v>
      </c>
      <c r="F2197" s="18">
        <f t="shared" si="171"/>
        <v>17.032555578650786</v>
      </c>
      <c r="G2197" s="7">
        <f t="shared" si="172"/>
        <v>32.933076644375816</v>
      </c>
      <c r="H2197" s="7">
        <f t="shared" si="173"/>
        <v>888.56005859375</v>
      </c>
      <c r="I2197">
        <f t="shared" si="174"/>
        <v>14.417490204380174</v>
      </c>
    </row>
    <row r="2198" spans="1:9" x14ac:dyDescent="0.3">
      <c r="A2198" s="17">
        <v>43192.541666666664</v>
      </c>
      <c r="B2198" s="5">
        <f t="shared" si="170"/>
        <v>43192.541666666664</v>
      </c>
      <c r="C2198" s="6">
        <v>42374.72265625</v>
      </c>
      <c r="D2198" s="6">
        <v>7606.8701171875</v>
      </c>
      <c r="E2198" s="6">
        <v>21412</v>
      </c>
      <c r="F2198" s="18">
        <f t="shared" si="171"/>
        <v>17.951433402633814</v>
      </c>
      <c r="G2198" s="7">
        <f t="shared" si="172"/>
        <v>35.526200808833828</v>
      </c>
      <c r="H2198" s="7">
        <f t="shared" si="173"/>
        <v>555.23974609375</v>
      </c>
      <c r="I2198">
        <f t="shared" si="174"/>
        <v>7.8739201698631991</v>
      </c>
    </row>
    <row r="2199" spans="1:9" x14ac:dyDescent="0.3">
      <c r="A2199" s="17">
        <v>43192.583333333336</v>
      </c>
      <c r="B2199" s="5">
        <f t="shared" si="170"/>
        <v>43192.583333333336</v>
      </c>
      <c r="C2199" s="6">
        <v>43203.828125</v>
      </c>
      <c r="D2199" s="6">
        <v>7771.56494140625</v>
      </c>
      <c r="E2199" s="6">
        <v>21412</v>
      </c>
      <c r="F2199" s="18">
        <f t="shared" si="171"/>
        <v>17.988139659571544</v>
      </c>
      <c r="G2199" s="7">
        <f t="shared" si="172"/>
        <v>36.295371480507427</v>
      </c>
      <c r="H2199" s="7">
        <f t="shared" si="173"/>
        <v>164.69482421875</v>
      </c>
      <c r="I2199">
        <f t="shared" si="174"/>
        <v>2.1650800090122071</v>
      </c>
    </row>
    <row r="2200" spans="1:9" x14ac:dyDescent="0.3">
      <c r="A2200" s="17">
        <v>43192.625</v>
      </c>
      <c r="B2200" s="5">
        <f t="shared" si="170"/>
        <v>43192.625</v>
      </c>
      <c r="C2200" s="6">
        <v>43847.828125</v>
      </c>
      <c r="D2200" s="6">
        <v>8775.8779296875</v>
      </c>
      <c r="E2200" s="6">
        <v>21412</v>
      </c>
      <c r="F2200" s="18">
        <f t="shared" si="171"/>
        <v>20.014395934661817</v>
      </c>
      <c r="G2200" s="7">
        <f t="shared" si="172"/>
        <v>40.985792684884643</v>
      </c>
      <c r="H2200" s="7">
        <f t="shared" si="173"/>
        <v>1004.31298828125</v>
      </c>
      <c r="I2200">
        <f t="shared" si="174"/>
        <v>12.922918303498362</v>
      </c>
    </row>
    <row r="2201" spans="1:9" x14ac:dyDescent="0.3">
      <c r="A2201" s="17">
        <v>43192.666666666664</v>
      </c>
      <c r="B2201" s="5">
        <f t="shared" si="170"/>
        <v>43192.666666666664</v>
      </c>
      <c r="C2201" s="6">
        <v>44250.79296875</v>
      </c>
      <c r="D2201" s="6">
        <v>10001.2783203125</v>
      </c>
      <c r="E2201" s="6">
        <v>21412</v>
      </c>
      <c r="F2201" s="18">
        <f t="shared" si="171"/>
        <v>22.601353895229455</v>
      </c>
      <c r="G2201" s="7">
        <f t="shared" si="172"/>
        <v>46.708753597573789</v>
      </c>
      <c r="H2201" s="7">
        <f t="shared" si="173"/>
        <v>1225.400390625</v>
      </c>
      <c r="I2201">
        <f t="shared" si="174"/>
        <v>13.963279804515642</v>
      </c>
    </row>
    <row r="2202" spans="1:9" x14ac:dyDescent="0.3">
      <c r="A2202" s="17">
        <v>43192.708333333336</v>
      </c>
      <c r="B2202" s="5">
        <f t="shared" si="170"/>
        <v>43192.708333333336</v>
      </c>
      <c r="C2202" s="6">
        <v>44422.78125</v>
      </c>
      <c r="D2202" s="6">
        <v>11120.5322265625</v>
      </c>
      <c r="E2202" s="6">
        <v>21412</v>
      </c>
      <c r="F2202" s="18">
        <f t="shared" si="171"/>
        <v>25.033399336207701</v>
      </c>
      <c r="G2202" s="7">
        <f t="shared" si="172"/>
        <v>51.935980882507472</v>
      </c>
      <c r="H2202" s="7">
        <f t="shared" si="173"/>
        <v>1119.25390625</v>
      </c>
      <c r="I2202">
        <f t="shared" si="174"/>
        <v>11.191108480371014</v>
      </c>
    </row>
    <row r="2203" spans="1:9" x14ac:dyDescent="0.3">
      <c r="A2203" s="17">
        <v>43192.75</v>
      </c>
      <c r="B2203" s="5">
        <f t="shared" si="170"/>
        <v>43192.75</v>
      </c>
      <c r="C2203" s="6">
        <v>43911.19140625</v>
      </c>
      <c r="D2203" s="6">
        <v>11979.6904296875</v>
      </c>
      <c r="E2203" s="6">
        <v>21412</v>
      </c>
      <c r="F2203" s="18">
        <f t="shared" si="171"/>
        <v>27.28163378409814</v>
      </c>
      <c r="G2203" s="7">
        <f t="shared" si="172"/>
        <v>55.948488836575279</v>
      </c>
      <c r="H2203" s="7">
        <f t="shared" si="173"/>
        <v>859.158203125</v>
      </c>
      <c r="I2203">
        <f t="shared" si="174"/>
        <v>7.7258730573417607</v>
      </c>
    </row>
    <row r="2204" spans="1:9" x14ac:dyDescent="0.3">
      <c r="A2204" s="17">
        <v>43192.791666666664</v>
      </c>
      <c r="B2204" s="5">
        <f t="shared" si="170"/>
        <v>43192.791666666664</v>
      </c>
      <c r="C2204" s="6">
        <v>43004.703125</v>
      </c>
      <c r="D2204" s="6">
        <v>12712.6435546875</v>
      </c>
      <c r="E2204" s="6">
        <v>21412</v>
      </c>
      <c r="F2204" s="18">
        <f t="shared" si="171"/>
        <v>29.561054096190787</v>
      </c>
      <c r="G2204" s="7">
        <f t="shared" si="172"/>
        <v>59.371583946793848</v>
      </c>
      <c r="H2204" s="7">
        <f t="shared" si="173"/>
        <v>732.953125</v>
      </c>
      <c r="I2204">
        <f t="shared" si="174"/>
        <v>6.1182977081246639</v>
      </c>
    </row>
    <row r="2205" spans="1:9" x14ac:dyDescent="0.3">
      <c r="A2205" s="17">
        <v>43192.833333333336</v>
      </c>
      <c r="B2205" s="5">
        <f t="shared" si="170"/>
        <v>43192.833333333336</v>
      </c>
      <c r="C2205" s="6">
        <v>43399.1171875</v>
      </c>
      <c r="D2205" s="6">
        <v>13726.30859375</v>
      </c>
      <c r="E2205" s="6">
        <v>21412</v>
      </c>
      <c r="F2205" s="18">
        <f t="shared" si="171"/>
        <v>31.6280825124791</v>
      </c>
      <c r="G2205" s="7">
        <f t="shared" si="172"/>
        <v>64.105681831449658</v>
      </c>
      <c r="H2205" s="7">
        <f t="shared" si="173"/>
        <v>1013.6650390625</v>
      </c>
      <c r="I2205">
        <f t="shared" si="174"/>
        <v>7.973676243669507</v>
      </c>
    </row>
    <row r="2206" spans="1:9" x14ac:dyDescent="0.3">
      <c r="A2206" s="17">
        <v>43192.875</v>
      </c>
      <c r="B2206" s="5">
        <f t="shared" si="170"/>
        <v>43192.875</v>
      </c>
      <c r="C2206" s="6">
        <v>43087.27734375</v>
      </c>
      <c r="D2206" s="6">
        <v>16219.27734375</v>
      </c>
      <c r="E2206" s="6">
        <v>21412</v>
      </c>
      <c r="F2206" s="18">
        <f t="shared" si="171"/>
        <v>37.642845739248543</v>
      </c>
      <c r="G2206" s="7">
        <f t="shared" si="172"/>
        <v>75.748539808285074</v>
      </c>
      <c r="H2206" s="7">
        <f t="shared" si="173"/>
        <v>2492.96875</v>
      </c>
      <c r="I2206">
        <f t="shared" si="174"/>
        <v>18.16197510767843</v>
      </c>
    </row>
    <row r="2207" spans="1:9" x14ac:dyDescent="0.3">
      <c r="A2207" s="17">
        <v>43192.916666666664</v>
      </c>
      <c r="B2207" s="5">
        <f t="shared" si="170"/>
        <v>43192.916666666664</v>
      </c>
      <c r="C2207" s="6">
        <v>40588.75</v>
      </c>
      <c r="D2207" s="6">
        <v>17147.341796875</v>
      </c>
      <c r="E2207" s="6">
        <v>21412</v>
      </c>
      <c r="F2207" s="18">
        <f t="shared" si="171"/>
        <v>42.246538257214127</v>
      </c>
      <c r="G2207" s="7">
        <f t="shared" si="172"/>
        <v>80.082859129810387</v>
      </c>
      <c r="H2207" s="7">
        <f t="shared" si="173"/>
        <v>928.064453125</v>
      </c>
      <c r="I2207">
        <f t="shared" si="174"/>
        <v>5.7219839913682966</v>
      </c>
    </row>
    <row r="2208" spans="1:9" x14ac:dyDescent="0.3">
      <c r="A2208" s="17">
        <v>43192.958333333336</v>
      </c>
      <c r="B2208" s="5">
        <f t="shared" si="170"/>
        <v>43192.958333333336</v>
      </c>
      <c r="C2208" s="6">
        <v>37627.59375</v>
      </c>
      <c r="D2208" s="6">
        <v>17118.04296875</v>
      </c>
      <c r="E2208" s="6">
        <v>21412</v>
      </c>
      <c r="F2208" s="18">
        <f t="shared" si="171"/>
        <v>45.49332354995461</v>
      </c>
      <c r="G2208" s="7">
        <f t="shared" si="172"/>
        <v>79.946025447179153</v>
      </c>
      <c r="H2208" s="7">
        <f t="shared" si="173"/>
        <v>-29.298828125</v>
      </c>
      <c r="I2208">
        <f t="shared" si="174"/>
        <v>-0.170865131587565</v>
      </c>
    </row>
    <row r="2209" spans="1:9" x14ac:dyDescent="0.3">
      <c r="A2209" s="17">
        <v>43193</v>
      </c>
      <c r="B2209" s="5">
        <f t="shared" si="170"/>
        <v>43193</v>
      </c>
      <c r="C2209" s="6">
        <v>34654.83984375</v>
      </c>
      <c r="D2209" s="6">
        <v>16258.044921875</v>
      </c>
      <c r="E2209" s="6">
        <v>21412</v>
      </c>
      <c r="F2209" s="18">
        <f t="shared" si="171"/>
        <v>46.914211680615047</v>
      </c>
      <c r="G2209" s="7">
        <f t="shared" si="172"/>
        <v>75.929595189029513</v>
      </c>
      <c r="H2209" s="7">
        <f t="shared" si="173"/>
        <v>-859.998046875</v>
      </c>
      <c r="I2209">
        <f t="shared" si="174"/>
        <v>-5.0239273756058287</v>
      </c>
    </row>
    <row r="2210" spans="1:9" x14ac:dyDescent="0.3">
      <c r="A2210" s="17">
        <v>43193.041666666664</v>
      </c>
      <c r="B2210" s="5">
        <f t="shared" si="170"/>
        <v>43193.041666666664</v>
      </c>
      <c r="C2210" s="6">
        <v>32876.01171875</v>
      </c>
      <c r="D2210" s="6">
        <v>16235.7685546875</v>
      </c>
      <c r="E2210" s="6">
        <v>21412</v>
      </c>
      <c r="F2210" s="18">
        <f t="shared" si="171"/>
        <v>49.384848422559244</v>
      </c>
      <c r="G2210" s="7">
        <f t="shared" si="172"/>
        <v>75.825558353668498</v>
      </c>
      <c r="H2210" s="7">
        <f t="shared" si="173"/>
        <v>-22.2763671875</v>
      </c>
      <c r="I2210">
        <f t="shared" si="174"/>
        <v>-0.13701750299340987</v>
      </c>
    </row>
    <row r="2211" spans="1:9" x14ac:dyDescent="0.3">
      <c r="A2211" s="17">
        <v>43193.083333333336</v>
      </c>
      <c r="B2211" s="5">
        <f t="shared" si="170"/>
        <v>43193.083333333336</v>
      </c>
      <c r="C2211" s="6">
        <v>31602.60546875</v>
      </c>
      <c r="D2211" s="6">
        <v>16176.279296875</v>
      </c>
      <c r="E2211" s="6">
        <v>21412</v>
      </c>
      <c r="F2211" s="18">
        <f t="shared" si="171"/>
        <v>51.186536859661125</v>
      </c>
      <c r="G2211" s="7">
        <f t="shared" si="172"/>
        <v>75.547726960933119</v>
      </c>
      <c r="H2211" s="7">
        <f t="shared" si="173"/>
        <v>-59.4892578125</v>
      </c>
      <c r="I2211">
        <f t="shared" si="174"/>
        <v>-0.36640863419628261</v>
      </c>
    </row>
    <row r="2212" spans="1:9" x14ac:dyDescent="0.3">
      <c r="A2212" s="17">
        <v>43193.125</v>
      </c>
      <c r="B2212" s="5">
        <f t="shared" si="170"/>
        <v>43193.125</v>
      </c>
      <c r="C2212" s="6">
        <v>30967.8203125</v>
      </c>
      <c r="D2212" s="6">
        <v>15887.3564453125</v>
      </c>
      <c r="E2212" s="6">
        <v>21412</v>
      </c>
      <c r="F2212" s="18">
        <f t="shared" si="171"/>
        <v>51.302792011162801</v>
      </c>
      <c r="G2212" s="7">
        <f t="shared" si="172"/>
        <v>74.198376822868013</v>
      </c>
      <c r="H2212" s="7">
        <f t="shared" si="173"/>
        <v>-288.9228515625</v>
      </c>
      <c r="I2212">
        <f t="shared" si="174"/>
        <v>-1.7860896579494352</v>
      </c>
    </row>
    <row r="2213" spans="1:9" x14ac:dyDescent="0.3">
      <c r="A2213" s="17">
        <v>43193.166666666664</v>
      </c>
      <c r="B2213" s="5">
        <f t="shared" si="170"/>
        <v>43193.166666666664</v>
      </c>
      <c r="C2213" s="6">
        <v>30892.9609375</v>
      </c>
      <c r="D2213" s="6">
        <v>15781.904296875</v>
      </c>
      <c r="E2213" s="6">
        <v>21412</v>
      </c>
      <c r="F2213" s="18">
        <f t="shared" si="171"/>
        <v>51.085761344804723</v>
      </c>
      <c r="G2213" s="7">
        <f t="shared" si="172"/>
        <v>73.705885937208109</v>
      </c>
      <c r="H2213" s="7">
        <f t="shared" si="173"/>
        <v>-105.4521484375</v>
      </c>
      <c r="I2213">
        <f t="shared" si="174"/>
        <v>-0.66374886722336512</v>
      </c>
    </row>
    <row r="2214" spans="1:9" x14ac:dyDescent="0.3">
      <c r="A2214" s="17">
        <v>43193.208333333336</v>
      </c>
      <c r="B2214" s="5">
        <f t="shared" si="170"/>
        <v>43193.208333333336</v>
      </c>
      <c r="C2214" s="6">
        <v>31742.314453125</v>
      </c>
      <c r="D2214" s="6">
        <v>15073.103515625</v>
      </c>
      <c r="E2214" s="6">
        <v>21412</v>
      </c>
      <c r="F2214" s="18">
        <f t="shared" si="171"/>
        <v>47.485836415249381</v>
      </c>
      <c r="G2214" s="7">
        <f t="shared" si="172"/>
        <v>70.395588995072856</v>
      </c>
      <c r="H2214" s="7">
        <f t="shared" si="173"/>
        <v>-708.80078125</v>
      </c>
      <c r="I2214">
        <f t="shared" si="174"/>
        <v>-4.4912246831350435</v>
      </c>
    </row>
    <row r="2215" spans="1:9" x14ac:dyDescent="0.3">
      <c r="A2215" s="17">
        <v>43193.25</v>
      </c>
      <c r="B2215" s="5">
        <f t="shared" si="170"/>
        <v>43193.25</v>
      </c>
      <c r="C2215" s="6">
        <v>34346.609375</v>
      </c>
      <c r="D2215" s="6">
        <v>14676.330078125</v>
      </c>
      <c r="E2215" s="6">
        <v>21412</v>
      </c>
      <c r="F2215" s="18">
        <f t="shared" si="171"/>
        <v>42.73006956199734</v>
      </c>
      <c r="G2215" s="7">
        <f t="shared" si="172"/>
        <v>68.542546600621151</v>
      </c>
      <c r="H2215" s="7">
        <f t="shared" si="173"/>
        <v>-396.7734375</v>
      </c>
      <c r="I2215">
        <f t="shared" si="174"/>
        <v>-2.6323274240683006</v>
      </c>
    </row>
    <row r="2216" spans="1:9" x14ac:dyDescent="0.3">
      <c r="A2216" s="17">
        <v>43193.291666666664</v>
      </c>
      <c r="B2216" s="5">
        <f t="shared" si="170"/>
        <v>43193.291666666664</v>
      </c>
      <c r="C2216" s="6">
        <v>37714.46875</v>
      </c>
      <c r="D2216" s="6">
        <v>13750.240234375</v>
      </c>
      <c r="E2216" s="6">
        <v>21412</v>
      </c>
      <c r="F2216" s="18">
        <f t="shared" si="171"/>
        <v>36.458793375884419</v>
      </c>
      <c r="G2216" s="7">
        <f t="shared" si="172"/>
        <v>64.217449254506818</v>
      </c>
      <c r="H2216" s="7">
        <f t="shared" si="173"/>
        <v>-926.08984375</v>
      </c>
      <c r="I2216">
        <f t="shared" si="174"/>
        <v>-6.3100914112740796</v>
      </c>
    </row>
    <row r="2217" spans="1:9" x14ac:dyDescent="0.3">
      <c r="A2217" s="17">
        <v>43193.333333333336</v>
      </c>
      <c r="B2217" s="5">
        <f t="shared" si="170"/>
        <v>43193.333333333336</v>
      </c>
      <c r="C2217" s="6">
        <v>37367.80078125</v>
      </c>
      <c r="D2217" s="6">
        <v>12980.8994140625</v>
      </c>
      <c r="E2217" s="6">
        <v>21412</v>
      </c>
      <c r="F2217" s="18">
        <f t="shared" si="171"/>
        <v>34.738194763058978</v>
      </c>
      <c r="G2217" s="7">
        <f t="shared" si="172"/>
        <v>60.624413478715212</v>
      </c>
      <c r="H2217" s="7">
        <f t="shared" si="173"/>
        <v>-769.3408203125</v>
      </c>
      <c r="I2217">
        <f t="shared" si="174"/>
        <v>-5.5951082104673455</v>
      </c>
    </row>
    <row r="2218" spans="1:9" x14ac:dyDescent="0.3">
      <c r="A2218" s="17">
        <v>43193.375</v>
      </c>
      <c r="B2218" s="5">
        <f t="shared" si="170"/>
        <v>43193.375</v>
      </c>
      <c r="C2218" s="6">
        <v>38294.83984375</v>
      </c>
      <c r="D2218" s="6">
        <v>12130.6103515625</v>
      </c>
      <c r="E2218" s="6">
        <v>21412</v>
      </c>
      <c r="F2218" s="18">
        <f t="shared" si="171"/>
        <v>31.676879707703765</v>
      </c>
      <c r="G2218" s="7">
        <f t="shared" si="172"/>
        <v>56.653326880078922</v>
      </c>
      <c r="H2218" s="7">
        <f t="shared" si="173"/>
        <v>-850.2890625</v>
      </c>
      <c r="I2218">
        <f t="shared" si="174"/>
        <v>-6.5503093073725136</v>
      </c>
    </row>
    <row r="2219" spans="1:9" x14ac:dyDescent="0.3">
      <c r="A2219" s="17">
        <v>43193.416666666664</v>
      </c>
      <c r="B2219" s="5">
        <f t="shared" si="170"/>
        <v>43193.416666666664</v>
      </c>
      <c r="C2219" s="6">
        <v>39597.5078125</v>
      </c>
      <c r="D2219" s="6">
        <v>11821.240234375</v>
      </c>
      <c r="E2219" s="6">
        <v>21412</v>
      </c>
      <c r="F2219" s="18">
        <f t="shared" si="171"/>
        <v>29.853495554190694</v>
      </c>
      <c r="G2219" s="7">
        <f t="shared" si="172"/>
        <v>55.208482320077522</v>
      </c>
      <c r="H2219" s="7">
        <f t="shared" si="173"/>
        <v>-309.3701171875</v>
      </c>
      <c r="I2219">
        <f t="shared" si="174"/>
        <v>-2.5503260612739997</v>
      </c>
    </row>
    <row r="2220" spans="1:9" x14ac:dyDescent="0.3">
      <c r="A2220" s="17">
        <v>43193.458333333336</v>
      </c>
      <c r="B2220" s="5">
        <f t="shared" si="170"/>
        <v>43193.458333333336</v>
      </c>
      <c r="C2220" s="6">
        <v>41038.78515625</v>
      </c>
      <c r="D2220" s="6">
        <v>12817.09765625</v>
      </c>
      <c r="E2220" s="6">
        <v>21412</v>
      </c>
      <c r="F2220" s="18">
        <f t="shared" si="171"/>
        <v>31.231669279318375</v>
      </c>
      <c r="G2220" s="7">
        <f t="shared" si="172"/>
        <v>59.85941367574258</v>
      </c>
      <c r="H2220" s="7">
        <f t="shared" si="173"/>
        <v>995.857421875</v>
      </c>
      <c r="I2220">
        <f t="shared" si="174"/>
        <v>8.4243057592142048</v>
      </c>
    </row>
    <row r="2221" spans="1:9" x14ac:dyDescent="0.3">
      <c r="A2221" s="17">
        <v>43193.5</v>
      </c>
      <c r="B2221" s="5">
        <f t="shared" si="170"/>
        <v>43193.5</v>
      </c>
      <c r="C2221" s="6">
        <v>42119.90625</v>
      </c>
      <c r="D2221" s="6">
        <v>14580.66015625</v>
      </c>
      <c r="E2221" s="6">
        <v>21412</v>
      </c>
      <c r="F2221" s="18">
        <f t="shared" si="171"/>
        <v>34.617028987926581</v>
      </c>
      <c r="G2221" s="7">
        <f t="shared" si="172"/>
        <v>68.095741435877073</v>
      </c>
      <c r="H2221" s="7">
        <f t="shared" si="173"/>
        <v>1763.5625</v>
      </c>
      <c r="I2221">
        <f t="shared" si="174"/>
        <v>13.759452781730458</v>
      </c>
    </row>
    <row r="2222" spans="1:9" x14ac:dyDescent="0.3">
      <c r="A2222" s="17">
        <v>43193.541666666664</v>
      </c>
      <c r="B2222" s="5">
        <f t="shared" si="170"/>
        <v>43193.541666666664</v>
      </c>
      <c r="C2222" s="6">
        <v>43076.07421875</v>
      </c>
      <c r="D2222" s="6">
        <v>14667.4716796875</v>
      </c>
      <c r="E2222" s="6">
        <v>21412</v>
      </c>
      <c r="F2222" s="18">
        <f t="shared" si="171"/>
        <v>34.050158807886667</v>
      </c>
      <c r="G2222" s="7">
        <f t="shared" si="172"/>
        <v>68.501175414195316</v>
      </c>
      <c r="H2222" s="7">
        <f t="shared" si="173"/>
        <v>86.8115234375</v>
      </c>
      <c r="I2222">
        <f t="shared" si="174"/>
        <v>0.59538815463227324</v>
      </c>
    </row>
    <row r="2223" spans="1:9" x14ac:dyDescent="0.3">
      <c r="A2223" s="17">
        <v>43193.583333333336</v>
      </c>
      <c r="B2223" s="5">
        <f t="shared" si="170"/>
        <v>43193.583333333336</v>
      </c>
      <c r="C2223" s="6">
        <v>43498.28125</v>
      </c>
      <c r="D2223" s="6">
        <v>13849.537109375</v>
      </c>
      <c r="E2223" s="6">
        <v>21412</v>
      </c>
      <c r="F2223" s="18">
        <f t="shared" si="171"/>
        <v>31.839274360696724</v>
      </c>
      <c r="G2223" s="7">
        <f t="shared" si="172"/>
        <v>64.681193299901935</v>
      </c>
      <c r="H2223" s="7">
        <f t="shared" si="173"/>
        <v>-817.9345703125</v>
      </c>
      <c r="I2223">
        <f t="shared" si="174"/>
        <v>-5.5765205358823415</v>
      </c>
    </row>
    <row r="2224" spans="1:9" x14ac:dyDescent="0.3">
      <c r="A2224" s="17">
        <v>43193.625</v>
      </c>
      <c r="B2224" s="5">
        <f t="shared" si="170"/>
        <v>43193.625</v>
      </c>
      <c r="C2224" s="6">
        <v>43840.3125</v>
      </c>
      <c r="D2224" s="6">
        <v>14069.2919921875</v>
      </c>
      <c r="E2224" s="6">
        <v>21412</v>
      </c>
      <c r="F2224" s="18">
        <f t="shared" si="171"/>
        <v>32.092134361924316</v>
      </c>
      <c r="G2224" s="7">
        <f t="shared" si="172"/>
        <v>65.707509771097989</v>
      </c>
      <c r="H2224" s="7">
        <f t="shared" si="173"/>
        <v>219.7548828125</v>
      </c>
      <c r="I2224">
        <f t="shared" si="174"/>
        <v>1.5867308854946784</v>
      </c>
    </row>
    <row r="2225" spans="1:9" x14ac:dyDescent="0.3">
      <c r="A2225" s="17">
        <v>43193.666666666664</v>
      </c>
      <c r="B2225" s="5">
        <f t="shared" si="170"/>
        <v>43193.666666666664</v>
      </c>
      <c r="C2225" s="6">
        <v>43992.55078125</v>
      </c>
      <c r="D2225" s="6">
        <v>13713.23046875</v>
      </c>
      <c r="E2225" s="6">
        <v>21412</v>
      </c>
      <c r="F2225" s="18">
        <f t="shared" si="171"/>
        <v>31.171710267354392</v>
      </c>
      <c r="G2225" s="7">
        <f t="shared" si="172"/>
        <v>64.044603347421997</v>
      </c>
      <c r="H2225" s="7">
        <f t="shared" si="173"/>
        <v>-356.0615234375</v>
      </c>
      <c r="I2225">
        <f t="shared" si="174"/>
        <v>-2.530770728443311</v>
      </c>
    </row>
    <row r="2226" spans="1:9" x14ac:dyDescent="0.3">
      <c r="A2226" s="17">
        <v>43193.708333333336</v>
      </c>
      <c r="B2226" s="5">
        <f t="shared" si="170"/>
        <v>43193.708333333336</v>
      </c>
      <c r="C2226" s="6">
        <v>43991.265625</v>
      </c>
      <c r="D2226" s="6">
        <v>13275.8671875</v>
      </c>
      <c r="E2226" s="6">
        <v>21412</v>
      </c>
      <c r="F2226" s="18">
        <f t="shared" si="171"/>
        <v>30.178416098934413</v>
      </c>
      <c r="G2226" s="7">
        <f t="shared" si="172"/>
        <v>62.001995084532034</v>
      </c>
      <c r="H2226" s="7">
        <f t="shared" si="173"/>
        <v>-437.36328125</v>
      </c>
      <c r="I2226">
        <f t="shared" si="174"/>
        <v>-3.1893526638137724</v>
      </c>
    </row>
    <row r="2227" spans="1:9" x14ac:dyDescent="0.3">
      <c r="A2227" s="17">
        <v>43193.75</v>
      </c>
      <c r="B2227" s="5">
        <f t="shared" si="170"/>
        <v>43193.75</v>
      </c>
      <c r="C2227" s="6">
        <v>43249.29296875</v>
      </c>
      <c r="D2227" s="6">
        <v>11554.427734375</v>
      </c>
      <c r="E2227" s="6">
        <v>21412</v>
      </c>
      <c r="F2227" s="18">
        <f t="shared" si="171"/>
        <v>26.715876587216609</v>
      </c>
      <c r="G2227" s="7">
        <f t="shared" si="172"/>
        <v>53.962393678194474</v>
      </c>
      <c r="H2227" s="7">
        <f t="shared" si="173"/>
        <v>-1721.439453125</v>
      </c>
      <c r="I2227">
        <f t="shared" si="174"/>
        <v>-12.966681790443301</v>
      </c>
    </row>
    <row r="2228" spans="1:9" x14ac:dyDescent="0.3">
      <c r="A2228" s="17">
        <v>43193.791666666664</v>
      </c>
      <c r="B2228" s="5">
        <f t="shared" si="170"/>
        <v>43193.791666666664</v>
      </c>
      <c r="C2228" s="6">
        <v>42395.74609375</v>
      </c>
      <c r="D2228" s="6">
        <v>12876.43359375</v>
      </c>
      <c r="E2228" s="6">
        <v>21412</v>
      </c>
      <c r="F2228" s="18">
        <f t="shared" si="171"/>
        <v>30.37199431583597</v>
      </c>
      <c r="G2228" s="7">
        <f t="shared" si="172"/>
        <v>60.136529019942088</v>
      </c>
      <c r="H2228" s="7">
        <f t="shared" si="173"/>
        <v>1322.005859375</v>
      </c>
      <c r="I2228">
        <f t="shared" si="174"/>
        <v>11.441552015959791</v>
      </c>
    </row>
    <row r="2229" spans="1:9" x14ac:dyDescent="0.3">
      <c r="A2229" s="17">
        <v>43193.833333333336</v>
      </c>
      <c r="B2229" s="5">
        <f t="shared" si="170"/>
        <v>43193.833333333336</v>
      </c>
      <c r="C2229" s="6">
        <v>42584.8828125</v>
      </c>
      <c r="D2229" s="6">
        <v>12480.5322265625</v>
      </c>
      <c r="E2229" s="6">
        <v>21412</v>
      </c>
      <c r="F2229" s="18">
        <f t="shared" si="171"/>
        <v>29.307424142773669</v>
      </c>
      <c r="G2229" s="7">
        <f t="shared" si="172"/>
        <v>58.287559436589298</v>
      </c>
      <c r="H2229" s="7">
        <f t="shared" si="173"/>
        <v>-395.9013671875</v>
      </c>
      <c r="I2229">
        <f t="shared" si="174"/>
        <v>-3.0746197252915102</v>
      </c>
    </row>
    <row r="2230" spans="1:9" x14ac:dyDescent="0.3">
      <c r="A2230" s="17">
        <v>43193.875</v>
      </c>
      <c r="B2230" s="5">
        <f t="shared" si="170"/>
        <v>43193.875</v>
      </c>
      <c r="C2230" s="6">
        <v>42206.19921875</v>
      </c>
      <c r="D2230" s="6">
        <v>13003.5703125</v>
      </c>
      <c r="E2230" s="6">
        <v>21412</v>
      </c>
      <c r="F2230" s="18">
        <f t="shared" si="171"/>
        <v>30.809621698234313</v>
      </c>
      <c r="G2230" s="7">
        <f t="shared" si="172"/>
        <v>60.730292884830938</v>
      </c>
      <c r="H2230" s="7">
        <f t="shared" si="173"/>
        <v>523.0380859375</v>
      </c>
      <c r="I2230">
        <f t="shared" si="174"/>
        <v>4.1908315802775657</v>
      </c>
    </row>
    <row r="2231" spans="1:9" x14ac:dyDescent="0.3">
      <c r="A2231" s="17">
        <v>43193.916666666664</v>
      </c>
      <c r="B2231" s="5">
        <f t="shared" si="170"/>
        <v>43193.916666666664</v>
      </c>
      <c r="C2231" s="6">
        <v>39511.26171875</v>
      </c>
      <c r="D2231" s="6">
        <v>13011.2919921875</v>
      </c>
      <c r="E2231" s="6">
        <v>21412</v>
      </c>
      <c r="F2231" s="18">
        <f t="shared" si="171"/>
        <v>32.930590991512211</v>
      </c>
      <c r="G2231" s="7">
        <f t="shared" si="172"/>
        <v>60.766355278290206</v>
      </c>
      <c r="H2231" s="7">
        <f t="shared" si="173"/>
        <v>7.7216796875</v>
      </c>
      <c r="I2231">
        <f t="shared" si="174"/>
        <v>5.9381227631593959E-2</v>
      </c>
    </row>
    <row r="2232" spans="1:9" x14ac:dyDescent="0.3">
      <c r="A2232" s="17">
        <v>43193.958333333336</v>
      </c>
      <c r="B2232" s="5">
        <f t="shared" si="170"/>
        <v>43193.958333333336</v>
      </c>
      <c r="C2232" s="6">
        <v>35717.73046875</v>
      </c>
      <c r="D2232" s="6">
        <v>11841.7177734375</v>
      </c>
      <c r="E2232" s="6">
        <v>21412</v>
      </c>
      <c r="F2232" s="18">
        <f t="shared" si="171"/>
        <v>33.153611996142935</v>
      </c>
      <c r="G2232" s="7">
        <f t="shared" si="172"/>
        <v>55.304118127393522</v>
      </c>
      <c r="H2232" s="7">
        <f t="shared" si="173"/>
        <v>-1169.57421875</v>
      </c>
      <c r="I2232">
        <f t="shared" si="174"/>
        <v>-8.9889168535473587</v>
      </c>
    </row>
    <row r="2233" spans="1:9" x14ac:dyDescent="0.3">
      <c r="A2233" s="17">
        <v>43194</v>
      </c>
      <c r="B2233" s="5">
        <f t="shared" si="170"/>
        <v>43194</v>
      </c>
      <c r="C2233" s="6">
        <v>32586.857421875</v>
      </c>
      <c r="D2233" s="6">
        <v>11039.7529296875</v>
      </c>
      <c r="E2233" s="6">
        <v>21412</v>
      </c>
      <c r="F2233" s="18">
        <f t="shared" si="171"/>
        <v>33.877930561897948</v>
      </c>
      <c r="G2233" s="7">
        <f t="shared" si="172"/>
        <v>51.558719081297866</v>
      </c>
      <c r="H2233" s="7">
        <f t="shared" si="173"/>
        <v>-801.96484375</v>
      </c>
      <c r="I2233">
        <f t="shared" si="174"/>
        <v>-6.7723691705346214</v>
      </c>
    </row>
    <row r="2234" spans="1:9" x14ac:dyDescent="0.3">
      <c r="A2234" s="17">
        <v>43194.041666666664</v>
      </c>
      <c r="B2234" s="5">
        <f t="shared" si="170"/>
        <v>43194.041666666664</v>
      </c>
      <c r="C2234" s="6">
        <v>30696.921875</v>
      </c>
      <c r="D2234" s="6">
        <v>10885.1474609375</v>
      </c>
      <c r="E2234" s="6">
        <v>21412</v>
      </c>
      <c r="F2234" s="18">
        <f t="shared" si="171"/>
        <v>35.460061778384741</v>
      </c>
      <c r="G2234" s="7">
        <f t="shared" si="172"/>
        <v>50.836668508021198</v>
      </c>
      <c r="H2234" s="7">
        <f t="shared" si="173"/>
        <v>-154.60546875</v>
      </c>
      <c r="I2234">
        <f t="shared" si="174"/>
        <v>-1.4004431959183021</v>
      </c>
    </row>
    <row r="2235" spans="1:9" x14ac:dyDescent="0.3">
      <c r="A2235" s="17">
        <v>43194.083333333336</v>
      </c>
      <c r="B2235" s="5">
        <f t="shared" si="170"/>
        <v>43194.083333333336</v>
      </c>
      <c r="C2235" s="6">
        <v>29444.79296875</v>
      </c>
      <c r="D2235" s="6">
        <v>9942.25</v>
      </c>
      <c r="E2235" s="6">
        <v>21412</v>
      </c>
      <c r="F2235" s="18">
        <f t="shared" si="171"/>
        <v>33.76573240148705</v>
      </c>
      <c r="G2235" s="7">
        <f t="shared" si="172"/>
        <v>46.433074911264711</v>
      </c>
      <c r="H2235" s="7">
        <f t="shared" si="173"/>
        <v>-942.8974609375</v>
      </c>
      <c r="I2235">
        <f t="shared" si="174"/>
        <v>-8.6622387461555945</v>
      </c>
    </row>
    <row r="2236" spans="1:9" x14ac:dyDescent="0.3">
      <c r="A2236" s="17">
        <v>43194.125</v>
      </c>
      <c r="B2236" s="5">
        <f t="shared" si="170"/>
        <v>43194.125</v>
      </c>
      <c r="C2236" s="6">
        <v>28868.044921875</v>
      </c>
      <c r="D2236" s="6">
        <v>9216.3349609375</v>
      </c>
      <c r="E2236" s="6">
        <v>21412</v>
      </c>
      <c r="F2236" s="18">
        <f t="shared" si="171"/>
        <v>31.925733058402393</v>
      </c>
      <c r="G2236" s="7">
        <f t="shared" si="172"/>
        <v>43.042849621415563</v>
      </c>
      <c r="H2236" s="7">
        <f t="shared" si="173"/>
        <v>-725.9150390625</v>
      </c>
      <c r="I2236">
        <f t="shared" si="174"/>
        <v>-7.3013154875656916</v>
      </c>
    </row>
    <row r="2237" spans="1:9" x14ac:dyDescent="0.3">
      <c r="A2237" s="17">
        <v>43194.166666666664</v>
      </c>
      <c r="B2237" s="5">
        <f t="shared" si="170"/>
        <v>43194.166666666664</v>
      </c>
      <c r="C2237" s="6">
        <v>28886.87109375</v>
      </c>
      <c r="D2237" s="6">
        <v>8855.7587890625</v>
      </c>
      <c r="E2237" s="6">
        <v>21412</v>
      </c>
      <c r="F2237" s="18">
        <f t="shared" si="171"/>
        <v>30.656690924821355</v>
      </c>
      <c r="G2237" s="7">
        <f t="shared" si="172"/>
        <v>41.358858532890437</v>
      </c>
      <c r="H2237" s="7">
        <f t="shared" si="173"/>
        <v>-360.576171875</v>
      </c>
      <c r="I2237">
        <f t="shared" si="174"/>
        <v>-3.9123596679511485</v>
      </c>
    </row>
    <row r="2238" spans="1:9" x14ac:dyDescent="0.3">
      <c r="A2238" s="17">
        <v>43194.208333333336</v>
      </c>
      <c r="B2238" s="5">
        <f t="shared" si="170"/>
        <v>43194.208333333336</v>
      </c>
      <c r="C2238" s="6">
        <v>29838.28125</v>
      </c>
      <c r="D2238" s="6">
        <v>8581.84375</v>
      </c>
      <c r="E2238" s="6">
        <v>21412</v>
      </c>
      <c r="F2238" s="18">
        <f t="shared" si="171"/>
        <v>28.761186604875238</v>
      </c>
      <c r="G2238" s="7">
        <f t="shared" si="172"/>
        <v>40.079599056603776</v>
      </c>
      <c r="H2238" s="7">
        <f t="shared" si="173"/>
        <v>-273.9150390625</v>
      </c>
      <c r="I2238">
        <f t="shared" si="174"/>
        <v>-3.0930724920015304</v>
      </c>
    </row>
    <row r="2239" spans="1:9" x14ac:dyDescent="0.3">
      <c r="A2239" s="17">
        <v>43194.25</v>
      </c>
      <c r="B2239" s="5">
        <f t="shared" si="170"/>
        <v>43194.25</v>
      </c>
      <c r="C2239" s="6">
        <v>32936.0078125</v>
      </c>
      <c r="D2239" s="6">
        <v>9175.2568359375</v>
      </c>
      <c r="E2239" s="6">
        <v>21412</v>
      </c>
      <c r="F2239" s="18">
        <f t="shared" si="171"/>
        <v>27.857829303936683</v>
      </c>
      <c r="G2239" s="7">
        <f t="shared" si="172"/>
        <v>42.851003343627404</v>
      </c>
      <c r="H2239" s="7">
        <f t="shared" si="173"/>
        <v>593.4130859375</v>
      </c>
      <c r="I2239">
        <f t="shared" si="174"/>
        <v>6.9147505270939007</v>
      </c>
    </row>
    <row r="2240" spans="1:9" x14ac:dyDescent="0.3">
      <c r="A2240" s="17">
        <v>43194.291666666664</v>
      </c>
      <c r="B2240" s="5">
        <f t="shared" si="170"/>
        <v>43194.291666666664</v>
      </c>
      <c r="C2240" s="6">
        <v>36900.20703125</v>
      </c>
      <c r="D2240" s="6">
        <v>9938.73828125</v>
      </c>
      <c r="E2240" s="6">
        <v>21412</v>
      </c>
      <c r="F2240" s="18">
        <f t="shared" si="171"/>
        <v>26.934098968152387</v>
      </c>
      <c r="G2240" s="7">
        <f t="shared" si="172"/>
        <v>46.416674207220247</v>
      </c>
      <c r="H2240" s="7">
        <f t="shared" si="173"/>
        <v>763.4814453125</v>
      </c>
      <c r="I2240">
        <f t="shared" si="174"/>
        <v>8.3210907221921904</v>
      </c>
    </row>
    <row r="2241" spans="1:9" x14ac:dyDescent="0.3">
      <c r="A2241" s="17">
        <v>43194.333333333336</v>
      </c>
      <c r="B2241" s="5">
        <f t="shared" si="170"/>
        <v>43194.333333333336</v>
      </c>
      <c r="C2241" s="6">
        <v>36498.32421875</v>
      </c>
      <c r="D2241" s="6">
        <v>8662.6064453125</v>
      </c>
      <c r="E2241" s="6">
        <v>21412</v>
      </c>
      <c r="F2241" s="18">
        <f t="shared" si="171"/>
        <v>23.734258026187206</v>
      </c>
      <c r="G2241" s="7">
        <f t="shared" si="172"/>
        <v>40.456783323895479</v>
      </c>
      <c r="H2241" s="7">
        <f t="shared" si="173"/>
        <v>-1276.1318359375</v>
      </c>
      <c r="I2241">
        <f t="shared" si="174"/>
        <v>-12.839978273147567</v>
      </c>
    </row>
    <row r="2242" spans="1:9" x14ac:dyDescent="0.3">
      <c r="A2242" s="17">
        <v>43194.375</v>
      </c>
      <c r="B2242" s="5">
        <f t="shared" ref="B2242:B2305" si="175">A2242</f>
        <v>43194.375</v>
      </c>
      <c r="C2242" s="6">
        <v>36431.11328125</v>
      </c>
      <c r="D2242" s="6">
        <v>7166.59619140625</v>
      </c>
      <c r="E2242" s="6">
        <v>21412</v>
      </c>
      <c r="F2242" s="18">
        <f t="shared" ref="F2242:F2305" si="176">D2242/C2242*100</f>
        <v>19.671636537922328</v>
      </c>
      <c r="G2242" s="7">
        <f t="shared" ref="G2242:G2305" si="177">D2242/E2242*100</f>
        <v>33.46999902580913</v>
      </c>
      <c r="H2242" s="7">
        <f t="shared" si="173"/>
        <v>-1496.01025390625</v>
      </c>
      <c r="I2242">
        <f t="shared" si="174"/>
        <v>-17.269747429375247</v>
      </c>
    </row>
    <row r="2243" spans="1:9" x14ac:dyDescent="0.3">
      <c r="A2243" s="17">
        <v>43194.416666666664</v>
      </c>
      <c r="B2243" s="5">
        <f t="shared" si="175"/>
        <v>43194.416666666664</v>
      </c>
      <c r="C2243" s="6">
        <v>36549.69140625</v>
      </c>
      <c r="D2243" s="6">
        <v>8001.37353515625</v>
      </c>
      <c r="E2243" s="6">
        <v>21412</v>
      </c>
      <c r="F2243" s="18">
        <f t="shared" si="176"/>
        <v>21.891767692977059</v>
      </c>
      <c r="G2243" s="7">
        <f t="shared" si="177"/>
        <v>37.368641580217869</v>
      </c>
      <c r="H2243" s="7">
        <f t="shared" ref="H2243:H2306" si="178">D2243-D2242</f>
        <v>834.77734375</v>
      </c>
      <c r="I2243">
        <f t="shared" ref="I2243:I2306" si="179">H2243/D2242*100</f>
        <v>11.648170504583677</v>
      </c>
    </row>
    <row r="2244" spans="1:9" x14ac:dyDescent="0.3">
      <c r="A2244" s="17">
        <v>43194.458333333336</v>
      </c>
      <c r="B2244" s="5">
        <f t="shared" si="175"/>
        <v>43194.458333333336</v>
      </c>
      <c r="C2244" s="6">
        <v>36224.171875</v>
      </c>
      <c r="D2244" s="6">
        <v>8316.0810546875</v>
      </c>
      <c r="E2244" s="6">
        <v>21412</v>
      </c>
      <c r="F2244" s="18">
        <f t="shared" si="176"/>
        <v>22.957270309405796</v>
      </c>
      <c r="G2244" s="7">
        <f t="shared" si="177"/>
        <v>38.838413294822999</v>
      </c>
      <c r="H2244" s="7">
        <f t="shared" si="178"/>
        <v>314.70751953125</v>
      </c>
      <c r="I2244">
        <f t="shared" si="179"/>
        <v>3.9331687009548468</v>
      </c>
    </row>
    <row r="2245" spans="1:9" x14ac:dyDescent="0.3">
      <c r="A2245" s="17">
        <v>43194.5</v>
      </c>
      <c r="B2245" s="5">
        <f t="shared" si="175"/>
        <v>43194.5</v>
      </c>
      <c r="C2245" s="6">
        <v>35867.12890625</v>
      </c>
      <c r="D2245" s="6">
        <v>8754.01953125</v>
      </c>
      <c r="E2245" s="6">
        <v>21412</v>
      </c>
      <c r="F2245" s="18">
        <f t="shared" si="176"/>
        <v>24.406803104121821</v>
      </c>
      <c r="G2245" s="7">
        <f t="shared" si="177"/>
        <v>40.883707879927144</v>
      </c>
      <c r="H2245" s="7">
        <f t="shared" si="178"/>
        <v>437.9384765625</v>
      </c>
      <c r="I2245">
        <f t="shared" si="179"/>
        <v>5.2661641184419263</v>
      </c>
    </row>
    <row r="2246" spans="1:9" x14ac:dyDescent="0.3">
      <c r="A2246" s="17">
        <v>43194.541666666664</v>
      </c>
      <c r="B2246" s="5">
        <f t="shared" si="175"/>
        <v>43194.541666666664</v>
      </c>
      <c r="C2246" s="6">
        <v>35738.57421875</v>
      </c>
      <c r="D2246" s="6">
        <v>8849.240234375</v>
      </c>
      <c r="E2246" s="6">
        <v>21412</v>
      </c>
      <c r="F2246" s="18">
        <f t="shared" si="176"/>
        <v>24.76103321920522</v>
      </c>
      <c r="G2246" s="7">
        <f t="shared" si="177"/>
        <v>41.328415068069305</v>
      </c>
      <c r="H2246" s="7">
        <f t="shared" si="178"/>
        <v>95.220703125</v>
      </c>
      <c r="I2246">
        <f t="shared" si="179"/>
        <v>1.087736927991561</v>
      </c>
    </row>
    <row r="2247" spans="1:9" x14ac:dyDescent="0.3">
      <c r="A2247" s="17">
        <v>43194.583333333336</v>
      </c>
      <c r="B2247" s="5">
        <f t="shared" si="175"/>
        <v>43194.583333333336</v>
      </c>
      <c r="C2247" s="6">
        <v>35574.19140625</v>
      </c>
      <c r="D2247" s="6">
        <v>8362.390625</v>
      </c>
      <c r="E2247" s="6">
        <v>21412</v>
      </c>
      <c r="F2247" s="18">
        <f t="shared" si="176"/>
        <v>23.506902882213701</v>
      </c>
      <c r="G2247" s="7">
        <f t="shared" si="177"/>
        <v>39.054691878385952</v>
      </c>
      <c r="H2247" s="7">
        <f t="shared" si="178"/>
        <v>-486.849609375</v>
      </c>
      <c r="I2247">
        <f t="shared" si="179"/>
        <v>-5.5015978375615315</v>
      </c>
    </row>
    <row r="2248" spans="1:9" x14ac:dyDescent="0.3">
      <c r="A2248" s="17">
        <v>43194.625</v>
      </c>
      <c r="B2248" s="5">
        <f t="shared" si="175"/>
        <v>43194.625</v>
      </c>
      <c r="C2248" s="6">
        <v>35411.9921875</v>
      </c>
      <c r="D2248" s="6">
        <v>7861.27294921875</v>
      </c>
      <c r="E2248" s="6">
        <v>21412</v>
      </c>
      <c r="F2248" s="18">
        <f t="shared" si="176"/>
        <v>22.199465388998032</v>
      </c>
      <c r="G2248" s="7">
        <f t="shared" si="177"/>
        <v>36.714332847089246</v>
      </c>
      <c r="H2248" s="7">
        <f t="shared" si="178"/>
        <v>-501.11767578125</v>
      </c>
      <c r="I2248">
        <f t="shared" si="179"/>
        <v>-5.992516951828593</v>
      </c>
    </row>
    <row r="2249" spans="1:9" x14ac:dyDescent="0.3">
      <c r="A2249" s="17">
        <v>43194.666666666664</v>
      </c>
      <c r="B2249" s="5">
        <f t="shared" si="175"/>
        <v>43194.666666666664</v>
      </c>
      <c r="C2249" s="6">
        <v>35835.3828125</v>
      </c>
      <c r="D2249" s="6">
        <v>7941.0625</v>
      </c>
      <c r="E2249" s="6">
        <v>21412</v>
      </c>
      <c r="F2249" s="18">
        <f t="shared" si="176"/>
        <v>22.159837224426191</v>
      </c>
      <c r="G2249" s="7">
        <f t="shared" si="177"/>
        <v>37.086972258546609</v>
      </c>
      <c r="H2249" s="7">
        <f t="shared" si="178"/>
        <v>79.78955078125</v>
      </c>
      <c r="I2249">
        <f t="shared" si="179"/>
        <v>1.0149698566207328</v>
      </c>
    </row>
    <row r="2250" spans="1:9" x14ac:dyDescent="0.3">
      <c r="A2250" s="17">
        <v>43194.708333333336</v>
      </c>
      <c r="B2250" s="5">
        <f t="shared" si="175"/>
        <v>43194.708333333336</v>
      </c>
      <c r="C2250" s="6">
        <v>36127.8984375</v>
      </c>
      <c r="D2250" s="6">
        <v>8117.4970703125</v>
      </c>
      <c r="E2250" s="6">
        <v>21412</v>
      </c>
      <c r="F2250" s="18">
        <f t="shared" si="176"/>
        <v>22.468777375344668</v>
      </c>
      <c r="G2250" s="7">
        <f t="shared" si="177"/>
        <v>37.910970812219787</v>
      </c>
      <c r="H2250" s="7">
        <f t="shared" si="178"/>
        <v>176.4345703125</v>
      </c>
      <c r="I2250">
        <f t="shared" si="179"/>
        <v>2.2218005501467846</v>
      </c>
    </row>
    <row r="2251" spans="1:9" x14ac:dyDescent="0.3">
      <c r="A2251" s="17">
        <v>43194.75</v>
      </c>
      <c r="B2251" s="5">
        <f t="shared" si="175"/>
        <v>43194.75</v>
      </c>
      <c r="C2251" s="6">
        <v>36346.46484375</v>
      </c>
      <c r="D2251" s="6">
        <v>8444.353515625</v>
      </c>
      <c r="E2251" s="6">
        <v>21412</v>
      </c>
      <c r="F2251" s="18">
        <f t="shared" si="176"/>
        <v>23.232943153966897</v>
      </c>
      <c r="G2251" s="7">
        <f t="shared" si="177"/>
        <v>39.437481391859706</v>
      </c>
      <c r="H2251" s="7">
        <f t="shared" si="178"/>
        <v>326.8564453125</v>
      </c>
      <c r="I2251">
        <f t="shared" si="179"/>
        <v>4.0265668405090906</v>
      </c>
    </row>
    <row r="2252" spans="1:9" x14ac:dyDescent="0.3">
      <c r="A2252" s="17">
        <v>43194.791666666664</v>
      </c>
      <c r="B2252" s="5">
        <f t="shared" si="175"/>
        <v>43194.791666666664</v>
      </c>
      <c r="C2252" s="6">
        <v>36185.07421875</v>
      </c>
      <c r="D2252" s="6">
        <v>9337.9296875</v>
      </c>
      <c r="E2252" s="6">
        <v>21412</v>
      </c>
      <c r="F2252" s="18">
        <f t="shared" si="176"/>
        <v>25.806026073207196</v>
      </c>
      <c r="G2252" s="7">
        <f t="shared" si="177"/>
        <v>43.610730840183074</v>
      </c>
      <c r="H2252" s="7">
        <f t="shared" si="178"/>
        <v>893.576171875</v>
      </c>
      <c r="I2252">
        <f t="shared" si="179"/>
        <v>10.581937033090483</v>
      </c>
    </row>
    <row r="2253" spans="1:9" x14ac:dyDescent="0.3">
      <c r="A2253" s="17">
        <v>43194.833333333336</v>
      </c>
      <c r="B2253" s="5">
        <f t="shared" si="175"/>
        <v>43194.833333333336</v>
      </c>
      <c r="C2253" s="6">
        <v>37218.03515625</v>
      </c>
      <c r="D2253" s="6">
        <v>8828.2294921875</v>
      </c>
      <c r="E2253" s="6">
        <v>21412</v>
      </c>
      <c r="F2253" s="18">
        <f t="shared" si="176"/>
        <v>23.720299728678668</v>
      </c>
      <c r="G2253" s="7">
        <f t="shared" si="177"/>
        <v>41.230289053743228</v>
      </c>
      <c r="H2253" s="7">
        <f t="shared" si="178"/>
        <v>-509.7001953125</v>
      </c>
      <c r="I2253">
        <f t="shared" si="179"/>
        <v>-5.4583854491301018</v>
      </c>
    </row>
    <row r="2254" spans="1:9" x14ac:dyDescent="0.3">
      <c r="A2254" s="17">
        <v>43194.875</v>
      </c>
      <c r="B2254" s="5">
        <f t="shared" si="175"/>
        <v>43194.875</v>
      </c>
      <c r="C2254" s="6">
        <v>37624.38671875</v>
      </c>
      <c r="D2254" s="6">
        <v>10403.681640625</v>
      </c>
      <c r="E2254" s="6">
        <v>21412</v>
      </c>
      <c r="F2254" s="18">
        <f t="shared" si="176"/>
        <v>27.651431818396542</v>
      </c>
      <c r="G2254" s="7">
        <f t="shared" si="177"/>
        <v>48.588089111829817</v>
      </c>
      <c r="H2254" s="7">
        <f t="shared" si="178"/>
        <v>1575.4521484375</v>
      </c>
      <c r="I2254">
        <f t="shared" si="179"/>
        <v>17.845618420224451</v>
      </c>
    </row>
    <row r="2255" spans="1:9" x14ac:dyDescent="0.3">
      <c r="A2255" s="17">
        <v>43194.916666666664</v>
      </c>
      <c r="B2255" s="5">
        <f t="shared" si="175"/>
        <v>43194.916666666664</v>
      </c>
      <c r="C2255" s="6">
        <v>35890.33984375</v>
      </c>
      <c r="D2255" s="6">
        <v>11624.90234375</v>
      </c>
      <c r="E2255" s="6">
        <v>21412</v>
      </c>
      <c r="F2255" s="18">
        <f t="shared" si="176"/>
        <v>32.390059259286666</v>
      </c>
      <c r="G2255" s="7">
        <f t="shared" si="177"/>
        <v>54.291529720483844</v>
      </c>
      <c r="H2255" s="7">
        <f t="shared" si="178"/>
        <v>1221.220703125</v>
      </c>
      <c r="I2255">
        <f t="shared" si="179"/>
        <v>11.738351338590512</v>
      </c>
    </row>
    <row r="2256" spans="1:9" x14ac:dyDescent="0.3">
      <c r="A2256" s="17">
        <v>43194.958333333336</v>
      </c>
      <c r="B2256" s="5">
        <f t="shared" si="175"/>
        <v>43194.958333333336</v>
      </c>
      <c r="C2256" s="6">
        <v>33286.5625</v>
      </c>
      <c r="D2256" s="6">
        <v>12381.267578125</v>
      </c>
      <c r="E2256" s="6">
        <v>21412</v>
      </c>
      <c r="F2256" s="18">
        <f t="shared" si="176"/>
        <v>37.195993362561843</v>
      </c>
      <c r="G2256" s="7">
        <f t="shared" si="177"/>
        <v>57.823965898211284</v>
      </c>
      <c r="H2256" s="7">
        <f t="shared" si="178"/>
        <v>756.365234375</v>
      </c>
      <c r="I2256">
        <f t="shared" si="179"/>
        <v>6.5064222649719836</v>
      </c>
    </row>
    <row r="2257" spans="1:9" x14ac:dyDescent="0.3">
      <c r="A2257" s="17">
        <v>43195</v>
      </c>
      <c r="B2257" s="5">
        <f t="shared" si="175"/>
        <v>43195</v>
      </c>
      <c r="C2257" s="6">
        <v>30833.671875</v>
      </c>
      <c r="D2257" s="6">
        <v>10491.2587890625</v>
      </c>
      <c r="E2257" s="6">
        <v>21412</v>
      </c>
      <c r="F2257" s="18">
        <f t="shared" si="176"/>
        <v>34.025330591809386</v>
      </c>
      <c r="G2257" s="7">
        <f t="shared" si="177"/>
        <v>48.997098772008684</v>
      </c>
      <c r="H2257" s="7">
        <f t="shared" si="178"/>
        <v>-1890.0087890625</v>
      </c>
      <c r="I2257">
        <f t="shared" si="179"/>
        <v>-15.265066982331707</v>
      </c>
    </row>
    <row r="2258" spans="1:9" x14ac:dyDescent="0.3">
      <c r="A2258" s="17">
        <v>43195.041666666664</v>
      </c>
      <c r="B2258" s="5">
        <f t="shared" si="175"/>
        <v>43195.041666666664</v>
      </c>
      <c r="C2258" s="6">
        <v>29662.115234375</v>
      </c>
      <c r="D2258" s="6">
        <v>12119.4189453125</v>
      </c>
      <c r="E2258" s="6">
        <v>21412</v>
      </c>
      <c r="F2258" s="18">
        <f t="shared" si="176"/>
        <v>40.858242406352325</v>
      </c>
      <c r="G2258" s="7">
        <f t="shared" si="177"/>
        <v>56.60105989777928</v>
      </c>
      <c r="H2258" s="7">
        <f t="shared" si="178"/>
        <v>1628.16015625</v>
      </c>
      <c r="I2258">
        <f t="shared" si="179"/>
        <v>15.519206884377052</v>
      </c>
    </row>
    <row r="2259" spans="1:9" x14ac:dyDescent="0.3">
      <c r="A2259" s="17">
        <v>43195.083333333336</v>
      </c>
      <c r="B2259" s="5">
        <f t="shared" si="175"/>
        <v>43195.083333333336</v>
      </c>
      <c r="C2259" s="6">
        <v>29026.474609375</v>
      </c>
      <c r="D2259" s="6">
        <v>12102.4560546875</v>
      </c>
      <c r="E2259" s="6">
        <v>21412</v>
      </c>
      <c r="F2259" s="18">
        <f t="shared" si="176"/>
        <v>41.694543404105424</v>
      </c>
      <c r="G2259" s="7">
        <f t="shared" si="177"/>
        <v>56.52183847696385</v>
      </c>
      <c r="H2259" s="7">
        <f t="shared" si="178"/>
        <v>-16.962890625</v>
      </c>
      <c r="I2259">
        <f t="shared" si="179"/>
        <v>-0.13996455359405524</v>
      </c>
    </row>
    <row r="2260" spans="1:9" x14ac:dyDescent="0.3">
      <c r="A2260" s="17">
        <v>43195.125</v>
      </c>
      <c r="B2260" s="5">
        <f t="shared" si="175"/>
        <v>43195.125</v>
      </c>
      <c r="C2260" s="6">
        <v>28839.123046875</v>
      </c>
      <c r="D2260" s="6">
        <v>12000.3544921875</v>
      </c>
      <c r="E2260" s="6">
        <v>21412</v>
      </c>
      <c r="F2260" s="18">
        <f t="shared" si="176"/>
        <v>41.611371027760349</v>
      </c>
      <c r="G2260" s="7">
        <f t="shared" si="177"/>
        <v>56.044995760262935</v>
      </c>
      <c r="H2260" s="7">
        <f t="shared" si="178"/>
        <v>-102.1015625</v>
      </c>
      <c r="I2260">
        <f t="shared" si="179"/>
        <v>-0.84364332362482919</v>
      </c>
    </row>
    <row r="2261" spans="1:9" x14ac:dyDescent="0.3">
      <c r="A2261" s="17">
        <v>43195.166666666664</v>
      </c>
      <c r="B2261" s="5">
        <f t="shared" si="175"/>
        <v>43195.166666666664</v>
      </c>
      <c r="C2261" s="6">
        <v>28985.1171875</v>
      </c>
      <c r="D2261" s="6">
        <v>12087.6708984375</v>
      </c>
      <c r="E2261" s="6">
        <v>21412</v>
      </c>
      <c r="F2261" s="18">
        <f t="shared" si="176"/>
        <v>41.70302579853076</v>
      </c>
      <c r="G2261" s="7">
        <f t="shared" si="177"/>
        <v>56.45278768184896</v>
      </c>
      <c r="H2261" s="7">
        <f t="shared" si="178"/>
        <v>87.31640625</v>
      </c>
      <c r="I2261">
        <f t="shared" si="179"/>
        <v>0.72761522425729119</v>
      </c>
    </row>
    <row r="2262" spans="1:9" x14ac:dyDescent="0.3">
      <c r="A2262" s="17">
        <v>43195.208333333336</v>
      </c>
      <c r="B2262" s="5">
        <f t="shared" si="175"/>
        <v>43195.208333333336</v>
      </c>
      <c r="C2262" s="6">
        <v>29987.30078125</v>
      </c>
      <c r="D2262" s="6">
        <v>11979.744140625</v>
      </c>
      <c r="E2262" s="6">
        <v>21412</v>
      </c>
      <c r="F2262" s="18">
        <f t="shared" si="176"/>
        <v>39.949391337400769</v>
      </c>
      <c r="G2262" s="7">
        <f t="shared" si="177"/>
        <v>55.948739681603776</v>
      </c>
      <c r="H2262" s="7">
        <f t="shared" si="178"/>
        <v>-107.9267578125</v>
      </c>
      <c r="I2262">
        <f t="shared" si="179"/>
        <v>-0.89286644812981331</v>
      </c>
    </row>
    <row r="2263" spans="1:9" x14ac:dyDescent="0.3">
      <c r="A2263" s="17">
        <v>43195.25</v>
      </c>
      <c r="B2263" s="5">
        <f t="shared" si="175"/>
        <v>43195.25</v>
      </c>
      <c r="C2263" s="6">
        <v>32751.083984375</v>
      </c>
      <c r="D2263" s="6">
        <v>12226.03125</v>
      </c>
      <c r="E2263" s="6">
        <v>21412</v>
      </c>
      <c r="F2263" s="18">
        <f t="shared" si="176"/>
        <v>37.330157547862655</v>
      </c>
      <c r="G2263" s="7">
        <f t="shared" si="177"/>
        <v>57.098969036054548</v>
      </c>
      <c r="H2263" s="7">
        <f t="shared" si="178"/>
        <v>246.287109375</v>
      </c>
      <c r="I2263">
        <f t="shared" si="179"/>
        <v>2.0558628505245427</v>
      </c>
    </row>
    <row r="2264" spans="1:9" x14ac:dyDescent="0.3">
      <c r="A2264" s="17">
        <v>43195.291666666664</v>
      </c>
      <c r="B2264" s="5">
        <f t="shared" si="175"/>
        <v>43195.291666666664</v>
      </c>
      <c r="C2264" s="6">
        <v>36484.40625</v>
      </c>
      <c r="D2264" s="6">
        <v>12536.501953125</v>
      </c>
      <c r="E2264" s="6">
        <v>21412</v>
      </c>
      <c r="F2264" s="18">
        <f t="shared" si="176"/>
        <v>34.361260718406243</v>
      </c>
      <c r="G2264" s="7">
        <f t="shared" si="177"/>
        <v>58.548953638730616</v>
      </c>
      <c r="H2264" s="7">
        <f t="shared" si="178"/>
        <v>310.470703125</v>
      </c>
      <c r="I2264">
        <f t="shared" si="179"/>
        <v>2.5394234382068994</v>
      </c>
    </row>
    <row r="2265" spans="1:9" x14ac:dyDescent="0.3">
      <c r="A2265" s="17">
        <v>43195.333333333336</v>
      </c>
      <c r="B2265" s="5">
        <f t="shared" si="175"/>
        <v>43195.333333333336</v>
      </c>
      <c r="C2265" s="6">
        <v>36120.7734375</v>
      </c>
      <c r="D2265" s="6">
        <v>12087.978515625</v>
      </c>
      <c r="E2265" s="6">
        <v>21412</v>
      </c>
      <c r="F2265" s="18">
        <f t="shared" si="176"/>
        <v>33.465447622656541</v>
      </c>
      <c r="G2265" s="7">
        <f t="shared" si="177"/>
        <v>56.454224339739397</v>
      </c>
      <c r="H2265" s="7">
        <f t="shared" si="178"/>
        <v>-448.5234375</v>
      </c>
      <c r="I2265">
        <f t="shared" si="179"/>
        <v>-3.5777399403523056</v>
      </c>
    </row>
    <row r="2266" spans="1:9" x14ac:dyDescent="0.3">
      <c r="A2266" s="17">
        <v>43195.375</v>
      </c>
      <c r="B2266" s="5">
        <f t="shared" si="175"/>
        <v>43195.375</v>
      </c>
      <c r="C2266" s="6">
        <v>36272.171875</v>
      </c>
      <c r="D2266" s="6">
        <v>10795.62109375</v>
      </c>
      <c r="E2266" s="6">
        <v>21412</v>
      </c>
      <c r="F2266" s="18">
        <f t="shared" si="176"/>
        <v>29.762819637471736</v>
      </c>
      <c r="G2266" s="7">
        <f t="shared" si="177"/>
        <v>50.418555453717538</v>
      </c>
      <c r="H2266" s="7">
        <f t="shared" si="178"/>
        <v>-1292.357421875</v>
      </c>
      <c r="I2266">
        <f t="shared" si="179"/>
        <v>-10.691261737473228</v>
      </c>
    </row>
    <row r="2267" spans="1:9" x14ac:dyDescent="0.3">
      <c r="A2267" s="17">
        <v>43195.416666666664</v>
      </c>
      <c r="B2267" s="5">
        <f t="shared" si="175"/>
        <v>43195.416666666664</v>
      </c>
      <c r="C2267" s="6">
        <v>36731.72265625</v>
      </c>
      <c r="D2267" s="6">
        <v>10392.16796875</v>
      </c>
      <c r="E2267" s="6">
        <v>21412</v>
      </c>
      <c r="F2267" s="18">
        <f t="shared" si="176"/>
        <v>28.292078936792652</v>
      </c>
      <c r="G2267" s="7">
        <f t="shared" si="177"/>
        <v>48.534317059359239</v>
      </c>
      <c r="H2267" s="7">
        <f t="shared" si="178"/>
        <v>-403.453125</v>
      </c>
      <c r="I2267">
        <f t="shared" si="179"/>
        <v>-3.7371923439733781</v>
      </c>
    </row>
    <row r="2268" spans="1:9" x14ac:dyDescent="0.3">
      <c r="A2268" s="17">
        <v>43195.458333333336</v>
      </c>
      <c r="B2268" s="5">
        <f t="shared" si="175"/>
        <v>43195.458333333336</v>
      </c>
      <c r="C2268" s="6">
        <v>37060.61328125</v>
      </c>
      <c r="D2268" s="6">
        <v>9276.11328125</v>
      </c>
      <c r="E2268" s="6">
        <v>21412</v>
      </c>
      <c r="F2268" s="18">
        <f t="shared" si="176"/>
        <v>25.029573069539691</v>
      </c>
      <c r="G2268" s="7">
        <f t="shared" si="177"/>
        <v>43.322031016486086</v>
      </c>
      <c r="H2268" s="7">
        <f t="shared" si="178"/>
        <v>-1116.0546875</v>
      </c>
      <c r="I2268">
        <f t="shared" si="179"/>
        <v>-10.739382685653823</v>
      </c>
    </row>
    <row r="2269" spans="1:9" x14ac:dyDescent="0.3">
      <c r="A2269" s="17">
        <v>43195.5</v>
      </c>
      <c r="B2269" s="5">
        <f t="shared" si="175"/>
        <v>43195.5</v>
      </c>
      <c r="C2269" s="6">
        <v>37008.5234375</v>
      </c>
      <c r="D2269" s="6">
        <v>8204.9482421875</v>
      </c>
      <c r="E2269" s="6">
        <v>21412</v>
      </c>
      <c r="F2269" s="18">
        <f t="shared" si="176"/>
        <v>22.170428539371525</v>
      </c>
      <c r="G2269" s="7">
        <f t="shared" si="177"/>
        <v>38.319392126786383</v>
      </c>
      <c r="H2269" s="7">
        <f t="shared" si="178"/>
        <v>-1071.1650390625</v>
      </c>
      <c r="I2269">
        <f t="shared" si="179"/>
        <v>-11.547563150481011</v>
      </c>
    </row>
    <row r="2270" spans="1:9" x14ac:dyDescent="0.3">
      <c r="A2270" s="17">
        <v>43195.541666666664</v>
      </c>
      <c r="B2270" s="5">
        <f t="shared" si="175"/>
        <v>43195.541666666664</v>
      </c>
      <c r="C2270" s="6">
        <v>37356.65234375</v>
      </c>
      <c r="D2270" s="6">
        <v>7351.8134765625</v>
      </c>
      <c r="E2270" s="6">
        <v>21412</v>
      </c>
      <c r="F2270" s="18">
        <f t="shared" si="176"/>
        <v>19.680065036107294</v>
      </c>
      <c r="G2270" s="7">
        <f t="shared" si="177"/>
        <v>34.335015302458899</v>
      </c>
      <c r="H2270" s="7">
        <f t="shared" si="178"/>
        <v>-853.134765625</v>
      </c>
      <c r="I2270">
        <f t="shared" si="179"/>
        <v>-10.397808011005173</v>
      </c>
    </row>
    <row r="2271" spans="1:9" x14ac:dyDescent="0.3">
      <c r="A2271" s="17">
        <v>43195.583333333336</v>
      </c>
      <c r="B2271" s="5">
        <f t="shared" si="175"/>
        <v>43195.583333333336</v>
      </c>
      <c r="C2271" s="6">
        <v>37633.04296875</v>
      </c>
      <c r="D2271" s="6">
        <v>6076.955078125</v>
      </c>
      <c r="E2271" s="6">
        <v>21412</v>
      </c>
      <c r="F2271" s="18">
        <f t="shared" si="176"/>
        <v>16.147923735987085</v>
      </c>
      <c r="G2271" s="7">
        <f t="shared" si="177"/>
        <v>28.381071726718666</v>
      </c>
      <c r="H2271" s="7">
        <f t="shared" si="178"/>
        <v>-1274.8583984375</v>
      </c>
      <c r="I2271">
        <f t="shared" si="179"/>
        <v>-17.340733718309565</v>
      </c>
    </row>
    <row r="2272" spans="1:9" x14ac:dyDescent="0.3">
      <c r="A2272" s="17">
        <v>43195.625</v>
      </c>
      <c r="B2272" s="5">
        <f t="shared" si="175"/>
        <v>43195.625</v>
      </c>
      <c r="C2272" s="6">
        <v>37929.7265625</v>
      </c>
      <c r="D2272" s="6">
        <v>5666.86865234375</v>
      </c>
      <c r="E2272" s="6">
        <v>21412</v>
      </c>
      <c r="F2272" s="18">
        <f t="shared" si="176"/>
        <v>14.940441616434999</v>
      </c>
      <c r="G2272" s="7">
        <f t="shared" si="177"/>
        <v>26.465853971342007</v>
      </c>
      <c r="H2272" s="7">
        <f t="shared" si="178"/>
        <v>-410.08642578125</v>
      </c>
      <c r="I2272">
        <f t="shared" si="179"/>
        <v>-6.7482221031618872</v>
      </c>
    </row>
    <row r="2273" spans="1:9" x14ac:dyDescent="0.3">
      <c r="A2273" s="17">
        <v>43195.666666666664</v>
      </c>
      <c r="B2273" s="5">
        <f t="shared" si="175"/>
        <v>43195.666666666664</v>
      </c>
      <c r="C2273" s="6">
        <v>38293.4375</v>
      </c>
      <c r="D2273" s="6">
        <v>5230.5234375</v>
      </c>
      <c r="E2273" s="6">
        <v>21412</v>
      </c>
      <c r="F2273" s="18">
        <f t="shared" si="176"/>
        <v>13.659059564710011</v>
      </c>
      <c r="G2273" s="7">
        <f t="shared" si="177"/>
        <v>24.428000361946573</v>
      </c>
      <c r="H2273" s="7">
        <f t="shared" si="178"/>
        <v>-436.34521484375</v>
      </c>
      <c r="I2273">
        <f t="shared" si="179"/>
        <v>-7.6999352131319077</v>
      </c>
    </row>
    <row r="2274" spans="1:9" x14ac:dyDescent="0.3">
      <c r="A2274" s="17">
        <v>43195.708333333336</v>
      </c>
      <c r="B2274" s="5">
        <f t="shared" si="175"/>
        <v>43195.708333333336</v>
      </c>
      <c r="C2274" s="6">
        <v>38713.96484375</v>
      </c>
      <c r="D2274" s="6">
        <v>5230.26123046875</v>
      </c>
      <c r="E2274" s="6">
        <v>21412</v>
      </c>
      <c r="F2274" s="18">
        <f t="shared" si="176"/>
        <v>13.510011830558156</v>
      </c>
      <c r="G2274" s="7">
        <f t="shared" si="177"/>
        <v>24.426775782125677</v>
      </c>
      <c r="H2274" s="7">
        <f t="shared" si="178"/>
        <v>-0.26220703125</v>
      </c>
      <c r="I2274">
        <f t="shared" si="179"/>
        <v>-5.0130170408972576E-3</v>
      </c>
    </row>
    <row r="2275" spans="1:9" x14ac:dyDescent="0.3">
      <c r="A2275" s="17">
        <v>43195.75</v>
      </c>
      <c r="B2275" s="5">
        <f t="shared" si="175"/>
        <v>43195.75</v>
      </c>
      <c r="C2275" s="6">
        <v>38780.3984375</v>
      </c>
      <c r="D2275" s="6">
        <v>5946.9931640625</v>
      </c>
      <c r="E2275" s="6">
        <v>21412</v>
      </c>
      <c r="F2275" s="18">
        <f t="shared" si="176"/>
        <v>15.335049158009312</v>
      </c>
      <c r="G2275" s="7">
        <f t="shared" si="177"/>
        <v>27.774113413331307</v>
      </c>
      <c r="H2275" s="7">
        <f t="shared" si="178"/>
        <v>716.73193359375</v>
      </c>
      <c r="I2275">
        <f t="shared" si="179"/>
        <v>13.703559000427108</v>
      </c>
    </row>
    <row r="2276" spans="1:9" x14ac:dyDescent="0.3">
      <c r="A2276" s="17">
        <v>43195.791666666664</v>
      </c>
      <c r="B2276" s="5">
        <f t="shared" si="175"/>
        <v>43195.791666666664</v>
      </c>
      <c r="C2276" s="6">
        <v>38439.3984375</v>
      </c>
      <c r="D2276" s="6">
        <v>6257.52783203125</v>
      </c>
      <c r="E2276" s="6">
        <v>21412</v>
      </c>
      <c r="F2276" s="18">
        <f t="shared" si="176"/>
        <v>16.278943184310204</v>
      </c>
      <c r="G2276" s="7">
        <f t="shared" si="177"/>
        <v>29.224396749632213</v>
      </c>
      <c r="H2276" s="7">
        <f t="shared" si="178"/>
        <v>310.53466796875</v>
      </c>
      <c r="I2276">
        <f t="shared" si="179"/>
        <v>5.2217088434757519</v>
      </c>
    </row>
    <row r="2277" spans="1:9" x14ac:dyDescent="0.3">
      <c r="A2277" s="17">
        <v>43195.833333333336</v>
      </c>
      <c r="B2277" s="5">
        <f t="shared" si="175"/>
        <v>43195.833333333336</v>
      </c>
      <c r="C2277" s="6">
        <v>39423.35546875</v>
      </c>
      <c r="D2277" s="6">
        <v>7306.4287109375</v>
      </c>
      <c r="E2277" s="6">
        <v>21412</v>
      </c>
      <c r="F2277" s="18">
        <f t="shared" si="176"/>
        <v>18.53324919724081</v>
      </c>
      <c r="G2277" s="7">
        <f t="shared" si="177"/>
        <v>34.123055814204648</v>
      </c>
      <c r="H2277" s="7">
        <f t="shared" si="178"/>
        <v>1048.90087890625</v>
      </c>
      <c r="I2277">
        <f t="shared" si="179"/>
        <v>16.762224748519692</v>
      </c>
    </row>
    <row r="2278" spans="1:9" x14ac:dyDescent="0.3">
      <c r="A2278" s="17">
        <v>43195.875</v>
      </c>
      <c r="B2278" s="5">
        <f t="shared" si="175"/>
        <v>43195.875</v>
      </c>
      <c r="C2278" s="6">
        <v>39930.890625</v>
      </c>
      <c r="D2278" s="6">
        <v>9608.33984375</v>
      </c>
      <c r="E2278" s="6">
        <v>21412</v>
      </c>
      <c r="F2278" s="18">
        <f t="shared" si="176"/>
        <v>24.06242308488455</v>
      </c>
      <c r="G2278" s="7">
        <f t="shared" si="177"/>
        <v>44.873621538156172</v>
      </c>
      <c r="H2278" s="7">
        <f t="shared" si="178"/>
        <v>2301.9111328125</v>
      </c>
      <c r="I2278">
        <f t="shared" si="179"/>
        <v>31.505284235054663</v>
      </c>
    </row>
    <row r="2279" spans="1:9" x14ac:dyDescent="0.3">
      <c r="A2279" s="17">
        <v>43195.916666666664</v>
      </c>
      <c r="B2279" s="5">
        <f t="shared" si="175"/>
        <v>43195.916666666664</v>
      </c>
      <c r="C2279" s="6">
        <v>38215.328125</v>
      </c>
      <c r="D2279" s="6">
        <v>10963.4619140625</v>
      </c>
      <c r="E2279" s="6">
        <v>21412</v>
      </c>
      <c r="F2279" s="18">
        <f t="shared" si="176"/>
        <v>28.688650476064701</v>
      </c>
      <c r="G2279" s="7">
        <f t="shared" si="177"/>
        <v>51.202418802832526</v>
      </c>
      <c r="H2279" s="7">
        <f t="shared" si="178"/>
        <v>1355.1220703125</v>
      </c>
      <c r="I2279">
        <f t="shared" si="179"/>
        <v>14.103602623859887</v>
      </c>
    </row>
    <row r="2280" spans="1:9" x14ac:dyDescent="0.3">
      <c r="A2280" s="17">
        <v>43195.958333333336</v>
      </c>
      <c r="B2280" s="5">
        <f t="shared" si="175"/>
        <v>43195.958333333336</v>
      </c>
      <c r="C2280" s="6">
        <v>35354.66796875</v>
      </c>
      <c r="D2280" s="6">
        <v>11930.5009765625</v>
      </c>
      <c r="E2280" s="6">
        <v>21412</v>
      </c>
      <c r="F2280" s="18">
        <f t="shared" si="176"/>
        <v>33.745193101821442</v>
      </c>
      <c r="G2280" s="7">
        <f t="shared" si="177"/>
        <v>55.718760398666632</v>
      </c>
      <c r="H2280" s="7">
        <f t="shared" si="178"/>
        <v>967.0390625</v>
      </c>
      <c r="I2280">
        <f t="shared" si="179"/>
        <v>8.8205629761855455</v>
      </c>
    </row>
    <row r="2281" spans="1:9" x14ac:dyDescent="0.3">
      <c r="A2281" s="17">
        <v>43196</v>
      </c>
      <c r="B2281" s="5">
        <f t="shared" si="175"/>
        <v>43196</v>
      </c>
      <c r="C2281" s="6">
        <v>32826.0546875</v>
      </c>
      <c r="D2281" s="6">
        <v>12869.064453125</v>
      </c>
      <c r="E2281" s="6">
        <v>21412</v>
      </c>
      <c r="F2281" s="18">
        <f t="shared" si="176"/>
        <v>39.203811044723189</v>
      </c>
      <c r="G2281" s="7">
        <f t="shared" si="177"/>
        <v>60.102113082033441</v>
      </c>
      <c r="H2281" s="7">
        <f t="shared" si="178"/>
        <v>938.5634765625</v>
      </c>
      <c r="I2281">
        <f t="shared" si="179"/>
        <v>7.86692426752498</v>
      </c>
    </row>
    <row r="2282" spans="1:9" x14ac:dyDescent="0.3">
      <c r="A2282" s="17">
        <v>43196.041666666664</v>
      </c>
      <c r="B2282" s="5">
        <f t="shared" si="175"/>
        <v>43196.041666666664</v>
      </c>
      <c r="C2282" s="6">
        <v>31308.82421875</v>
      </c>
      <c r="D2282" s="6">
        <v>13354.7919921875</v>
      </c>
      <c r="E2282" s="6">
        <v>21412</v>
      </c>
      <c r="F2282" s="18">
        <f t="shared" si="176"/>
        <v>42.655041591084981</v>
      </c>
      <c r="G2282" s="7">
        <f t="shared" si="177"/>
        <v>62.370595891030732</v>
      </c>
      <c r="H2282" s="7">
        <f t="shared" si="178"/>
        <v>485.7275390625</v>
      </c>
      <c r="I2282">
        <f t="shared" si="179"/>
        <v>3.7743811201796458</v>
      </c>
    </row>
    <row r="2283" spans="1:9" x14ac:dyDescent="0.3">
      <c r="A2283" s="17">
        <v>43196.083333333336</v>
      </c>
      <c r="B2283" s="5">
        <f t="shared" si="175"/>
        <v>43196.083333333336</v>
      </c>
      <c r="C2283" s="6">
        <v>30272.849609375</v>
      </c>
      <c r="D2283" s="6">
        <v>13217.6669921875</v>
      </c>
      <c r="E2283" s="6">
        <v>21412</v>
      </c>
      <c r="F2283" s="18">
        <f t="shared" si="176"/>
        <v>43.661786593404166</v>
      </c>
      <c r="G2283" s="7">
        <f t="shared" si="177"/>
        <v>61.73018397248039</v>
      </c>
      <c r="H2283" s="7">
        <f t="shared" si="178"/>
        <v>-137.125</v>
      </c>
      <c r="I2283">
        <f t="shared" si="179"/>
        <v>-1.0267849928341646</v>
      </c>
    </row>
    <row r="2284" spans="1:9" x14ac:dyDescent="0.3">
      <c r="A2284" s="17">
        <v>43196.125</v>
      </c>
      <c r="B2284" s="5">
        <f t="shared" si="175"/>
        <v>43196.125</v>
      </c>
      <c r="C2284" s="6">
        <v>29782.16796875</v>
      </c>
      <c r="D2284" s="6">
        <v>12704.1865234375</v>
      </c>
      <c r="E2284" s="6">
        <v>21412</v>
      </c>
      <c r="F2284" s="18">
        <f t="shared" si="176"/>
        <v>42.65702395059963</v>
      </c>
      <c r="G2284" s="7">
        <f t="shared" si="177"/>
        <v>59.33208725685364</v>
      </c>
      <c r="H2284" s="7">
        <f t="shared" si="178"/>
        <v>-513.48046875</v>
      </c>
      <c r="I2284">
        <f t="shared" si="179"/>
        <v>-3.8848040963166972</v>
      </c>
    </row>
    <row r="2285" spans="1:9" x14ac:dyDescent="0.3">
      <c r="A2285" s="17">
        <v>43196.166666666664</v>
      </c>
      <c r="B2285" s="5">
        <f t="shared" si="175"/>
        <v>43196.166666666664</v>
      </c>
      <c r="C2285" s="6">
        <v>29723.103515625</v>
      </c>
      <c r="D2285" s="6">
        <v>11753.3271484375</v>
      </c>
      <c r="E2285" s="6">
        <v>21412</v>
      </c>
      <c r="F2285" s="18">
        <f t="shared" si="176"/>
        <v>39.542731943381845</v>
      </c>
      <c r="G2285" s="7">
        <f t="shared" si="177"/>
        <v>54.891309305237712</v>
      </c>
      <c r="H2285" s="7">
        <f t="shared" si="178"/>
        <v>-950.859375</v>
      </c>
      <c r="I2285">
        <f t="shared" si="179"/>
        <v>-7.4846144083746999</v>
      </c>
    </row>
    <row r="2286" spans="1:9" x14ac:dyDescent="0.3">
      <c r="A2286" s="17">
        <v>43196.208333333336</v>
      </c>
      <c r="B2286" s="5">
        <f t="shared" si="175"/>
        <v>43196.208333333336</v>
      </c>
      <c r="C2286" s="6">
        <v>30532.7890625</v>
      </c>
      <c r="D2286" s="6">
        <v>11104.826171875</v>
      </c>
      <c r="E2286" s="6">
        <v>21412</v>
      </c>
      <c r="F2286" s="18">
        <f t="shared" si="176"/>
        <v>36.370166345248208</v>
      </c>
      <c r="G2286" s="7">
        <f t="shared" si="177"/>
        <v>51.862629235358682</v>
      </c>
      <c r="H2286" s="7">
        <f t="shared" si="178"/>
        <v>-648.5009765625</v>
      </c>
      <c r="I2286">
        <f t="shared" si="179"/>
        <v>-5.5175948765172631</v>
      </c>
    </row>
    <row r="2287" spans="1:9" x14ac:dyDescent="0.3">
      <c r="A2287" s="17">
        <v>43196.25</v>
      </c>
      <c r="B2287" s="5">
        <f t="shared" si="175"/>
        <v>43196.25</v>
      </c>
      <c r="C2287" s="6">
        <v>33172.95703125</v>
      </c>
      <c r="D2287" s="6">
        <v>10788.8515625</v>
      </c>
      <c r="E2287" s="6">
        <v>21412</v>
      </c>
      <c r="F2287" s="18">
        <f t="shared" si="176"/>
        <v>32.523032397553678</v>
      </c>
      <c r="G2287" s="7">
        <f t="shared" si="177"/>
        <v>50.386939858490564</v>
      </c>
      <c r="H2287" s="7">
        <f t="shared" si="178"/>
        <v>-315.974609375</v>
      </c>
      <c r="I2287">
        <f t="shared" si="179"/>
        <v>-2.8453809585535286</v>
      </c>
    </row>
    <row r="2288" spans="1:9" x14ac:dyDescent="0.3">
      <c r="A2288" s="17">
        <v>43196.291666666664</v>
      </c>
      <c r="B2288" s="5">
        <f t="shared" si="175"/>
        <v>43196.291666666664</v>
      </c>
      <c r="C2288" s="6">
        <v>36878.78125</v>
      </c>
      <c r="D2288" s="6">
        <v>10659.373046875</v>
      </c>
      <c r="E2288" s="6">
        <v>21412</v>
      </c>
      <c r="F2288" s="18">
        <f t="shared" si="176"/>
        <v>28.903810499092891</v>
      </c>
      <c r="G2288" s="7">
        <f t="shared" si="177"/>
        <v>49.782239150359615</v>
      </c>
      <c r="H2288" s="7">
        <f t="shared" si="178"/>
        <v>-129.478515625</v>
      </c>
      <c r="I2288">
        <f t="shared" si="179"/>
        <v>-1.2001139776085412</v>
      </c>
    </row>
    <row r="2289" spans="1:9" x14ac:dyDescent="0.3">
      <c r="A2289" s="17">
        <v>43196.333333333336</v>
      </c>
      <c r="B2289" s="5">
        <f t="shared" si="175"/>
        <v>43196.333333333336</v>
      </c>
      <c r="C2289" s="6">
        <v>36916.375</v>
      </c>
      <c r="D2289" s="6">
        <v>9947.4599609375</v>
      </c>
      <c r="E2289" s="6">
        <v>21412</v>
      </c>
      <c r="F2289" s="18">
        <f t="shared" si="176"/>
        <v>26.945928360889987</v>
      </c>
      <c r="G2289" s="7">
        <f t="shared" si="177"/>
        <v>46.457406879028113</v>
      </c>
      <c r="H2289" s="7">
        <f t="shared" si="178"/>
        <v>-711.9130859375</v>
      </c>
      <c r="I2289">
        <f t="shared" si="179"/>
        <v>-6.6787519566754536</v>
      </c>
    </row>
    <row r="2290" spans="1:9" x14ac:dyDescent="0.3">
      <c r="A2290" s="17">
        <v>43196.375</v>
      </c>
      <c r="B2290" s="5">
        <f t="shared" si="175"/>
        <v>43196.375</v>
      </c>
      <c r="C2290" s="6">
        <v>37836.27734375</v>
      </c>
      <c r="D2290" s="6">
        <v>9310.033203125</v>
      </c>
      <c r="E2290" s="6">
        <v>21412</v>
      </c>
      <c r="F2290" s="18">
        <f t="shared" si="176"/>
        <v>24.606102546879871</v>
      </c>
      <c r="G2290" s="7">
        <f t="shared" si="177"/>
        <v>43.480446493204745</v>
      </c>
      <c r="H2290" s="7">
        <f t="shared" si="178"/>
        <v>-637.4267578125</v>
      </c>
      <c r="I2290">
        <f t="shared" si="179"/>
        <v>-6.4079348930842608</v>
      </c>
    </row>
    <row r="2291" spans="1:9" x14ac:dyDescent="0.3">
      <c r="A2291" s="17">
        <v>43196.416666666664</v>
      </c>
      <c r="B2291" s="5">
        <f t="shared" si="175"/>
        <v>43196.416666666664</v>
      </c>
      <c r="C2291" s="6">
        <v>39094.6875</v>
      </c>
      <c r="D2291" s="6">
        <v>10441.279296875</v>
      </c>
      <c r="E2291" s="6">
        <v>21412</v>
      </c>
      <c r="F2291" s="18">
        <f t="shared" si="176"/>
        <v>26.707667881665508</v>
      </c>
      <c r="G2291" s="7">
        <f t="shared" si="177"/>
        <v>48.763680631771905</v>
      </c>
      <c r="H2291" s="7">
        <f t="shared" si="178"/>
        <v>1131.24609375</v>
      </c>
      <c r="I2291">
        <f t="shared" si="179"/>
        <v>12.150827704570233</v>
      </c>
    </row>
    <row r="2292" spans="1:9" x14ac:dyDescent="0.3">
      <c r="A2292" s="17">
        <v>43196.458333333336</v>
      </c>
      <c r="B2292" s="5">
        <f t="shared" si="175"/>
        <v>43196.458333333336</v>
      </c>
      <c r="C2292" s="6">
        <v>40485.56640625</v>
      </c>
      <c r="D2292" s="6">
        <v>9977.8583984375</v>
      </c>
      <c r="E2292" s="6">
        <v>21412</v>
      </c>
      <c r="F2292" s="18">
        <f t="shared" si="176"/>
        <v>24.645470680378473</v>
      </c>
      <c r="G2292" s="7">
        <f t="shared" si="177"/>
        <v>46.599376043515321</v>
      </c>
      <c r="H2292" s="7">
        <f t="shared" si="178"/>
        <v>-463.4208984375</v>
      </c>
      <c r="I2292">
        <f t="shared" si="179"/>
        <v>-4.4383536275693585</v>
      </c>
    </row>
    <row r="2293" spans="1:9" x14ac:dyDescent="0.3">
      <c r="A2293" s="17">
        <v>43196.5</v>
      </c>
      <c r="B2293" s="5">
        <f t="shared" si="175"/>
        <v>43196.5</v>
      </c>
      <c r="C2293" s="6">
        <v>41540.46875</v>
      </c>
      <c r="D2293" s="6">
        <v>8847.564453125</v>
      </c>
      <c r="E2293" s="6">
        <v>21412</v>
      </c>
      <c r="F2293" s="18">
        <f t="shared" si="176"/>
        <v>21.298663013100931</v>
      </c>
      <c r="G2293" s="7">
        <f t="shared" si="177"/>
        <v>41.320588703180462</v>
      </c>
      <c r="H2293" s="7">
        <f t="shared" si="178"/>
        <v>-1130.2939453125</v>
      </c>
      <c r="I2293">
        <f t="shared" si="179"/>
        <v>-11.328021506994931</v>
      </c>
    </row>
    <row r="2294" spans="1:9" x14ac:dyDescent="0.3">
      <c r="A2294" s="17">
        <v>43196.541666666664</v>
      </c>
      <c r="B2294" s="5">
        <f t="shared" si="175"/>
        <v>43196.541666666664</v>
      </c>
      <c r="C2294" s="6">
        <v>42496.3515625</v>
      </c>
      <c r="D2294" s="6">
        <v>7613.44384765625</v>
      </c>
      <c r="E2294" s="6">
        <v>21412</v>
      </c>
      <c r="F2294" s="18">
        <f t="shared" si="176"/>
        <v>17.91552349254982</v>
      </c>
      <c r="G2294" s="7">
        <f t="shared" si="177"/>
        <v>35.556901959911499</v>
      </c>
      <c r="H2294" s="7">
        <f t="shared" si="178"/>
        <v>-1234.12060546875</v>
      </c>
      <c r="I2294">
        <f t="shared" si="179"/>
        <v>-13.948704324305353</v>
      </c>
    </row>
    <row r="2295" spans="1:9" x14ac:dyDescent="0.3">
      <c r="A2295" s="17">
        <v>43196.583333333336</v>
      </c>
      <c r="B2295" s="5">
        <f t="shared" si="175"/>
        <v>43196.583333333336</v>
      </c>
      <c r="C2295" s="6">
        <v>43673.89453125</v>
      </c>
      <c r="D2295" s="6">
        <v>8415.263671875</v>
      </c>
      <c r="E2295" s="6">
        <v>21412</v>
      </c>
      <c r="F2295" s="18">
        <f t="shared" si="176"/>
        <v>19.268406818754446</v>
      </c>
      <c r="G2295" s="7">
        <f t="shared" si="177"/>
        <v>39.301623724430222</v>
      </c>
      <c r="H2295" s="7">
        <f t="shared" si="178"/>
        <v>801.81982421875</v>
      </c>
      <c r="I2295">
        <f t="shared" si="179"/>
        <v>10.531631154875926</v>
      </c>
    </row>
    <row r="2296" spans="1:9" x14ac:dyDescent="0.3">
      <c r="A2296" s="17">
        <v>43196.625</v>
      </c>
      <c r="B2296" s="5">
        <f t="shared" si="175"/>
        <v>43196.625</v>
      </c>
      <c r="C2296" s="6">
        <v>44260.59765625</v>
      </c>
      <c r="D2296" s="6">
        <v>8822.359375</v>
      </c>
      <c r="E2296" s="6">
        <v>21412</v>
      </c>
      <c r="F2296" s="18">
        <f t="shared" si="176"/>
        <v>19.932761512889787</v>
      </c>
      <c r="G2296" s="7">
        <f t="shared" si="177"/>
        <v>41.202873972538761</v>
      </c>
      <c r="H2296" s="7">
        <f t="shared" si="178"/>
        <v>407.095703125</v>
      </c>
      <c r="I2296">
        <f t="shared" si="179"/>
        <v>4.8375870204230367</v>
      </c>
    </row>
    <row r="2297" spans="1:9" x14ac:dyDescent="0.3">
      <c r="A2297" s="17">
        <v>43196.666666666664</v>
      </c>
      <c r="B2297" s="5">
        <f t="shared" si="175"/>
        <v>43196.666666666664</v>
      </c>
      <c r="C2297" s="6">
        <v>44852.19921875</v>
      </c>
      <c r="D2297" s="6">
        <v>8928.0498046875</v>
      </c>
      <c r="E2297" s="6">
        <v>21412</v>
      </c>
      <c r="F2297" s="18">
        <f t="shared" si="176"/>
        <v>19.905489497057303</v>
      </c>
      <c r="G2297" s="7">
        <f t="shared" si="177"/>
        <v>41.696477697961427</v>
      </c>
      <c r="H2297" s="7">
        <f t="shared" si="178"/>
        <v>105.6904296875</v>
      </c>
      <c r="I2297">
        <f t="shared" si="179"/>
        <v>1.1979837274255221</v>
      </c>
    </row>
    <row r="2298" spans="1:9" x14ac:dyDescent="0.3">
      <c r="A2298" s="17">
        <v>43196.708333333336</v>
      </c>
      <c r="B2298" s="5">
        <f t="shared" si="175"/>
        <v>43196.708333333336</v>
      </c>
      <c r="C2298" s="6">
        <v>45113.32421875</v>
      </c>
      <c r="D2298" s="6">
        <v>10800.376953125</v>
      </c>
      <c r="E2298" s="6">
        <v>21412</v>
      </c>
      <c r="F2298" s="18">
        <f t="shared" si="176"/>
        <v>23.940547809678247</v>
      </c>
      <c r="G2298" s="7">
        <f t="shared" si="177"/>
        <v>50.44076664078554</v>
      </c>
      <c r="H2298" s="7">
        <f t="shared" si="178"/>
        <v>1872.3271484375</v>
      </c>
      <c r="I2298">
        <f t="shared" si="179"/>
        <v>20.971289244538831</v>
      </c>
    </row>
    <row r="2299" spans="1:9" x14ac:dyDescent="0.3">
      <c r="A2299" s="17">
        <v>43196.75</v>
      </c>
      <c r="B2299" s="5">
        <f t="shared" si="175"/>
        <v>43196.75</v>
      </c>
      <c r="C2299" s="6">
        <v>44340</v>
      </c>
      <c r="D2299" s="6">
        <v>13527.3330078125</v>
      </c>
      <c r="E2299" s="6">
        <v>21412</v>
      </c>
      <c r="F2299" s="18">
        <f t="shared" si="176"/>
        <v>30.508193522355658</v>
      </c>
      <c r="G2299" s="7">
        <f t="shared" si="177"/>
        <v>63.176410460547828</v>
      </c>
      <c r="H2299" s="7">
        <f t="shared" si="178"/>
        <v>2726.9560546875</v>
      </c>
      <c r="I2299">
        <f t="shared" si="179"/>
        <v>25.248711841473991</v>
      </c>
    </row>
    <row r="2300" spans="1:9" x14ac:dyDescent="0.3">
      <c r="A2300" s="17">
        <v>43196.791666666664</v>
      </c>
      <c r="B2300" s="5">
        <f t="shared" si="175"/>
        <v>43196.791666666664</v>
      </c>
      <c r="C2300" s="6">
        <v>42892.77734375</v>
      </c>
      <c r="D2300" s="6">
        <v>14946.6162109375</v>
      </c>
      <c r="E2300" s="6">
        <v>21412</v>
      </c>
      <c r="F2300" s="18">
        <f t="shared" si="176"/>
        <v>34.846463988920043</v>
      </c>
      <c r="G2300" s="7">
        <f t="shared" si="177"/>
        <v>69.804858074619375</v>
      </c>
      <c r="H2300" s="7">
        <f t="shared" si="178"/>
        <v>1419.283203125</v>
      </c>
      <c r="I2300">
        <f t="shared" si="179"/>
        <v>10.491966171789482</v>
      </c>
    </row>
    <row r="2301" spans="1:9" x14ac:dyDescent="0.3">
      <c r="A2301" s="17">
        <v>43196.833333333336</v>
      </c>
      <c r="B2301" s="5">
        <f t="shared" si="175"/>
        <v>43196.833333333336</v>
      </c>
      <c r="C2301" s="6">
        <v>42655.21484375</v>
      </c>
      <c r="D2301" s="6">
        <v>15700.998046875</v>
      </c>
      <c r="E2301" s="6">
        <v>21412</v>
      </c>
      <c r="F2301" s="18">
        <f t="shared" si="176"/>
        <v>36.809093810426717</v>
      </c>
      <c r="G2301" s="7">
        <f t="shared" si="177"/>
        <v>73.328031229567543</v>
      </c>
      <c r="H2301" s="7">
        <f t="shared" si="178"/>
        <v>754.3818359375</v>
      </c>
      <c r="I2301">
        <f t="shared" si="179"/>
        <v>5.0471747269824538</v>
      </c>
    </row>
    <row r="2302" spans="1:9" x14ac:dyDescent="0.3">
      <c r="A2302" s="17">
        <v>43196.875</v>
      </c>
      <c r="B2302" s="5">
        <f t="shared" si="175"/>
        <v>43196.875</v>
      </c>
      <c r="C2302" s="6">
        <v>41884.3671875</v>
      </c>
      <c r="D2302" s="6">
        <v>16076.3798828125</v>
      </c>
      <c r="E2302" s="6">
        <v>21412</v>
      </c>
      <c r="F2302" s="18">
        <f t="shared" si="176"/>
        <v>38.38276894776709</v>
      </c>
      <c r="G2302" s="7">
        <f t="shared" si="177"/>
        <v>75.081168890400235</v>
      </c>
      <c r="H2302" s="7">
        <f t="shared" si="178"/>
        <v>375.3818359375</v>
      </c>
      <c r="I2302">
        <f t="shared" si="179"/>
        <v>2.3908151240883249</v>
      </c>
    </row>
    <row r="2303" spans="1:9" x14ac:dyDescent="0.3">
      <c r="A2303" s="17">
        <v>43196.916666666664</v>
      </c>
      <c r="B2303" s="5">
        <f t="shared" si="175"/>
        <v>43196.916666666664</v>
      </c>
      <c r="C2303" s="6">
        <v>39980.8671875</v>
      </c>
      <c r="D2303" s="6">
        <v>16335.7861328125</v>
      </c>
      <c r="E2303" s="6">
        <v>21412</v>
      </c>
      <c r="F2303" s="18">
        <f t="shared" si="176"/>
        <v>40.859009025997004</v>
      </c>
      <c r="G2303" s="7">
        <f t="shared" si="177"/>
        <v>76.292668283264049</v>
      </c>
      <c r="H2303" s="7">
        <f t="shared" si="178"/>
        <v>259.40625</v>
      </c>
      <c r="I2303">
        <f t="shared" si="179"/>
        <v>1.6135862171143089</v>
      </c>
    </row>
    <row r="2304" spans="1:9" x14ac:dyDescent="0.3">
      <c r="A2304" s="17">
        <v>43196.958333333336</v>
      </c>
      <c r="B2304" s="5">
        <f t="shared" si="175"/>
        <v>43196.958333333336</v>
      </c>
      <c r="C2304" s="6">
        <v>37309.671875</v>
      </c>
      <c r="D2304" s="6">
        <v>15891.2177734375</v>
      </c>
      <c r="E2304" s="6">
        <v>21412</v>
      </c>
      <c r="F2304" s="18">
        <f t="shared" si="176"/>
        <v>42.592756716484793</v>
      </c>
      <c r="G2304" s="7">
        <f t="shared" si="177"/>
        <v>74.216410300007013</v>
      </c>
      <c r="H2304" s="7">
        <f t="shared" si="178"/>
        <v>-444.568359375</v>
      </c>
      <c r="I2304">
        <f t="shared" si="179"/>
        <v>-2.7214384160063654</v>
      </c>
    </row>
    <row r="2305" spans="1:9" x14ac:dyDescent="0.3">
      <c r="A2305" s="17">
        <v>43197</v>
      </c>
      <c r="B2305" s="5">
        <f t="shared" si="175"/>
        <v>43197</v>
      </c>
      <c r="C2305" s="6">
        <v>34622.37109375</v>
      </c>
      <c r="D2305" s="6">
        <v>14858.2841796875</v>
      </c>
      <c r="E2305" s="6">
        <v>21412</v>
      </c>
      <c r="F2305" s="18">
        <f t="shared" si="176"/>
        <v>42.915270417079277</v>
      </c>
      <c r="G2305" s="7">
        <f t="shared" si="177"/>
        <v>69.392322901585558</v>
      </c>
      <c r="H2305" s="7">
        <f t="shared" si="178"/>
        <v>-1032.93359375</v>
      </c>
      <c r="I2305">
        <f t="shared" si="179"/>
        <v>-6.5000279303740331</v>
      </c>
    </row>
    <row r="2306" spans="1:9" x14ac:dyDescent="0.3">
      <c r="A2306" s="17">
        <v>43197.041666666664</v>
      </c>
      <c r="B2306" s="5">
        <f t="shared" ref="B2306:B2369" si="180">A2306</f>
        <v>43197.041666666664</v>
      </c>
      <c r="C2306" s="6">
        <v>32748.34375</v>
      </c>
      <c r="D2306" s="6">
        <v>14260.4091796875</v>
      </c>
      <c r="E2306" s="6">
        <v>21412</v>
      </c>
      <c r="F2306" s="18">
        <f t="shared" ref="F2306:F2369" si="181">D2306/C2306*100</f>
        <v>43.545436338860647</v>
      </c>
      <c r="G2306" s="7">
        <f t="shared" ref="G2306:G2369" si="182">D2306/E2306*100</f>
        <v>66.600080233922569</v>
      </c>
      <c r="H2306" s="7">
        <f t="shared" si="178"/>
        <v>-597.875</v>
      </c>
      <c r="I2306">
        <f t="shared" si="179"/>
        <v>-4.0238495425827461</v>
      </c>
    </row>
    <row r="2307" spans="1:9" x14ac:dyDescent="0.3">
      <c r="A2307" s="17">
        <v>43197.083333333336</v>
      </c>
      <c r="B2307" s="5">
        <f t="shared" si="180"/>
        <v>43197.083333333336</v>
      </c>
      <c r="C2307" s="6">
        <v>31409.619140625</v>
      </c>
      <c r="D2307" s="6">
        <v>14366.3642578125</v>
      </c>
      <c r="E2307" s="6">
        <v>21412</v>
      </c>
      <c r="F2307" s="18">
        <f t="shared" si="181"/>
        <v>45.73874071344958</v>
      </c>
      <c r="G2307" s="7">
        <f t="shared" si="182"/>
        <v>67.094919941212865</v>
      </c>
      <c r="H2307" s="7">
        <f t="shared" ref="H2307:H2370" si="183">D2307-D2306</f>
        <v>105.955078125</v>
      </c>
      <c r="I2307">
        <f t="shared" ref="I2307:I2370" si="184">H2307/D2306*100</f>
        <v>0.74300166839477655</v>
      </c>
    </row>
    <row r="2308" spans="1:9" x14ac:dyDescent="0.3">
      <c r="A2308" s="17">
        <v>43197.125</v>
      </c>
      <c r="B2308" s="5">
        <f t="shared" si="180"/>
        <v>43197.125</v>
      </c>
      <c r="C2308" s="6">
        <v>30643.69140625</v>
      </c>
      <c r="D2308" s="6">
        <v>13863.443359375</v>
      </c>
      <c r="E2308" s="6">
        <v>21412</v>
      </c>
      <c r="F2308" s="18">
        <f t="shared" si="181"/>
        <v>45.240774603765431</v>
      </c>
      <c r="G2308" s="7">
        <f t="shared" si="182"/>
        <v>64.746139358186994</v>
      </c>
      <c r="H2308" s="7">
        <f t="shared" si="183"/>
        <v>-502.9208984375</v>
      </c>
      <c r="I2308">
        <f t="shared" si="184"/>
        <v>-3.500683188956518</v>
      </c>
    </row>
    <row r="2309" spans="1:9" x14ac:dyDescent="0.3">
      <c r="A2309" s="17">
        <v>43197.166666666664</v>
      </c>
      <c r="B2309" s="5">
        <f t="shared" si="180"/>
        <v>43197.166666666664</v>
      </c>
      <c r="C2309" s="6">
        <v>30371.38671875</v>
      </c>
      <c r="D2309" s="6">
        <v>13466.0244140625</v>
      </c>
      <c r="E2309" s="6">
        <v>21412</v>
      </c>
      <c r="F2309" s="18">
        <f t="shared" si="181"/>
        <v>44.33786490805555</v>
      </c>
      <c r="G2309" s="7">
        <f t="shared" si="182"/>
        <v>62.890082262574722</v>
      </c>
      <c r="H2309" s="7">
        <f t="shared" si="183"/>
        <v>-397.4189453125</v>
      </c>
      <c r="I2309">
        <f t="shared" si="184"/>
        <v>-2.8666683666561803</v>
      </c>
    </row>
    <row r="2310" spans="1:9" x14ac:dyDescent="0.3">
      <c r="A2310" s="17">
        <v>43197.208333333336</v>
      </c>
      <c r="B2310" s="5">
        <f t="shared" si="180"/>
        <v>43197.208333333336</v>
      </c>
      <c r="C2310" s="6">
        <v>30400.30078125</v>
      </c>
      <c r="D2310" s="6">
        <v>12556.2841796875</v>
      </c>
      <c r="E2310" s="6">
        <v>21412</v>
      </c>
      <c r="F2310" s="18">
        <f t="shared" si="181"/>
        <v>41.303157722149386</v>
      </c>
      <c r="G2310" s="7">
        <f t="shared" si="182"/>
        <v>58.641342143132356</v>
      </c>
      <c r="H2310" s="7">
        <f t="shared" si="183"/>
        <v>-909.740234375</v>
      </c>
      <c r="I2310">
        <f t="shared" si="184"/>
        <v>-6.7558189886018845</v>
      </c>
    </row>
    <row r="2311" spans="1:9" x14ac:dyDescent="0.3">
      <c r="A2311" s="17">
        <v>43197.25</v>
      </c>
      <c r="B2311" s="5">
        <f t="shared" si="180"/>
        <v>43197.25</v>
      </c>
      <c r="C2311" s="6">
        <v>31444.888671875</v>
      </c>
      <c r="D2311" s="6">
        <v>12087.2890625</v>
      </c>
      <c r="E2311" s="6">
        <v>21412</v>
      </c>
      <c r="F2311" s="18">
        <f t="shared" si="181"/>
        <v>38.439598844282557</v>
      </c>
      <c r="G2311" s="7">
        <f t="shared" si="182"/>
        <v>56.45100440173735</v>
      </c>
      <c r="H2311" s="7">
        <f t="shared" si="183"/>
        <v>-468.9951171875</v>
      </c>
      <c r="I2311">
        <f t="shared" si="184"/>
        <v>-3.7351425825978106</v>
      </c>
    </row>
    <row r="2312" spans="1:9" x14ac:dyDescent="0.3">
      <c r="A2312" s="17">
        <v>43197.291666666664</v>
      </c>
      <c r="B2312" s="5">
        <f t="shared" si="180"/>
        <v>43197.291666666664</v>
      </c>
      <c r="C2312" s="6">
        <v>33248.2109375</v>
      </c>
      <c r="D2312" s="6">
        <v>11181.1455078125</v>
      </c>
      <c r="E2312" s="6">
        <v>21412</v>
      </c>
      <c r="F2312" s="18">
        <f t="shared" si="181"/>
        <v>33.629314758712347</v>
      </c>
      <c r="G2312" s="7">
        <f t="shared" si="182"/>
        <v>52.219061777566324</v>
      </c>
      <c r="H2312" s="7">
        <f t="shared" si="183"/>
        <v>-906.1435546875</v>
      </c>
      <c r="I2312">
        <f t="shared" si="184"/>
        <v>-7.4966648849223718</v>
      </c>
    </row>
    <row r="2313" spans="1:9" x14ac:dyDescent="0.3">
      <c r="A2313" s="17">
        <v>43197.333333333336</v>
      </c>
      <c r="B2313" s="5">
        <f t="shared" si="180"/>
        <v>43197.333333333336</v>
      </c>
      <c r="C2313" s="6">
        <v>35078.81640625</v>
      </c>
      <c r="D2313" s="6">
        <v>10391.294921875</v>
      </c>
      <c r="E2313" s="6">
        <v>21412</v>
      </c>
      <c r="F2313" s="18">
        <f t="shared" si="181"/>
        <v>29.622706768474611</v>
      </c>
      <c r="G2313" s="7">
        <f t="shared" si="182"/>
        <v>48.530239687441622</v>
      </c>
      <c r="H2313" s="7">
        <f t="shared" si="183"/>
        <v>-789.8505859375</v>
      </c>
      <c r="I2313">
        <f t="shared" si="184"/>
        <v>-7.0641293898341173</v>
      </c>
    </row>
    <row r="2314" spans="1:9" x14ac:dyDescent="0.3">
      <c r="A2314" s="17">
        <v>43197.375</v>
      </c>
      <c r="B2314" s="5">
        <f t="shared" si="180"/>
        <v>43197.375</v>
      </c>
      <c r="C2314" s="6">
        <v>37056.859375</v>
      </c>
      <c r="D2314" s="6">
        <v>10490.3515625</v>
      </c>
      <c r="E2314" s="6">
        <v>21412</v>
      </c>
      <c r="F2314" s="18">
        <f t="shared" si="181"/>
        <v>28.308798261455475</v>
      </c>
      <c r="G2314" s="7">
        <f t="shared" si="182"/>
        <v>48.99286177143658</v>
      </c>
      <c r="H2314" s="7">
        <f t="shared" si="183"/>
        <v>99.056640625</v>
      </c>
      <c r="I2314">
        <f t="shared" si="184"/>
        <v>0.95326560712345043</v>
      </c>
    </row>
    <row r="2315" spans="1:9" x14ac:dyDescent="0.3">
      <c r="A2315" s="17">
        <v>43197.416666666664</v>
      </c>
      <c r="B2315" s="5">
        <f t="shared" si="180"/>
        <v>43197.416666666664</v>
      </c>
      <c r="C2315" s="6">
        <v>38836.7109375</v>
      </c>
      <c r="D2315" s="6">
        <v>10407.359375</v>
      </c>
      <c r="E2315" s="6">
        <v>21412</v>
      </c>
      <c r="F2315" s="18">
        <f t="shared" si="181"/>
        <v>26.797736275218014</v>
      </c>
      <c r="G2315" s="7">
        <f t="shared" si="182"/>
        <v>48.605265155053239</v>
      </c>
      <c r="H2315" s="7">
        <f t="shared" si="183"/>
        <v>-82.9921875</v>
      </c>
      <c r="I2315">
        <f t="shared" si="184"/>
        <v>-0.79112875298358243</v>
      </c>
    </row>
    <row r="2316" spans="1:9" x14ac:dyDescent="0.3">
      <c r="A2316" s="17">
        <v>43197.458333333336</v>
      </c>
      <c r="B2316" s="5">
        <f t="shared" si="180"/>
        <v>43197.458333333336</v>
      </c>
      <c r="C2316" s="6">
        <v>39669.33203125</v>
      </c>
      <c r="D2316" s="6">
        <v>9749.59375</v>
      </c>
      <c r="E2316" s="6">
        <v>21412</v>
      </c>
      <c r="F2316" s="18">
        <f t="shared" si="181"/>
        <v>24.577156334065918</v>
      </c>
      <c r="G2316" s="7">
        <f t="shared" si="182"/>
        <v>45.53331659816925</v>
      </c>
      <c r="H2316" s="7">
        <f t="shared" si="183"/>
        <v>-657.765625</v>
      </c>
      <c r="I2316">
        <f t="shared" si="184"/>
        <v>-6.3201970961053702</v>
      </c>
    </row>
    <row r="2317" spans="1:9" x14ac:dyDescent="0.3">
      <c r="A2317" s="17">
        <v>43197.5</v>
      </c>
      <c r="B2317" s="5">
        <f t="shared" si="180"/>
        <v>43197.5</v>
      </c>
      <c r="C2317" s="6">
        <v>39568.01171875</v>
      </c>
      <c r="D2317" s="6">
        <v>8871.3291015625</v>
      </c>
      <c r="E2317" s="6">
        <v>21412</v>
      </c>
      <c r="F2317" s="18">
        <f t="shared" si="181"/>
        <v>22.420457122334163</v>
      </c>
      <c r="G2317" s="7">
        <f t="shared" si="182"/>
        <v>41.431576226239955</v>
      </c>
      <c r="H2317" s="7">
        <f t="shared" si="183"/>
        <v>-878.2646484375</v>
      </c>
      <c r="I2317">
        <f t="shared" si="184"/>
        <v>-9.0082178904890267</v>
      </c>
    </row>
    <row r="2318" spans="1:9" x14ac:dyDescent="0.3">
      <c r="A2318" s="17">
        <v>43197.541666666664</v>
      </c>
      <c r="B2318" s="5">
        <f t="shared" si="180"/>
        <v>43197.541666666664</v>
      </c>
      <c r="C2318" s="6">
        <v>39655.703125</v>
      </c>
      <c r="D2318" s="6">
        <v>8139.6337890625</v>
      </c>
      <c r="E2318" s="6">
        <v>21412</v>
      </c>
      <c r="F2318" s="18">
        <f t="shared" si="181"/>
        <v>20.525758333940775</v>
      </c>
      <c r="G2318" s="7">
        <f t="shared" si="182"/>
        <v>38.014355450506727</v>
      </c>
      <c r="H2318" s="7">
        <f t="shared" si="183"/>
        <v>-731.6953125</v>
      </c>
      <c r="I2318">
        <f t="shared" si="184"/>
        <v>-8.2478657270321207</v>
      </c>
    </row>
    <row r="2319" spans="1:9" x14ac:dyDescent="0.3">
      <c r="A2319" s="17">
        <v>43197.583333333336</v>
      </c>
      <c r="B2319" s="5">
        <f t="shared" si="180"/>
        <v>43197.583333333336</v>
      </c>
      <c r="C2319" s="6">
        <v>39061.84765625</v>
      </c>
      <c r="D2319" s="6">
        <v>7552.123046875</v>
      </c>
      <c r="E2319" s="6">
        <v>21412</v>
      </c>
      <c r="F2319" s="18">
        <f t="shared" si="181"/>
        <v>19.33375787375649</v>
      </c>
      <c r="G2319" s="7">
        <f t="shared" si="182"/>
        <v>35.270516751704648</v>
      </c>
      <c r="H2319" s="7">
        <f t="shared" si="183"/>
        <v>-587.5107421875</v>
      </c>
      <c r="I2319">
        <f t="shared" si="184"/>
        <v>-7.2179014119401526</v>
      </c>
    </row>
    <row r="2320" spans="1:9" x14ac:dyDescent="0.3">
      <c r="A2320" s="17">
        <v>43197.625</v>
      </c>
      <c r="B2320" s="5">
        <f t="shared" si="180"/>
        <v>43197.625</v>
      </c>
      <c r="C2320" s="6">
        <v>38331.01953125</v>
      </c>
      <c r="D2320" s="6">
        <v>6603.82080078125</v>
      </c>
      <c r="E2320" s="6">
        <v>21412</v>
      </c>
      <c r="F2320" s="18">
        <f t="shared" si="181"/>
        <v>17.228398517804557</v>
      </c>
      <c r="G2320" s="7">
        <f t="shared" si="182"/>
        <v>30.841681303854145</v>
      </c>
      <c r="H2320" s="7">
        <f t="shared" si="183"/>
        <v>-948.30224609375</v>
      </c>
      <c r="I2320">
        <f t="shared" si="184"/>
        <v>-12.556763710121869</v>
      </c>
    </row>
    <row r="2321" spans="1:9" x14ac:dyDescent="0.3">
      <c r="A2321" s="17">
        <v>43197.666666666664</v>
      </c>
      <c r="B2321" s="5">
        <f t="shared" si="180"/>
        <v>43197.666666666664</v>
      </c>
      <c r="C2321" s="6">
        <v>37800.35546875</v>
      </c>
      <c r="D2321" s="6">
        <v>5904.84423828125</v>
      </c>
      <c r="E2321" s="6">
        <v>21412</v>
      </c>
      <c r="F2321" s="18">
        <f t="shared" si="181"/>
        <v>15.621134153521002</v>
      </c>
      <c r="G2321" s="7">
        <f t="shared" si="182"/>
        <v>27.577266197838828</v>
      </c>
      <c r="H2321" s="7">
        <f t="shared" si="183"/>
        <v>-698.9765625</v>
      </c>
      <c r="I2321">
        <f t="shared" si="184"/>
        <v>-10.584426555264933</v>
      </c>
    </row>
    <row r="2322" spans="1:9" x14ac:dyDescent="0.3">
      <c r="A2322" s="17">
        <v>43197.708333333336</v>
      </c>
      <c r="B2322" s="5">
        <f t="shared" si="180"/>
        <v>43197.708333333336</v>
      </c>
      <c r="C2322" s="6">
        <v>37539.1640625</v>
      </c>
      <c r="D2322" s="6">
        <v>4715.498046875</v>
      </c>
      <c r="E2322" s="6">
        <v>21412</v>
      </c>
      <c r="F2322" s="18">
        <f t="shared" si="181"/>
        <v>12.561542497387624</v>
      </c>
      <c r="G2322" s="7">
        <f t="shared" si="182"/>
        <v>22.022688431136746</v>
      </c>
      <c r="H2322" s="7">
        <f t="shared" si="183"/>
        <v>-1189.34619140625</v>
      </c>
      <c r="I2322">
        <f t="shared" si="184"/>
        <v>-20.141872391750649</v>
      </c>
    </row>
    <row r="2323" spans="1:9" x14ac:dyDescent="0.3">
      <c r="A2323" s="17">
        <v>43197.75</v>
      </c>
      <c r="B2323" s="5">
        <f t="shared" si="180"/>
        <v>43197.75</v>
      </c>
      <c r="C2323" s="6">
        <v>37603.9296875</v>
      </c>
      <c r="D2323" s="6">
        <v>4183.3671875</v>
      </c>
      <c r="E2323" s="6">
        <v>21412</v>
      </c>
      <c r="F2323" s="18">
        <f t="shared" si="181"/>
        <v>11.124813875212094</v>
      </c>
      <c r="G2323" s="7">
        <f t="shared" si="182"/>
        <v>19.537489199981319</v>
      </c>
      <c r="H2323" s="7">
        <f t="shared" si="183"/>
        <v>-532.130859375</v>
      </c>
      <c r="I2323">
        <f t="shared" si="184"/>
        <v>-11.284722294130683</v>
      </c>
    </row>
    <row r="2324" spans="1:9" x14ac:dyDescent="0.3">
      <c r="A2324" s="17">
        <v>43197.791666666664</v>
      </c>
      <c r="B2324" s="5">
        <f t="shared" si="180"/>
        <v>43197.791666666664</v>
      </c>
      <c r="C2324" s="6">
        <v>37700.6875</v>
      </c>
      <c r="D2324" s="6">
        <v>3642.14404296875</v>
      </c>
      <c r="E2324" s="6">
        <v>21412</v>
      </c>
      <c r="F2324" s="18">
        <f t="shared" si="181"/>
        <v>9.6606833574818758</v>
      </c>
      <c r="G2324" s="7">
        <f t="shared" si="182"/>
        <v>17.009826466321456</v>
      </c>
      <c r="H2324" s="7">
        <f t="shared" si="183"/>
        <v>-541.22314453125</v>
      </c>
      <c r="I2324">
        <f t="shared" si="184"/>
        <v>-12.93750035015902</v>
      </c>
    </row>
    <row r="2325" spans="1:9" x14ac:dyDescent="0.3">
      <c r="A2325" s="17">
        <v>43197.833333333336</v>
      </c>
      <c r="B2325" s="5">
        <f t="shared" si="180"/>
        <v>43197.833333333336</v>
      </c>
      <c r="C2325" s="6">
        <v>39089.015625</v>
      </c>
      <c r="D2325" s="6">
        <v>3825.726318359375</v>
      </c>
      <c r="E2325" s="6">
        <v>21412</v>
      </c>
      <c r="F2325" s="18">
        <f t="shared" si="181"/>
        <v>9.787215812906199</v>
      </c>
      <c r="G2325" s="7">
        <f t="shared" si="182"/>
        <v>17.867206792263097</v>
      </c>
      <c r="H2325" s="7">
        <f t="shared" si="183"/>
        <v>183.582275390625</v>
      </c>
      <c r="I2325">
        <f t="shared" si="184"/>
        <v>5.0405001346675231</v>
      </c>
    </row>
    <row r="2326" spans="1:9" x14ac:dyDescent="0.3">
      <c r="A2326" s="17">
        <v>43197.875</v>
      </c>
      <c r="B2326" s="5">
        <f t="shared" si="180"/>
        <v>43197.875</v>
      </c>
      <c r="C2326" s="6">
        <v>39409.109375</v>
      </c>
      <c r="D2326" s="6">
        <v>4429.279296875</v>
      </c>
      <c r="E2326" s="6">
        <v>21412</v>
      </c>
      <c r="F2326" s="18">
        <f t="shared" si="181"/>
        <v>11.239227090183384</v>
      </c>
      <c r="G2326" s="7">
        <f t="shared" si="182"/>
        <v>20.685967200051373</v>
      </c>
      <c r="H2326" s="7">
        <f t="shared" si="183"/>
        <v>603.552978515625</v>
      </c>
      <c r="I2326">
        <f t="shared" si="184"/>
        <v>15.776167145548788</v>
      </c>
    </row>
    <row r="2327" spans="1:9" x14ac:dyDescent="0.3">
      <c r="A2327" s="17">
        <v>43197.916666666664</v>
      </c>
      <c r="B2327" s="5">
        <f t="shared" si="180"/>
        <v>43197.916666666664</v>
      </c>
      <c r="C2327" s="6">
        <v>38377.26953125</v>
      </c>
      <c r="D2327" s="6">
        <v>4895.20849609375</v>
      </c>
      <c r="E2327" s="6">
        <v>21412</v>
      </c>
      <c r="F2327" s="18">
        <f t="shared" si="181"/>
        <v>12.755489267175873</v>
      </c>
      <c r="G2327" s="7">
        <f t="shared" si="182"/>
        <v>22.861986251138379</v>
      </c>
      <c r="H2327" s="7">
        <f t="shared" si="183"/>
        <v>465.92919921875</v>
      </c>
      <c r="I2327">
        <f t="shared" si="184"/>
        <v>10.519300499913793</v>
      </c>
    </row>
    <row r="2328" spans="1:9" x14ac:dyDescent="0.3">
      <c r="A2328" s="17">
        <v>43197.958333333336</v>
      </c>
      <c r="B2328" s="5">
        <f t="shared" si="180"/>
        <v>43197.958333333336</v>
      </c>
      <c r="C2328" s="6">
        <v>36851.828125</v>
      </c>
      <c r="D2328" s="6">
        <v>5346.333984375</v>
      </c>
      <c r="E2328" s="6">
        <v>21412</v>
      </c>
      <c r="F2328" s="18">
        <f t="shared" si="181"/>
        <v>14.507649298266664</v>
      </c>
      <c r="G2328" s="7">
        <f t="shared" si="182"/>
        <v>24.968867851555203</v>
      </c>
      <c r="H2328" s="7">
        <f t="shared" si="183"/>
        <v>451.12548828125</v>
      </c>
      <c r="I2328">
        <f t="shared" si="184"/>
        <v>9.2156542186351516</v>
      </c>
    </row>
    <row r="2329" spans="1:9" x14ac:dyDescent="0.3">
      <c r="A2329" s="17">
        <v>43198</v>
      </c>
      <c r="B2329" s="5">
        <f t="shared" si="180"/>
        <v>43198</v>
      </c>
      <c r="C2329" s="6">
        <v>35114.93359375</v>
      </c>
      <c r="D2329" s="6">
        <v>5426.2998046875</v>
      </c>
      <c r="E2329" s="6">
        <v>21412</v>
      </c>
      <c r="F2329" s="18">
        <f t="shared" si="181"/>
        <v>15.452969005908388</v>
      </c>
      <c r="G2329" s="7">
        <f t="shared" si="182"/>
        <v>25.342330490787873</v>
      </c>
      <c r="H2329" s="7">
        <f t="shared" si="183"/>
        <v>79.9658203125</v>
      </c>
      <c r="I2329">
        <f t="shared" si="184"/>
        <v>1.4957131474802206</v>
      </c>
    </row>
    <row r="2330" spans="1:9" x14ac:dyDescent="0.3">
      <c r="A2330" s="17">
        <v>43198.041666666664</v>
      </c>
      <c r="B2330" s="5">
        <f t="shared" si="180"/>
        <v>43198.041666666664</v>
      </c>
      <c r="C2330" s="6">
        <v>33897.49609375</v>
      </c>
      <c r="D2330" s="6">
        <v>5494.93994140625</v>
      </c>
      <c r="E2330" s="6">
        <v>21412</v>
      </c>
      <c r="F2330" s="18">
        <f t="shared" si="181"/>
        <v>16.210459693568353</v>
      </c>
      <c r="G2330" s="7">
        <f t="shared" si="182"/>
        <v>25.662899035149682</v>
      </c>
      <c r="H2330" s="7">
        <f t="shared" si="183"/>
        <v>68.64013671875</v>
      </c>
      <c r="I2330">
        <f t="shared" si="184"/>
        <v>1.2649528995698935</v>
      </c>
    </row>
    <row r="2331" spans="1:9" x14ac:dyDescent="0.3">
      <c r="A2331" s="17">
        <v>43198.083333333336</v>
      </c>
      <c r="B2331" s="5">
        <f t="shared" si="180"/>
        <v>43198.083333333336</v>
      </c>
      <c r="C2331" s="6">
        <v>33329.43359375</v>
      </c>
      <c r="D2331" s="6">
        <v>5322.40185546875</v>
      </c>
      <c r="E2331" s="6">
        <v>21412</v>
      </c>
      <c r="F2331" s="18">
        <f t="shared" si="181"/>
        <v>15.969073823285186</v>
      </c>
      <c r="G2331" s="7">
        <f t="shared" si="182"/>
        <v>24.857098148088689</v>
      </c>
      <c r="H2331" s="7">
        <f t="shared" si="183"/>
        <v>-172.5380859375</v>
      </c>
      <c r="I2331">
        <f t="shared" si="184"/>
        <v>-3.1399448907051117</v>
      </c>
    </row>
    <row r="2332" spans="1:9" x14ac:dyDescent="0.3">
      <c r="A2332" s="17">
        <v>43198.125</v>
      </c>
      <c r="B2332" s="5">
        <f t="shared" si="180"/>
        <v>43198.125</v>
      </c>
      <c r="C2332" s="6">
        <v>32942.96484375</v>
      </c>
      <c r="D2332" s="6">
        <v>5599.98876953125</v>
      </c>
      <c r="E2332" s="6">
        <v>21412</v>
      </c>
      <c r="F2332" s="18">
        <f t="shared" si="181"/>
        <v>16.999043031166909</v>
      </c>
      <c r="G2332" s="7">
        <f t="shared" si="182"/>
        <v>26.15350630268658</v>
      </c>
      <c r="H2332" s="7">
        <f t="shared" si="183"/>
        <v>277.5869140625</v>
      </c>
      <c r="I2332">
        <f t="shared" si="184"/>
        <v>5.215444485411795</v>
      </c>
    </row>
    <row r="2333" spans="1:9" x14ac:dyDescent="0.3">
      <c r="A2333" s="17">
        <v>43198.166666666664</v>
      </c>
      <c r="B2333" s="5">
        <f t="shared" si="180"/>
        <v>43198.166666666664</v>
      </c>
      <c r="C2333" s="6">
        <v>32967.3671875</v>
      </c>
      <c r="D2333" s="6">
        <v>5081.490234375</v>
      </c>
      <c r="E2333" s="6">
        <v>21412</v>
      </c>
      <c r="F2333" s="18">
        <f t="shared" si="181"/>
        <v>15.413697446551669</v>
      </c>
      <c r="G2333" s="7">
        <f t="shared" si="182"/>
        <v>23.731973820170932</v>
      </c>
      <c r="H2333" s="7">
        <f t="shared" si="183"/>
        <v>-518.49853515625</v>
      </c>
      <c r="I2333">
        <f t="shared" si="184"/>
        <v>-9.2589209817228113</v>
      </c>
    </row>
    <row r="2334" spans="1:9" x14ac:dyDescent="0.3">
      <c r="A2334" s="17">
        <v>43198.208333333336</v>
      </c>
      <c r="B2334" s="5">
        <f t="shared" si="180"/>
        <v>43198.208333333336</v>
      </c>
      <c r="C2334" s="6">
        <v>33127.2578125</v>
      </c>
      <c r="D2334" s="6">
        <v>4566.9833984375</v>
      </c>
      <c r="E2334" s="6">
        <v>21412</v>
      </c>
      <c r="F2334" s="18">
        <f t="shared" si="181"/>
        <v>13.786180022163583</v>
      </c>
      <c r="G2334" s="7">
        <f t="shared" si="182"/>
        <v>21.329083684090698</v>
      </c>
      <c r="H2334" s="7">
        <f t="shared" si="183"/>
        <v>-514.5068359375</v>
      </c>
      <c r="I2334">
        <f t="shared" si="184"/>
        <v>-10.125117085869634</v>
      </c>
    </row>
    <row r="2335" spans="1:9" x14ac:dyDescent="0.3">
      <c r="A2335" s="17">
        <v>43198.25</v>
      </c>
      <c r="B2335" s="5">
        <f t="shared" si="180"/>
        <v>43198.25</v>
      </c>
      <c r="C2335" s="6">
        <v>33996.4375</v>
      </c>
      <c r="D2335" s="6">
        <v>4939.51318359375</v>
      </c>
      <c r="E2335" s="6">
        <v>21412</v>
      </c>
      <c r="F2335" s="18">
        <f t="shared" si="181"/>
        <v>14.529502344455208</v>
      </c>
      <c r="G2335" s="7">
        <f t="shared" si="182"/>
        <v>23.068901473910657</v>
      </c>
      <c r="H2335" s="7">
        <f t="shared" si="183"/>
        <v>372.52978515625</v>
      </c>
      <c r="I2335">
        <f t="shared" si="184"/>
        <v>8.157020787150298</v>
      </c>
    </row>
    <row r="2336" spans="1:9" x14ac:dyDescent="0.3">
      <c r="A2336" s="17">
        <v>43198.291666666664</v>
      </c>
      <c r="B2336" s="5">
        <f t="shared" si="180"/>
        <v>43198.291666666664</v>
      </c>
      <c r="C2336" s="6">
        <v>35017.5234375</v>
      </c>
      <c r="D2336" s="6">
        <v>4147.56298828125</v>
      </c>
      <c r="E2336" s="6">
        <v>21412</v>
      </c>
      <c r="F2336" s="18">
        <f t="shared" si="181"/>
        <v>11.844249910145434</v>
      </c>
      <c r="G2336" s="7">
        <f t="shared" si="182"/>
        <v>19.370273623581401</v>
      </c>
      <c r="H2336" s="7">
        <f t="shared" si="183"/>
        <v>-791.9501953125</v>
      </c>
      <c r="I2336">
        <f t="shared" si="184"/>
        <v>-16.032960453327821</v>
      </c>
    </row>
    <row r="2337" spans="1:9" x14ac:dyDescent="0.3">
      <c r="A2337" s="17">
        <v>43198.333333333336</v>
      </c>
      <c r="B2337" s="5">
        <f t="shared" si="180"/>
        <v>43198.333333333336</v>
      </c>
      <c r="C2337" s="6">
        <v>36028.01171875</v>
      </c>
      <c r="D2337" s="6">
        <v>4247.947265625</v>
      </c>
      <c r="E2337" s="6">
        <v>21412</v>
      </c>
      <c r="F2337" s="18">
        <f t="shared" si="181"/>
        <v>11.790679149286074</v>
      </c>
      <c r="G2337" s="7">
        <f t="shared" si="182"/>
        <v>19.83909614059873</v>
      </c>
      <c r="H2337" s="7">
        <f t="shared" si="183"/>
        <v>100.38427734375</v>
      </c>
      <c r="I2337">
        <f t="shared" si="184"/>
        <v>2.4203195376991551</v>
      </c>
    </row>
    <row r="2338" spans="1:9" x14ac:dyDescent="0.3">
      <c r="A2338" s="17">
        <v>43198.375</v>
      </c>
      <c r="B2338" s="5">
        <f t="shared" si="180"/>
        <v>43198.375</v>
      </c>
      <c r="C2338" s="6">
        <v>37327.0546875</v>
      </c>
      <c r="D2338" s="6">
        <v>5104.07958984375</v>
      </c>
      <c r="E2338" s="6">
        <v>21412</v>
      </c>
      <c r="F2338" s="18">
        <f t="shared" si="181"/>
        <v>13.673941414812438</v>
      </c>
      <c r="G2338" s="7">
        <f t="shared" si="182"/>
        <v>23.837472397925229</v>
      </c>
      <c r="H2338" s="7">
        <f t="shared" si="183"/>
        <v>856.13232421875</v>
      </c>
      <c r="I2338">
        <f t="shared" si="184"/>
        <v>20.154024301259476</v>
      </c>
    </row>
    <row r="2339" spans="1:9" x14ac:dyDescent="0.3">
      <c r="A2339" s="17">
        <v>43198.416666666664</v>
      </c>
      <c r="B2339" s="5">
        <f t="shared" si="180"/>
        <v>43198.416666666664</v>
      </c>
      <c r="C2339" s="6">
        <v>37935.1796875</v>
      </c>
      <c r="D2339" s="6">
        <v>6446.83935546875</v>
      </c>
      <c r="E2339" s="6">
        <v>21412</v>
      </c>
      <c r="F2339" s="18">
        <f t="shared" si="181"/>
        <v>16.994355657666873</v>
      </c>
      <c r="G2339" s="7">
        <f t="shared" si="182"/>
        <v>30.10853425868088</v>
      </c>
      <c r="H2339" s="7">
        <f t="shared" si="183"/>
        <v>1342.759765625</v>
      </c>
      <c r="I2339">
        <f t="shared" si="184"/>
        <v>26.30757890799476</v>
      </c>
    </row>
    <row r="2340" spans="1:9" x14ac:dyDescent="0.3">
      <c r="A2340" s="17">
        <v>43198.458333333336</v>
      </c>
      <c r="B2340" s="5">
        <f t="shared" si="180"/>
        <v>43198.458333333336</v>
      </c>
      <c r="C2340" s="6">
        <v>37382.26953125</v>
      </c>
      <c r="D2340" s="6">
        <v>5354.578125</v>
      </c>
      <c r="E2340" s="6">
        <v>21412</v>
      </c>
      <c r="F2340" s="18">
        <f t="shared" si="181"/>
        <v>14.323844411115271</v>
      </c>
      <c r="G2340" s="7">
        <f t="shared" si="182"/>
        <v>25.007370283018872</v>
      </c>
      <c r="H2340" s="7">
        <f t="shared" si="183"/>
        <v>-1092.26123046875</v>
      </c>
      <c r="I2340">
        <f t="shared" si="184"/>
        <v>-16.942584889170572</v>
      </c>
    </row>
    <row r="2341" spans="1:9" x14ac:dyDescent="0.3">
      <c r="A2341" s="17">
        <v>43198.5</v>
      </c>
      <c r="B2341" s="5">
        <f t="shared" si="180"/>
        <v>43198.5</v>
      </c>
      <c r="C2341" s="6">
        <v>36723.84375</v>
      </c>
      <c r="D2341" s="6">
        <v>4886.39453125</v>
      </c>
      <c r="E2341" s="6">
        <v>21412</v>
      </c>
      <c r="F2341" s="18">
        <f t="shared" si="181"/>
        <v>13.30578183622187</v>
      </c>
      <c r="G2341" s="7">
        <f t="shared" si="182"/>
        <v>22.820822581963384</v>
      </c>
      <c r="H2341" s="7">
        <f t="shared" si="183"/>
        <v>-468.18359375</v>
      </c>
      <c r="I2341">
        <f t="shared" si="184"/>
        <v>-8.7436130880992611</v>
      </c>
    </row>
    <row r="2342" spans="1:9" x14ac:dyDescent="0.3">
      <c r="A2342" s="17">
        <v>43198.541666666664</v>
      </c>
      <c r="B2342" s="5">
        <f t="shared" si="180"/>
        <v>43198.541666666664</v>
      </c>
      <c r="C2342" s="6">
        <v>35760.60546875</v>
      </c>
      <c r="D2342" s="6">
        <v>4070.635009765625</v>
      </c>
      <c r="E2342" s="6">
        <v>21412</v>
      </c>
      <c r="F2342" s="18">
        <f t="shared" si="181"/>
        <v>11.383014790738979</v>
      </c>
      <c r="G2342" s="7">
        <f t="shared" si="182"/>
        <v>19.010998551119116</v>
      </c>
      <c r="H2342" s="7">
        <f t="shared" si="183"/>
        <v>-815.759521484375</v>
      </c>
      <c r="I2342">
        <f t="shared" si="184"/>
        <v>-16.694507908997959</v>
      </c>
    </row>
    <row r="2343" spans="1:9" x14ac:dyDescent="0.3">
      <c r="A2343" s="17">
        <v>43198.583333333336</v>
      </c>
      <c r="B2343" s="5">
        <f t="shared" si="180"/>
        <v>43198.583333333336</v>
      </c>
      <c r="C2343" s="6">
        <v>34964.5234375</v>
      </c>
      <c r="D2343" s="6">
        <v>3945.814453125</v>
      </c>
      <c r="E2343" s="6">
        <v>21412</v>
      </c>
      <c r="F2343" s="18">
        <f t="shared" si="181"/>
        <v>11.285194434805458</v>
      </c>
      <c r="G2343" s="7">
        <f t="shared" si="182"/>
        <v>18.428051807981504</v>
      </c>
      <c r="H2343" s="7">
        <f t="shared" si="183"/>
        <v>-124.820556640625</v>
      </c>
      <c r="I2343">
        <f t="shared" si="184"/>
        <v>-3.066365722821506</v>
      </c>
    </row>
    <row r="2344" spans="1:9" x14ac:dyDescent="0.3">
      <c r="A2344" s="17">
        <v>43198.625</v>
      </c>
      <c r="B2344" s="5">
        <f t="shared" si="180"/>
        <v>43198.625</v>
      </c>
      <c r="C2344" s="6">
        <v>34284.375</v>
      </c>
      <c r="D2344" s="6">
        <v>4425.3095703125</v>
      </c>
      <c r="E2344" s="6">
        <v>21412</v>
      </c>
      <c r="F2344" s="18">
        <f t="shared" si="181"/>
        <v>12.907657118767659</v>
      </c>
      <c r="G2344" s="7">
        <f t="shared" si="182"/>
        <v>20.66742747203671</v>
      </c>
      <c r="H2344" s="7">
        <f t="shared" si="183"/>
        <v>479.4951171875</v>
      </c>
      <c r="I2344">
        <f t="shared" si="184"/>
        <v>12.151993533495986</v>
      </c>
    </row>
    <row r="2345" spans="1:9" x14ac:dyDescent="0.3">
      <c r="A2345" s="17">
        <v>43198.666666666664</v>
      </c>
      <c r="B2345" s="5">
        <f t="shared" si="180"/>
        <v>43198.666666666664</v>
      </c>
      <c r="C2345" s="6">
        <v>33942.4609375</v>
      </c>
      <c r="D2345" s="6">
        <v>4219.2822265625</v>
      </c>
      <c r="E2345" s="6">
        <v>21412</v>
      </c>
      <c r="F2345" s="18">
        <f t="shared" si="181"/>
        <v>12.430690380204551</v>
      </c>
      <c r="G2345" s="7">
        <f t="shared" si="182"/>
        <v>19.705222429303664</v>
      </c>
      <c r="H2345" s="7">
        <f t="shared" si="183"/>
        <v>-206.02734375</v>
      </c>
      <c r="I2345">
        <f t="shared" si="184"/>
        <v>-4.6556594623831273</v>
      </c>
    </row>
    <row r="2346" spans="1:9" x14ac:dyDescent="0.3">
      <c r="A2346" s="17">
        <v>43198.708333333336</v>
      </c>
      <c r="B2346" s="5">
        <f t="shared" si="180"/>
        <v>43198.708333333336</v>
      </c>
      <c r="C2346" s="6">
        <v>33816.125</v>
      </c>
      <c r="D2346" s="6">
        <v>4999.31005859375</v>
      </c>
      <c r="E2346" s="6">
        <v>21412</v>
      </c>
      <c r="F2346" s="18">
        <f t="shared" si="181"/>
        <v>14.783805236684422</v>
      </c>
      <c r="G2346" s="7">
        <f t="shared" si="182"/>
        <v>23.348169524536473</v>
      </c>
      <c r="H2346" s="7">
        <f t="shared" si="183"/>
        <v>780.02783203125</v>
      </c>
      <c r="I2346">
        <f t="shared" si="184"/>
        <v>18.48721631183103</v>
      </c>
    </row>
    <row r="2347" spans="1:9" x14ac:dyDescent="0.3">
      <c r="A2347" s="17">
        <v>43198.75</v>
      </c>
      <c r="B2347" s="5">
        <f t="shared" si="180"/>
        <v>43198.75</v>
      </c>
      <c r="C2347" s="6">
        <v>34447.06640625</v>
      </c>
      <c r="D2347" s="6">
        <v>6803.2265625</v>
      </c>
      <c r="E2347" s="6">
        <v>21412</v>
      </c>
      <c r="F2347" s="18">
        <f t="shared" si="181"/>
        <v>19.749799539578898</v>
      </c>
      <c r="G2347" s="7">
        <f t="shared" si="182"/>
        <v>31.77296171539324</v>
      </c>
      <c r="H2347" s="7">
        <f t="shared" si="183"/>
        <v>1803.91650390625</v>
      </c>
      <c r="I2347">
        <f t="shared" si="184"/>
        <v>36.083309151936689</v>
      </c>
    </row>
    <row r="2348" spans="1:9" x14ac:dyDescent="0.3">
      <c r="A2348" s="17">
        <v>43198.791666666664</v>
      </c>
      <c r="B2348" s="5">
        <f t="shared" si="180"/>
        <v>43198.791666666664</v>
      </c>
      <c r="C2348" s="6">
        <v>34846.1015625</v>
      </c>
      <c r="D2348" s="6">
        <v>8703.2890625</v>
      </c>
      <c r="E2348" s="6">
        <v>21412</v>
      </c>
      <c r="F2348" s="18">
        <f t="shared" si="181"/>
        <v>24.976363702808399</v>
      </c>
      <c r="G2348" s="7">
        <f t="shared" si="182"/>
        <v>40.646782470110224</v>
      </c>
      <c r="H2348" s="7">
        <f t="shared" si="183"/>
        <v>1900.0625</v>
      </c>
      <c r="I2348">
        <f t="shared" si="184"/>
        <v>27.928843506011049</v>
      </c>
    </row>
    <row r="2349" spans="1:9" x14ac:dyDescent="0.3">
      <c r="A2349" s="17">
        <v>43198.833333333336</v>
      </c>
      <c r="B2349" s="5">
        <f t="shared" si="180"/>
        <v>43198.833333333336</v>
      </c>
      <c r="C2349" s="6">
        <v>36446.73828125</v>
      </c>
      <c r="D2349" s="6">
        <v>10866.9072265625</v>
      </c>
      <c r="E2349" s="6">
        <v>21412</v>
      </c>
      <c r="F2349" s="18">
        <f t="shared" si="181"/>
        <v>29.815856614398257</v>
      </c>
      <c r="G2349" s="7">
        <f t="shared" si="182"/>
        <v>50.751481536346446</v>
      </c>
      <c r="H2349" s="7">
        <f t="shared" si="183"/>
        <v>2163.6181640625</v>
      </c>
      <c r="I2349">
        <f t="shared" si="184"/>
        <v>24.859775982678961</v>
      </c>
    </row>
    <row r="2350" spans="1:9" x14ac:dyDescent="0.3">
      <c r="A2350" s="17">
        <v>43198.875</v>
      </c>
      <c r="B2350" s="5">
        <f t="shared" si="180"/>
        <v>43198.875</v>
      </c>
      <c r="C2350" s="6">
        <v>37094.4375</v>
      </c>
      <c r="D2350" s="6">
        <v>11508.2548828125</v>
      </c>
      <c r="E2350" s="6">
        <v>21412</v>
      </c>
      <c r="F2350" s="18">
        <f t="shared" si="181"/>
        <v>31.024206480587551</v>
      </c>
      <c r="G2350" s="7">
        <f t="shared" si="182"/>
        <v>53.746753609249488</v>
      </c>
      <c r="H2350" s="7">
        <f t="shared" si="183"/>
        <v>641.34765625</v>
      </c>
      <c r="I2350">
        <f t="shared" si="184"/>
        <v>5.9018416452688882</v>
      </c>
    </row>
    <row r="2351" spans="1:9" x14ac:dyDescent="0.3">
      <c r="A2351" s="17">
        <v>43198.916666666664</v>
      </c>
      <c r="B2351" s="5">
        <f t="shared" si="180"/>
        <v>43198.916666666664</v>
      </c>
      <c r="C2351" s="6">
        <v>35676.3125</v>
      </c>
      <c r="D2351" s="6">
        <v>11773.763671875</v>
      </c>
      <c r="E2351" s="6">
        <v>21412</v>
      </c>
      <c r="F2351" s="18">
        <f t="shared" si="181"/>
        <v>33.001627261435722</v>
      </c>
      <c r="G2351" s="7">
        <f t="shared" si="182"/>
        <v>54.986753558168324</v>
      </c>
      <c r="H2351" s="7">
        <f t="shared" si="183"/>
        <v>265.5087890625</v>
      </c>
      <c r="I2351">
        <f t="shared" si="184"/>
        <v>2.3071159942680408</v>
      </c>
    </row>
    <row r="2352" spans="1:9" x14ac:dyDescent="0.3">
      <c r="A2352" s="17">
        <v>43198.958333333336</v>
      </c>
      <c r="B2352" s="5">
        <f t="shared" si="180"/>
        <v>43198.958333333336</v>
      </c>
      <c r="C2352" s="6">
        <v>33013.03125</v>
      </c>
      <c r="D2352" s="6">
        <v>10376.12109375</v>
      </c>
      <c r="E2352" s="6">
        <v>21412</v>
      </c>
      <c r="F2352" s="18">
        <f t="shared" si="181"/>
        <v>31.43037976480878</v>
      </c>
      <c r="G2352" s="7">
        <f t="shared" si="182"/>
        <v>48.459373686484213</v>
      </c>
      <c r="H2352" s="7">
        <f t="shared" si="183"/>
        <v>-1397.642578125</v>
      </c>
      <c r="I2352">
        <f t="shared" si="184"/>
        <v>-11.870822424129921</v>
      </c>
    </row>
    <row r="2353" spans="1:9" x14ac:dyDescent="0.3">
      <c r="A2353" s="17">
        <v>43199</v>
      </c>
      <c r="B2353" s="5">
        <f t="shared" si="180"/>
        <v>43199</v>
      </c>
      <c r="C2353" s="6">
        <v>30857.6875</v>
      </c>
      <c r="D2353" s="6">
        <v>9030.791015625</v>
      </c>
      <c r="E2353" s="6">
        <v>21412</v>
      </c>
      <c r="F2353" s="18">
        <f t="shared" si="181"/>
        <v>29.265935808135328</v>
      </c>
      <c r="G2353" s="7">
        <f t="shared" si="182"/>
        <v>42.176307750910702</v>
      </c>
      <c r="H2353" s="7">
        <f t="shared" si="183"/>
        <v>-1345.330078125</v>
      </c>
      <c r="I2353">
        <f t="shared" si="184"/>
        <v>-12.965635866907455</v>
      </c>
    </row>
    <row r="2354" spans="1:9" x14ac:dyDescent="0.3">
      <c r="A2354" s="17">
        <v>43199.041666666664</v>
      </c>
      <c r="B2354" s="5">
        <f t="shared" si="180"/>
        <v>43199.041666666664</v>
      </c>
      <c r="C2354" s="6">
        <v>29680.171875</v>
      </c>
      <c r="D2354" s="6">
        <v>7421.427734375</v>
      </c>
      <c r="E2354" s="6">
        <v>21412</v>
      </c>
      <c r="F2354" s="18">
        <f t="shared" si="181"/>
        <v>25.004665625356999</v>
      </c>
      <c r="G2354" s="7">
        <f t="shared" si="182"/>
        <v>34.660133263473753</v>
      </c>
      <c r="H2354" s="7">
        <f t="shared" si="183"/>
        <v>-1609.36328125</v>
      </c>
      <c r="I2354">
        <f t="shared" si="184"/>
        <v>-17.820845133781667</v>
      </c>
    </row>
    <row r="2355" spans="1:9" x14ac:dyDescent="0.3">
      <c r="A2355" s="17">
        <v>43199.083333333336</v>
      </c>
      <c r="B2355" s="5">
        <f t="shared" si="180"/>
        <v>43199.083333333336</v>
      </c>
      <c r="C2355" s="6">
        <v>28953.4765625</v>
      </c>
      <c r="D2355" s="6">
        <v>5473.9306640625</v>
      </c>
      <c r="E2355" s="6">
        <v>21412</v>
      </c>
      <c r="F2355" s="18">
        <f t="shared" si="181"/>
        <v>18.905952976825699</v>
      </c>
      <c r="G2355" s="7">
        <f t="shared" si="182"/>
        <v>25.564779862051651</v>
      </c>
      <c r="H2355" s="7">
        <f t="shared" si="183"/>
        <v>-1947.4970703125</v>
      </c>
      <c r="I2355">
        <f t="shared" si="184"/>
        <v>-26.24154192450019</v>
      </c>
    </row>
    <row r="2356" spans="1:9" x14ac:dyDescent="0.3">
      <c r="A2356" s="17">
        <v>43199.125</v>
      </c>
      <c r="B2356" s="5">
        <f t="shared" si="180"/>
        <v>43199.125</v>
      </c>
      <c r="C2356" s="6">
        <v>28885.453125</v>
      </c>
      <c r="D2356" s="6">
        <v>4120.892578125</v>
      </c>
      <c r="E2356" s="6">
        <v>21412</v>
      </c>
      <c r="F2356" s="18">
        <f t="shared" si="181"/>
        <v>14.266324853178153</v>
      </c>
      <c r="G2356" s="7">
        <f t="shared" si="182"/>
        <v>19.245715384480665</v>
      </c>
      <c r="H2356" s="7">
        <f t="shared" si="183"/>
        <v>-1353.0380859375</v>
      </c>
      <c r="I2356">
        <f t="shared" si="184"/>
        <v>-24.717852106174419</v>
      </c>
    </row>
    <row r="2357" spans="1:9" x14ac:dyDescent="0.3">
      <c r="A2357" s="17">
        <v>43199.166666666664</v>
      </c>
      <c r="B2357" s="5">
        <f t="shared" si="180"/>
        <v>43199.166666666664</v>
      </c>
      <c r="C2357" s="6">
        <v>29170.171875</v>
      </c>
      <c r="D2357" s="6">
        <v>3450.919677734375</v>
      </c>
      <c r="E2357" s="6">
        <v>21412</v>
      </c>
      <c r="F2357" s="18">
        <f t="shared" si="181"/>
        <v>11.83030286047766</v>
      </c>
      <c r="G2357" s="7">
        <f t="shared" si="182"/>
        <v>16.116755453644569</v>
      </c>
      <c r="H2357" s="7">
        <f t="shared" si="183"/>
        <v>-669.972900390625</v>
      </c>
      <c r="I2357">
        <f t="shared" si="184"/>
        <v>-16.257955957091745</v>
      </c>
    </row>
    <row r="2358" spans="1:9" x14ac:dyDescent="0.3">
      <c r="A2358" s="17">
        <v>43199.208333333336</v>
      </c>
      <c r="B2358" s="5">
        <f t="shared" si="180"/>
        <v>43199.208333333336</v>
      </c>
      <c r="C2358" s="6">
        <v>30503.794921875</v>
      </c>
      <c r="D2358" s="6">
        <v>2684.38134765625</v>
      </c>
      <c r="E2358" s="6">
        <v>21412</v>
      </c>
      <c r="F2358" s="18">
        <f t="shared" si="181"/>
        <v>8.8001553725737125</v>
      </c>
      <c r="G2358" s="7">
        <f t="shared" si="182"/>
        <v>12.536808087316691</v>
      </c>
      <c r="H2358" s="7">
        <f t="shared" si="183"/>
        <v>-766.538330078125</v>
      </c>
      <c r="I2358">
        <f t="shared" si="184"/>
        <v>-22.212581041045233</v>
      </c>
    </row>
    <row r="2359" spans="1:9" x14ac:dyDescent="0.3">
      <c r="A2359" s="17">
        <v>43199.25</v>
      </c>
      <c r="B2359" s="5">
        <f t="shared" si="180"/>
        <v>43199.25</v>
      </c>
      <c r="C2359" s="6">
        <v>33608.1015625</v>
      </c>
      <c r="D2359" s="6">
        <v>2455.209716796875</v>
      </c>
      <c r="E2359" s="6">
        <v>21412</v>
      </c>
      <c r="F2359" s="18">
        <f t="shared" si="181"/>
        <v>7.3054103107579387</v>
      </c>
      <c r="G2359" s="7">
        <f t="shared" si="182"/>
        <v>11.466512781603191</v>
      </c>
      <c r="H2359" s="7">
        <f t="shared" si="183"/>
        <v>-229.171630859375</v>
      </c>
      <c r="I2359">
        <f t="shared" si="184"/>
        <v>-8.5372233367463295</v>
      </c>
    </row>
    <row r="2360" spans="1:9" x14ac:dyDescent="0.3">
      <c r="A2360" s="17">
        <v>43199.291666666664</v>
      </c>
      <c r="B2360" s="5">
        <f t="shared" si="180"/>
        <v>43199.291666666664</v>
      </c>
      <c r="C2360" s="6">
        <v>37498.01953125</v>
      </c>
      <c r="D2360" s="6">
        <v>2341.778076171875</v>
      </c>
      <c r="E2360" s="6">
        <v>21412</v>
      </c>
      <c r="F2360" s="18">
        <f t="shared" si="181"/>
        <v>6.245071354289232</v>
      </c>
      <c r="G2360" s="7">
        <f t="shared" si="182"/>
        <v>10.936755446347259</v>
      </c>
      <c r="H2360" s="7">
        <f t="shared" si="183"/>
        <v>-113.431640625</v>
      </c>
      <c r="I2360">
        <f t="shared" si="184"/>
        <v>-4.620038762838786</v>
      </c>
    </row>
    <row r="2361" spans="1:9" x14ac:dyDescent="0.3">
      <c r="A2361" s="17">
        <v>43199.333333333336</v>
      </c>
      <c r="B2361" s="5">
        <f t="shared" si="180"/>
        <v>43199.333333333336</v>
      </c>
      <c r="C2361" s="6">
        <v>37215.8125</v>
      </c>
      <c r="D2361" s="6">
        <v>2353.74755859375</v>
      </c>
      <c r="E2361" s="6">
        <v>21412</v>
      </c>
      <c r="F2361" s="18">
        <f t="shared" si="181"/>
        <v>6.3245900075236836</v>
      </c>
      <c r="G2361" s="7">
        <f t="shared" si="182"/>
        <v>10.992656260945965</v>
      </c>
      <c r="H2361" s="7">
        <f t="shared" si="183"/>
        <v>11.969482421875</v>
      </c>
      <c r="I2361">
        <f t="shared" si="184"/>
        <v>0.51112795630240149</v>
      </c>
    </row>
    <row r="2362" spans="1:9" x14ac:dyDescent="0.3">
      <c r="A2362" s="17">
        <v>43199.375</v>
      </c>
      <c r="B2362" s="5">
        <f t="shared" si="180"/>
        <v>43199.375</v>
      </c>
      <c r="C2362" s="6">
        <v>37104.33984375</v>
      </c>
      <c r="D2362" s="6">
        <v>1788.2900390625</v>
      </c>
      <c r="E2362" s="6">
        <v>21412</v>
      </c>
      <c r="F2362" s="18">
        <f t="shared" si="181"/>
        <v>4.8196249996446889</v>
      </c>
      <c r="G2362" s="7">
        <f t="shared" si="182"/>
        <v>8.3518122504320012</v>
      </c>
      <c r="H2362" s="7">
        <f t="shared" si="183"/>
        <v>-565.45751953125</v>
      </c>
      <c r="I2362">
        <f t="shared" si="184"/>
        <v>-24.023711356246015</v>
      </c>
    </row>
    <row r="2363" spans="1:9" x14ac:dyDescent="0.3">
      <c r="A2363" s="17">
        <v>43199.416666666664</v>
      </c>
      <c r="B2363" s="5">
        <f t="shared" si="180"/>
        <v>43199.416666666664</v>
      </c>
      <c r="C2363" s="6">
        <v>37198.09375</v>
      </c>
      <c r="D2363" s="6">
        <v>2028.35205078125</v>
      </c>
      <c r="E2363" s="6">
        <v>21412</v>
      </c>
      <c r="F2363" s="18">
        <f t="shared" si="181"/>
        <v>5.4528386976315151</v>
      </c>
      <c r="G2363" s="7">
        <f t="shared" si="182"/>
        <v>9.472968666080936</v>
      </c>
      <c r="H2363" s="7">
        <f t="shared" si="183"/>
        <v>240.06201171875</v>
      </c>
      <c r="I2363">
        <f t="shared" si="184"/>
        <v>13.424109427159872</v>
      </c>
    </row>
    <row r="2364" spans="1:9" x14ac:dyDescent="0.3">
      <c r="A2364" s="17">
        <v>43199.458333333336</v>
      </c>
      <c r="B2364" s="5">
        <f t="shared" si="180"/>
        <v>43199.458333333336</v>
      </c>
      <c r="C2364" s="6">
        <v>36996.94921875</v>
      </c>
      <c r="D2364" s="6">
        <v>2547.245849609375</v>
      </c>
      <c r="E2364" s="6">
        <v>21412</v>
      </c>
      <c r="F2364" s="18">
        <f t="shared" si="181"/>
        <v>6.8850159361746366</v>
      </c>
      <c r="G2364" s="7">
        <f t="shared" si="182"/>
        <v>11.896347139965323</v>
      </c>
      <c r="H2364" s="7">
        <f t="shared" si="183"/>
        <v>518.893798828125</v>
      </c>
      <c r="I2364">
        <f t="shared" si="184"/>
        <v>25.582038316684979</v>
      </c>
    </row>
    <row r="2365" spans="1:9" x14ac:dyDescent="0.3">
      <c r="A2365" s="17">
        <v>43199.5</v>
      </c>
      <c r="B2365" s="5">
        <f t="shared" si="180"/>
        <v>43199.5</v>
      </c>
      <c r="C2365" s="6">
        <v>36727.6953125</v>
      </c>
      <c r="D2365" s="6">
        <v>2680.1142578125</v>
      </c>
      <c r="E2365" s="6">
        <v>21412</v>
      </c>
      <c r="F2365" s="18">
        <f t="shared" si="181"/>
        <v>7.2972568384936016</v>
      </c>
      <c r="G2365" s="7">
        <f t="shared" si="182"/>
        <v>12.516879590007941</v>
      </c>
      <c r="H2365" s="7">
        <f t="shared" si="183"/>
        <v>132.868408203125</v>
      </c>
      <c r="I2365">
        <f t="shared" si="184"/>
        <v>5.2161595718568199</v>
      </c>
    </row>
    <row r="2366" spans="1:9" x14ac:dyDescent="0.3">
      <c r="A2366" s="17">
        <v>43199.541666666664</v>
      </c>
      <c r="B2366" s="5">
        <f t="shared" si="180"/>
        <v>43199.541666666664</v>
      </c>
      <c r="C2366" s="6">
        <v>36506.875</v>
      </c>
      <c r="D2366" s="6">
        <v>2764.91552734375</v>
      </c>
      <c r="E2366" s="6">
        <v>21412</v>
      </c>
      <c r="F2366" s="18">
        <f t="shared" si="181"/>
        <v>7.5736844836589006</v>
      </c>
      <c r="G2366" s="7">
        <f t="shared" si="182"/>
        <v>12.912925123032645</v>
      </c>
      <c r="H2366" s="7">
        <f t="shared" si="183"/>
        <v>84.80126953125</v>
      </c>
      <c r="I2366">
        <f t="shared" si="184"/>
        <v>3.1640915787099502</v>
      </c>
    </row>
    <row r="2367" spans="1:9" x14ac:dyDescent="0.3">
      <c r="A2367" s="17">
        <v>43199.583333333336</v>
      </c>
      <c r="B2367" s="5">
        <f t="shared" si="180"/>
        <v>43199.583333333336</v>
      </c>
      <c r="C2367" s="6">
        <v>36414.58203125</v>
      </c>
      <c r="D2367" s="6">
        <v>3237.10205078125</v>
      </c>
      <c r="E2367" s="6">
        <v>21412</v>
      </c>
      <c r="F2367" s="18">
        <f t="shared" si="181"/>
        <v>8.8895762911771374</v>
      </c>
      <c r="G2367" s="7">
        <f t="shared" si="182"/>
        <v>15.118167619938585</v>
      </c>
      <c r="H2367" s="7">
        <f t="shared" si="183"/>
        <v>472.1865234375</v>
      </c>
      <c r="I2367">
        <f t="shared" si="184"/>
        <v>17.077792025390696</v>
      </c>
    </row>
    <row r="2368" spans="1:9" x14ac:dyDescent="0.3">
      <c r="A2368" s="17">
        <v>43199.625</v>
      </c>
      <c r="B2368" s="5">
        <f t="shared" si="180"/>
        <v>43199.625</v>
      </c>
      <c r="C2368" s="6">
        <v>36356.26171875</v>
      </c>
      <c r="D2368" s="6">
        <v>4393.78515625</v>
      </c>
      <c r="E2368" s="6">
        <v>21412</v>
      </c>
      <c r="F2368" s="18">
        <f t="shared" si="181"/>
        <v>12.085360123766506</v>
      </c>
      <c r="G2368" s="7">
        <f t="shared" si="182"/>
        <v>20.52019968358864</v>
      </c>
      <c r="H2368" s="7">
        <f t="shared" si="183"/>
        <v>1156.68310546875</v>
      </c>
      <c r="I2368">
        <f t="shared" si="184"/>
        <v>35.732055626407991</v>
      </c>
    </row>
    <row r="2369" spans="1:9" x14ac:dyDescent="0.3">
      <c r="A2369" s="17">
        <v>43199.666666666664</v>
      </c>
      <c r="B2369" s="5">
        <f t="shared" si="180"/>
        <v>43199.666666666664</v>
      </c>
      <c r="C2369" s="6">
        <v>36410.42578125</v>
      </c>
      <c r="D2369" s="6">
        <v>5750.93603515625</v>
      </c>
      <c r="E2369" s="6">
        <v>21412</v>
      </c>
      <c r="F2369" s="18">
        <f t="shared" si="181"/>
        <v>15.794750848856498</v>
      </c>
      <c r="G2369" s="7">
        <f t="shared" si="182"/>
        <v>26.858472049113814</v>
      </c>
      <c r="H2369" s="7">
        <f t="shared" si="183"/>
        <v>1357.15087890625</v>
      </c>
      <c r="I2369">
        <f t="shared" si="184"/>
        <v>30.887966312502833</v>
      </c>
    </row>
    <row r="2370" spans="1:9" x14ac:dyDescent="0.3">
      <c r="A2370" s="17">
        <v>43199.708333333336</v>
      </c>
      <c r="B2370" s="5">
        <f t="shared" ref="B2370:B2433" si="185">A2370</f>
        <v>43199.708333333336</v>
      </c>
      <c r="C2370" s="6">
        <v>36462.20703125</v>
      </c>
      <c r="D2370" s="6">
        <v>6781.88037109375</v>
      </c>
      <c r="E2370" s="6">
        <v>21412</v>
      </c>
      <c r="F2370" s="18">
        <f t="shared" ref="F2370:F2433" si="186">D2370/C2370*100</f>
        <v>18.599752794122768</v>
      </c>
      <c r="G2370" s="7">
        <f t="shared" ref="G2370:G2433" si="187">D2370/E2370*100</f>
        <v>31.673269059843779</v>
      </c>
      <c r="H2370" s="7">
        <f t="shared" si="183"/>
        <v>1030.9443359375</v>
      </c>
      <c r="I2370">
        <f t="shared" si="184"/>
        <v>17.926548472026081</v>
      </c>
    </row>
    <row r="2371" spans="1:9" x14ac:dyDescent="0.3">
      <c r="A2371" s="17">
        <v>43199.75</v>
      </c>
      <c r="B2371" s="5">
        <f t="shared" si="185"/>
        <v>43199.75</v>
      </c>
      <c r="C2371" s="6">
        <v>36595.5546875</v>
      </c>
      <c r="D2371" s="6">
        <v>8043.103515625</v>
      </c>
      <c r="E2371" s="6">
        <v>21412</v>
      </c>
      <c r="F2371" s="18">
        <f t="shared" si="186"/>
        <v>21.978362083338759</v>
      </c>
      <c r="G2371" s="7">
        <f t="shared" si="187"/>
        <v>37.563532204488141</v>
      </c>
      <c r="H2371" s="7">
        <f t="shared" ref="H2371:H2434" si="188">D2371-D2370</f>
        <v>1261.22314453125</v>
      </c>
      <c r="I2371">
        <f t="shared" ref="I2371:I2434" si="189">H2371/D2370*100</f>
        <v>18.596953580999923</v>
      </c>
    </row>
    <row r="2372" spans="1:9" x14ac:dyDescent="0.3">
      <c r="A2372" s="17">
        <v>43199.791666666664</v>
      </c>
      <c r="B2372" s="5">
        <f t="shared" si="185"/>
        <v>43199.791666666664</v>
      </c>
      <c r="C2372" s="6">
        <v>36555.99609375</v>
      </c>
      <c r="D2372" s="6">
        <v>8786.9169921875</v>
      </c>
      <c r="E2372" s="6">
        <v>21412</v>
      </c>
      <c r="F2372" s="18">
        <f t="shared" si="186"/>
        <v>24.03686927215151</v>
      </c>
      <c r="G2372" s="7">
        <f t="shared" si="187"/>
        <v>41.037348179467124</v>
      </c>
      <c r="H2372" s="7">
        <f t="shared" si="188"/>
        <v>743.8134765625</v>
      </c>
      <c r="I2372">
        <f t="shared" si="189"/>
        <v>9.2478416461696007</v>
      </c>
    </row>
    <row r="2373" spans="1:9" x14ac:dyDescent="0.3">
      <c r="A2373" s="17">
        <v>43199.833333333336</v>
      </c>
      <c r="B2373" s="5">
        <f t="shared" si="185"/>
        <v>43199.833333333336</v>
      </c>
      <c r="C2373" s="6">
        <v>37741.84765625</v>
      </c>
      <c r="D2373" s="6">
        <v>8636.572265625</v>
      </c>
      <c r="E2373" s="6">
        <v>21412</v>
      </c>
      <c r="F2373" s="18">
        <f t="shared" si="186"/>
        <v>22.88327891174346</v>
      </c>
      <c r="G2373" s="7">
        <f t="shared" si="187"/>
        <v>40.335196458177656</v>
      </c>
      <c r="H2373" s="7">
        <f t="shared" si="188"/>
        <v>-150.3447265625</v>
      </c>
      <c r="I2373">
        <f t="shared" si="189"/>
        <v>-1.7110065646024926</v>
      </c>
    </row>
    <row r="2374" spans="1:9" x14ac:dyDescent="0.3">
      <c r="A2374" s="17">
        <v>43199.875</v>
      </c>
      <c r="B2374" s="5">
        <f t="shared" si="185"/>
        <v>43199.875</v>
      </c>
      <c r="C2374" s="6">
        <v>37747.1328125</v>
      </c>
      <c r="D2374" s="6">
        <v>9055.115234375</v>
      </c>
      <c r="E2374" s="6">
        <v>21412</v>
      </c>
      <c r="F2374" s="18">
        <f t="shared" si="186"/>
        <v>23.98888222677509</v>
      </c>
      <c r="G2374" s="7">
        <f t="shared" si="187"/>
        <v>42.289908623085189</v>
      </c>
      <c r="H2374" s="7">
        <f t="shared" si="188"/>
        <v>418.54296875</v>
      </c>
      <c r="I2374">
        <f t="shared" si="189"/>
        <v>4.8461699373010623</v>
      </c>
    </row>
    <row r="2375" spans="1:9" x14ac:dyDescent="0.3">
      <c r="A2375" s="17">
        <v>43199.916666666664</v>
      </c>
      <c r="B2375" s="5">
        <f t="shared" si="185"/>
        <v>43199.916666666664</v>
      </c>
      <c r="C2375" s="6">
        <v>35580.07421875</v>
      </c>
      <c r="D2375" s="6">
        <v>9997.8564453125</v>
      </c>
      <c r="E2375" s="6">
        <v>21412</v>
      </c>
      <c r="F2375" s="18">
        <f t="shared" si="186"/>
        <v>28.09959412632092</v>
      </c>
      <c r="G2375" s="7">
        <f t="shared" si="187"/>
        <v>46.692772488849712</v>
      </c>
      <c r="H2375" s="7">
        <f t="shared" si="188"/>
        <v>942.7412109375</v>
      </c>
      <c r="I2375">
        <f t="shared" si="189"/>
        <v>10.411145375142977</v>
      </c>
    </row>
    <row r="2376" spans="1:9" x14ac:dyDescent="0.3">
      <c r="A2376" s="17">
        <v>43199.958333333336</v>
      </c>
      <c r="B2376" s="5">
        <f t="shared" si="185"/>
        <v>43199.958333333336</v>
      </c>
      <c r="C2376" s="6">
        <v>32733.25</v>
      </c>
      <c r="D2376" s="6">
        <v>9446.9375</v>
      </c>
      <c r="E2376" s="6">
        <v>21412</v>
      </c>
      <c r="F2376" s="18">
        <f t="shared" si="186"/>
        <v>28.860371334957573</v>
      </c>
      <c r="G2376" s="7">
        <f t="shared" si="187"/>
        <v>44.119827666728938</v>
      </c>
      <c r="H2376" s="7">
        <f t="shared" si="188"/>
        <v>-550.9189453125</v>
      </c>
      <c r="I2376">
        <f t="shared" si="189"/>
        <v>-5.5103706312046388</v>
      </c>
    </row>
    <row r="2377" spans="1:9" x14ac:dyDescent="0.3">
      <c r="A2377" s="17">
        <v>43200</v>
      </c>
      <c r="B2377" s="5">
        <f t="shared" si="185"/>
        <v>43200</v>
      </c>
      <c r="C2377" s="6">
        <v>30504.109375</v>
      </c>
      <c r="D2377" s="6">
        <v>9136.572265625</v>
      </c>
      <c r="E2377" s="6">
        <v>21412</v>
      </c>
      <c r="F2377" s="18">
        <f t="shared" si="186"/>
        <v>29.951939108613949</v>
      </c>
      <c r="G2377" s="7">
        <f t="shared" si="187"/>
        <v>42.670335632472444</v>
      </c>
      <c r="H2377" s="7">
        <f t="shared" si="188"/>
        <v>-310.365234375</v>
      </c>
      <c r="I2377">
        <f t="shared" si="189"/>
        <v>-3.2853528921409718</v>
      </c>
    </row>
    <row r="2378" spans="1:9" x14ac:dyDescent="0.3">
      <c r="A2378" s="17">
        <v>43200.041666666664</v>
      </c>
      <c r="B2378" s="5">
        <f t="shared" si="185"/>
        <v>43200.041666666664</v>
      </c>
      <c r="C2378" s="6">
        <v>29421.130859375</v>
      </c>
      <c r="D2378" s="6">
        <v>9023.435546875</v>
      </c>
      <c r="E2378" s="6">
        <v>21412</v>
      </c>
      <c r="F2378" s="18">
        <f t="shared" si="186"/>
        <v>30.669914049206898</v>
      </c>
      <c r="G2378" s="7">
        <f t="shared" si="187"/>
        <v>42.14195566446385</v>
      </c>
      <c r="H2378" s="7">
        <f t="shared" si="188"/>
        <v>-113.13671875</v>
      </c>
      <c r="I2378">
        <f t="shared" si="189"/>
        <v>-1.2382840682567591</v>
      </c>
    </row>
    <row r="2379" spans="1:9" x14ac:dyDescent="0.3">
      <c r="A2379" s="17">
        <v>43200.083333333336</v>
      </c>
      <c r="B2379" s="5">
        <f t="shared" si="185"/>
        <v>43200.083333333336</v>
      </c>
      <c r="C2379" s="6">
        <v>28731.361328125</v>
      </c>
      <c r="D2379" s="6">
        <v>8183.5625</v>
      </c>
      <c r="E2379" s="6">
        <v>21412</v>
      </c>
      <c r="F2379" s="18">
        <f t="shared" si="186"/>
        <v>28.483030812706904</v>
      </c>
      <c r="G2379" s="7">
        <f t="shared" si="187"/>
        <v>38.219514758079583</v>
      </c>
      <c r="H2379" s="7">
        <f t="shared" si="188"/>
        <v>-839.873046875</v>
      </c>
      <c r="I2379">
        <f t="shared" si="189"/>
        <v>-9.307685997334632</v>
      </c>
    </row>
    <row r="2380" spans="1:9" x14ac:dyDescent="0.3">
      <c r="A2380" s="17">
        <v>43200.125</v>
      </c>
      <c r="B2380" s="5">
        <f t="shared" si="185"/>
        <v>43200.125</v>
      </c>
      <c r="C2380" s="6">
        <v>28289.291015625</v>
      </c>
      <c r="D2380" s="6">
        <v>6837.11767578125</v>
      </c>
      <c r="E2380" s="6">
        <v>21412</v>
      </c>
      <c r="F2380" s="18">
        <f t="shared" si="186"/>
        <v>24.168572029623896</v>
      </c>
      <c r="G2380" s="7">
        <f t="shared" si="187"/>
        <v>31.931242647960257</v>
      </c>
      <c r="H2380" s="7">
        <f t="shared" si="188"/>
        <v>-1346.44482421875</v>
      </c>
      <c r="I2380">
        <f t="shared" si="189"/>
        <v>-16.453040154807276</v>
      </c>
    </row>
    <row r="2381" spans="1:9" x14ac:dyDescent="0.3">
      <c r="A2381" s="17">
        <v>43200.166666666664</v>
      </c>
      <c r="B2381" s="5">
        <f t="shared" si="185"/>
        <v>43200.166666666664</v>
      </c>
      <c r="C2381" s="6">
        <v>28561.919921875</v>
      </c>
      <c r="D2381" s="6">
        <v>5776.1923828125</v>
      </c>
      <c r="E2381" s="6">
        <v>21412</v>
      </c>
      <c r="F2381" s="18">
        <f t="shared" si="186"/>
        <v>20.22340374390809</v>
      </c>
      <c r="G2381" s="7">
        <f t="shared" si="187"/>
        <v>26.976426222737249</v>
      </c>
      <c r="H2381" s="7">
        <f t="shared" si="188"/>
        <v>-1060.92529296875</v>
      </c>
      <c r="I2381">
        <f t="shared" si="189"/>
        <v>-15.517142504754714</v>
      </c>
    </row>
    <row r="2382" spans="1:9" x14ac:dyDescent="0.3">
      <c r="A2382" s="17">
        <v>43200.208333333336</v>
      </c>
      <c r="B2382" s="5">
        <f t="shared" si="185"/>
        <v>43200.208333333336</v>
      </c>
      <c r="C2382" s="6">
        <v>29795.1953125</v>
      </c>
      <c r="D2382" s="6">
        <v>5480.1357421875</v>
      </c>
      <c r="E2382" s="6">
        <v>21412</v>
      </c>
      <c r="F2382" s="18">
        <f t="shared" si="186"/>
        <v>18.392682728575419</v>
      </c>
      <c r="G2382" s="7">
        <f t="shared" si="187"/>
        <v>25.593759304070147</v>
      </c>
      <c r="H2382" s="7">
        <f t="shared" si="188"/>
        <v>-296.056640625</v>
      </c>
      <c r="I2382">
        <f t="shared" si="189"/>
        <v>-5.1254636446310045</v>
      </c>
    </row>
    <row r="2383" spans="1:9" x14ac:dyDescent="0.3">
      <c r="A2383" s="17">
        <v>43200.25</v>
      </c>
      <c r="B2383" s="5">
        <f t="shared" si="185"/>
        <v>43200.25</v>
      </c>
      <c r="C2383" s="6">
        <v>32892.51171875</v>
      </c>
      <c r="D2383" s="6">
        <v>4530.85009765625</v>
      </c>
      <c r="E2383" s="6">
        <v>21412</v>
      </c>
      <c r="F2383" s="18">
        <f t="shared" si="186"/>
        <v>13.774716070325182</v>
      </c>
      <c r="G2383" s="7">
        <f t="shared" si="187"/>
        <v>21.160331111788949</v>
      </c>
      <c r="H2383" s="7">
        <f t="shared" si="188"/>
        <v>-949.28564453125</v>
      </c>
      <c r="I2383">
        <f t="shared" si="189"/>
        <v>-17.322301658030185</v>
      </c>
    </row>
    <row r="2384" spans="1:9" x14ac:dyDescent="0.3">
      <c r="A2384" s="17">
        <v>43200.291666666664</v>
      </c>
      <c r="B2384" s="5">
        <f t="shared" si="185"/>
        <v>43200.291666666664</v>
      </c>
      <c r="C2384" s="6">
        <v>36763.35546875</v>
      </c>
      <c r="D2384" s="6">
        <v>4433.57177734375</v>
      </c>
      <c r="E2384" s="6">
        <v>21412</v>
      </c>
      <c r="F2384" s="18">
        <f t="shared" si="186"/>
        <v>12.059758204368544</v>
      </c>
      <c r="G2384" s="7">
        <f t="shared" si="187"/>
        <v>20.706014278646322</v>
      </c>
      <c r="H2384" s="7">
        <f t="shared" si="188"/>
        <v>-97.2783203125</v>
      </c>
      <c r="I2384">
        <f t="shared" si="189"/>
        <v>-2.1470213804429505</v>
      </c>
    </row>
    <row r="2385" spans="1:9" x14ac:dyDescent="0.3">
      <c r="A2385" s="17">
        <v>43200.333333333336</v>
      </c>
      <c r="B2385" s="5">
        <f t="shared" si="185"/>
        <v>43200.333333333336</v>
      </c>
      <c r="C2385" s="6">
        <v>36312.1015625</v>
      </c>
      <c r="D2385" s="6">
        <v>4096.11181640625</v>
      </c>
      <c r="E2385" s="6">
        <v>21412</v>
      </c>
      <c r="F2385" s="18">
        <f t="shared" si="186"/>
        <v>11.280294007098615</v>
      </c>
      <c r="G2385" s="7">
        <f t="shared" si="187"/>
        <v>19.129982329564029</v>
      </c>
      <c r="H2385" s="7">
        <f t="shared" si="188"/>
        <v>-337.4599609375</v>
      </c>
      <c r="I2385">
        <f t="shared" si="189"/>
        <v>-7.6114694401018506</v>
      </c>
    </row>
    <row r="2386" spans="1:9" x14ac:dyDescent="0.3">
      <c r="A2386" s="17">
        <v>43200.375</v>
      </c>
      <c r="B2386" s="5">
        <f t="shared" si="185"/>
        <v>43200.375</v>
      </c>
      <c r="C2386" s="6">
        <v>36001.37890625</v>
      </c>
      <c r="D2386" s="6">
        <v>2717.409912109375</v>
      </c>
      <c r="E2386" s="6">
        <v>21412</v>
      </c>
      <c r="F2386" s="18">
        <f t="shared" si="186"/>
        <v>7.5480717535450301</v>
      </c>
      <c r="G2386" s="7">
        <f t="shared" si="187"/>
        <v>12.691060676767115</v>
      </c>
      <c r="H2386" s="7">
        <f t="shared" si="188"/>
        <v>-1378.701904296875</v>
      </c>
      <c r="I2386">
        <f t="shared" si="189"/>
        <v>-33.658795611358286</v>
      </c>
    </row>
    <row r="2387" spans="1:9" x14ac:dyDescent="0.3">
      <c r="A2387" s="17">
        <v>43200.416666666664</v>
      </c>
      <c r="B2387" s="5">
        <f t="shared" si="185"/>
        <v>43200.416666666664</v>
      </c>
      <c r="C2387" s="6">
        <v>35966.2734375</v>
      </c>
      <c r="D2387" s="6">
        <v>3021.81689453125</v>
      </c>
      <c r="E2387" s="6">
        <v>21412</v>
      </c>
      <c r="F2387" s="18">
        <f t="shared" si="186"/>
        <v>8.4018070423180742</v>
      </c>
      <c r="G2387" s="7">
        <f t="shared" si="187"/>
        <v>14.112726015931488</v>
      </c>
      <c r="H2387" s="7">
        <f t="shared" si="188"/>
        <v>304.406982421875</v>
      </c>
      <c r="I2387">
        <f t="shared" si="189"/>
        <v>11.202100244993245</v>
      </c>
    </row>
    <row r="2388" spans="1:9" x14ac:dyDescent="0.3">
      <c r="A2388" s="17">
        <v>43200.458333333336</v>
      </c>
      <c r="B2388" s="5">
        <f t="shared" si="185"/>
        <v>43200.458333333336</v>
      </c>
      <c r="C2388" s="6">
        <v>35960.97265625</v>
      </c>
      <c r="D2388" s="6">
        <v>3706.547119140625</v>
      </c>
      <c r="E2388" s="6">
        <v>21412</v>
      </c>
      <c r="F2388" s="18">
        <f t="shared" si="186"/>
        <v>10.307138114898649</v>
      </c>
      <c r="G2388" s="7">
        <f t="shared" si="187"/>
        <v>17.310606758549529</v>
      </c>
      <c r="H2388" s="7">
        <f t="shared" si="188"/>
        <v>684.730224609375</v>
      </c>
      <c r="I2388">
        <f t="shared" si="189"/>
        <v>22.659553788602128</v>
      </c>
    </row>
    <row r="2389" spans="1:9" x14ac:dyDescent="0.3">
      <c r="A2389" s="17">
        <v>43200.5</v>
      </c>
      <c r="B2389" s="5">
        <f t="shared" si="185"/>
        <v>43200.5</v>
      </c>
      <c r="C2389" s="6">
        <v>35767.6484375</v>
      </c>
      <c r="D2389" s="6">
        <v>4024.525146484375</v>
      </c>
      <c r="E2389" s="6">
        <v>21412</v>
      </c>
      <c r="F2389" s="18">
        <f t="shared" si="186"/>
        <v>11.251858375640172</v>
      </c>
      <c r="G2389" s="7">
        <f t="shared" si="187"/>
        <v>18.79565265498027</v>
      </c>
      <c r="H2389" s="7">
        <f t="shared" si="188"/>
        <v>317.97802734375</v>
      </c>
      <c r="I2389">
        <f t="shared" si="189"/>
        <v>8.5788205875411681</v>
      </c>
    </row>
    <row r="2390" spans="1:9" x14ac:dyDescent="0.3">
      <c r="A2390" s="17">
        <v>43200.541666666664</v>
      </c>
      <c r="B2390" s="5">
        <f t="shared" si="185"/>
        <v>43200.541666666664</v>
      </c>
      <c r="C2390" s="6">
        <v>35945.4609375</v>
      </c>
      <c r="D2390" s="6">
        <v>3711.220703125</v>
      </c>
      <c r="E2390" s="6">
        <v>21412</v>
      </c>
      <c r="F2390" s="18">
        <f t="shared" si="186"/>
        <v>10.324587879337164</v>
      </c>
      <c r="G2390" s="7">
        <f t="shared" si="187"/>
        <v>17.33243369664207</v>
      </c>
      <c r="H2390" s="7">
        <f t="shared" si="188"/>
        <v>-313.304443359375</v>
      </c>
      <c r="I2390">
        <f t="shared" si="189"/>
        <v>-7.7848797548963553</v>
      </c>
    </row>
    <row r="2391" spans="1:9" x14ac:dyDescent="0.3">
      <c r="A2391" s="17">
        <v>43200.583333333336</v>
      </c>
      <c r="B2391" s="5">
        <f t="shared" si="185"/>
        <v>43200.583333333336</v>
      </c>
      <c r="C2391" s="6">
        <v>36264.0546875</v>
      </c>
      <c r="D2391" s="6">
        <v>4375.9267578125</v>
      </c>
      <c r="E2391" s="6">
        <v>21412</v>
      </c>
      <c r="F2391" s="18">
        <f t="shared" si="186"/>
        <v>12.066843588014043</v>
      </c>
      <c r="G2391" s="7">
        <f t="shared" si="187"/>
        <v>20.436795992025498</v>
      </c>
      <c r="H2391" s="7">
        <f t="shared" si="188"/>
        <v>664.7060546875</v>
      </c>
      <c r="I2391">
        <f t="shared" si="189"/>
        <v>17.910712077236209</v>
      </c>
    </row>
    <row r="2392" spans="1:9" x14ac:dyDescent="0.3">
      <c r="A2392" s="17">
        <v>43200.625</v>
      </c>
      <c r="B2392" s="5">
        <f t="shared" si="185"/>
        <v>43200.625</v>
      </c>
      <c r="C2392" s="6">
        <v>36486.27734375</v>
      </c>
      <c r="D2392" s="6">
        <v>5026.7138671875</v>
      </c>
      <c r="E2392" s="6">
        <v>21412</v>
      </c>
      <c r="F2392" s="18">
        <f t="shared" si="186"/>
        <v>13.776998458431558</v>
      </c>
      <c r="G2392" s="7">
        <f t="shared" si="187"/>
        <v>23.476152938480759</v>
      </c>
      <c r="H2392" s="7">
        <f t="shared" si="188"/>
        <v>650.787109375</v>
      </c>
      <c r="I2392">
        <f t="shared" si="189"/>
        <v>14.87198359097593</v>
      </c>
    </row>
    <row r="2393" spans="1:9" x14ac:dyDescent="0.3">
      <c r="A2393" s="17">
        <v>43200.666666666664</v>
      </c>
      <c r="B2393" s="5">
        <f t="shared" si="185"/>
        <v>43200.666666666664</v>
      </c>
      <c r="C2393" s="6">
        <v>37460.01171875</v>
      </c>
      <c r="D2393" s="6">
        <v>5331.6201171875</v>
      </c>
      <c r="E2393" s="6">
        <v>21412</v>
      </c>
      <c r="F2393" s="18">
        <f t="shared" si="186"/>
        <v>14.232830884350323</v>
      </c>
      <c r="G2393" s="7">
        <f t="shared" si="187"/>
        <v>24.900149996205396</v>
      </c>
      <c r="H2393" s="7">
        <f t="shared" si="188"/>
        <v>304.90625</v>
      </c>
      <c r="I2393">
        <f t="shared" si="189"/>
        <v>6.0657172470132723</v>
      </c>
    </row>
    <row r="2394" spans="1:9" x14ac:dyDescent="0.3">
      <c r="A2394" s="17">
        <v>43200.708333333336</v>
      </c>
      <c r="B2394" s="5">
        <f t="shared" si="185"/>
        <v>43200.708333333336</v>
      </c>
      <c r="C2394" s="6">
        <v>38061.4765625</v>
      </c>
      <c r="D2394" s="6">
        <v>5908.8857421875</v>
      </c>
      <c r="E2394" s="6">
        <v>21412</v>
      </c>
      <c r="F2394" s="18">
        <f t="shared" si="186"/>
        <v>15.524583583836101</v>
      </c>
      <c r="G2394" s="7">
        <f t="shared" si="187"/>
        <v>27.596141146027932</v>
      </c>
      <c r="H2394" s="7">
        <f t="shared" si="188"/>
        <v>577.265625</v>
      </c>
      <c r="I2394">
        <f t="shared" si="189"/>
        <v>10.827208471568962</v>
      </c>
    </row>
    <row r="2395" spans="1:9" x14ac:dyDescent="0.3">
      <c r="A2395" s="17">
        <v>43200.75</v>
      </c>
      <c r="B2395" s="5">
        <f t="shared" si="185"/>
        <v>43200.75</v>
      </c>
      <c r="C2395" s="6">
        <v>38314.59765625</v>
      </c>
      <c r="D2395" s="6">
        <v>5608.51123046875</v>
      </c>
      <c r="E2395" s="6">
        <v>21412</v>
      </c>
      <c r="F2395" s="18">
        <f t="shared" si="186"/>
        <v>14.638053310090996</v>
      </c>
      <c r="G2395" s="7">
        <f t="shared" si="187"/>
        <v>26.193308567479683</v>
      </c>
      <c r="H2395" s="7">
        <f t="shared" si="188"/>
        <v>-300.37451171875</v>
      </c>
      <c r="I2395">
        <f t="shared" si="189"/>
        <v>-5.0834374673074967</v>
      </c>
    </row>
    <row r="2396" spans="1:9" x14ac:dyDescent="0.3">
      <c r="A2396" s="17">
        <v>43200.791666666664</v>
      </c>
      <c r="B2396" s="5">
        <f t="shared" si="185"/>
        <v>43200.791666666664</v>
      </c>
      <c r="C2396" s="6">
        <v>37952.59375</v>
      </c>
      <c r="D2396" s="6">
        <v>5461.951171875</v>
      </c>
      <c r="E2396" s="6">
        <v>21412</v>
      </c>
      <c r="F2396" s="18">
        <f t="shared" si="186"/>
        <v>14.391509597087815</v>
      </c>
      <c r="G2396" s="7">
        <f t="shared" si="187"/>
        <v>25.508832299061275</v>
      </c>
      <c r="H2396" s="7">
        <f t="shared" si="188"/>
        <v>-146.56005859375</v>
      </c>
      <c r="I2396">
        <f t="shared" si="189"/>
        <v>-2.6131722407463336</v>
      </c>
    </row>
    <row r="2397" spans="1:9" x14ac:dyDescent="0.3">
      <c r="A2397" s="17">
        <v>43200.833333333336</v>
      </c>
      <c r="B2397" s="5">
        <f t="shared" si="185"/>
        <v>43200.833333333336</v>
      </c>
      <c r="C2397" s="6">
        <v>38296.25390625</v>
      </c>
      <c r="D2397" s="6">
        <v>5586.20703125</v>
      </c>
      <c r="E2397" s="6">
        <v>21412</v>
      </c>
      <c r="F2397" s="18">
        <f t="shared" si="186"/>
        <v>14.586823674516957</v>
      </c>
      <c r="G2397" s="7">
        <f t="shared" si="187"/>
        <v>26.089141748785728</v>
      </c>
      <c r="H2397" s="7">
        <f t="shared" si="188"/>
        <v>124.255859375</v>
      </c>
      <c r="I2397">
        <f t="shared" si="189"/>
        <v>2.2749353750144379</v>
      </c>
    </row>
    <row r="2398" spans="1:9" x14ac:dyDescent="0.3">
      <c r="A2398" s="17">
        <v>43200.875</v>
      </c>
      <c r="B2398" s="5">
        <f t="shared" si="185"/>
        <v>43200.875</v>
      </c>
      <c r="C2398" s="6">
        <v>38607.7265625</v>
      </c>
      <c r="D2398" s="6">
        <v>7832.49755859375</v>
      </c>
      <c r="E2398" s="6">
        <v>21412</v>
      </c>
      <c r="F2398" s="18">
        <f t="shared" si="186"/>
        <v>20.287383526492125</v>
      </c>
      <c r="G2398" s="7">
        <f t="shared" si="187"/>
        <v>36.579943763281101</v>
      </c>
      <c r="H2398" s="7">
        <f t="shared" si="188"/>
        <v>2246.29052734375</v>
      </c>
      <c r="I2398">
        <f t="shared" si="189"/>
        <v>40.211372668032105</v>
      </c>
    </row>
    <row r="2399" spans="1:9" x14ac:dyDescent="0.3">
      <c r="A2399" s="17">
        <v>43200.916666666664</v>
      </c>
      <c r="B2399" s="5">
        <f t="shared" si="185"/>
        <v>43200.916666666664</v>
      </c>
      <c r="C2399" s="6">
        <v>36188.7265625</v>
      </c>
      <c r="D2399" s="6">
        <v>10152.6484375</v>
      </c>
      <c r="E2399" s="6">
        <v>21412</v>
      </c>
      <c r="F2399" s="18">
        <f t="shared" si="186"/>
        <v>28.054726987880592</v>
      </c>
      <c r="G2399" s="7">
        <f t="shared" si="187"/>
        <v>47.415694178498043</v>
      </c>
      <c r="H2399" s="7">
        <f t="shared" si="188"/>
        <v>2320.15087890625</v>
      </c>
      <c r="I2399">
        <f t="shared" si="189"/>
        <v>29.622107910657441</v>
      </c>
    </row>
    <row r="2400" spans="1:9" x14ac:dyDescent="0.3">
      <c r="A2400" s="17">
        <v>43200.958333333336</v>
      </c>
      <c r="B2400" s="5">
        <f t="shared" si="185"/>
        <v>43200.958333333336</v>
      </c>
      <c r="C2400" s="6">
        <v>33060.0234375</v>
      </c>
      <c r="D2400" s="6">
        <v>11197.3310546875</v>
      </c>
      <c r="E2400" s="6">
        <v>21412</v>
      </c>
      <c r="F2400" s="18">
        <f t="shared" si="186"/>
        <v>33.869700896782675</v>
      </c>
      <c r="G2400" s="7">
        <f t="shared" si="187"/>
        <v>52.294652786696716</v>
      </c>
      <c r="H2400" s="7">
        <f t="shared" si="188"/>
        <v>1044.6826171875</v>
      </c>
      <c r="I2400">
        <f t="shared" si="189"/>
        <v>10.28975467454228</v>
      </c>
    </row>
    <row r="2401" spans="1:9" x14ac:dyDescent="0.3">
      <c r="A2401" s="17">
        <v>43201</v>
      </c>
      <c r="B2401" s="5">
        <f t="shared" si="185"/>
        <v>43201</v>
      </c>
      <c r="C2401" s="6">
        <v>30653.89453125</v>
      </c>
      <c r="D2401" s="6">
        <v>11122.125</v>
      </c>
      <c r="E2401" s="6">
        <v>21412</v>
      </c>
      <c r="F2401" s="18">
        <f t="shared" si="186"/>
        <v>36.282910116564764</v>
      </c>
      <c r="G2401" s="7">
        <f t="shared" si="187"/>
        <v>51.943419577806836</v>
      </c>
      <c r="H2401" s="7">
        <f t="shared" si="188"/>
        <v>-75.2060546875</v>
      </c>
      <c r="I2401">
        <f t="shared" si="189"/>
        <v>-0.67164268270890093</v>
      </c>
    </row>
    <row r="2402" spans="1:9" x14ac:dyDescent="0.3">
      <c r="A2402" s="17">
        <v>43201.041666666664</v>
      </c>
      <c r="B2402" s="5">
        <f t="shared" si="185"/>
        <v>43201.041666666664</v>
      </c>
      <c r="C2402" s="6">
        <v>29251.923828125</v>
      </c>
      <c r="D2402" s="6">
        <v>11339.0595703125</v>
      </c>
      <c r="E2402" s="6">
        <v>21412</v>
      </c>
      <c r="F2402" s="18">
        <f t="shared" si="186"/>
        <v>38.763466078119194</v>
      </c>
      <c r="G2402" s="7">
        <f t="shared" si="187"/>
        <v>52.956564404597891</v>
      </c>
      <c r="H2402" s="7">
        <f t="shared" si="188"/>
        <v>216.9345703125</v>
      </c>
      <c r="I2402">
        <f t="shared" si="189"/>
        <v>1.9504777217707947</v>
      </c>
    </row>
    <row r="2403" spans="1:9" x14ac:dyDescent="0.3">
      <c r="A2403" s="17">
        <v>43201.083333333336</v>
      </c>
      <c r="B2403" s="5">
        <f t="shared" si="185"/>
        <v>43201.083333333336</v>
      </c>
      <c r="C2403" s="6">
        <v>28476.107421875</v>
      </c>
      <c r="D2403" s="6">
        <v>11181.9326171875</v>
      </c>
      <c r="E2403" s="6">
        <v>21412</v>
      </c>
      <c r="F2403" s="18">
        <f t="shared" si="186"/>
        <v>39.267770877271218</v>
      </c>
      <c r="G2403" s="7">
        <f t="shared" si="187"/>
        <v>52.222737797438356</v>
      </c>
      <c r="H2403" s="7">
        <f t="shared" si="188"/>
        <v>-157.126953125</v>
      </c>
      <c r="I2403">
        <f t="shared" si="189"/>
        <v>-1.3857141516072804</v>
      </c>
    </row>
    <row r="2404" spans="1:9" x14ac:dyDescent="0.3">
      <c r="A2404" s="17">
        <v>43201.125</v>
      </c>
      <c r="B2404" s="5">
        <f t="shared" si="185"/>
        <v>43201.125</v>
      </c>
      <c r="C2404" s="6">
        <v>28216.806640625</v>
      </c>
      <c r="D2404" s="6">
        <v>11252.59375</v>
      </c>
      <c r="E2404" s="6">
        <v>21412</v>
      </c>
      <c r="F2404" s="18">
        <f t="shared" si="186"/>
        <v>39.879047594985948</v>
      </c>
      <c r="G2404" s="7">
        <f t="shared" si="187"/>
        <v>52.552744956099382</v>
      </c>
      <c r="H2404" s="7">
        <f t="shared" si="188"/>
        <v>70.6611328125</v>
      </c>
      <c r="I2404">
        <f t="shared" si="189"/>
        <v>0.63192236290074166</v>
      </c>
    </row>
    <row r="2405" spans="1:9" x14ac:dyDescent="0.3">
      <c r="A2405" s="17">
        <v>43201.166666666664</v>
      </c>
      <c r="B2405" s="5">
        <f t="shared" si="185"/>
        <v>43201.166666666664</v>
      </c>
      <c r="C2405" s="6">
        <v>28545.498046875</v>
      </c>
      <c r="D2405" s="6">
        <v>11262.677734375</v>
      </c>
      <c r="E2405" s="6">
        <v>21412</v>
      </c>
      <c r="F2405" s="18">
        <f t="shared" si="186"/>
        <v>39.45518034360579</v>
      </c>
      <c r="G2405" s="7">
        <f t="shared" si="187"/>
        <v>52.599839969993468</v>
      </c>
      <c r="H2405" s="7">
        <f t="shared" si="188"/>
        <v>10.083984375</v>
      </c>
      <c r="I2405">
        <f t="shared" si="189"/>
        <v>8.9614755486929404E-2</v>
      </c>
    </row>
    <row r="2406" spans="1:9" x14ac:dyDescent="0.3">
      <c r="A2406" s="17">
        <v>43201.208333333336</v>
      </c>
      <c r="B2406" s="5">
        <f t="shared" si="185"/>
        <v>43201.208333333336</v>
      </c>
      <c r="C2406" s="6">
        <v>29595.89453125</v>
      </c>
      <c r="D2406" s="6">
        <v>11587.109375</v>
      </c>
      <c r="E2406" s="6">
        <v>21412</v>
      </c>
      <c r="F2406" s="18">
        <f t="shared" si="186"/>
        <v>39.151069966022789</v>
      </c>
      <c r="G2406" s="7">
        <f t="shared" si="187"/>
        <v>54.115026036801794</v>
      </c>
      <c r="H2406" s="7">
        <f t="shared" si="188"/>
        <v>324.431640625</v>
      </c>
      <c r="I2406">
        <f t="shared" si="189"/>
        <v>2.8805906399576453</v>
      </c>
    </row>
    <row r="2407" spans="1:9" x14ac:dyDescent="0.3">
      <c r="A2407" s="17">
        <v>43201.25</v>
      </c>
      <c r="B2407" s="5">
        <f t="shared" si="185"/>
        <v>43201.25</v>
      </c>
      <c r="C2407" s="6">
        <v>32821.796875</v>
      </c>
      <c r="D2407" s="6">
        <v>11689.943359375</v>
      </c>
      <c r="E2407" s="6">
        <v>21412</v>
      </c>
      <c r="F2407" s="18">
        <f t="shared" si="186"/>
        <v>35.616402733511222</v>
      </c>
      <c r="G2407" s="7">
        <f t="shared" si="187"/>
        <v>54.595289367527556</v>
      </c>
      <c r="H2407" s="7">
        <f t="shared" si="188"/>
        <v>102.833984375</v>
      </c>
      <c r="I2407">
        <f t="shared" si="189"/>
        <v>0.88748609378687249</v>
      </c>
    </row>
    <row r="2408" spans="1:9" x14ac:dyDescent="0.3">
      <c r="A2408" s="17">
        <v>43201.291666666664</v>
      </c>
      <c r="B2408" s="5">
        <f t="shared" si="185"/>
        <v>43201.291666666664</v>
      </c>
      <c r="C2408" s="6">
        <v>36189.46484375</v>
      </c>
      <c r="D2408" s="6">
        <v>11857.896484375</v>
      </c>
      <c r="E2408" s="6">
        <v>21412</v>
      </c>
      <c r="F2408" s="18">
        <f t="shared" si="186"/>
        <v>32.766155939503719</v>
      </c>
      <c r="G2408" s="7">
        <f t="shared" si="187"/>
        <v>55.379677210793012</v>
      </c>
      <c r="H2408" s="7">
        <f t="shared" si="188"/>
        <v>167.953125</v>
      </c>
      <c r="I2408">
        <f t="shared" si="189"/>
        <v>1.4367317260378887</v>
      </c>
    </row>
    <row r="2409" spans="1:9" x14ac:dyDescent="0.3">
      <c r="A2409" s="17">
        <v>43201.333333333336</v>
      </c>
      <c r="B2409" s="5">
        <f t="shared" si="185"/>
        <v>43201.333333333336</v>
      </c>
      <c r="C2409" s="6">
        <v>35802.41015625</v>
      </c>
      <c r="D2409" s="6">
        <v>11534.6611328125</v>
      </c>
      <c r="E2409" s="6">
        <v>21412</v>
      </c>
      <c r="F2409" s="18">
        <f t="shared" si="186"/>
        <v>32.217554858660549</v>
      </c>
      <c r="G2409" s="7">
        <f t="shared" si="187"/>
        <v>53.870078146891927</v>
      </c>
      <c r="H2409" s="7">
        <f t="shared" si="188"/>
        <v>-323.2353515625</v>
      </c>
      <c r="I2409">
        <f t="shared" si="189"/>
        <v>-2.7259080224593215</v>
      </c>
    </row>
    <row r="2410" spans="1:9" x14ac:dyDescent="0.3">
      <c r="A2410" s="17">
        <v>43201.375</v>
      </c>
      <c r="B2410" s="5">
        <f t="shared" si="185"/>
        <v>43201.375</v>
      </c>
      <c r="C2410" s="6">
        <v>35817.7421875</v>
      </c>
      <c r="D2410" s="6">
        <v>10826.9609375</v>
      </c>
      <c r="E2410" s="6">
        <v>21412</v>
      </c>
      <c r="F2410" s="18">
        <f t="shared" si="186"/>
        <v>30.227926933034016</v>
      </c>
      <c r="G2410" s="7">
        <f t="shared" si="187"/>
        <v>50.56492124743135</v>
      </c>
      <c r="H2410" s="7">
        <f t="shared" si="188"/>
        <v>-707.7001953125</v>
      </c>
      <c r="I2410">
        <f t="shared" si="189"/>
        <v>-6.135422507552601</v>
      </c>
    </row>
    <row r="2411" spans="1:9" x14ac:dyDescent="0.3">
      <c r="A2411" s="17">
        <v>43201.416666666664</v>
      </c>
      <c r="B2411" s="5">
        <f t="shared" si="185"/>
        <v>43201.416666666664</v>
      </c>
      <c r="C2411" s="6">
        <v>36055.6171875</v>
      </c>
      <c r="D2411" s="6">
        <v>11424.3916015625</v>
      </c>
      <c r="E2411" s="6">
        <v>21412</v>
      </c>
      <c r="F2411" s="18">
        <f t="shared" si="186"/>
        <v>31.685469540438721</v>
      </c>
      <c r="G2411" s="7">
        <f t="shared" si="187"/>
        <v>53.355088742585934</v>
      </c>
      <c r="H2411" s="7">
        <f t="shared" si="188"/>
        <v>597.4306640625</v>
      </c>
      <c r="I2411">
        <f t="shared" si="189"/>
        <v>5.5179903900202838</v>
      </c>
    </row>
    <row r="2412" spans="1:9" x14ac:dyDescent="0.3">
      <c r="A2412" s="17">
        <v>43201.458333333336</v>
      </c>
      <c r="B2412" s="5">
        <f t="shared" si="185"/>
        <v>43201.458333333336</v>
      </c>
      <c r="C2412" s="6">
        <v>36398.69140625</v>
      </c>
      <c r="D2412" s="6">
        <v>11906.974609375</v>
      </c>
      <c r="E2412" s="6">
        <v>21412</v>
      </c>
      <c r="F2412" s="18">
        <f t="shared" si="186"/>
        <v>32.712644739009654</v>
      </c>
      <c r="G2412" s="7">
        <f t="shared" si="187"/>
        <v>55.60888571536988</v>
      </c>
      <c r="H2412" s="7">
        <f t="shared" si="188"/>
        <v>482.5830078125</v>
      </c>
      <c r="I2412">
        <f t="shared" si="189"/>
        <v>4.2241462359054438</v>
      </c>
    </row>
    <row r="2413" spans="1:9" x14ac:dyDescent="0.3">
      <c r="A2413" s="17">
        <v>43201.5</v>
      </c>
      <c r="B2413" s="5">
        <f t="shared" si="185"/>
        <v>43201.5</v>
      </c>
      <c r="C2413" s="6">
        <v>36783.01171875</v>
      </c>
      <c r="D2413" s="6">
        <v>11809.4365234375</v>
      </c>
      <c r="E2413" s="6">
        <v>21412</v>
      </c>
      <c r="F2413" s="18">
        <f t="shared" si="186"/>
        <v>32.105681323037736</v>
      </c>
      <c r="G2413" s="7">
        <f t="shared" si="187"/>
        <v>55.153355704453112</v>
      </c>
      <c r="H2413" s="7">
        <f t="shared" si="188"/>
        <v>-97.5380859375</v>
      </c>
      <c r="I2413">
        <f t="shared" si="189"/>
        <v>-0.81916766548492537</v>
      </c>
    </row>
    <row r="2414" spans="1:9" x14ac:dyDescent="0.3">
      <c r="A2414" s="17">
        <v>43201.541666666664</v>
      </c>
      <c r="B2414" s="5">
        <f t="shared" si="185"/>
        <v>43201.541666666664</v>
      </c>
      <c r="C2414" s="6">
        <v>37460.97265625</v>
      </c>
      <c r="D2414" s="6">
        <v>11957.14453125</v>
      </c>
      <c r="E2414" s="6">
        <v>21412</v>
      </c>
      <c r="F2414" s="18">
        <f t="shared" si="186"/>
        <v>31.918937719453655</v>
      </c>
      <c r="G2414" s="7">
        <f t="shared" si="187"/>
        <v>55.84319321525313</v>
      </c>
      <c r="H2414" s="7">
        <f t="shared" si="188"/>
        <v>147.7080078125</v>
      </c>
      <c r="I2414">
        <f t="shared" si="189"/>
        <v>1.2507625365473833</v>
      </c>
    </row>
    <row r="2415" spans="1:9" x14ac:dyDescent="0.3">
      <c r="A2415" s="17">
        <v>43201.583333333336</v>
      </c>
      <c r="B2415" s="5">
        <f t="shared" si="185"/>
        <v>43201.583333333336</v>
      </c>
      <c r="C2415" s="6">
        <v>38444.36328125</v>
      </c>
      <c r="D2415" s="6">
        <v>11861.7529296875</v>
      </c>
      <c r="E2415" s="6">
        <v>21412</v>
      </c>
      <c r="F2415" s="18">
        <f t="shared" si="186"/>
        <v>30.854335765453261</v>
      </c>
      <c r="G2415" s="7">
        <f t="shared" si="187"/>
        <v>55.397687883838501</v>
      </c>
      <c r="H2415" s="7">
        <f t="shared" si="188"/>
        <v>-95.3916015625</v>
      </c>
      <c r="I2415">
        <f t="shared" si="189"/>
        <v>-0.79777911284081271</v>
      </c>
    </row>
    <row r="2416" spans="1:9" x14ac:dyDescent="0.3">
      <c r="A2416" s="17">
        <v>43201.625</v>
      </c>
      <c r="B2416" s="5">
        <f t="shared" si="185"/>
        <v>43201.625</v>
      </c>
      <c r="C2416" s="6">
        <v>39230.1328125</v>
      </c>
      <c r="D2416" s="6">
        <v>12359.068359375</v>
      </c>
      <c r="E2416" s="6">
        <v>21412</v>
      </c>
      <c r="F2416" s="18">
        <f t="shared" si="186"/>
        <v>31.504018654346737</v>
      </c>
      <c r="G2416" s="7">
        <f t="shared" si="187"/>
        <v>57.720289367527556</v>
      </c>
      <c r="H2416" s="7">
        <f t="shared" si="188"/>
        <v>497.3154296875</v>
      </c>
      <c r="I2416">
        <f t="shared" si="189"/>
        <v>4.1925964284993906</v>
      </c>
    </row>
    <row r="2417" spans="1:9" x14ac:dyDescent="0.3">
      <c r="A2417" s="17">
        <v>43201.666666666664</v>
      </c>
      <c r="B2417" s="5">
        <f t="shared" si="185"/>
        <v>43201.666666666664</v>
      </c>
      <c r="C2417" s="6">
        <v>40337.16015625</v>
      </c>
      <c r="D2417" s="6">
        <v>13070.859375</v>
      </c>
      <c r="E2417" s="6">
        <v>21412</v>
      </c>
      <c r="F2417" s="18">
        <f t="shared" si="186"/>
        <v>32.404014869586078</v>
      </c>
      <c r="G2417" s="7">
        <f t="shared" si="187"/>
        <v>61.044551536521574</v>
      </c>
      <c r="H2417" s="7">
        <f t="shared" si="188"/>
        <v>711.791015625</v>
      </c>
      <c r="I2417">
        <f t="shared" si="189"/>
        <v>5.7592610941832785</v>
      </c>
    </row>
    <row r="2418" spans="1:9" x14ac:dyDescent="0.3">
      <c r="A2418" s="17">
        <v>43201.708333333336</v>
      </c>
      <c r="B2418" s="5">
        <f t="shared" si="185"/>
        <v>43201.708333333336</v>
      </c>
      <c r="C2418" s="6">
        <v>41081.17578125</v>
      </c>
      <c r="D2418" s="6">
        <v>13450.2529296875</v>
      </c>
      <c r="E2418" s="6">
        <v>21412</v>
      </c>
      <c r="F2418" s="18">
        <f t="shared" si="186"/>
        <v>32.740671789210026</v>
      </c>
      <c r="G2418" s="7">
        <f t="shared" si="187"/>
        <v>62.816425040573044</v>
      </c>
      <c r="H2418" s="7">
        <f t="shared" si="188"/>
        <v>379.3935546875</v>
      </c>
      <c r="I2418">
        <f t="shared" si="189"/>
        <v>2.9025907463525136</v>
      </c>
    </row>
    <row r="2419" spans="1:9" x14ac:dyDescent="0.3">
      <c r="A2419" s="17">
        <v>43201.75</v>
      </c>
      <c r="B2419" s="5">
        <f t="shared" si="185"/>
        <v>43201.75</v>
      </c>
      <c r="C2419" s="6">
        <v>41134.1015625</v>
      </c>
      <c r="D2419" s="6">
        <v>13635.552734375</v>
      </c>
      <c r="E2419" s="6">
        <v>21412</v>
      </c>
      <c r="F2419" s="18">
        <f t="shared" si="186"/>
        <v>33.149022870128476</v>
      </c>
      <c r="G2419" s="7">
        <f t="shared" si="187"/>
        <v>63.681826706402958</v>
      </c>
      <c r="H2419" s="7">
        <f t="shared" si="188"/>
        <v>185.2998046875</v>
      </c>
      <c r="I2419">
        <f t="shared" si="189"/>
        <v>1.3776678078559019</v>
      </c>
    </row>
    <row r="2420" spans="1:9" x14ac:dyDescent="0.3">
      <c r="A2420" s="17">
        <v>43201.791666666664</v>
      </c>
      <c r="B2420" s="5">
        <f t="shared" si="185"/>
        <v>43201.791666666664</v>
      </c>
      <c r="C2420" s="6">
        <v>40480.37109375</v>
      </c>
      <c r="D2420" s="6">
        <v>13681.2333984375</v>
      </c>
      <c r="E2420" s="6">
        <v>21412</v>
      </c>
      <c r="F2420" s="18">
        <f t="shared" si="186"/>
        <v>33.797203505750041</v>
      </c>
      <c r="G2420" s="7">
        <f t="shared" si="187"/>
        <v>63.895168122723234</v>
      </c>
      <c r="H2420" s="7">
        <f t="shared" si="188"/>
        <v>45.6806640625</v>
      </c>
      <c r="I2420">
        <f t="shared" si="189"/>
        <v>0.33501145829856838</v>
      </c>
    </row>
    <row r="2421" spans="1:9" x14ac:dyDescent="0.3">
      <c r="A2421" s="17">
        <v>43201.833333333336</v>
      </c>
      <c r="B2421" s="5">
        <f t="shared" si="185"/>
        <v>43201.833333333336</v>
      </c>
      <c r="C2421" s="6">
        <v>40334.63671875</v>
      </c>
      <c r="D2421" s="6">
        <v>13985.4189453125</v>
      </c>
      <c r="E2421" s="6">
        <v>21412</v>
      </c>
      <c r="F2421" s="18">
        <f t="shared" si="186"/>
        <v>34.673471941328344</v>
      </c>
      <c r="G2421" s="7">
        <f t="shared" si="187"/>
        <v>65.315799296247434</v>
      </c>
      <c r="H2421" s="7">
        <f t="shared" si="188"/>
        <v>304.185546875</v>
      </c>
      <c r="I2421">
        <f t="shared" si="189"/>
        <v>2.2233780976921298</v>
      </c>
    </row>
    <row r="2422" spans="1:9" x14ac:dyDescent="0.3">
      <c r="A2422" s="17">
        <v>43201.875</v>
      </c>
      <c r="B2422" s="5">
        <f t="shared" si="185"/>
        <v>43201.875</v>
      </c>
      <c r="C2422" s="6">
        <v>40537.55078125</v>
      </c>
      <c r="D2422" s="6">
        <v>14432.572265625</v>
      </c>
      <c r="E2422" s="6">
        <v>21412</v>
      </c>
      <c r="F2422" s="18">
        <f t="shared" si="186"/>
        <v>35.602970548236861</v>
      </c>
      <c r="G2422" s="7">
        <f t="shared" si="187"/>
        <v>67.404129766602836</v>
      </c>
      <c r="H2422" s="7">
        <f t="shared" si="188"/>
        <v>447.1533203125</v>
      </c>
      <c r="I2422">
        <f t="shared" si="189"/>
        <v>3.1972822699199344</v>
      </c>
    </row>
    <row r="2423" spans="1:9" x14ac:dyDescent="0.3">
      <c r="A2423" s="17">
        <v>43201.916666666664</v>
      </c>
      <c r="B2423" s="5">
        <f t="shared" si="185"/>
        <v>43201.916666666664</v>
      </c>
      <c r="C2423" s="6">
        <v>38415.6953125</v>
      </c>
      <c r="D2423" s="6">
        <v>14241.396484375</v>
      </c>
      <c r="E2423" s="6">
        <v>21412</v>
      </c>
      <c r="F2423" s="18">
        <f t="shared" si="186"/>
        <v>37.071817569682317</v>
      </c>
      <c r="G2423" s="7">
        <f t="shared" si="187"/>
        <v>66.511285654656277</v>
      </c>
      <c r="H2423" s="7">
        <f t="shared" si="188"/>
        <v>-191.17578125</v>
      </c>
      <c r="I2423">
        <f t="shared" si="189"/>
        <v>-1.3246133657361678</v>
      </c>
    </row>
    <row r="2424" spans="1:9" x14ac:dyDescent="0.3">
      <c r="A2424" s="17">
        <v>43201.958333333336</v>
      </c>
      <c r="B2424" s="5">
        <f t="shared" si="185"/>
        <v>43201.958333333336</v>
      </c>
      <c r="C2424" s="6">
        <v>34986.13671875</v>
      </c>
      <c r="D2424" s="6">
        <v>14102.904296875</v>
      </c>
      <c r="E2424" s="6">
        <v>21412</v>
      </c>
      <c r="F2424" s="18">
        <f t="shared" si="186"/>
        <v>40.30997880745398</v>
      </c>
      <c r="G2424" s="7">
        <f t="shared" si="187"/>
        <v>65.864488589926211</v>
      </c>
      <c r="H2424" s="7">
        <f t="shared" si="188"/>
        <v>-138.4921875</v>
      </c>
      <c r="I2424">
        <f t="shared" si="189"/>
        <v>-0.97246212934207121</v>
      </c>
    </row>
    <row r="2425" spans="1:9" x14ac:dyDescent="0.3">
      <c r="A2425" s="17">
        <v>43202</v>
      </c>
      <c r="B2425" s="5">
        <f t="shared" si="185"/>
        <v>43202</v>
      </c>
      <c r="C2425" s="6">
        <v>32076.673828125</v>
      </c>
      <c r="D2425" s="6">
        <v>13732.0625</v>
      </c>
      <c r="E2425" s="6">
        <v>21412</v>
      </c>
      <c r="F2425" s="18">
        <f t="shared" si="186"/>
        <v>42.810119819716633</v>
      </c>
      <c r="G2425" s="7">
        <f t="shared" si="187"/>
        <v>64.132554175228833</v>
      </c>
      <c r="H2425" s="7">
        <f t="shared" si="188"/>
        <v>-370.841796875</v>
      </c>
      <c r="I2425">
        <f t="shared" si="189"/>
        <v>-2.6295420366510833</v>
      </c>
    </row>
    <row r="2426" spans="1:9" x14ac:dyDescent="0.3">
      <c r="A2426" s="17">
        <v>43202.041666666664</v>
      </c>
      <c r="B2426" s="5">
        <f t="shared" si="185"/>
        <v>43202.041666666664</v>
      </c>
      <c r="C2426" s="6">
        <v>30272.677734375</v>
      </c>
      <c r="D2426" s="6">
        <v>13591.6845703125</v>
      </c>
      <c r="E2426" s="6">
        <v>21412</v>
      </c>
      <c r="F2426" s="18">
        <f t="shared" si="186"/>
        <v>44.897530008978933</v>
      </c>
      <c r="G2426" s="7">
        <f t="shared" si="187"/>
        <v>63.476950169589486</v>
      </c>
      <c r="H2426" s="7">
        <f t="shared" si="188"/>
        <v>-140.3779296875</v>
      </c>
      <c r="I2426">
        <f t="shared" si="189"/>
        <v>-1.022263987565597</v>
      </c>
    </row>
    <row r="2427" spans="1:9" x14ac:dyDescent="0.3">
      <c r="A2427" s="17">
        <v>43202.083333333336</v>
      </c>
      <c r="B2427" s="5">
        <f t="shared" si="185"/>
        <v>43202.083333333336</v>
      </c>
      <c r="C2427" s="6">
        <v>29324.08203125</v>
      </c>
      <c r="D2427" s="6">
        <v>13133.9638671875</v>
      </c>
      <c r="E2427" s="6">
        <v>21412</v>
      </c>
      <c r="F2427" s="18">
        <f t="shared" si="186"/>
        <v>44.789002612906813</v>
      </c>
      <c r="G2427" s="7">
        <f t="shared" si="187"/>
        <v>61.339267080083594</v>
      </c>
      <c r="H2427" s="7">
        <f t="shared" si="188"/>
        <v>-457.720703125</v>
      </c>
      <c r="I2427">
        <f t="shared" si="189"/>
        <v>-3.3676524845549451</v>
      </c>
    </row>
    <row r="2428" spans="1:9" x14ac:dyDescent="0.3">
      <c r="A2428" s="17">
        <v>43202.125</v>
      </c>
      <c r="B2428" s="5">
        <f t="shared" si="185"/>
        <v>43202.125</v>
      </c>
      <c r="C2428" s="6">
        <v>28619.982421875</v>
      </c>
      <c r="D2428" s="6">
        <v>12958.5908203125</v>
      </c>
      <c r="E2428" s="6">
        <v>21412</v>
      </c>
      <c r="F2428" s="18">
        <f t="shared" si="186"/>
        <v>45.278122918789464</v>
      </c>
      <c r="G2428" s="7">
        <f t="shared" si="187"/>
        <v>60.520226136337094</v>
      </c>
      <c r="H2428" s="7">
        <f t="shared" si="188"/>
        <v>-175.373046875</v>
      </c>
      <c r="I2428">
        <f t="shared" si="189"/>
        <v>-1.3352636618190596</v>
      </c>
    </row>
    <row r="2429" spans="1:9" x14ac:dyDescent="0.3">
      <c r="A2429" s="17">
        <v>43202.166666666664</v>
      </c>
      <c r="B2429" s="5">
        <f t="shared" si="185"/>
        <v>43202.166666666664</v>
      </c>
      <c r="C2429" s="6">
        <v>28592.123046875</v>
      </c>
      <c r="D2429" s="6">
        <v>12811.1015625</v>
      </c>
      <c r="E2429" s="6">
        <v>21412</v>
      </c>
      <c r="F2429" s="18">
        <f t="shared" si="186"/>
        <v>44.806401894315435</v>
      </c>
      <c r="G2429" s="7">
        <f t="shared" si="187"/>
        <v>59.831410248925835</v>
      </c>
      <c r="H2429" s="7">
        <f t="shared" si="188"/>
        <v>-147.4892578125</v>
      </c>
      <c r="I2429">
        <f t="shared" si="189"/>
        <v>-1.1381581520523947</v>
      </c>
    </row>
    <row r="2430" spans="1:9" x14ac:dyDescent="0.3">
      <c r="A2430" s="17">
        <v>43202.208333333336</v>
      </c>
      <c r="B2430" s="5">
        <f t="shared" si="185"/>
        <v>43202.208333333336</v>
      </c>
      <c r="C2430" s="6">
        <v>29723.185546875</v>
      </c>
      <c r="D2430" s="6">
        <v>13445.884765625</v>
      </c>
      <c r="E2430" s="6">
        <v>21412</v>
      </c>
      <c r="F2430" s="18">
        <f t="shared" si="186"/>
        <v>45.237024626516373</v>
      </c>
      <c r="G2430" s="7">
        <f t="shared" si="187"/>
        <v>62.796024498528858</v>
      </c>
      <c r="H2430" s="7">
        <f t="shared" si="188"/>
        <v>634.783203125</v>
      </c>
      <c r="I2430">
        <f t="shared" si="189"/>
        <v>4.9549463020658964</v>
      </c>
    </row>
    <row r="2431" spans="1:9" x14ac:dyDescent="0.3">
      <c r="A2431" s="17">
        <v>43202.25</v>
      </c>
      <c r="B2431" s="5">
        <f t="shared" si="185"/>
        <v>43202.25</v>
      </c>
      <c r="C2431" s="6">
        <v>32335.775390625</v>
      </c>
      <c r="D2431" s="6">
        <v>13922.330078125</v>
      </c>
      <c r="E2431" s="6">
        <v>21412</v>
      </c>
      <c r="F2431" s="18">
        <f t="shared" si="186"/>
        <v>43.055500942653921</v>
      </c>
      <c r="G2431" s="7">
        <f t="shared" si="187"/>
        <v>65.021156725784607</v>
      </c>
      <c r="H2431" s="7">
        <f t="shared" si="188"/>
        <v>476.4453125</v>
      </c>
      <c r="I2431">
        <f t="shared" si="189"/>
        <v>3.5434284973053876</v>
      </c>
    </row>
    <row r="2432" spans="1:9" x14ac:dyDescent="0.3">
      <c r="A2432" s="17">
        <v>43202.291666666664</v>
      </c>
      <c r="B2432" s="5">
        <f t="shared" si="185"/>
        <v>43202.291666666664</v>
      </c>
      <c r="C2432" s="6">
        <v>35535.16015625</v>
      </c>
      <c r="D2432" s="6">
        <v>13734.6787109375</v>
      </c>
      <c r="E2432" s="6">
        <v>21412</v>
      </c>
      <c r="F2432" s="18">
        <f t="shared" si="186"/>
        <v>38.650954858639672</v>
      </c>
      <c r="G2432" s="7">
        <f t="shared" si="187"/>
        <v>64.144772608525585</v>
      </c>
      <c r="H2432" s="7">
        <f t="shared" si="188"/>
        <v>-187.6513671875</v>
      </c>
      <c r="I2432">
        <f t="shared" si="189"/>
        <v>-1.3478445499747274</v>
      </c>
    </row>
    <row r="2433" spans="1:9" x14ac:dyDescent="0.3">
      <c r="A2433" s="17">
        <v>43202.333333333336</v>
      </c>
      <c r="B2433" s="5">
        <f t="shared" si="185"/>
        <v>43202.333333333336</v>
      </c>
      <c r="C2433" s="6">
        <v>35416.9609375</v>
      </c>
      <c r="D2433" s="6">
        <v>13247.67578125</v>
      </c>
      <c r="E2433" s="6">
        <v>21412</v>
      </c>
      <c r="F2433" s="18">
        <f t="shared" si="186"/>
        <v>37.404891415240449</v>
      </c>
      <c r="G2433" s="7">
        <f t="shared" si="187"/>
        <v>61.870333370306376</v>
      </c>
      <c r="H2433" s="7">
        <f t="shared" si="188"/>
        <v>-487.0029296875</v>
      </c>
      <c r="I2433">
        <f t="shared" si="189"/>
        <v>-3.5457904763340347</v>
      </c>
    </row>
    <row r="2434" spans="1:9" x14ac:dyDescent="0.3">
      <c r="A2434" s="17">
        <v>43202.375</v>
      </c>
      <c r="B2434" s="5">
        <f t="shared" ref="B2434:B2497" si="190">A2434</f>
        <v>43202.375</v>
      </c>
      <c r="C2434" s="6">
        <v>36456.94140625</v>
      </c>
      <c r="D2434" s="6">
        <v>13449.98828125</v>
      </c>
      <c r="E2434" s="6">
        <v>21412</v>
      </c>
      <c r="F2434" s="18">
        <f t="shared" ref="F2434:F2497" si="191">D2434/C2434*100</f>
        <v>36.892804943160151</v>
      </c>
      <c r="G2434" s="7">
        <f t="shared" ref="G2434:G2497" si="192">D2434/E2434*100</f>
        <v>62.8151890587054</v>
      </c>
      <c r="H2434" s="7">
        <f t="shared" si="188"/>
        <v>202.3125</v>
      </c>
      <c r="I2434">
        <f t="shared" si="189"/>
        <v>1.5271546748324072</v>
      </c>
    </row>
    <row r="2435" spans="1:9" x14ac:dyDescent="0.3">
      <c r="A2435" s="17">
        <v>43202.416666666664</v>
      </c>
      <c r="B2435" s="5">
        <f t="shared" si="190"/>
        <v>43202.416666666664</v>
      </c>
      <c r="C2435" s="6">
        <v>37661.99609375</v>
      </c>
      <c r="D2435" s="6">
        <v>13646.0263671875</v>
      </c>
      <c r="E2435" s="6">
        <v>21412</v>
      </c>
      <c r="F2435" s="18">
        <f t="shared" si="191"/>
        <v>36.232881372562339</v>
      </c>
      <c r="G2435" s="7">
        <f t="shared" si="192"/>
        <v>63.730741486958244</v>
      </c>
      <c r="H2435" s="7">
        <f t="shared" ref="H2435:H2498" si="193">D2435-D2434</f>
        <v>196.0380859375</v>
      </c>
      <c r="I2435">
        <f t="shared" ref="I2435:I2498" si="194">H2435/D2434*100</f>
        <v>1.4575335073770104</v>
      </c>
    </row>
    <row r="2436" spans="1:9" x14ac:dyDescent="0.3">
      <c r="A2436" s="17">
        <v>43202.458333333336</v>
      </c>
      <c r="B2436" s="5">
        <f t="shared" si="190"/>
        <v>43202.458333333336</v>
      </c>
      <c r="C2436" s="6">
        <v>38742.41015625</v>
      </c>
      <c r="D2436" s="6">
        <v>13574.76171875</v>
      </c>
      <c r="E2436" s="6">
        <v>21412</v>
      </c>
      <c r="F2436" s="18">
        <f t="shared" si="191"/>
        <v>35.038506029961312</v>
      </c>
      <c r="G2436" s="7">
        <f t="shared" si="192"/>
        <v>63.397915742340736</v>
      </c>
      <c r="H2436" s="7">
        <f t="shared" si="193"/>
        <v>-71.2646484375</v>
      </c>
      <c r="I2436">
        <f t="shared" si="194"/>
        <v>-0.52223736434262746</v>
      </c>
    </row>
    <row r="2437" spans="1:9" x14ac:dyDescent="0.3">
      <c r="A2437" s="17">
        <v>43202.5</v>
      </c>
      <c r="B2437" s="5">
        <f t="shared" si="190"/>
        <v>43202.5</v>
      </c>
      <c r="C2437" s="6">
        <v>39831.66015625</v>
      </c>
      <c r="D2437" s="6">
        <v>13328.9033203125</v>
      </c>
      <c r="E2437" s="6">
        <v>21412</v>
      </c>
      <c r="F2437" s="18">
        <f t="shared" si="191"/>
        <v>33.463087574121758</v>
      </c>
      <c r="G2437" s="7">
        <f t="shared" si="192"/>
        <v>62.249688587299175</v>
      </c>
      <c r="H2437" s="7">
        <f t="shared" si="193"/>
        <v>-245.8583984375</v>
      </c>
      <c r="I2437">
        <f t="shared" si="194"/>
        <v>-1.8111433816028655</v>
      </c>
    </row>
    <row r="2438" spans="1:9" x14ac:dyDescent="0.3">
      <c r="A2438" s="17">
        <v>43202.541666666664</v>
      </c>
      <c r="B2438" s="5">
        <f t="shared" si="190"/>
        <v>43202.541666666664</v>
      </c>
      <c r="C2438" s="6">
        <v>41174.66796875</v>
      </c>
      <c r="D2438" s="6">
        <v>13157.8046875</v>
      </c>
      <c r="E2438" s="6">
        <v>21412</v>
      </c>
      <c r="F2438" s="18">
        <f t="shared" si="191"/>
        <v>31.956067496370029</v>
      </c>
      <c r="G2438" s="7">
        <f t="shared" si="192"/>
        <v>61.450610347001678</v>
      </c>
      <c r="H2438" s="7">
        <f t="shared" si="193"/>
        <v>-171.0986328125</v>
      </c>
      <c r="I2438">
        <f t="shared" si="194"/>
        <v>-1.2836662454573835</v>
      </c>
    </row>
    <row r="2439" spans="1:9" x14ac:dyDescent="0.3">
      <c r="A2439" s="17">
        <v>43202.583333333336</v>
      </c>
      <c r="B2439" s="5">
        <f t="shared" si="190"/>
        <v>43202.583333333336</v>
      </c>
      <c r="C2439" s="6">
        <v>42724.546875</v>
      </c>
      <c r="D2439" s="6">
        <v>13303.185546875</v>
      </c>
      <c r="E2439" s="6">
        <v>21412</v>
      </c>
      <c r="F2439" s="18">
        <f t="shared" si="191"/>
        <v>31.137101549131408</v>
      </c>
      <c r="G2439" s="7">
        <f t="shared" si="192"/>
        <v>62.129579426840088</v>
      </c>
      <c r="H2439" s="7">
        <f t="shared" si="193"/>
        <v>145.380859375</v>
      </c>
      <c r="I2439">
        <f t="shared" si="194"/>
        <v>1.1049020929236983</v>
      </c>
    </row>
    <row r="2440" spans="1:9" x14ac:dyDescent="0.3">
      <c r="A2440" s="17">
        <v>43202.625</v>
      </c>
      <c r="B2440" s="5">
        <f t="shared" si="190"/>
        <v>43202.625</v>
      </c>
      <c r="C2440" s="6">
        <v>44111.421875</v>
      </c>
      <c r="D2440" s="6">
        <v>13475.251953125</v>
      </c>
      <c r="E2440" s="6">
        <v>21412</v>
      </c>
      <c r="F2440" s="18">
        <f t="shared" si="191"/>
        <v>30.548214907491012</v>
      </c>
      <c r="G2440" s="7">
        <f t="shared" si="192"/>
        <v>62.93317743846908</v>
      </c>
      <c r="H2440" s="7">
        <f t="shared" si="193"/>
        <v>172.06640625</v>
      </c>
      <c r="I2440">
        <f t="shared" si="194"/>
        <v>1.2934225839646314</v>
      </c>
    </row>
    <row r="2441" spans="1:9" x14ac:dyDescent="0.3">
      <c r="A2441" s="17">
        <v>43202.666666666664</v>
      </c>
      <c r="B2441" s="5">
        <f t="shared" si="190"/>
        <v>43202.666666666664</v>
      </c>
      <c r="C2441" s="6">
        <v>45661.171875</v>
      </c>
      <c r="D2441" s="6">
        <v>14574.7734375</v>
      </c>
      <c r="E2441" s="6">
        <v>21412</v>
      </c>
      <c r="F2441" s="18">
        <f t="shared" si="191"/>
        <v>31.919402939108206</v>
      </c>
      <c r="G2441" s="7">
        <f t="shared" si="192"/>
        <v>68.068248820754718</v>
      </c>
      <c r="H2441" s="7">
        <f t="shared" si="193"/>
        <v>1099.521484375</v>
      </c>
      <c r="I2441">
        <f t="shared" si="194"/>
        <v>8.1595616037443648</v>
      </c>
    </row>
    <row r="2442" spans="1:9" x14ac:dyDescent="0.3">
      <c r="A2442" s="17">
        <v>43202.708333333336</v>
      </c>
      <c r="B2442" s="5">
        <f t="shared" si="190"/>
        <v>43202.708333333336</v>
      </c>
      <c r="C2442" s="6">
        <v>46390.05859375</v>
      </c>
      <c r="D2442" s="6">
        <v>14961.0888671875</v>
      </c>
      <c r="E2442" s="6">
        <v>21412</v>
      </c>
      <c r="F2442" s="18">
        <f t="shared" si="191"/>
        <v>32.250635848955717</v>
      </c>
      <c r="G2442" s="7">
        <f t="shared" si="192"/>
        <v>69.872449407750324</v>
      </c>
      <c r="H2442" s="7">
        <f t="shared" si="193"/>
        <v>386.3154296875</v>
      </c>
      <c r="I2442">
        <f t="shared" si="194"/>
        <v>2.6505758826654144</v>
      </c>
    </row>
    <row r="2443" spans="1:9" x14ac:dyDescent="0.3">
      <c r="A2443" s="17">
        <v>43202.75</v>
      </c>
      <c r="B2443" s="5">
        <f t="shared" si="190"/>
        <v>43202.75</v>
      </c>
      <c r="C2443" s="6">
        <v>45927.1953125</v>
      </c>
      <c r="D2443" s="6">
        <v>15169.46484375</v>
      </c>
      <c r="E2443" s="6">
        <v>21412</v>
      </c>
      <c r="F2443" s="18">
        <f t="shared" si="191"/>
        <v>33.029373425773571</v>
      </c>
      <c r="G2443" s="7">
        <f t="shared" si="192"/>
        <v>70.845623219456371</v>
      </c>
      <c r="H2443" s="7">
        <f t="shared" si="193"/>
        <v>208.3759765625</v>
      </c>
      <c r="I2443">
        <f t="shared" si="194"/>
        <v>1.3927861695916262</v>
      </c>
    </row>
    <row r="2444" spans="1:9" x14ac:dyDescent="0.3">
      <c r="A2444" s="17">
        <v>43202.791666666664</v>
      </c>
      <c r="B2444" s="5">
        <f t="shared" si="190"/>
        <v>43202.791666666664</v>
      </c>
      <c r="C2444" s="6">
        <v>44983.4453125</v>
      </c>
      <c r="D2444" s="6">
        <v>15533.8330078125</v>
      </c>
      <c r="E2444" s="6">
        <v>21412</v>
      </c>
      <c r="F2444" s="18">
        <f t="shared" si="191"/>
        <v>34.53233272796016</v>
      </c>
      <c r="G2444" s="7">
        <f t="shared" si="192"/>
        <v>72.547323966992806</v>
      </c>
      <c r="H2444" s="7">
        <f t="shared" si="193"/>
        <v>364.3681640625</v>
      </c>
      <c r="I2444">
        <f t="shared" si="194"/>
        <v>2.4019843008016464</v>
      </c>
    </row>
    <row r="2445" spans="1:9" x14ac:dyDescent="0.3">
      <c r="A2445" s="17">
        <v>43202.833333333336</v>
      </c>
      <c r="B2445" s="5">
        <f t="shared" si="190"/>
        <v>43202.833333333336</v>
      </c>
      <c r="C2445" s="6">
        <v>44691.32421875</v>
      </c>
      <c r="D2445" s="6">
        <v>15855.412109375</v>
      </c>
      <c r="E2445" s="6">
        <v>21412</v>
      </c>
      <c r="F2445" s="18">
        <f t="shared" si="191"/>
        <v>35.477606418122086</v>
      </c>
      <c r="G2445" s="7">
        <f t="shared" si="192"/>
        <v>74.049187882379044</v>
      </c>
      <c r="H2445" s="7">
        <f t="shared" si="193"/>
        <v>321.5791015625</v>
      </c>
      <c r="I2445">
        <f t="shared" si="194"/>
        <v>2.0701851333200687</v>
      </c>
    </row>
    <row r="2446" spans="1:9" x14ac:dyDescent="0.3">
      <c r="A2446" s="17">
        <v>43202.875</v>
      </c>
      <c r="B2446" s="5">
        <f t="shared" si="190"/>
        <v>43202.875</v>
      </c>
      <c r="C2446" s="6">
        <v>44700.66015625</v>
      </c>
      <c r="D2446" s="6">
        <v>15753.640625</v>
      </c>
      <c r="E2446" s="6">
        <v>21412</v>
      </c>
      <c r="F2446" s="18">
        <f t="shared" si="191"/>
        <v>35.242523421205767</v>
      </c>
      <c r="G2446" s="7">
        <f t="shared" si="192"/>
        <v>73.573886722398655</v>
      </c>
      <c r="H2446" s="7">
        <f t="shared" si="193"/>
        <v>-101.771484375</v>
      </c>
      <c r="I2446">
        <f t="shared" si="194"/>
        <v>-0.64187221166471276</v>
      </c>
    </row>
    <row r="2447" spans="1:9" x14ac:dyDescent="0.3">
      <c r="A2447" s="17">
        <v>43202.916666666664</v>
      </c>
      <c r="B2447" s="5">
        <f t="shared" si="190"/>
        <v>43202.916666666664</v>
      </c>
      <c r="C2447" s="6">
        <v>42275.16796875</v>
      </c>
      <c r="D2447" s="6">
        <v>15856.759765625</v>
      </c>
      <c r="E2447" s="6">
        <v>21412</v>
      </c>
      <c r="F2447" s="18">
        <f t="shared" si="191"/>
        <v>37.508448877947423</v>
      </c>
      <c r="G2447" s="7">
        <f t="shared" si="192"/>
        <v>74.055481812184752</v>
      </c>
      <c r="H2447" s="7">
        <f t="shared" si="193"/>
        <v>103.119140625</v>
      </c>
      <c r="I2447">
        <f t="shared" si="194"/>
        <v>0.65457339722068208</v>
      </c>
    </row>
    <row r="2448" spans="1:9" x14ac:dyDescent="0.3">
      <c r="A2448" s="17">
        <v>43202.958333333336</v>
      </c>
      <c r="B2448" s="5">
        <f t="shared" si="190"/>
        <v>43202.958333333336</v>
      </c>
      <c r="C2448" s="6">
        <v>38774.64453125</v>
      </c>
      <c r="D2448" s="6">
        <v>15694.103515625</v>
      </c>
      <c r="E2448" s="6">
        <v>21412</v>
      </c>
      <c r="F2448" s="18">
        <f t="shared" si="191"/>
        <v>40.475170579517524</v>
      </c>
      <c r="G2448" s="7">
        <f t="shared" si="192"/>
        <v>73.295831849546985</v>
      </c>
      <c r="H2448" s="7">
        <f t="shared" si="193"/>
        <v>-162.65625</v>
      </c>
      <c r="I2448">
        <f t="shared" si="194"/>
        <v>-1.0257849169955489</v>
      </c>
    </row>
    <row r="2449" spans="1:9" x14ac:dyDescent="0.3">
      <c r="A2449" s="17">
        <v>43203</v>
      </c>
      <c r="B2449" s="5">
        <f t="shared" si="190"/>
        <v>43203</v>
      </c>
      <c r="C2449" s="6">
        <v>35909.09765625</v>
      </c>
      <c r="D2449" s="6">
        <v>15830.3310546875</v>
      </c>
      <c r="E2449" s="6">
        <v>21412</v>
      </c>
      <c r="F2449" s="18">
        <f t="shared" si="191"/>
        <v>44.084457944969337</v>
      </c>
      <c r="G2449" s="7">
        <f t="shared" si="192"/>
        <v>73.932052375712217</v>
      </c>
      <c r="H2449" s="7">
        <f t="shared" si="193"/>
        <v>136.2275390625</v>
      </c>
      <c r="I2449">
        <f t="shared" si="194"/>
        <v>0.86801733483452737</v>
      </c>
    </row>
    <row r="2450" spans="1:9" x14ac:dyDescent="0.3">
      <c r="A2450" s="17">
        <v>43203.041666666664</v>
      </c>
      <c r="B2450" s="5">
        <f t="shared" si="190"/>
        <v>43203.041666666664</v>
      </c>
      <c r="C2450" s="6">
        <v>33782.22265625</v>
      </c>
      <c r="D2450" s="6">
        <v>15196.59375</v>
      </c>
      <c r="E2450" s="6">
        <v>21412</v>
      </c>
      <c r="F2450" s="18">
        <f t="shared" si="191"/>
        <v>44.983996182348591</v>
      </c>
      <c r="G2450" s="7">
        <f t="shared" si="192"/>
        <v>70.97232276293667</v>
      </c>
      <c r="H2450" s="7">
        <f t="shared" si="193"/>
        <v>-633.7373046875</v>
      </c>
      <c r="I2450">
        <f t="shared" si="194"/>
        <v>-4.0033104961493828</v>
      </c>
    </row>
    <row r="2451" spans="1:9" x14ac:dyDescent="0.3">
      <c r="A2451" s="17">
        <v>43203.083333333336</v>
      </c>
      <c r="B2451" s="5">
        <f t="shared" si="190"/>
        <v>43203.083333333336</v>
      </c>
      <c r="C2451" s="6">
        <v>32690.771484375</v>
      </c>
      <c r="D2451" s="6">
        <v>15115.259765625</v>
      </c>
      <c r="E2451" s="6">
        <v>21412</v>
      </c>
      <c r="F2451" s="18">
        <f t="shared" si="191"/>
        <v>46.23708489978447</v>
      </c>
      <c r="G2451" s="7">
        <f t="shared" si="192"/>
        <v>70.592470416705595</v>
      </c>
      <c r="H2451" s="7">
        <f t="shared" si="193"/>
        <v>-81.333984375</v>
      </c>
      <c r="I2451">
        <f t="shared" si="194"/>
        <v>-0.53521194099829117</v>
      </c>
    </row>
    <row r="2452" spans="1:9" x14ac:dyDescent="0.3">
      <c r="A2452" s="17">
        <v>43203.125</v>
      </c>
      <c r="B2452" s="5">
        <f t="shared" si="190"/>
        <v>43203.125</v>
      </c>
      <c r="C2452" s="6">
        <v>31879.681640625</v>
      </c>
      <c r="D2452" s="6">
        <v>14930.849609375</v>
      </c>
      <c r="E2452" s="6">
        <v>21412</v>
      </c>
      <c r="F2452" s="18">
        <f t="shared" si="191"/>
        <v>46.835002236497495</v>
      </c>
      <c r="G2452" s="7">
        <f t="shared" si="192"/>
        <v>69.731223656711194</v>
      </c>
      <c r="H2452" s="7">
        <f t="shared" si="193"/>
        <v>-184.41015625</v>
      </c>
      <c r="I2452">
        <f t="shared" si="194"/>
        <v>-1.2200263780407139</v>
      </c>
    </row>
    <row r="2453" spans="1:9" x14ac:dyDescent="0.3">
      <c r="A2453" s="17">
        <v>43203.166666666664</v>
      </c>
      <c r="B2453" s="5">
        <f t="shared" si="190"/>
        <v>43203.166666666664</v>
      </c>
      <c r="C2453" s="6">
        <v>31805.5</v>
      </c>
      <c r="D2453" s="6">
        <v>14832.8203125</v>
      </c>
      <c r="E2453" s="6">
        <v>21412</v>
      </c>
      <c r="F2453" s="18">
        <f t="shared" si="191"/>
        <v>46.63602305418874</v>
      </c>
      <c r="G2453" s="7">
        <f t="shared" si="192"/>
        <v>69.273399553988412</v>
      </c>
      <c r="H2453" s="7">
        <f t="shared" si="193"/>
        <v>-98.029296875</v>
      </c>
      <c r="I2453">
        <f t="shared" si="194"/>
        <v>-0.65655538324790264</v>
      </c>
    </row>
    <row r="2454" spans="1:9" x14ac:dyDescent="0.3">
      <c r="A2454" s="17">
        <v>43203.208333333336</v>
      </c>
      <c r="B2454" s="5">
        <f t="shared" si="190"/>
        <v>43203.208333333336</v>
      </c>
      <c r="C2454" s="6">
        <v>32881.9296875</v>
      </c>
      <c r="D2454" s="6">
        <v>14741.90625</v>
      </c>
      <c r="E2454" s="6">
        <v>21412</v>
      </c>
      <c r="F2454" s="18">
        <f t="shared" si="191"/>
        <v>44.832850109779613</v>
      </c>
      <c r="G2454" s="7">
        <f t="shared" si="192"/>
        <v>68.848805576312344</v>
      </c>
      <c r="H2454" s="7">
        <f t="shared" si="193"/>
        <v>-90.9140625</v>
      </c>
      <c r="I2454">
        <f t="shared" si="194"/>
        <v>-0.61292499055883787</v>
      </c>
    </row>
    <row r="2455" spans="1:9" x14ac:dyDescent="0.3">
      <c r="A2455" s="17">
        <v>43203.25</v>
      </c>
      <c r="B2455" s="5">
        <f t="shared" si="190"/>
        <v>43203.25</v>
      </c>
      <c r="C2455" s="6">
        <v>35362.58984375</v>
      </c>
      <c r="D2455" s="6">
        <v>14681.7626953125</v>
      </c>
      <c r="E2455" s="6">
        <v>21412</v>
      </c>
      <c r="F2455" s="18">
        <f t="shared" si="191"/>
        <v>41.517781249009289</v>
      </c>
      <c r="G2455" s="7">
        <f t="shared" si="192"/>
        <v>68.567918435048099</v>
      </c>
      <c r="H2455" s="7">
        <f t="shared" si="193"/>
        <v>-60.1435546875</v>
      </c>
      <c r="I2455">
        <f t="shared" si="194"/>
        <v>-0.40797678175100316</v>
      </c>
    </row>
    <row r="2456" spans="1:9" x14ac:dyDescent="0.3">
      <c r="A2456" s="17">
        <v>43203.291666666664</v>
      </c>
      <c r="B2456" s="5">
        <f t="shared" si="190"/>
        <v>43203.291666666664</v>
      </c>
      <c r="C2456" s="6">
        <v>38795.03515625</v>
      </c>
      <c r="D2456" s="6">
        <v>14230.462890625</v>
      </c>
      <c r="E2456" s="6">
        <v>21412</v>
      </c>
      <c r="F2456" s="18">
        <f t="shared" si="191"/>
        <v>36.681144464261244</v>
      </c>
      <c r="G2456" s="7">
        <f t="shared" si="192"/>
        <v>66.460222728493363</v>
      </c>
      <c r="H2456" s="7">
        <f t="shared" si="193"/>
        <v>-451.2998046875</v>
      </c>
      <c r="I2456">
        <f t="shared" si="194"/>
        <v>-3.073880255751499</v>
      </c>
    </row>
    <row r="2457" spans="1:9" x14ac:dyDescent="0.3">
      <c r="A2457" s="17">
        <v>43203.333333333336</v>
      </c>
      <c r="B2457" s="5">
        <f t="shared" si="190"/>
        <v>43203.333333333336</v>
      </c>
      <c r="C2457" s="6">
        <v>38700.953125</v>
      </c>
      <c r="D2457" s="6">
        <v>13610.6513671875</v>
      </c>
      <c r="E2457" s="6">
        <v>21412</v>
      </c>
      <c r="F2457" s="18">
        <f t="shared" si="191"/>
        <v>35.168775619625002</v>
      </c>
      <c r="G2457" s="7">
        <f t="shared" si="192"/>
        <v>63.565530390376892</v>
      </c>
      <c r="H2457" s="7">
        <f t="shared" si="193"/>
        <v>-619.8115234375</v>
      </c>
      <c r="I2457">
        <f t="shared" si="194"/>
        <v>-4.3555260865465639</v>
      </c>
    </row>
    <row r="2458" spans="1:9" x14ac:dyDescent="0.3">
      <c r="A2458" s="17">
        <v>43203.375</v>
      </c>
      <c r="B2458" s="5">
        <f t="shared" si="190"/>
        <v>43203.375</v>
      </c>
      <c r="C2458" s="6">
        <v>39733.42578125</v>
      </c>
      <c r="D2458" s="6">
        <v>13093.4677734375</v>
      </c>
      <c r="E2458" s="6">
        <v>21412</v>
      </c>
      <c r="F2458" s="18">
        <f t="shared" si="191"/>
        <v>32.953281817487387</v>
      </c>
      <c r="G2458" s="7">
        <f t="shared" si="192"/>
        <v>61.150139050240512</v>
      </c>
      <c r="H2458" s="7">
        <f t="shared" si="193"/>
        <v>-517.18359375</v>
      </c>
      <c r="I2458">
        <f t="shared" si="194"/>
        <v>-3.7998445467262796</v>
      </c>
    </row>
    <row r="2459" spans="1:9" x14ac:dyDescent="0.3">
      <c r="A2459" s="17">
        <v>43203.416666666664</v>
      </c>
      <c r="B2459" s="5">
        <f t="shared" si="190"/>
        <v>43203.416666666664</v>
      </c>
      <c r="C2459" s="6">
        <v>40741.73046875</v>
      </c>
      <c r="D2459" s="6">
        <v>13583.21875</v>
      </c>
      <c r="E2459" s="6">
        <v>21412</v>
      </c>
      <c r="F2459" s="18">
        <f t="shared" si="191"/>
        <v>33.339817905915147</v>
      </c>
      <c r="G2459" s="7">
        <f t="shared" si="192"/>
        <v>63.437412432280958</v>
      </c>
      <c r="H2459" s="7">
        <f t="shared" si="193"/>
        <v>489.7509765625</v>
      </c>
      <c r="I2459">
        <f t="shared" si="194"/>
        <v>3.740422209279421</v>
      </c>
    </row>
    <row r="2460" spans="1:9" x14ac:dyDescent="0.3">
      <c r="A2460" s="17">
        <v>43203.458333333336</v>
      </c>
      <c r="B2460" s="5">
        <f t="shared" si="190"/>
        <v>43203.458333333336</v>
      </c>
      <c r="C2460" s="6">
        <v>41769.9921875</v>
      </c>
      <c r="D2460" s="6">
        <v>14039.892578125</v>
      </c>
      <c r="E2460" s="6">
        <v>21412</v>
      </c>
      <c r="F2460" s="18">
        <f t="shared" si="191"/>
        <v>33.612389763210324</v>
      </c>
      <c r="G2460" s="7">
        <f t="shared" si="192"/>
        <v>65.570206324140671</v>
      </c>
      <c r="H2460" s="7">
        <f t="shared" si="193"/>
        <v>456.673828125</v>
      </c>
      <c r="I2460">
        <f t="shared" si="194"/>
        <v>3.3620442733796065</v>
      </c>
    </row>
    <row r="2461" spans="1:9" x14ac:dyDescent="0.3">
      <c r="A2461" s="17">
        <v>43203.5</v>
      </c>
      <c r="B2461" s="5">
        <f t="shared" si="190"/>
        <v>43203.5</v>
      </c>
      <c r="C2461" s="6">
        <v>42512.15234375</v>
      </c>
      <c r="D2461" s="6">
        <v>13499.515625</v>
      </c>
      <c r="E2461" s="6">
        <v>21412</v>
      </c>
      <c r="F2461" s="18">
        <f t="shared" si="191"/>
        <v>31.754486378021873</v>
      </c>
      <c r="G2461" s="7">
        <f t="shared" si="192"/>
        <v>63.046495539884177</v>
      </c>
      <c r="H2461" s="7">
        <f t="shared" si="193"/>
        <v>-540.376953125</v>
      </c>
      <c r="I2461">
        <f t="shared" si="194"/>
        <v>-3.8488681456647322</v>
      </c>
    </row>
    <row r="2462" spans="1:9" x14ac:dyDescent="0.3">
      <c r="A2462" s="17">
        <v>43203.541666666664</v>
      </c>
      <c r="B2462" s="5">
        <f t="shared" si="190"/>
        <v>43203.541666666664</v>
      </c>
      <c r="C2462" s="6">
        <v>43524.11328125</v>
      </c>
      <c r="D2462" s="6">
        <v>13410.001953125</v>
      </c>
      <c r="E2462" s="6">
        <v>21412</v>
      </c>
      <c r="F2462" s="18">
        <f t="shared" si="191"/>
        <v>30.810511558203235</v>
      </c>
      <c r="G2462" s="7">
        <f t="shared" si="192"/>
        <v>62.62844177622361</v>
      </c>
      <c r="H2462" s="7">
        <f t="shared" si="193"/>
        <v>-89.513671875</v>
      </c>
      <c r="I2462">
        <f t="shared" si="194"/>
        <v>-0.66308802746394835</v>
      </c>
    </row>
    <row r="2463" spans="1:9" x14ac:dyDescent="0.3">
      <c r="A2463" s="17">
        <v>43203.583333333336</v>
      </c>
      <c r="B2463" s="5">
        <f t="shared" si="190"/>
        <v>43203.583333333336</v>
      </c>
      <c r="C2463" s="6">
        <v>44933.859375</v>
      </c>
      <c r="D2463" s="6">
        <v>12751.638671875</v>
      </c>
      <c r="E2463" s="6">
        <v>21412</v>
      </c>
      <c r="F2463" s="18">
        <f t="shared" si="191"/>
        <v>28.37868558196822</v>
      </c>
      <c r="G2463" s="7">
        <f t="shared" si="192"/>
        <v>59.553701998295352</v>
      </c>
      <c r="H2463" s="7">
        <f t="shared" si="193"/>
        <v>-658.36328125</v>
      </c>
      <c r="I2463">
        <f t="shared" si="194"/>
        <v>-4.9094942979973117</v>
      </c>
    </row>
    <row r="2464" spans="1:9" x14ac:dyDescent="0.3">
      <c r="A2464" s="17">
        <v>43203.625</v>
      </c>
      <c r="B2464" s="5">
        <f t="shared" si="190"/>
        <v>43203.625</v>
      </c>
      <c r="C2464" s="6">
        <v>46050.953125</v>
      </c>
      <c r="D2464" s="6">
        <v>12657.162109375</v>
      </c>
      <c r="E2464" s="6">
        <v>21412</v>
      </c>
      <c r="F2464" s="18">
        <f t="shared" si="191"/>
        <v>27.485125172151363</v>
      </c>
      <c r="G2464" s="7">
        <f t="shared" si="192"/>
        <v>59.11247015400243</v>
      </c>
      <c r="H2464" s="7">
        <f t="shared" si="193"/>
        <v>-94.4765625</v>
      </c>
      <c r="I2464">
        <f t="shared" si="194"/>
        <v>-0.74089742448848872</v>
      </c>
    </row>
    <row r="2465" spans="1:9" x14ac:dyDescent="0.3">
      <c r="A2465" s="17">
        <v>43203.666666666664</v>
      </c>
      <c r="B2465" s="5">
        <f t="shared" si="190"/>
        <v>43203.666666666664</v>
      </c>
      <c r="C2465" s="6">
        <v>46949.984375</v>
      </c>
      <c r="D2465" s="6">
        <v>12517.29296875</v>
      </c>
      <c r="E2465" s="6">
        <v>21412</v>
      </c>
      <c r="F2465" s="18">
        <f t="shared" si="191"/>
        <v>26.660909764679769</v>
      </c>
      <c r="G2465" s="7">
        <f t="shared" si="192"/>
        <v>58.45924233490566</v>
      </c>
      <c r="H2465" s="7">
        <f t="shared" si="193"/>
        <v>-139.869140625</v>
      </c>
      <c r="I2465">
        <f t="shared" si="194"/>
        <v>-1.1050592495880311</v>
      </c>
    </row>
    <row r="2466" spans="1:9" x14ac:dyDescent="0.3">
      <c r="A2466" s="17">
        <v>43203.708333333336</v>
      </c>
      <c r="B2466" s="5">
        <f t="shared" si="190"/>
        <v>43203.708333333336</v>
      </c>
      <c r="C2466" s="6">
        <v>46985.55859375</v>
      </c>
      <c r="D2466" s="6">
        <v>12322.6162109375</v>
      </c>
      <c r="E2466" s="6">
        <v>21412</v>
      </c>
      <c r="F2466" s="18">
        <f t="shared" si="191"/>
        <v>26.226390788459518</v>
      </c>
      <c r="G2466" s="7">
        <f t="shared" si="192"/>
        <v>57.550047687920326</v>
      </c>
      <c r="H2466" s="7">
        <f t="shared" si="193"/>
        <v>-194.6767578125</v>
      </c>
      <c r="I2466">
        <f t="shared" si="194"/>
        <v>-1.5552624540986579</v>
      </c>
    </row>
    <row r="2467" spans="1:9" x14ac:dyDescent="0.3">
      <c r="A2467" s="17">
        <v>43203.75</v>
      </c>
      <c r="B2467" s="5">
        <f t="shared" si="190"/>
        <v>43203.75</v>
      </c>
      <c r="C2467" s="6">
        <v>46049.65234375</v>
      </c>
      <c r="D2467" s="6">
        <v>12371.6923828125</v>
      </c>
      <c r="E2467" s="6">
        <v>21412</v>
      </c>
      <c r="F2467" s="18">
        <f t="shared" si="191"/>
        <v>26.865984330263082</v>
      </c>
      <c r="G2467" s="7">
        <f t="shared" si="192"/>
        <v>57.779247070859796</v>
      </c>
      <c r="H2467" s="7">
        <f t="shared" si="193"/>
        <v>49.076171875</v>
      </c>
      <c r="I2467">
        <f t="shared" si="194"/>
        <v>0.39826097830946167</v>
      </c>
    </row>
    <row r="2468" spans="1:9" x14ac:dyDescent="0.3">
      <c r="A2468" s="17">
        <v>43203.791666666664</v>
      </c>
      <c r="B2468" s="5">
        <f t="shared" si="190"/>
        <v>43203.791666666664</v>
      </c>
      <c r="C2468" s="6">
        <v>44912.04296875</v>
      </c>
      <c r="D2468" s="6">
        <v>14005.7353515625</v>
      </c>
      <c r="E2468" s="6">
        <v>21412</v>
      </c>
      <c r="F2468" s="18">
        <f t="shared" si="191"/>
        <v>31.18481018845603</v>
      </c>
      <c r="G2468" s="7">
        <f t="shared" si="192"/>
        <v>65.410682568477952</v>
      </c>
      <c r="H2468" s="7">
        <f t="shared" si="193"/>
        <v>1634.04296875</v>
      </c>
      <c r="I2468">
        <f t="shared" si="194"/>
        <v>13.207917867567664</v>
      </c>
    </row>
    <row r="2469" spans="1:9" x14ac:dyDescent="0.3">
      <c r="A2469" s="17">
        <v>43203.833333333336</v>
      </c>
      <c r="B2469" s="5">
        <f t="shared" si="190"/>
        <v>43203.833333333336</v>
      </c>
      <c r="C2469" s="6">
        <v>44476.578125</v>
      </c>
      <c r="D2469" s="6">
        <v>14463.939453125</v>
      </c>
      <c r="E2469" s="6">
        <v>21412</v>
      </c>
      <c r="F2469" s="18">
        <f t="shared" si="191"/>
        <v>32.520351301475038</v>
      </c>
      <c r="G2469" s="7">
        <f t="shared" si="192"/>
        <v>67.55062326324024</v>
      </c>
      <c r="H2469" s="7">
        <f t="shared" si="193"/>
        <v>458.2041015625</v>
      </c>
      <c r="I2469">
        <f t="shared" si="194"/>
        <v>3.2715461920489739</v>
      </c>
    </row>
    <row r="2470" spans="1:9" x14ac:dyDescent="0.3">
      <c r="A2470" s="17">
        <v>43203.875</v>
      </c>
      <c r="B2470" s="5">
        <f t="shared" si="190"/>
        <v>43203.875</v>
      </c>
      <c r="C2470" s="6">
        <v>43940.25</v>
      </c>
      <c r="D2470" s="6">
        <v>14876.03515625</v>
      </c>
      <c r="E2470" s="6">
        <v>21412</v>
      </c>
      <c r="F2470" s="18">
        <f t="shared" si="191"/>
        <v>33.855144557097425</v>
      </c>
      <c r="G2470" s="7">
        <f t="shared" si="192"/>
        <v>69.475224903091728</v>
      </c>
      <c r="H2470" s="7">
        <f t="shared" si="193"/>
        <v>412.095703125</v>
      </c>
      <c r="I2470">
        <f t="shared" si="194"/>
        <v>2.8491249182874925</v>
      </c>
    </row>
    <row r="2471" spans="1:9" x14ac:dyDescent="0.3">
      <c r="A2471" s="17">
        <v>43203.916666666664</v>
      </c>
      <c r="B2471" s="5">
        <f t="shared" si="190"/>
        <v>43203.916666666664</v>
      </c>
      <c r="C2471" s="6">
        <v>41967.87109375</v>
      </c>
      <c r="D2471" s="6">
        <v>15503.51953125</v>
      </c>
      <c r="E2471" s="6">
        <v>21412</v>
      </c>
      <c r="F2471" s="18">
        <f t="shared" si="191"/>
        <v>36.941400950783127</v>
      </c>
      <c r="G2471" s="7">
        <f t="shared" si="192"/>
        <v>72.405751593732475</v>
      </c>
      <c r="H2471" s="7">
        <f t="shared" si="193"/>
        <v>627.484375</v>
      </c>
      <c r="I2471">
        <f t="shared" si="194"/>
        <v>4.2180888147227149</v>
      </c>
    </row>
    <row r="2472" spans="1:9" x14ac:dyDescent="0.3">
      <c r="A2472" s="17">
        <v>43203.958333333336</v>
      </c>
      <c r="B2472" s="5">
        <f t="shared" si="190"/>
        <v>43203.958333333336</v>
      </c>
      <c r="C2472" s="6">
        <v>38747.0859375</v>
      </c>
      <c r="D2472" s="6">
        <v>15004.302734375</v>
      </c>
      <c r="E2472" s="6">
        <v>21412</v>
      </c>
      <c r="F2472" s="18">
        <f t="shared" si="191"/>
        <v>38.723693334196305</v>
      </c>
      <c r="G2472" s="7">
        <f t="shared" si="192"/>
        <v>70.074270196034945</v>
      </c>
      <c r="H2472" s="7">
        <f t="shared" si="193"/>
        <v>-499.216796875</v>
      </c>
      <c r="I2472">
        <f t="shared" si="194"/>
        <v>-3.2200223689127041</v>
      </c>
    </row>
    <row r="2473" spans="1:9" x14ac:dyDescent="0.3">
      <c r="A2473" s="17">
        <v>43204</v>
      </c>
      <c r="B2473" s="5">
        <f t="shared" si="190"/>
        <v>43204</v>
      </c>
      <c r="C2473" s="6">
        <v>35623.5546875</v>
      </c>
      <c r="D2473" s="6">
        <v>14352.6552734375</v>
      </c>
      <c r="E2473" s="6">
        <v>21412</v>
      </c>
      <c r="F2473" s="18">
        <f t="shared" si="191"/>
        <v>40.28978971734599</v>
      </c>
      <c r="G2473" s="7">
        <f t="shared" si="192"/>
        <v>67.030895168305165</v>
      </c>
      <c r="H2473" s="7">
        <f t="shared" si="193"/>
        <v>-651.6474609375</v>
      </c>
      <c r="I2473">
        <f t="shared" si="194"/>
        <v>-4.3430706009721431</v>
      </c>
    </row>
    <row r="2474" spans="1:9" x14ac:dyDescent="0.3">
      <c r="A2474" s="17">
        <v>43204.041666666664</v>
      </c>
      <c r="B2474" s="5">
        <f t="shared" si="190"/>
        <v>43204.041666666664</v>
      </c>
      <c r="C2474" s="6">
        <v>32633.556640625</v>
      </c>
      <c r="D2474" s="6">
        <v>13600.251953125</v>
      </c>
      <c r="E2474" s="6">
        <v>21412</v>
      </c>
      <c r="F2474" s="18">
        <f t="shared" si="191"/>
        <v>41.675665643487541</v>
      </c>
      <c r="G2474" s="7">
        <f t="shared" si="192"/>
        <v>63.516962232042786</v>
      </c>
      <c r="H2474" s="7">
        <f t="shared" si="193"/>
        <v>-752.4033203125</v>
      </c>
      <c r="I2474">
        <f t="shared" si="194"/>
        <v>-5.2422587038997239</v>
      </c>
    </row>
    <row r="2475" spans="1:9" x14ac:dyDescent="0.3">
      <c r="A2475" s="17">
        <v>43204.083333333336</v>
      </c>
      <c r="B2475" s="5">
        <f t="shared" si="190"/>
        <v>43204.083333333336</v>
      </c>
      <c r="C2475" s="6">
        <v>30621.69921875</v>
      </c>
      <c r="D2475" s="6">
        <v>13473.31640625</v>
      </c>
      <c r="E2475" s="6">
        <v>21412</v>
      </c>
      <c r="F2475" s="18">
        <f t="shared" si="191"/>
        <v>43.999244816565053</v>
      </c>
      <c r="G2475" s="7">
        <f t="shared" si="192"/>
        <v>62.924137895806084</v>
      </c>
      <c r="H2475" s="7">
        <f t="shared" si="193"/>
        <v>-126.935546875</v>
      </c>
      <c r="I2475">
        <f t="shared" si="194"/>
        <v>-0.93333231849306564</v>
      </c>
    </row>
    <row r="2476" spans="1:9" x14ac:dyDescent="0.3">
      <c r="A2476" s="17">
        <v>43204.125</v>
      </c>
      <c r="B2476" s="5">
        <f t="shared" si="190"/>
        <v>43204.125</v>
      </c>
      <c r="C2476" s="6">
        <v>29167.544921875</v>
      </c>
      <c r="D2476" s="6">
        <v>12839.1044921875</v>
      </c>
      <c r="E2476" s="6">
        <v>21412</v>
      </c>
      <c r="F2476" s="18">
        <f t="shared" si="191"/>
        <v>44.018461363741523</v>
      </c>
      <c r="G2476" s="7">
        <f t="shared" si="192"/>
        <v>59.962191725142446</v>
      </c>
      <c r="H2476" s="7">
        <f t="shared" si="193"/>
        <v>-634.2119140625</v>
      </c>
      <c r="I2476">
        <f t="shared" si="194"/>
        <v>-4.7071700458864152</v>
      </c>
    </row>
    <row r="2477" spans="1:9" x14ac:dyDescent="0.3">
      <c r="A2477" s="17">
        <v>43204.166666666664</v>
      </c>
      <c r="B2477" s="5">
        <f t="shared" si="190"/>
        <v>43204.166666666664</v>
      </c>
      <c r="C2477" s="6">
        <v>28351.9375</v>
      </c>
      <c r="D2477" s="6">
        <v>12957.2724609375</v>
      </c>
      <c r="E2477" s="6">
        <v>21412</v>
      </c>
      <c r="F2477" s="18">
        <f t="shared" si="191"/>
        <v>45.701541423535872</v>
      </c>
      <c r="G2477" s="7">
        <f t="shared" si="192"/>
        <v>60.514069031092376</v>
      </c>
      <c r="H2477" s="7">
        <f t="shared" si="193"/>
        <v>118.16796875</v>
      </c>
      <c r="I2477">
        <f t="shared" si="194"/>
        <v>0.92037547339773063</v>
      </c>
    </row>
    <row r="2478" spans="1:9" x14ac:dyDescent="0.3">
      <c r="A2478" s="17">
        <v>43204.208333333336</v>
      </c>
      <c r="B2478" s="5">
        <f t="shared" si="190"/>
        <v>43204.208333333336</v>
      </c>
      <c r="C2478" s="6">
        <v>28306.41015625</v>
      </c>
      <c r="D2478" s="6">
        <v>12673.06640625</v>
      </c>
      <c r="E2478" s="6">
        <v>21412</v>
      </c>
      <c r="F2478" s="18">
        <f t="shared" si="191"/>
        <v>44.771012418371996</v>
      </c>
      <c r="G2478" s="7">
        <f t="shared" si="192"/>
        <v>59.186747647347282</v>
      </c>
      <c r="H2478" s="7">
        <f t="shared" si="193"/>
        <v>-284.2060546875</v>
      </c>
      <c r="I2478">
        <f t="shared" si="194"/>
        <v>-2.1934095740002428</v>
      </c>
    </row>
    <row r="2479" spans="1:9" x14ac:dyDescent="0.3">
      <c r="A2479" s="17">
        <v>43204.25</v>
      </c>
      <c r="B2479" s="5">
        <f t="shared" si="190"/>
        <v>43204.25</v>
      </c>
      <c r="C2479" s="6">
        <v>29003.984375</v>
      </c>
      <c r="D2479" s="6">
        <v>13233.5556640625</v>
      </c>
      <c r="E2479" s="6">
        <v>21412</v>
      </c>
      <c r="F2479" s="18">
        <f t="shared" si="191"/>
        <v>45.626681813651679</v>
      </c>
      <c r="G2479" s="7">
        <f t="shared" si="192"/>
        <v>61.804388492726034</v>
      </c>
      <c r="H2479" s="7">
        <f t="shared" si="193"/>
        <v>560.4892578125</v>
      </c>
      <c r="I2479">
        <f t="shared" si="194"/>
        <v>4.4226806665834433</v>
      </c>
    </row>
    <row r="2480" spans="1:9" x14ac:dyDescent="0.3">
      <c r="A2480" s="17">
        <v>43204.291666666664</v>
      </c>
      <c r="B2480" s="5">
        <f t="shared" si="190"/>
        <v>43204.291666666664</v>
      </c>
      <c r="C2480" s="6">
        <v>30182.98046875</v>
      </c>
      <c r="D2480" s="6">
        <v>12769.6201171875</v>
      </c>
      <c r="E2480" s="6">
        <v>21412</v>
      </c>
      <c r="F2480" s="18">
        <f t="shared" si="191"/>
        <v>42.307353080682496</v>
      </c>
      <c r="G2480" s="7">
        <f t="shared" si="192"/>
        <v>59.637680353014666</v>
      </c>
      <c r="H2480" s="7">
        <f t="shared" si="193"/>
        <v>-463.935546875</v>
      </c>
      <c r="I2480">
        <f t="shared" si="194"/>
        <v>-3.5057512784328964</v>
      </c>
    </row>
    <row r="2481" spans="1:9" x14ac:dyDescent="0.3">
      <c r="A2481" s="17">
        <v>43204.333333333336</v>
      </c>
      <c r="B2481" s="5">
        <f t="shared" si="190"/>
        <v>43204.333333333336</v>
      </c>
      <c r="C2481" s="6">
        <v>31432.02734375</v>
      </c>
      <c r="D2481" s="6">
        <v>11571.2353515625</v>
      </c>
      <c r="E2481" s="6">
        <v>21412</v>
      </c>
      <c r="F2481" s="18">
        <f t="shared" si="191"/>
        <v>36.813518978639301</v>
      </c>
      <c r="G2481" s="7">
        <f t="shared" si="192"/>
        <v>54.040889928836634</v>
      </c>
      <c r="H2481" s="7">
        <f t="shared" si="193"/>
        <v>-1198.384765625</v>
      </c>
      <c r="I2481">
        <f t="shared" si="194"/>
        <v>-9.3846547871225425</v>
      </c>
    </row>
    <row r="2482" spans="1:9" x14ac:dyDescent="0.3">
      <c r="A2482" s="17">
        <v>43204.375</v>
      </c>
      <c r="B2482" s="5">
        <f t="shared" si="190"/>
        <v>43204.375</v>
      </c>
      <c r="C2482" s="6">
        <v>33242.97265625</v>
      </c>
      <c r="D2482" s="6">
        <v>12418.705078125</v>
      </c>
      <c r="E2482" s="6">
        <v>21412</v>
      </c>
      <c r="F2482" s="18">
        <f t="shared" si="191"/>
        <v>37.35738439080346</v>
      </c>
      <c r="G2482" s="7">
        <f t="shared" si="192"/>
        <v>57.9988094438866</v>
      </c>
      <c r="H2482" s="7">
        <f t="shared" si="193"/>
        <v>847.4697265625</v>
      </c>
      <c r="I2482">
        <f t="shared" si="194"/>
        <v>7.3239347469331655</v>
      </c>
    </row>
    <row r="2483" spans="1:9" x14ac:dyDescent="0.3">
      <c r="A2483" s="17">
        <v>43204.416666666664</v>
      </c>
      <c r="B2483" s="5">
        <f t="shared" si="190"/>
        <v>43204.416666666664</v>
      </c>
      <c r="C2483" s="6">
        <v>34536.3203125</v>
      </c>
      <c r="D2483" s="6">
        <v>13745.755859375</v>
      </c>
      <c r="E2483" s="6">
        <v>21412</v>
      </c>
      <c r="F2483" s="18">
        <f t="shared" si="191"/>
        <v>39.800869736547732</v>
      </c>
      <c r="G2483" s="7">
        <f t="shared" si="192"/>
        <v>64.196505975037368</v>
      </c>
      <c r="H2483" s="7">
        <f t="shared" si="193"/>
        <v>1327.05078125</v>
      </c>
      <c r="I2483">
        <f t="shared" si="194"/>
        <v>10.685903022107686</v>
      </c>
    </row>
    <row r="2484" spans="1:9" x14ac:dyDescent="0.3">
      <c r="A2484" s="17">
        <v>43204.458333333336</v>
      </c>
      <c r="B2484" s="5">
        <f t="shared" si="190"/>
        <v>43204.458333333336</v>
      </c>
      <c r="C2484" s="6">
        <v>35146.91796875</v>
      </c>
      <c r="D2484" s="6">
        <v>13677.8154296875</v>
      </c>
      <c r="E2484" s="6">
        <v>21412</v>
      </c>
      <c r="F2484" s="18">
        <f t="shared" si="191"/>
        <v>38.916116177949903</v>
      </c>
      <c r="G2484" s="7">
        <f t="shared" si="192"/>
        <v>63.879205257273966</v>
      </c>
      <c r="H2484" s="7">
        <f t="shared" si="193"/>
        <v>-67.9404296875</v>
      </c>
      <c r="I2484">
        <f t="shared" si="194"/>
        <v>-0.49426477803447</v>
      </c>
    </row>
    <row r="2485" spans="1:9" x14ac:dyDescent="0.3">
      <c r="A2485" s="17">
        <v>43204.5</v>
      </c>
      <c r="B2485" s="5">
        <f t="shared" si="190"/>
        <v>43204.5</v>
      </c>
      <c r="C2485" s="6">
        <v>34948.28515625</v>
      </c>
      <c r="D2485" s="6">
        <v>13329.0888671875</v>
      </c>
      <c r="E2485" s="6">
        <v>21412</v>
      </c>
      <c r="F2485" s="18">
        <f t="shared" si="191"/>
        <v>38.139464662127445</v>
      </c>
      <c r="G2485" s="7">
        <f t="shared" si="192"/>
        <v>62.250555142852136</v>
      </c>
      <c r="H2485" s="7">
        <f t="shared" si="193"/>
        <v>-348.7265625</v>
      </c>
      <c r="I2485">
        <f t="shared" si="194"/>
        <v>-2.5495779226783104</v>
      </c>
    </row>
    <row r="2486" spans="1:9" x14ac:dyDescent="0.3">
      <c r="A2486" s="17">
        <v>43204.541666666664</v>
      </c>
      <c r="B2486" s="5">
        <f t="shared" si="190"/>
        <v>43204.541666666664</v>
      </c>
      <c r="C2486" s="6">
        <v>34493.73828125</v>
      </c>
      <c r="D2486" s="6">
        <v>13526.4580078125</v>
      </c>
      <c r="E2486" s="6">
        <v>21412</v>
      </c>
      <c r="F2486" s="18">
        <f t="shared" si="191"/>
        <v>39.214242009730704</v>
      </c>
      <c r="G2486" s="7">
        <f t="shared" si="192"/>
        <v>63.172323966992806</v>
      </c>
      <c r="H2486" s="7">
        <f t="shared" si="193"/>
        <v>197.369140625</v>
      </c>
      <c r="I2486">
        <f t="shared" si="194"/>
        <v>1.4807399259739935</v>
      </c>
    </row>
    <row r="2487" spans="1:9" x14ac:dyDescent="0.3">
      <c r="A2487" s="17">
        <v>43204.583333333336</v>
      </c>
      <c r="B2487" s="5">
        <f t="shared" si="190"/>
        <v>43204.583333333336</v>
      </c>
      <c r="C2487" s="6">
        <v>34032.6015625</v>
      </c>
      <c r="D2487" s="6">
        <v>13649.6904296875</v>
      </c>
      <c r="E2487" s="6">
        <v>21412</v>
      </c>
      <c r="F2487" s="18">
        <f t="shared" si="191"/>
        <v>40.107690282272998</v>
      </c>
      <c r="G2487" s="7">
        <f t="shared" si="192"/>
        <v>63.747853678719878</v>
      </c>
      <c r="H2487" s="7">
        <f t="shared" si="193"/>
        <v>123.232421875</v>
      </c>
      <c r="I2487">
        <f t="shared" si="194"/>
        <v>0.91104723648884611</v>
      </c>
    </row>
    <row r="2488" spans="1:9" x14ac:dyDescent="0.3">
      <c r="A2488" s="17">
        <v>43204.625</v>
      </c>
      <c r="B2488" s="5">
        <f t="shared" si="190"/>
        <v>43204.625</v>
      </c>
      <c r="C2488" s="6">
        <v>33750.4765625</v>
      </c>
      <c r="D2488" s="6">
        <v>13581.470703125</v>
      </c>
      <c r="E2488" s="6">
        <v>21412</v>
      </c>
      <c r="F2488" s="18">
        <f t="shared" si="191"/>
        <v>40.240826460552292</v>
      </c>
      <c r="G2488" s="7">
        <f t="shared" si="192"/>
        <v>63.429248566808326</v>
      </c>
      <c r="H2488" s="7">
        <f t="shared" si="193"/>
        <v>-68.2197265625</v>
      </c>
      <c r="I2488">
        <f t="shared" si="194"/>
        <v>-0.49978955137418335</v>
      </c>
    </row>
    <row r="2489" spans="1:9" x14ac:dyDescent="0.3">
      <c r="A2489" s="17">
        <v>43204.666666666664</v>
      </c>
      <c r="B2489" s="5">
        <f t="shared" si="190"/>
        <v>43204.666666666664</v>
      </c>
      <c r="C2489" s="6">
        <v>33645.125</v>
      </c>
      <c r="D2489" s="6">
        <v>13301.0126953125</v>
      </c>
      <c r="E2489" s="6">
        <v>21412</v>
      </c>
      <c r="F2489" s="18">
        <f t="shared" si="191"/>
        <v>39.53325391215666</v>
      </c>
      <c r="G2489" s="7">
        <f t="shared" si="192"/>
        <v>62.119431605233046</v>
      </c>
      <c r="H2489" s="7">
        <f t="shared" si="193"/>
        <v>-280.4580078125</v>
      </c>
      <c r="I2489">
        <f t="shared" si="194"/>
        <v>-2.0650046960523105</v>
      </c>
    </row>
    <row r="2490" spans="1:9" x14ac:dyDescent="0.3">
      <c r="A2490" s="17">
        <v>43204.708333333336</v>
      </c>
      <c r="B2490" s="5">
        <f t="shared" si="190"/>
        <v>43204.708333333336</v>
      </c>
      <c r="C2490" s="6">
        <v>33370.2890625</v>
      </c>
      <c r="D2490" s="6">
        <v>13081.49609375</v>
      </c>
      <c r="E2490" s="6">
        <v>21412</v>
      </c>
      <c r="F2490" s="18">
        <f t="shared" si="191"/>
        <v>39.201027204916798</v>
      </c>
      <c r="G2490" s="7">
        <f t="shared" si="192"/>
        <v>61.09422797379974</v>
      </c>
      <c r="H2490" s="7">
        <f t="shared" si="193"/>
        <v>-219.5166015625</v>
      </c>
      <c r="I2490">
        <f t="shared" si="194"/>
        <v>-1.6503750999340174</v>
      </c>
    </row>
    <row r="2491" spans="1:9" x14ac:dyDescent="0.3">
      <c r="A2491" s="17">
        <v>43204.75</v>
      </c>
      <c r="B2491" s="5">
        <f t="shared" si="190"/>
        <v>43204.75</v>
      </c>
      <c r="C2491" s="6">
        <v>33847.765625</v>
      </c>
      <c r="D2491" s="6">
        <v>13524.830078125</v>
      </c>
      <c r="E2491" s="6">
        <v>21412</v>
      </c>
      <c r="F2491" s="18">
        <f t="shared" si="191"/>
        <v>39.957822409806411</v>
      </c>
      <c r="G2491" s="7">
        <f t="shared" si="192"/>
        <v>63.164721082220254</v>
      </c>
      <c r="H2491" s="7">
        <f t="shared" si="193"/>
        <v>443.333984375</v>
      </c>
      <c r="I2491">
        <f t="shared" si="194"/>
        <v>3.3890159137593865</v>
      </c>
    </row>
    <row r="2492" spans="1:9" x14ac:dyDescent="0.3">
      <c r="A2492" s="17">
        <v>43204.791666666664</v>
      </c>
      <c r="B2492" s="5">
        <f t="shared" si="190"/>
        <v>43204.791666666664</v>
      </c>
      <c r="C2492" s="6">
        <v>33797.28515625</v>
      </c>
      <c r="D2492" s="6">
        <v>13152.2802734375</v>
      </c>
      <c r="E2492" s="6">
        <v>21412</v>
      </c>
      <c r="F2492" s="18">
        <f t="shared" si="191"/>
        <v>38.915197515517903</v>
      </c>
      <c r="G2492" s="7">
        <f t="shared" si="192"/>
        <v>61.424809795616945</v>
      </c>
      <c r="H2492" s="7">
        <f t="shared" si="193"/>
        <v>-372.5498046875</v>
      </c>
      <c r="I2492">
        <f t="shared" si="194"/>
        <v>-2.7545618136087371</v>
      </c>
    </row>
    <row r="2493" spans="1:9" x14ac:dyDescent="0.3">
      <c r="A2493" s="17">
        <v>43204.833333333336</v>
      </c>
      <c r="B2493" s="5">
        <f t="shared" si="190"/>
        <v>43204.833333333336</v>
      </c>
      <c r="C2493" s="6">
        <v>34538.08203125</v>
      </c>
      <c r="D2493" s="6">
        <v>11564.728515625</v>
      </c>
      <c r="E2493" s="6">
        <v>21412</v>
      </c>
      <c r="F2493" s="18">
        <f t="shared" si="191"/>
        <v>33.483991685355463</v>
      </c>
      <c r="G2493" s="7">
        <f t="shared" si="192"/>
        <v>54.0105011938399</v>
      </c>
      <c r="H2493" s="7">
        <f t="shared" si="193"/>
        <v>-1587.5517578125</v>
      </c>
      <c r="I2493">
        <f t="shared" si="194"/>
        <v>-12.070543851006112</v>
      </c>
    </row>
    <row r="2494" spans="1:9" x14ac:dyDescent="0.3">
      <c r="A2494" s="17">
        <v>43204.875</v>
      </c>
      <c r="B2494" s="5">
        <f t="shared" si="190"/>
        <v>43204.875</v>
      </c>
      <c r="C2494" s="6">
        <v>34944.31640625</v>
      </c>
      <c r="D2494" s="6">
        <v>8366.5263671875</v>
      </c>
      <c r="E2494" s="6">
        <v>21412</v>
      </c>
      <c r="F2494" s="18">
        <f t="shared" si="191"/>
        <v>23.942452529107413</v>
      </c>
      <c r="G2494" s="7">
        <f t="shared" si="192"/>
        <v>39.074006945579583</v>
      </c>
      <c r="H2494" s="7">
        <f t="shared" si="193"/>
        <v>-3198.2021484375</v>
      </c>
      <c r="I2494">
        <f t="shared" si="194"/>
        <v>-27.654796600857839</v>
      </c>
    </row>
    <row r="2495" spans="1:9" x14ac:dyDescent="0.3">
      <c r="A2495" s="17">
        <v>43204.916666666664</v>
      </c>
      <c r="B2495" s="5">
        <f t="shared" si="190"/>
        <v>43204.916666666664</v>
      </c>
      <c r="C2495" s="6">
        <v>34133.32421875</v>
      </c>
      <c r="D2495" s="6">
        <v>7193.5107421875</v>
      </c>
      <c r="E2495" s="6">
        <v>21412</v>
      </c>
      <c r="F2495" s="18">
        <f t="shared" si="191"/>
        <v>21.074744130066257</v>
      </c>
      <c r="G2495" s="7">
        <f t="shared" si="192"/>
        <v>33.595697469584813</v>
      </c>
      <c r="H2495" s="7">
        <f t="shared" si="193"/>
        <v>-1173.015625</v>
      </c>
      <c r="I2495">
        <f t="shared" si="194"/>
        <v>-14.02034217689703</v>
      </c>
    </row>
    <row r="2496" spans="1:9" x14ac:dyDescent="0.3">
      <c r="A2496" s="17">
        <v>43204.958333333336</v>
      </c>
      <c r="B2496" s="5">
        <f t="shared" si="190"/>
        <v>43204.958333333336</v>
      </c>
      <c r="C2496" s="6">
        <v>32505.484375</v>
      </c>
      <c r="D2496" s="6">
        <v>7226.0048828125</v>
      </c>
      <c r="E2496" s="6">
        <v>21412</v>
      </c>
      <c r="F2496" s="18">
        <f t="shared" si="191"/>
        <v>22.230109846847959</v>
      </c>
      <c r="G2496" s="7">
        <f t="shared" si="192"/>
        <v>33.747454151001776</v>
      </c>
      <c r="H2496" s="7">
        <f t="shared" si="193"/>
        <v>32.494140625</v>
      </c>
      <c r="I2496">
        <f t="shared" si="194"/>
        <v>0.45171463266792511</v>
      </c>
    </row>
    <row r="2497" spans="1:9" x14ac:dyDescent="0.3">
      <c r="A2497" s="17">
        <v>43205</v>
      </c>
      <c r="B2497" s="5">
        <f t="shared" si="190"/>
        <v>43205</v>
      </c>
      <c r="C2497" s="6">
        <v>30961.23828125</v>
      </c>
      <c r="D2497" s="6">
        <v>6517.9814453125</v>
      </c>
      <c r="E2497" s="6">
        <v>21412</v>
      </c>
      <c r="F2497" s="18">
        <f t="shared" si="191"/>
        <v>21.052069643027693</v>
      </c>
      <c r="G2497" s="7">
        <f t="shared" si="192"/>
        <v>30.440787620551564</v>
      </c>
      <c r="H2497" s="7">
        <f t="shared" si="193"/>
        <v>-708.0234375</v>
      </c>
      <c r="I2497">
        <f t="shared" si="194"/>
        <v>-9.7982695691789186</v>
      </c>
    </row>
    <row r="2498" spans="1:9" x14ac:dyDescent="0.3">
      <c r="A2498" s="17">
        <v>43205.041666666664</v>
      </c>
      <c r="B2498" s="5">
        <f t="shared" ref="B2498:B2561" si="195">A2498</f>
        <v>43205.041666666664</v>
      </c>
      <c r="C2498" s="6">
        <v>29806.837890625</v>
      </c>
      <c r="D2498" s="6">
        <v>5516.22607421875</v>
      </c>
      <c r="E2498" s="6">
        <v>21412</v>
      </c>
      <c r="F2498" s="18">
        <f t="shared" ref="F2498:F2561" si="196">D2498/C2498*100</f>
        <v>18.506579243529021</v>
      </c>
      <c r="G2498" s="7">
        <f t="shared" ref="G2498:G2561" si="197">D2498/E2498*100</f>
        <v>25.762311200349103</v>
      </c>
      <c r="H2498" s="7">
        <f t="shared" si="193"/>
        <v>-1001.75537109375</v>
      </c>
      <c r="I2498">
        <f t="shared" si="194"/>
        <v>-15.369104369178233</v>
      </c>
    </row>
    <row r="2499" spans="1:9" x14ac:dyDescent="0.3">
      <c r="A2499" s="17">
        <v>43205.083333333336</v>
      </c>
      <c r="B2499" s="5">
        <f t="shared" si="195"/>
        <v>43205.083333333336</v>
      </c>
      <c r="C2499" s="6">
        <v>29344.421875</v>
      </c>
      <c r="D2499" s="6">
        <v>4990.02392578125</v>
      </c>
      <c r="E2499" s="6">
        <v>21412</v>
      </c>
      <c r="F2499" s="18">
        <f t="shared" si="196"/>
        <v>17.00501699109126</v>
      </c>
      <c r="G2499" s="7">
        <f t="shared" si="197"/>
        <v>23.304800699520129</v>
      </c>
      <c r="H2499" s="7">
        <f t="shared" ref="H2499:H2562" si="198">D2499-D2498</f>
        <v>-526.2021484375</v>
      </c>
      <c r="I2499">
        <f t="shared" ref="I2499:I2562" si="199">H2499/D2498*100</f>
        <v>-9.5391693769915822</v>
      </c>
    </row>
    <row r="2500" spans="1:9" x14ac:dyDescent="0.3">
      <c r="A2500" s="17">
        <v>43205.125</v>
      </c>
      <c r="B2500" s="5">
        <f t="shared" si="195"/>
        <v>43205.125</v>
      </c>
      <c r="C2500" s="6">
        <v>28981.890625</v>
      </c>
      <c r="D2500" s="6">
        <v>4113.9052734375</v>
      </c>
      <c r="E2500" s="6">
        <v>21412</v>
      </c>
      <c r="F2500" s="18">
        <f t="shared" si="196"/>
        <v>14.194744320402666</v>
      </c>
      <c r="G2500" s="7">
        <f t="shared" si="197"/>
        <v>19.213082726683638</v>
      </c>
      <c r="H2500" s="7">
        <f t="shared" si="198"/>
        <v>-876.11865234375</v>
      </c>
      <c r="I2500">
        <f t="shared" si="199"/>
        <v>-17.557403839633551</v>
      </c>
    </row>
    <row r="2501" spans="1:9" x14ac:dyDescent="0.3">
      <c r="A2501" s="17">
        <v>43205.166666666664</v>
      </c>
      <c r="B2501" s="5">
        <f t="shared" si="195"/>
        <v>43205.166666666664</v>
      </c>
      <c r="C2501" s="6">
        <v>29156.166015625</v>
      </c>
      <c r="D2501" s="6">
        <v>4150.23095703125</v>
      </c>
      <c r="E2501" s="6">
        <v>21412</v>
      </c>
      <c r="F2501" s="18">
        <f t="shared" si="196"/>
        <v>14.234488014669388</v>
      </c>
      <c r="G2501" s="7">
        <f t="shared" si="197"/>
        <v>19.382733780269241</v>
      </c>
      <c r="H2501" s="7">
        <f t="shared" si="198"/>
        <v>36.32568359375</v>
      </c>
      <c r="I2501">
        <f t="shared" si="199"/>
        <v>0.88299756993181711</v>
      </c>
    </row>
    <row r="2502" spans="1:9" x14ac:dyDescent="0.3">
      <c r="A2502" s="17">
        <v>43205.208333333336</v>
      </c>
      <c r="B2502" s="5">
        <f t="shared" si="195"/>
        <v>43205.208333333336</v>
      </c>
      <c r="C2502" s="6">
        <v>29692.923828125</v>
      </c>
      <c r="D2502" s="6">
        <v>3481.914794921875</v>
      </c>
      <c r="E2502" s="6">
        <v>21412</v>
      </c>
      <c r="F2502" s="18">
        <f t="shared" si="196"/>
        <v>11.726412713940354</v>
      </c>
      <c r="G2502" s="7">
        <f t="shared" si="197"/>
        <v>16.261511278357347</v>
      </c>
      <c r="H2502" s="7">
        <f t="shared" si="198"/>
        <v>-668.316162109375</v>
      </c>
      <c r="I2502">
        <f t="shared" si="199"/>
        <v>-16.103107731320961</v>
      </c>
    </row>
    <row r="2503" spans="1:9" x14ac:dyDescent="0.3">
      <c r="A2503" s="17">
        <v>43205.25</v>
      </c>
      <c r="B2503" s="5">
        <f t="shared" si="195"/>
        <v>43205.25</v>
      </c>
      <c r="C2503" s="6">
        <v>30651.322265625</v>
      </c>
      <c r="D2503" s="6">
        <v>3487.212646484375</v>
      </c>
      <c r="E2503" s="6">
        <v>21412</v>
      </c>
      <c r="F2503" s="18">
        <f t="shared" si="196"/>
        <v>11.377038211481114</v>
      </c>
      <c r="G2503" s="7">
        <f t="shared" si="197"/>
        <v>16.286253719803732</v>
      </c>
      <c r="H2503" s="7">
        <f t="shared" si="198"/>
        <v>5.2978515625</v>
      </c>
      <c r="I2503">
        <f t="shared" si="199"/>
        <v>0.15215339474206949</v>
      </c>
    </row>
    <row r="2504" spans="1:9" x14ac:dyDescent="0.3">
      <c r="A2504" s="17">
        <v>43205.291666666664</v>
      </c>
      <c r="B2504" s="5">
        <f t="shared" si="195"/>
        <v>43205.291666666664</v>
      </c>
      <c r="C2504" s="6">
        <v>31903.5234375</v>
      </c>
      <c r="D2504" s="6">
        <v>3702.256103515625</v>
      </c>
      <c r="E2504" s="6">
        <v>21412</v>
      </c>
      <c r="F2504" s="18">
        <f t="shared" si="196"/>
        <v>11.604536755222226</v>
      </c>
      <c r="G2504" s="7">
        <f t="shared" si="197"/>
        <v>17.290566521182633</v>
      </c>
      <c r="H2504" s="7">
        <f t="shared" si="198"/>
        <v>215.04345703125</v>
      </c>
      <c r="I2504">
        <f t="shared" si="199"/>
        <v>6.1666287327801914</v>
      </c>
    </row>
    <row r="2505" spans="1:9" x14ac:dyDescent="0.3">
      <c r="A2505" s="17">
        <v>43205.333333333336</v>
      </c>
      <c r="B2505" s="5">
        <f t="shared" si="195"/>
        <v>43205.333333333336</v>
      </c>
      <c r="C2505" s="6">
        <v>33357.39453125</v>
      </c>
      <c r="D2505" s="6">
        <v>4270.37744140625</v>
      </c>
      <c r="E2505" s="6">
        <v>21412</v>
      </c>
      <c r="F2505" s="18">
        <f t="shared" si="196"/>
        <v>12.801891458895746</v>
      </c>
      <c r="G2505" s="7">
        <f t="shared" si="197"/>
        <v>19.94385130490496</v>
      </c>
      <c r="H2505" s="7">
        <f t="shared" si="198"/>
        <v>568.121337890625</v>
      </c>
      <c r="I2505">
        <f t="shared" si="199"/>
        <v>15.345273854802825</v>
      </c>
    </row>
    <row r="2506" spans="1:9" x14ac:dyDescent="0.3">
      <c r="A2506" s="17">
        <v>43205.375</v>
      </c>
      <c r="B2506" s="5">
        <f t="shared" si="195"/>
        <v>43205.375</v>
      </c>
      <c r="C2506" s="6">
        <v>34599.5078125</v>
      </c>
      <c r="D2506" s="6">
        <v>3521.9599609375</v>
      </c>
      <c r="E2506" s="6">
        <v>21412</v>
      </c>
      <c r="F2506" s="18">
        <f t="shared" si="196"/>
        <v>10.179219831748872</v>
      </c>
      <c r="G2506" s="7">
        <f t="shared" si="197"/>
        <v>16.448533350165796</v>
      </c>
      <c r="H2506" s="7">
        <f t="shared" si="198"/>
        <v>-748.41748046875</v>
      </c>
      <c r="I2506">
        <f t="shared" si="199"/>
        <v>-17.525792292081178</v>
      </c>
    </row>
    <row r="2507" spans="1:9" x14ac:dyDescent="0.3">
      <c r="A2507" s="17">
        <v>43205.416666666664</v>
      </c>
      <c r="B2507" s="5">
        <f t="shared" si="195"/>
        <v>43205.416666666664</v>
      </c>
      <c r="C2507" s="6">
        <v>34923.97265625</v>
      </c>
      <c r="D2507" s="6">
        <v>3439.868896484375</v>
      </c>
      <c r="E2507" s="6">
        <v>21412</v>
      </c>
      <c r="F2507" s="18">
        <f t="shared" si="196"/>
        <v>9.8495922280731012</v>
      </c>
      <c r="G2507" s="7">
        <f t="shared" si="197"/>
        <v>16.065145229237693</v>
      </c>
      <c r="H2507" s="7">
        <f t="shared" si="198"/>
        <v>-82.091064453125</v>
      </c>
      <c r="I2507">
        <f t="shared" si="199"/>
        <v>-2.330834687605972</v>
      </c>
    </row>
    <row r="2508" spans="1:9" x14ac:dyDescent="0.3">
      <c r="A2508" s="17">
        <v>43205.458333333336</v>
      </c>
      <c r="B2508" s="5">
        <f t="shared" si="195"/>
        <v>43205.458333333336</v>
      </c>
      <c r="C2508" s="6">
        <v>34752.17578125</v>
      </c>
      <c r="D2508" s="6">
        <v>2891.290771484375</v>
      </c>
      <c r="E2508" s="6">
        <v>21412</v>
      </c>
      <c r="F2508" s="18">
        <f t="shared" si="196"/>
        <v>8.3197402939137017</v>
      </c>
      <c r="G2508" s="7">
        <f t="shared" si="197"/>
        <v>13.503132689540328</v>
      </c>
      <c r="H2508" s="7">
        <f t="shared" si="198"/>
        <v>-548.578125</v>
      </c>
      <c r="I2508">
        <f t="shared" si="199"/>
        <v>-15.94764630595833</v>
      </c>
    </row>
    <row r="2509" spans="1:9" x14ac:dyDescent="0.3">
      <c r="A2509" s="17">
        <v>43205.5</v>
      </c>
      <c r="B2509" s="5">
        <f t="shared" si="195"/>
        <v>43205.5</v>
      </c>
      <c r="C2509" s="6">
        <v>34442.0859375</v>
      </c>
      <c r="D2509" s="6">
        <v>2033.02880859375</v>
      </c>
      <c r="E2509" s="6">
        <v>21412</v>
      </c>
      <c r="F2509" s="18">
        <f t="shared" si="196"/>
        <v>5.9027458798023043</v>
      </c>
      <c r="G2509" s="7">
        <f t="shared" si="197"/>
        <v>9.4948104268342526</v>
      </c>
      <c r="H2509" s="7">
        <f t="shared" si="198"/>
        <v>-858.261962890625</v>
      </c>
      <c r="I2509">
        <f t="shared" si="199"/>
        <v>-29.684387725901306</v>
      </c>
    </row>
    <row r="2510" spans="1:9" x14ac:dyDescent="0.3">
      <c r="A2510" s="17">
        <v>43205.541666666664</v>
      </c>
      <c r="B2510" s="5">
        <f t="shared" si="195"/>
        <v>43205.541666666664</v>
      </c>
      <c r="C2510" s="6">
        <v>34101.96484375</v>
      </c>
      <c r="D2510" s="6">
        <v>1532.837890625</v>
      </c>
      <c r="E2510" s="6">
        <v>21412</v>
      </c>
      <c r="F2510" s="18">
        <f t="shared" si="196"/>
        <v>4.4948667845041461</v>
      </c>
      <c r="G2510" s="7">
        <f t="shared" si="197"/>
        <v>7.158779612483654</v>
      </c>
      <c r="H2510" s="7">
        <f t="shared" si="198"/>
        <v>-500.19091796875</v>
      </c>
      <c r="I2510">
        <f t="shared" si="199"/>
        <v>-24.603238077808303</v>
      </c>
    </row>
    <row r="2511" spans="1:9" x14ac:dyDescent="0.3">
      <c r="A2511" s="17">
        <v>43205.583333333336</v>
      </c>
      <c r="B2511" s="5">
        <f t="shared" si="195"/>
        <v>43205.583333333336</v>
      </c>
      <c r="C2511" s="6">
        <v>33687.83984375</v>
      </c>
      <c r="D2511" s="6">
        <v>1479.2110595703125</v>
      </c>
      <c r="E2511" s="6">
        <v>21412</v>
      </c>
      <c r="F2511" s="18">
        <f t="shared" si="196"/>
        <v>4.3909347302502866</v>
      </c>
      <c r="G2511" s="7">
        <f t="shared" si="197"/>
        <v>6.9083273845054762</v>
      </c>
      <c r="H2511" s="7">
        <f t="shared" si="198"/>
        <v>-53.6268310546875</v>
      </c>
      <c r="I2511">
        <f t="shared" si="199"/>
        <v>-3.4985324529537607</v>
      </c>
    </row>
    <row r="2512" spans="1:9" x14ac:dyDescent="0.3">
      <c r="A2512" s="17">
        <v>43205.625</v>
      </c>
      <c r="B2512" s="5">
        <f t="shared" si="195"/>
        <v>43205.625</v>
      </c>
      <c r="C2512" s="6">
        <v>33794.796875</v>
      </c>
      <c r="D2512" s="6">
        <v>1241.70654296875</v>
      </c>
      <c r="E2512" s="6">
        <v>21412</v>
      </c>
      <c r="F2512" s="18">
        <f t="shared" si="196"/>
        <v>3.6742536064399709</v>
      </c>
      <c r="G2512" s="7">
        <f t="shared" si="197"/>
        <v>5.7991151829289649</v>
      </c>
      <c r="H2512" s="7">
        <f t="shared" si="198"/>
        <v>-237.5045166015625</v>
      </c>
      <c r="I2512">
        <f t="shared" si="199"/>
        <v>-16.056161496693637</v>
      </c>
    </row>
    <row r="2513" spans="1:9" x14ac:dyDescent="0.3">
      <c r="A2513" s="17">
        <v>43205.666666666664</v>
      </c>
      <c r="B2513" s="5">
        <f t="shared" si="195"/>
        <v>43205.666666666664</v>
      </c>
      <c r="C2513" s="6">
        <v>34016.37890625</v>
      </c>
      <c r="D2513" s="6">
        <v>1167.667724609375</v>
      </c>
      <c r="E2513" s="6">
        <v>21412</v>
      </c>
      <c r="F2513" s="18">
        <f t="shared" si="196"/>
        <v>3.4326632115296483</v>
      </c>
      <c r="G2513" s="7">
        <f t="shared" si="197"/>
        <v>5.4533332925900195</v>
      </c>
      <c r="H2513" s="7">
        <f t="shared" si="198"/>
        <v>-74.038818359375</v>
      </c>
      <c r="I2513">
        <f t="shared" si="199"/>
        <v>-5.9626663625656944</v>
      </c>
    </row>
    <row r="2514" spans="1:9" x14ac:dyDescent="0.3">
      <c r="A2514" s="17">
        <v>43205.708333333336</v>
      </c>
      <c r="B2514" s="5">
        <f t="shared" si="195"/>
        <v>43205.708333333336</v>
      </c>
      <c r="C2514" s="6">
        <v>34416.3046875</v>
      </c>
      <c r="D2514" s="6">
        <v>1162.8035888671875</v>
      </c>
      <c r="E2514" s="6">
        <v>21412</v>
      </c>
      <c r="F2514" s="18">
        <f t="shared" si="196"/>
        <v>3.3786416043949012</v>
      </c>
      <c r="G2514" s="7">
        <f t="shared" si="197"/>
        <v>5.4306164247486803</v>
      </c>
      <c r="H2514" s="7">
        <f t="shared" si="198"/>
        <v>-4.8641357421875</v>
      </c>
      <c r="I2514">
        <f t="shared" si="199"/>
        <v>-0.41656848431044208</v>
      </c>
    </row>
    <row r="2515" spans="1:9" x14ac:dyDescent="0.3">
      <c r="A2515" s="17">
        <v>43205.75</v>
      </c>
      <c r="B2515" s="5">
        <f t="shared" si="195"/>
        <v>43205.75</v>
      </c>
      <c r="C2515" s="6">
        <v>35031.46875</v>
      </c>
      <c r="D2515" s="6">
        <v>1152.7298583984375</v>
      </c>
      <c r="E2515" s="6">
        <v>21412</v>
      </c>
      <c r="F2515" s="18">
        <f t="shared" si="196"/>
        <v>3.2905553193468018</v>
      </c>
      <c r="G2515" s="7">
        <f t="shared" si="197"/>
        <v>5.3835692994509508</v>
      </c>
      <c r="H2515" s="7">
        <f t="shared" si="198"/>
        <v>-10.07373046875</v>
      </c>
      <c r="I2515">
        <f t="shared" si="199"/>
        <v>-0.86633121579577421</v>
      </c>
    </row>
    <row r="2516" spans="1:9" x14ac:dyDescent="0.3">
      <c r="A2516" s="17">
        <v>43205.791666666664</v>
      </c>
      <c r="B2516" s="5">
        <f t="shared" si="195"/>
        <v>43205.791666666664</v>
      </c>
      <c r="C2516" s="6">
        <v>35097.51171875</v>
      </c>
      <c r="D2516" s="6">
        <v>1193.765625</v>
      </c>
      <c r="E2516" s="6">
        <v>21412</v>
      </c>
      <c r="F2516" s="18">
        <f t="shared" si="196"/>
        <v>3.4012827876976228</v>
      </c>
      <c r="G2516" s="7">
        <f t="shared" si="197"/>
        <v>5.5752177517280028</v>
      </c>
      <c r="H2516" s="7">
        <f t="shared" si="198"/>
        <v>41.0357666015625</v>
      </c>
      <c r="I2516">
        <f t="shared" si="199"/>
        <v>3.5598771301522594</v>
      </c>
    </row>
    <row r="2517" spans="1:9" x14ac:dyDescent="0.3">
      <c r="A2517" s="17">
        <v>43205.833333333336</v>
      </c>
      <c r="B2517" s="5">
        <f t="shared" si="195"/>
        <v>43205.833333333336</v>
      </c>
      <c r="C2517" s="6">
        <v>35642.35546875</v>
      </c>
      <c r="D2517" s="6">
        <v>1918.0343017578125</v>
      </c>
      <c r="E2517" s="6">
        <v>21412</v>
      </c>
      <c r="F2517" s="18">
        <f t="shared" si="196"/>
        <v>5.3813343044611051</v>
      </c>
      <c r="G2517" s="7">
        <f t="shared" si="197"/>
        <v>8.957754071351637</v>
      </c>
      <c r="H2517" s="7">
        <f t="shared" si="198"/>
        <v>724.2686767578125</v>
      </c>
      <c r="I2517">
        <f t="shared" si="199"/>
        <v>60.670927491132318</v>
      </c>
    </row>
    <row r="2518" spans="1:9" x14ac:dyDescent="0.3">
      <c r="A2518" s="17">
        <v>43205.875</v>
      </c>
      <c r="B2518" s="5">
        <f t="shared" si="195"/>
        <v>43205.875</v>
      </c>
      <c r="C2518" s="6">
        <v>36428.31640625</v>
      </c>
      <c r="D2518" s="6">
        <v>4446.8154296875</v>
      </c>
      <c r="E2518" s="6">
        <v>21412</v>
      </c>
      <c r="F2518" s="18">
        <f t="shared" si="196"/>
        <v>12.207029773477428</v>
      </c>
      <c r="G2518" s="7">
        <f t="shared" si="197"/>
        <v>20.767865821443582</v>
      </c>
      <c r="H2518" s="7">
        <f t="shared" si="198"/>
        <v>2528.7811279296875</v>
      </c>
      <c r="I2518">
        <f t="shared" si="199"/>
        <v>131.84233074518775</v>
      </c>
    </row>
    <row r="2519" spans="1:9" x14ac:dyDescent="0.3">
      <c r="A2519" s="17">
        <v>43205.916666666664</v>
      </c>
      <c r="B2519" s="5">
        <f t="shared" si="195"/>
        <v>43205.916666666664</v>
      </c>
      <c r="C2519" s="6">
        <v>34913.00390625</v>
      </c>
      <c r="D2519" s="6">
        <v>6760.36328125</v>
      </c>
      <c r="E2519" s="6">
        <v>21412</v>
      </c>
      <c r="F2519" s="18">
        <f t="shared" si="196"/>
        <v>19.363453512631676</v>
      </c>
      <c r="G2519" s="7">
        <f t="shared" si="197"/>
        <v>31.572778261021856</v>
      </c>
      <c r="H2519" s="7">
        <f t="shared" si="198"/>
        <v>2313.5478515625</v>
      </c>
      <c r="I2519">
        <f t="shared" si="199"/>
        <v>52.027071690832116</v>
      </c>
    </row>
    <row r="2520" spans="1:9" x14ac:dyDescent="0.3">
      <c r="A2520" s="17">
        <v>43205.958333333336</v>
      </c>
      <c r="B2520" s="5">
        <f t="shared" si="195"/>
        <v>43205.958333333336</v>
      </c>
      <c r="C2520" s="6">
        <v>32592.041015625</v>
      </c>
      <c r="D2520" s="6">
        <v>8570.556640625</v>
      </c>
      <c r="E2520" s="6">
        <v>21412</v>
      </c>
      <c r="F2520" s="18">
        <f t="shared" si="196"/>
        <v>26.296471081747157</v>
      </c>
      <c r="G2520" s="7">
        <f t="shared" si="197"/>
        <v>40.026885114071547</v>
      </c>
      <c r="H2520" s="7">
        <f t="shared" si="198"/>
        <v>1810.193359375</v>
      </c>
      <c r="I2520">
        <f t="shared" si="199"/>
        <v>26.776569306498761</v>
      </c>
    </row>
    <row r="2521" spans="1:9" x14ac:dyDescent="0.3">
      <c r="A2521" s="17">
        <v>43206</v>
      </c>
      <c r="B2521" s="5">
        <f t="shared" si="195"/>
        <v>43206</v>
      </c>
      <c r="C2521" s="6">
        <v>30292.666015625</v>
      </c>
      <c r="D2521" s="6">
        <v>10613.849609375</v>
      </c>
      <c r="E2521" s="6">
        <v>21572</v>
      </c>
      <c r="F2521" s="18">
        <f t="shared" si="196"/>
        <v>35.037687352774967</v>
      </c>
      <c r="G2521" s="7">
        <f t="shared" si="197"/>
        <v>49.201972971328573</v>
      </c>
      <c r="H2521" s="7">
        <f t="shared" si="198"/>
        <v>2043.29296875</v>
      </c>
      <c r="I2521">
        <f t="shared" si="199"/>
        <v>23.840843184731519</v>
      </c>
    </row>
    <row r="2522" spans="1:9" x14ac:dyDescent="0.3">
      <c r="A2522" s="17">
        <v>43206.041666666664</v>
      </c>
      <c r="B2522" s="5">
        <f t="shared" si="195"/>
        <v>43206.041666666664</v>
      </c>
      <c r="C2522" s="6">
        <v>29194.38671875</v>
      </c>
      <c r="D2522" s="6">
        <v>12266.9462890625</v>
      </c>
      <c r="E2522" s="6">
        <v>21572</v>
      </c>
      <c r="F2522" s="18">
        <f t="shared" si="196"/>
        <v>42.018167421150501</v>
      </c>
      <c r="G2522" s="7">
        <f t="shared" si="197"/>
        <v>56.865132065003245</v>
      </c>
      <c r="H2522" s="7">
        <f t="shared" si="198"/>
        <v>1653.0966796875</v>
      </c>
      <c r="I2522">
        <f t="shared" si="199"/>
        <v>15.574902043339231</v>
      </c>
    </row>
    <row r="2523" spans="1:9" x14ac:dyDescent="0.3">
      <c r="A2523" s="17">
        <v>43206.083333333336</v>
      </c>
      <c r="B2523" s="5">
        <f t="shared" si="195"/>
        <v>43206.083333333336</v>
      </c>
      <c r="C2523" s="6">
        <v>28650.34765625</v>
      </c>
      <c r="D2523" s="6">
        <v>12586.5771484375</v>
      </c>
      <c r="E2523" s="6">
        <v>21572</v>
      </c>
      <c r="F2523" s="18">
        <f t="shared" si="196"/>
        <v>43.931673358566634</v>
      </c>
      <c r="G2523" s="7">
        <f t="shared" si="197"/>
        <v>58.346825275530776</v>
      </c>
      <c r="H2523" s="7">
        <f t="shared" si="198"/>
        <v>319.630859375</v>
      </c>
      <c r="I2523">
        <f t="shared" si="199"/>
        <v>2.6056269575419146</v>
      </c>
    </row>
    <row r="2524" spans="1:9" x14ac:dyDescent="0.3">
      <c r="A2524" s="17">
        <v>43206.125</v>
      </c>
      <c r="B2524" s="5">
        <f t="shared" si="195"/>
        <v>43206.125</v>
      </c>
      <c r="C2524" s="6">
        <v>28692.626953125</v>
      </c>
      <c r="D2524" s="6">
        <v>12474.943359375</v>
      </c>
      <c r="E2524" s="6">
        <v>21572</v>
      </c>
      <c r="F2524" s="18">
        <f t="shared" si="196"/>
        <v>43.477871091257178</v>
      </c>
      <c r="G2524" s="7">
        <f t="shared" si="197"/>
        <v>57.829331352563507</v>
      </c>
      <c r="H2524" s="7">
        <f t="shared" si="198"/>
        <v>-111.6337890625</v>
      </c>
      <c r="I2524">
        <f t="shared" si="199"/>
        <v>-0.88692730156870514</v>
      </c>
    </row>
    <row r="2525" spans="1:9" x14ac:dyDescent="0.3">
      <c r="A2525" s="17">
        <v>43206.166666666664</v>
      </c>
      <c r="B2525" s="5">
        <f t="shared" si="195"/>
        <v>43206.166666666664</v>
      </c>
      <c r="C2525" s="6">
        <v>29059.173828125</v>
      </c>
      <c r="D2525" s="6">
        <v>12712.2265625</v>
      </c>
      <c r="E2525" s="6">
        <v>21572</v>
      </c>
      <c r="F2525" s="18">
        <f t="shared" si="196"/>
        <v>43.746001306466724</v>
      </c>
      <c r="G2525" s="7">
        <f t="shared" si="197"/>
        <v>58.929290573428517</v>
      </c>
      <c r="H2525" s="7">
        <f t="shared" si="198"/>
        <v>237.283203125</v>
      </c>
      <c r="I2525">
        <f t="shared" si="199"/>
        <v>1.9020784005939404</v>
      </c>
    </row>
    <row r="2526" spans="1:9" x14ac:dyDescent="0.3">
      <c r="A2526" s="17">
        <v>43206.208333333336</v>
      </c>
      <c r="B2526" s="5">
        <f t="shared" si="195"/>
        <v>43206.208333333336</v>
      </c>
      <c r="C2526" s="6">
        <v>30518.81640625</v>
      </c>
      <c r="D2526" s="6">
        <v>13205.23828125</v>
      </c>
      <c r="E2526" s="6">
        <v>21572</v>
      </c>
      <c r="F2526" s="18">
        <f t="shared" si="196"/>
        <v>43.269169110194184</v>
      </c>
      <c r="G2526" s="7">
        <f t="shared" si="197"/>
        <v>61.214714821296127</v>
      </c>
      <c r="H2526" s="7">
        <f t="shared" si="198"/>
        <v>493.01171875</v>
      </c>
      <c r="I2526">
        <f t="shared" si="199"/>
        <v>3.8782483644866992</v>
      </c>
    </row>
    <row r="2527" spans="1:9" x14ac:dyDescent="0.3">
      <c r="A2527" s="17">
        <v>43206.25</v>
      </c>
      <c r="B2527" s="5">
        <f t="shared" si="195"/>
        <v>43206.25</v>
      </c>
      <c r="C2527" s="6">
        <v>33901.3046875</v>
      </c>
      <c r="D2527" s="6">
        <v>13422.7783203125</v>
      </c>
      <c r="E2527" s="6">
        <v>21572</v>
      </c>
      <c r="F2527" s="18">
        <f t="shared" si="196"/>
        <v>39.59369246712712</v>
      </c>
      <c r="G2527" s="7">
        <f t="shared" si="197"/>
        <v>62.223151864975435</v>
      </c>
      <c r="H2527" s="7">
        <f t="shared" si="198"/>
        <v>217.5400390625</v>
      </c>
      <c r="I2527">
        <f t="shared" si="199"/>
        <v>1.647376854769695</v>
      </c>
    </row>
    <row r="2528" spans="1:9" x14ac:dyDescent="0.3">
      <c r="A2528" s="17">
        <v>43206.291666666664</v>
      </c>
      <c r="B2528" s="5">
        <f t="shared" si="195"/>
        <v>43206.291666666664</v>
      </c>
      <c r="C2528" s="6">
        <v>37516.58984375</v>
      </c>
      <c r="D2528" s="6">
        <v>13527.0986328125</v>
      </c>
      <c r="E2528" s="6">
        <v>21572</v>
      </c>
      <c r="F2528" s="18">
        <f t="shared" si="196"/>
        <v>36.056311858701676</v>
      </c>
      <c r="G2528" s="7">
        <f t="shared" si="197"/>
        <v>62.706743152292319</v>
      </c>
      <c r="H2528" s="7">
        <f t="shared" si="198"/>
        <v>104.3203125</v>
      </c>
      <c r="I2528">
        <f t="shared" si="199"/>
        <v>0.77718867145510073</v>
      </c>
    </row>
    <row r="2529" spans="1:9" x14ac:dyDescent="0.3">
      <c r="A2529" s="17">
        <v>43206.333333333336</v>
      </c>
      <c r="B2529" s="5">
        <f t="shared" si="195"/>
        <v>43206.333333333336</v>
      </c>
      <c r="C2529" s="6">
        <v>37222.29296875</v>
      </c>
      <c r="D2529" s="6">
        <v>13411.2255859375</v>
      </c>
      <c r="E2529" s="6">
        <v>21572</v>
      </c>
      <c r="F2529" s="18">
        <f t="shared" si="196"/>
        <v>36.030089809880614</v>
      </c>
      <c r="G2529" s="7">
        <f t="shared" si="197"/>
        <v>62.169597561364263</v>
      </c>
      <c r="H2529" s="7">
        <f t="shared" si="198"/>
        <v>-115.873046875</v>
      </c>
      <c r="I2529">
        <f t="shared" si="199"/>
        <v>-0.85659940849346894</v>
      </c>
    </row>
    <row r="2530" spans="1:9" x14ac:dyDescent="0.3">
      <c r="A2530" s="17">
        <v>43206.375</v>
      </c>
      <c r="B2530" s="5">
        <f t="shared" si="195"/>
        <v>43206.375</v>
      </c>
      <c r="C2530" s="6">
        <v>36726.08203125</v>
      </c>
      <c r="D2530" s="6">
        <v>12091.4375</v>
      </c>
      <c r="E2530" s="6">
        <v>21572</v>
      </c>
      <c r="F2530" s="18">
        <f t="shared" si="196"/>
        <v>32.923298188223477</v>
      </c>
      <c r="G2530" s="7">
        <f t="shared" si="197"/>
        <v>56.051536714259221</v>
      </c>
      <c r="H2530" s="7">
        <f t="shared" si="198"/>
        <v>-1319.7880859375</v>
      </c>
      <c r="I2530">
        <f t="shared" si="199"/>
        <v>-9.8409207829698992</v>
      </c>
    </row>
    <row r="2531" spans="1:9" x14ac:dyDescent="0.3">
      <c r="A2531" s="17">
        <v>43206.416666666664</v>
      </c>
      <c r="B2531" s="5">
        <f t="shared" si="195"/>
        <v>43206.416666666664</v>
      </c>
      <c r="C2531" s="6">
        <v>36764.10546875</v>
      </c>
      <c r="D2531" s="6">
        <v>12695.326171875</v>
      </c>
      <c r="E2531" s="6">
        <v>21572</v>
      </c>
      <c r="F2531" s="18">
        <f t="shared" si="196"/>
        <v>34.531851135793865</v>
      </c>
      <c r="G2531" s="7">
        <f t="shared" si="197"/>
        <v>58.850946467063793</v>
      </c>
      <c r="H2531" s="7">
        <f t="shared" si="198"/>
        <v>603.888671875</v>
      </c>
      <c r="I2531">
        <f t="shared" si="199"/>
        <v>4.9943496947736774</v>
      </c>
    </row>
    <row r="2532" spans="1:9" x14ac:dyDescent="0.3">
      <c r="A2532" s="17">
        <v>43206.458333333336</v>
      </c>
      <c r="B2532" s="5">
        <f t="shared" si="195"/>
        <v>43206.458333333336</v>
      </c>
      <c r="C2532" s="6">
        <v>36775.0625</v>
      </c>
      <c r="D2532" s="6">
        <v>13250.560546875</v>
      </c>
      <c r="E2532" s="6">
        <v>21572</v>
      </c>
      <c r="F2532" s="18">
        <f t="shared" si="196"/>
        <v>36.031374649261302</v>
      </c>
      <c r="G2532" s="7">
        <f t="shared" si="197"/>
        <v>61.424812473924526</v>
      </c>
      <c r="H2532" s="7">
        <f t="shared" si="198"/>
        <v>555.234375</v>
      </c>
      <c r="I2532">
        <f t="shared" si="199"/>
        <v>4.3735337515790365</v>
      </c>
    </row>
    <row r="2533" spans="1:9" x14ac:dyDescent="0.3">
      <c r="A2533" s="17">
        <v>43206.5</v>
      </c>
      <c r="B2533" s="5">
        <f t="shared" si="195"/>
        <v>43206.5</v>
      </c>
      <c r="C2533" s="6">
        <v>36913.25</v>
      </c>
      <c r="D2533" s="6">
        <v>13793.03125</v>
      </c>
      <c r="E2533" s="6">
        <v>21572</v>
      </c>
      <c r="F2533" s="18">
        <f t="shared" si="196"/>
        <v>37.366071126221613</v>
      </c>
      <c r="G2533" s="7">
        <f t="shared" si="197"/>
        <v>63.939510708325606</v>
      </c>
      <c r="H2533" s="7">
        <f t="shared" si="198"/>
        <v>542.470703125</v>
      </c>
      <c r="I2533">
        <f t="shared" si="199"/>
        <v>4.0939453180562673</v>
      </c>
    </row>
    <row r="2534" spans="1:9" x14ac:dyDescent="0.3">
      <c r="A2534" s="17">
        <v>43206.541666666664</v>
      </c>
      <c r="B2534" s="5">
        <f t="shared" si="195"/>
        <v>43206.541666666664</v>
      </c>
      <c r="C2534" s="6">
        <v>37424.078125</v>
      </c>
      <c r="D2534" s="6">
        <v>14298.4716796875</v>
      </c>
      <c r="E2534" s="6">
        <v>21572</v>
      </c>
      <c r="F2534" s="18">
        <f t="shared" si="196"/>
        <v>38.206610278893812</v>
      </c>
      <c r="G2534" s="7">
        <f t="shared" si="197"/>
        <v>66.28254997073752</v>
      </c>
      <c r="H2534" s="7">
        <f t="shared" si="198"/>
        <v>505.4404296875</v>
      </c>
      <c r="I2534">
        <f t="shared" si="199"/>
        <v>3.6644622964042077</v>
      </c>
    </row>
    <row r="2535" spans="1:9" x14ac:dyDescent="0.3">
      <c r="A2535" s="17">
        <v>43206.583333333336</v>
      </c>
      <c r="B2535" s="5">
        <f t="shared" si="195"/>
        <v>43206.583333333336</v>
      </c>
      <c r="C2535" s="6">
        <v>38031.80078125</v>
      </c>
      <c r="D2535" s="6">
        <v>14538.1865234375</v>
      </c>
      <c r="E2535" s="6">
        <v>21572</v>
      </c>
      <c r="F2535" s="18">
        <f t="shared" si="196"/>
        <v>38.226395344931838</v>
      </c>
      <c r="G2535" s="7">
        <f t="shared" si="197"/>
        <v>67.39378139920963</v>
      </c>
      <c r="H2535" s="7">
        <f t="shared" si="198"/>
        <v>239.71484375</v>
      </c>
      <c r="I2535">
        <f t="shared" si="199"/>
        <v>1.6765067562468261</v>
      </c>
    </row>
    <row r="2536" spans="1:9" x14ac:dyDescent="0.3">
      <c r="A2536" s="17">
        <v>43206.625</v>
      </c>
      <c r="B2536" s="5">
        <f t="shared" si="195"/>
        <v>43206.625</v>
      </c>
      <c r="C2536" s="6">
        <v>38794.5234375</v>
      </c>
      <c r="D2536" s="6">
        <v>14653.5537109375</v>
      </c>
      <c r="E2536" s="6">
        <v>21572</v>
      </c>
      <c r="F2536" s="18">
        <f t="shared" si="196"/>
        <v>37.772222500799991</v>
      </c>
      <c r="G2536" s="7">
        <f t="shared" si="197"/>
        <v>67.928582008796127</v>
      </c>
      <c r="H2536" s="7">
        <f t="shared" si="198"/>
        <v>115.3671875</v>
      </c>
      <c r="I2536">
        <f t="shared" si="199"/>
        <v>0.79354593032640397</v>
      </c>
    </row>
    <row r="2537" spans="1:9" x14ac:dyDescent="0.3">
      <c r="A2537" s="17">
        <v>43206.666666666664</v>
      </c>
      <c r="B2537" s="5">
        <f t="shared" si="195"/>
        <v>43206.666666666664</v>
      </c>
      <c r="C2537" s="6">
        <v>39858.5390625</v>
      </c>
      <c r="D2537" s="6">
        <v>14922.3818359375</v>
      </c>
      <c r="E2537" s="6">
        <v>21572</v>
      </c>
      <c r="F2537" s="18">
        <f t="shared" si="196"/>
        <v>37.438356214056235</v>
      </c>
      <c r="G2537" s="7">
        <f t="shared" si="197"/>
        <v>69.174772093164748</v>
      </c>
      <c r="H2537" s="7">
        <f t="shared" si="198"/>
        <v>268.828125</v>
      </c>
      <c r="I2537">
        <f t="shared" si="199"/>
        <v>1.8345592496060876</v>
      </c>
    </row>
    <row r="2538" spans="1:9" x14ac:dyDescent="0.3">
      <c r="A2538" s="17">
        <v>43206.708333333336</v>
      </c>
      <c r="B2538" s="5">
        <f t="shared" si="195"/>
        <v>43206.708333333336</v>
      </c>
      <c r="C2538" s="6">
        <v>40610.91015625</v>
      </c>
      <c r="D2538" s="6">
        <v>14553.21875</v>
      </c>
      <c r="E2538" s="6">
        <v>21572</v>
      </c>
      <c r="F2538" s="18">
        <f t="shared" si="196"/>
        <v>35.835736490530898</v>
      </c>
      <c r="G2538" s="7">
        <f t="shared" si="197"/>
        <v>67.463465371778227</v>
      </c>
      <c r="H2538" s="7">
        <f t="shared" si="198"/>
        <v>-369.1630859375</v>
      </c>
      <c r="I2538">
        <f t="shared" si="199"/>
        <v>-2.473888485070435</v>
      </c>
    </row>
    <row r="2539" spans="1:9" x14ac:dyDescent="0.3">
      <c r="A2539" s="17">
        <v>43206.75</v>
      </c>
      <c r="B2539" s="5">
        <f t="shared" si="195"/>
        <v>43206.75</v>
      </c>
      <c r="C2539" s="6">
        <v>40943.640625</v>
      </c>
      <c r="D2539" s="6">
        <v>14718.1806640625</v>
      </c>
      <c r="E2539" s="6">
        <v>21572</v>
      </c>
      <c r="F2539" s="18">
        <f t="shared" si="196"/>
        <v>35.947415616665133</v>
      </c>
      <c r="G2539" s="7">
        <f t="shared" si="197"/>
        <v>68.228169219648166</v>
      </c>
      <c r="H2539" s="7">
        <f t="shared" si="198"/>
        <v>164.9619140625</v>
      </c>
      <c r="I2539">
        <f t="shared" si="199"/>
        <v>1.1335081049510096</v>
      </c>
    </row>
    <row r="2540" spans="1:9" x14ac:dyDescent="0.3">
      <c r="A2540" s="17">
        <v>43206.791666666664</v>
      </c>
      <c r="B2540" s="5">
        <f t="shared" si="195"/>
        <v>43206.791666666664</v>
      </c>
      <c r="C2540" s="6">
        <v>40401.07421875</v>
      </c>
      <c r="D2540" s="6">
        <v>15396.3291015625</v>
      </c>
      <c r="E2540" s="6">
        <v>21572</v>
      </c>
      <c r="F2540" s="18">
        <f t="shared" si="196"/>
        <v>38.108712204531223</v>
      </c>
      <c r="G2540" s="7">
        <f t="shared" si="197"/>
        <v>71.371820422596414</v>
      </c>
      <c r="H2540" s="7">
        <f t="shared" si="198"/>
        <v>678.1484375</v>
      </c>
      <c r="I2540">
        <f t="shared" si="199"/>
        <v>4.607556144190025</v>
      </c>
    </row>
    <row r="2541" spans="1:9" x14ac:dyDescent="0.3">
      <c r="A2541" s="17">
        <v>43206.833333333336</v>
      </c>
      <c r="B2541" s="5">
        <f t="shared" si="195"/>
        <v>43206.833333333336</v>
      </c>
      <c r="C2541" s="6">
        <v>40210.8203125</v>
      </c>
      <c r="D2541" s="6">
        <v>15869.1484375</v>
      </c>
      <c r="E2541" s="6">
        <v>21572</v>
      </c>
      <c r="F2541" s="18">
        <f t="shared" si="196"/>
        <v>39.46487118186667</v>
      </c>
      <c r="G2541" s="7">
        <f t="shared" si="197"/>
        <v>73.563640077415172</v>
      </c>
      <c r="H2541" s="7">
        <f t="shared" si="198"/>
        <v>472.8193359375</v>
      </c>
      <c r="I2541">
        <f t="shared" si="199"/>
        <v>3.0709874595335576</v>
      </c>
    </row>
    <row r="2542" spans="1:9" x14ac:dyDescent="0.3">
      <c r="A2542" s="17">
        <v>43206.875</v>
      </c>
      <c r="B2542" s="5">
        <f t="shared" si="195"/>
        <v>43206.875</v>
      </c>
      <c r="C2542" s="6">
        <v>40374.66796875</v>
      </c>
      <c r="D2542" s="6">
        <v>15863.3349609375</v>
      </c>
      <c r="E2542" s="6">
        <v>21572</v>
      </c>
      <c r="F2542" s="18">
        <f t="shared" si="196"/>
        <v>39.290316822458387</v>
      </c>
      <c r="G2542" s="7">
        <f t="shared" si="197"/>
        <v>73.536690899951324</v>
      </c>
      <c r="H2542" s="7">
        <f t="shared" si="198"/>
        <v>-5.8134765625</v>
      </c>
      <c r="I2542">
        <f t="shared" si="199"/>
        <v>-3.6633828118730768E-2</v>
      </c>
    </row>
    <row r="2543" spans="1:9" x14ac:dyDescent="0.3">
      <c r="A2543" s="17">
        <v>43206.916666666664</v>
      </c>
      <c r="B2543" s="5">
        <f t="shared" si="195"/>
        <v>43206.916666666664</v>
      </c>
      <c r="C2543" s="6">
        <v>38086.59765625</v>
      </c>
      <c r="D2543" s="6">
        <v>16533.560546875</v>
      </c>
      <c r="E2543" s="6">
        <v>21572</v>
      </c>
      <c r="F2543" s="18">
        <f t="shared" si="196"/>
        <v>43.410442424126188</v>
      </c>
      <c r="G2543" s="7">
        <f t="shared" si="197"/>
        <v>76.64361462486093</v>
      </c>
      <c r="H2543" s="7">
        <f t="shared" si="198"/>
        <v>670.2255859375</v>
      </c>
      <c r="I2543">
        <f t="shared" si="199"/>
        <v>4.2249980069631627</v>
      </c>
    </row>
    <row r="2544" spans="1:9" x14ac:dyDescent="0.3">
      <c r="A2544" s="17">
        <v>43206.958333333336</v>
      </c>
      <c r="B2544" s="5">
        <f t="shared" si="195"/>
        <v>43206.958333333336</v>
      </c>
      <c r="C2544" s="6">
        <v>34849.90625</v>
      </c>
      <c r="D2544" s="6">
        <v>16448.5625</v>
      </c>
      <c r="E2544" s="6">
        <v>21572</v>
      </c>
      <c r="F2544" s="18">
        <f t="shared" si="196"/>
        <v>47.198297699868277</v>
      </c>
      <c r="G2544" s="7">
        <f t="shared" si="197"/>
        <v>76.249594381605789</v>
      </c>
      <c r="H2544" s="7">
        <f t="shared" si="198"/>
        <v>-84.998046875</v>
      </c>
      <c r="I2544">
        <f t="shared" si="199"/>
        <v>-0.51409402490176526</v>
      </c>
    </row>
    <row r="2545" spans="1:9" x14ac:dyDescent="0.3">
      <c r="A2545" s="17">
        <v>43207</v>
      </c>
      <c r="B2545" s="5">
        <f t="shared" si="195"/>
        <v>43207</v>
      </c>
      <c r="C2545" s="6">
        <v>31822.8125</v>
      </c>
      <c r="D2545" s="6">
        <v>15546.072265625</v>
      </c>
      <c r="E2545" s="6">
        <v>21572</v>
      </c>
      <c r="F2545" s="18">
        <f t="shared" si="196"/>
        <v>48.851974556381528</v>
      </c>
      <c r="G2545" s="7">
        <f t="shared" si="197"/>
        <v>72.065975642615427</v>
      </c>
      <c r="H2545" s="7">
        <f t="shared" si="198"/>
        <v>-902.490234375</v>
      </c>
      <c r="I2545">
        <f t="shared" si="199"/>
        <v>-5.4867422875099265</v>
      </c>
    </row>
    <row r="2546" spans="1:9" x14ac:dyDescent="0.3">
      <c r="A2546" s="17">
        <v>43207.041666666664</v>
      </c>
      <c r="B2546" s="5">
        <f t="shared" si="195"/>
        <v>43207.041666666664</v>
      </c>
      <c r="C2546" s="6">
        <v>30200.806640625</v>
      </c>
      <c r="D2546" s="6">
        <v>15050.7001953125</v>
      </c>
      <c r="E2546" s="6">
        <v>21572</v>
      </c>
      <c r="F2546" s="18">
        <f t="shared" si="196"/>
        <v>49.835424511697838</v>
      </c>
      <c r="G2546" s="7">
        <f t="shared" si="197"/>
        <v>69.769609657484239</v>
      </c>
      <c r="H2546" s="7">
        <f t="shared" si="198"/>
        <v>-495.3720703125</v>
      </c>
      <c r="I2546">
        <f t="shared" si="199"/>
        <v>-3.1864773419833612</v>
      </c>
    </row>
    <row r="2547" spans="1:9" x14ac:dyDescent="0.3">
      <c r="A2547" s="17">
        <v>43207.083333333336</v>
      </c>
      <c r="B2547" s="5">
        <f t="shared" si="195"/>
        <v>43207.083333333336</v>
      </c>
      <c r="C2547" s="6">
        <v>29071.58984375</v>
      </c>
      <c r="D2547" s="6">
        <v>14355.7919921875</v>
      </c>
      <c r="E2547" s="6">
        <v>21572</v>
      </c>
      <c r="F2547" s="18">
        <f t="shared" si="196"/>
        <v>49.380828738108391</v>
      </c>
      <c r="G2547" s="7">
        <f t="shared" si="197"/>
        <v>66.548266234876223</v>
      </c>
      <c r="H2547" s="7">
        <f t="shared" si="198"/>
        <v>-694.908203125</v>
      </c>
      <c r="I2547">
        <f t="shared" si="199"/>
        <v>-4.6171154438477702</v>
      </c>
    </row>
    <row r="2548" spans="1:9" x14ac:dyDescent="0.3">
      <c r="A2548" s="17">
        <v>43207.125</v>
      </c>
      <c r="B2548" s="5">
        <f t="shared" si="195"/>
        <v>43207.125</v>
      </c>
      <c r="C2548" s="6">
        <v>28430.28125</v>
      </c>
      <c r="D2548" s="6">
        <v>13955.1025390625</v>
      </c>
      <c r="E2548" s="6">
        <v>21572</v>
      </c>
      <c r="F2548" s="18">
        <f t="shared" si="196"/>
        <v>49.085348176295298</v>
      </c>
      <c r="G2548" s="7">
        <f t="shared" si="197"/>
        <v>64.690814662815228</v>
      </c>
      <c r="H2548" s="7">
        <f t="shared" si="198"/>
        <v>-400.689453125</v>
      </c>
      <c r="I2548">
        <f t="shared" si="199"/>
        <v>-2.7911344309185964</v>
      </c>
    </row>
    <row r="2549" spans="1:9" x14ac:dyDescent="0.3">
      <c r="A2549" s="17">
        <v>43207.166666666664</v>
      </c>
      <c r="B2549" s="5">
        <f t="shared" si="195"/>
        <v>43207.166666666664</v>
      </c>
      <c r="C2549" s="6">
        <v>28425.59765625</v>
      </c>
      <c r="D2549" s="6">
        <v>13796.392578125</v>
      </c>
      <c r="E2549" s="6">
        <v>21572</v>
      </c>
      <c r="F2549" s="18">
        <f t="shared" si="196"/>
        <v>48.535101161159069</v>
      </c>
      <c r="G2549" s="7">
        <f t="shared" si="197"/>
        <v>63.955092611371221</v>
      </c>
      <c r="H2549" s="7">
        <f t="shared" si="198"/>
        <v>-158.7099609375</v>
      </c>
      <c r="I2549">
        <f t="shared" si="199"/>
        <v>-1.1372898227959714</v>
      </c>
    </row>
    <row r="2550" spans="1:9" x14ac:dyDescent="0.3">
      <c r="A2550" s="17">
        <v>43207.208333333336</v>
      </c>
      <c r="B2550" s="5">
        <f t="shared" si="195"/>
        <v>43207.208333333336</v>
      </c>
      <c r="C2550" s="6">
        <v>29066.951171875</v>
      </c>
      <c r="D2550" s="6">
        <v>14046.15625</v>
      </c>
      <c r="E2550" s="6">
        <v>21572</v>
      </c>
      <c r="F2550" s="18">
        <f t="shared" si="196"/>
        <v>48.323459061612809</v>
      </c>
      <c r="G2550" s="7">
        <f t="shared" si="197"/>
        <v>65.11290677730392</v>
      </c>
      <c r="H2550" s="7">
        <f t="shared" si="198"/>
        <v>249.763671875</v>
      </c>
      <c r="I2550">
        <f t="shared" si="199"/>
        <v>1.8103549203943001</v>
      </c>
    </row>
    <row r="2551" spans="1:9" x14ac:dyDescent="0.3">
      <c r="A2551" s="17">
        <v>43207.25</v>
      </c>
      <c r="B2551" s="5">
        <f t="shared" si="195"/>
        <v>43207.25</v>
      </c>
      <c r="C2551" s="6">
        <v>31850.89453125</v>
      </c>
      <c r="D2551" s="6">
        <v>14580.0537109375</v>
      </c>
      <c r="E2551" s="6">
        <v>21572</v>
      </c>
      <c r="F2551" s="18">
        <f t="shared" si="196"/>
        <v>45.775963047544906</v>
      </c>
      <c r="G2551" s="7">
        <f t="shared" si="197"/>
        <v>67.587862557655754</v>
      </c>
      <c r="H2551" s="7">
        <f t="shared" si="198"/>
        <v>533.8974609375</v>
      </c>
      <c r="I2551">
        <f t="shared" si="199"/>
        <v>3.8010217986682298</v>
      </c>
    </row>
    <row r="2552" spans="1:9" x14ac:dyDescent="0.3">
      <c r="A2552" s="17">
        <v>43207.291666666664</v>
      </c>
      <c r="B2552" s="5">
        <f t="shared" si="195"/>
        <v>43207.291666666664</v>
      </c>
      <c r="C2552" s="6">
        <v>34697.421875</v>
      </c>
      <c r="D2552" s="6">
        <v>14383.138671875</v>
      </c>
      <c r="E2552" s="6">
        <v>21572</v>
      </c>
      <c r="F2552" s="18">
        <f t="shared" si="196"/>
        <v>41.453047213972582</v>
      </c>
      <c r="G2552" s="7">
        <f t="shared" si="197"/>
        <v>66.675035564041352</v>
      </c>
      <c r="H2552" s="7">
        <f t="shared" si="198"/>
        <v>-196.9150390625</v>
      </c>
      <c r="I2552">
        <f t="shared" si="199"/>
        <v>-1.350578282950909</v>
      </c>
    </row>
    <row r="2553" spans="1:9" x14ac:dyDescent="0.3">
      <c r="A2553" s="17">
        <v>43207.333333333336</v>
      </c>
      <c r="B2553" s="5">
        <f t="shared" si="195"/>
        <v>43207.333333333336</v>
      </c>
      <c r="C2553" s="6">
        <v>34832.74609375</v>
      </c>
      <c r="D2553" s="6">
        <v>13773.0009765625</v>
      </c>
      <c r="E2553" s="6">
        <v>21572</v>
      </c>
      <c r="F2553" s="18">
        <f t="shared" si="196"/>
        <v>39.540382315805338</v>
      </c>
      <c r="G2553" s="7">
        <f t="shared" si="197"/>
        <v>63.846657595783881</v>
      </c>
      <c r="H2553" s="7">
        <f t="shared" si="198"/>
        <v>-610.1376953125</v>
      </c>
      <c r="I2553">
        <f t="shared" si="199"/>
        <v>-4.2420344351234842</v>
      </c>
    </row>
    <row r="2554" spans="1:9" x14ac:dyDescent="0.3">
      <c r="A2554" s="17">
        <v>43207.375</v>
      </c>
      <c r="B2554" s="5">
        <f t="shared" si="195"/>
        <v>43207.375</v>
      </c>
      <c r="C2554" s="6">
        <v>35657.77734375</v>
      </c>
      <c r="D2554" s="6">
        <v>12913.6162109375</v>
      </c>
      <c r="E2554" s="6">
        <v>21572</v>
      </c>
      <c r="F2554" s="18">
        <f t="shared" si="196"/>
        <v>36.215426683629133</v>
      </c>
      <c r="G2554" s="7">
        <f t="shared" si="197"/>
        <v>59.862860239836358</v>
      </c>
      <c r="H2554" s="7">
        <f t="shared" si="198"/>
        <v>-859.384765625</v>
      </c>
      <c r="I2554">
        <f t="shared" si="199"/>
        <v>-6.2396333746538906</v>
      </c>
    </row>
    <row r="2555" spans="1:9" x14ac:dyDescent="0.3">
      <c r="A2555" s="17">
        <v>43207.416666666664</v>
      </c>
      <c r="B2555" s="5">
        <f t="shared" si="195"/>
        <v>43207.416666666664</v>
      </c>
      <c r="C2555" s="6">
        <v>36568.2734375</v>
      </c>
      <c r="D2555" s="6">
        <v>12983.2041015625</v>
      </c>
      <c r="E2555" s="6">
        <v>21572</v>
      </c>
      <c r="F2555" s="18">
        <f t="shared" si="196"/>
        <v>35.504011759681539</v>
      </c>
      <c r="G2555" s="7">
        <f t="shared" si="197"/>
        <v>60.185444565003245</v>
      </c>
      <c r="H2555" s="7">
        <f t="shared" si="198"/>
        <v>69.587890625</v>
      </c>
      <c r="I2555">
        <f t="shared" si="199"/>
        <v>0.53887222206635543</v>
      </c>
    </row>
    <row r="2556" spans="1:9" x14ac:dyDescent="0.3">
      <c r="A2556" s="17">
        <v>43207.458333333336</v>
      </c>
      <c r="B2556" s="5">
        <f t="shared" si="195"/>
        <v>43207.458333333336</v>
      </c>
      <c r="C2556" s="6">
        <v>37765.3125</v>
      </c>
      <c r="D2556" s="6">
        <v>13039.7705078125</v>
      </c>
      <c r="E2556" s="6">
        <v>21572</v>
      </c>
      <c r="F2556" s="18">
        <f t="shared" si="196"/>
        <v>34.528432692864648</v>
      </c>
      <c r="G2556" s="7">
        <f t="shared" si="197"/>
        <v>60.447665992084644</v>
      </c>
      <c r="H2556" s="7">
        <f t="shared" si="198"/>
        <v>56.56640625</v>
      </c>
      <c r="I2556">
        <f t="shared" si="199"/>
        <v>0.43568910884788725</v>
      </c>
    </row>
    <row r="2557" spans="1:9" x14ac:dyDescent="0.3">
      <c r="A2557" s="17">
        <v>43207.5</v>
      </c>
      <c r="B2557" s="5">
        <f t="shared" si="195"/>
        <v>43207.5</v>
      </c>
      <c r="C2557" s="6">
        <v>38834.5234375</v>
      </c>
      <c r="D2557" s="6">
        <v>12555.4365234375</v>
      </c>
      <c r="E2557" s="6">
        <v>21572</v>
      </c>
      <c r="F2557" s="18">
        <f t="shared" si="196"/>
        <v>32.330605379113578</v>
      </c>
      <c r="G2557" s="7">
        <f t="shared" si="197"/>
        <v>58.202468586304001</v>
      </c>
      <c r="H2557" s="7">
        <f t="shared" si="198"/>
        <v>-484.333984375</v>
      </c>
      <c r="I2557">
        <f t="shared" si="199"/>
        <v>-3.7142830396042754</v>
      </c>
    </row>
    <row r="2558" spans="1:9" x14ac:dyDescent="0.3">
      <c r="A2558" s="17">
        <v>43207.541666666664</v>
      </c>
      <c r="B2558" s="5">
        <f t="shared" si="195"/>
        <v>43207.541666666664</v>
      </c>
      <c r="C2558" s="6">
        <v>40050.578125</v>
      </c>
      <c r="D2558" s="6">
        <v>12906.6240234375</v>
      </c>
      <c r="E2558" s="6">
        <v>21572</v>
      </c>
      <c r="F2558" s="18">
        <f t="shared" si="196"/>
        <v>32.225812029866923</v>
      </c>
      <c r="G2558" s="7">
        <f t="shared" si="197"/>
        <v>59.830446984227237</v>
      </c>
      <c r="H2558" s="7">
        <f t="shared" si="198"/>
        <v>351.1875</v>
      </c>
      <c r="I2558">
        <f t="shared" si="199"/>
        <v>2.7970951017468075</v>
      </c>
    </row>
    <row r="2559" spans="1:9" x14ac:dyDescent="0.3">
      <c r="A2559" s="17">
        <v>43207.583333333336</v>
      </c>
      <c r="B2559" s="5">
        <f t="shared" si="195"/>
        <v>43207.583333333336</v>
      </c>
      <c r="C2559" s="6">
        <v>41843.64453125</v>
      </c>
      <c r="D2559" s="6">
        <v>13472.6015625</v>
      </c>
      <c r="E2559" s="6">
        <v>21572</v>
      </c>
      <c r="F2559" s="18">
        <f t="shared" si="196"/>
        <v>32.197485934663952</v>
      </c>
      <c r="G2559" s="7">
        <f t="shared" si="197"/>
        <v>62.454114419154457</v>
      </c>
      <c r="H2559" s="7">
        <f t="shared" si="198"/>
        <v>565.9775390625</v>
      </c>
      <c r="I2559">
        <f t="shared" si="199"/>
        <v>4.3851710411237326</v>
      </c>
    </row>
    <row r="2560" spans="1:9" x14ac:dyDescent="0.3">
      <c r="A2560" s="17">
        <v>43207.625</v>
      </c>
      <c r="B2560" s="5">
        <f t="shared" si="195"/>
        <v>43207.625</v>
      </c>
      <c r="C2560" s="6">
        <v>43165.96484375</v>
      </c>
      <c r="D2560" s="6">
        <v>13694.7626953125</v>
      </c>
      <c r="E2560" s="6">
        <v>21572</v>
      </c>
      <c r="F2560" s="18">
        <f t="shared" si="196"/>
        <v>31.72583479805008</v>
      </c>
      <c r="G2560" s="7">
        <f t="shared" si="197"/>
        <v>63.483973184278227</v>
      </c>
      <c r="H2560" s="7">
        <f t="shared" si="198"/>
        <v>222.1611328125</v>
      </c>
      <c r="I2560">
        <f t="shared" si="199"/>
        <v>1.6489846580995109</v>
      </c>
    </row>
    <row r="2561" spans="1:9" x14ac:dyDescent="0.3">
      <c r="A2561" s="17">
        <v>43207.666666666664</v>
      </c>
      <c r="B2561" s="5">
        <f t="shared" si="195"/>
        <v>43207.666666666664</v>
      </c>
      <c r="C2561" s="6">
        <v>44660.421875</v>
      </c>
      <c r="D2561" s="6">
        <v>13695.1474609375</v>
      </c>
      <c r="E2561" s="6">
        <v>21572</v>
      </c>
      <c r="F2561" s="18">
        <f t="shared" si="196"/>
        <v>30.665065142619635</v>
      </c>
      <c r="G2561" s="7">
        <f t="shared" si="197"/>
        <v>63.485756818734941</v>
      </c>
      <c r="H2561" s="7">
        <f t="shared" si="198"/>
        <v>0.384765625</v>
      </c>
      <c r="I2561">
        <f t="shared" si="199"/>
        <v>2.8095822728764711E-3</v>
      </c>
    </row>
    <row r="2562" spans="1:9" x14ac:dyDescent="0.3">
      <c r="A2562" s="17">
        <v>43207.708333333336</v>
      </c>
      <c r="B2562" s="5">
        <f t="shared" ref="B2562:B2625" si="200">A2562</f>
        <v>43207.708333333336</v>
      </c>
      <c r="C2562" s="6">
        <v>45631.2734375</v>
      </c>
      <c r="D2562" s="6">
        <v>14249.1123046875</v>
      </c>
      <c r="E2562" s="6">
        <v>21572</v>
      </c>
      <c r="F2562" s="18">
        <f t="shared" ref="F2562:F2625" si="201">D2562/C2562*100</f>
        <v>31.226637416122404</v>
      </c>
      <c r="G2562" s="7">
        <f t="shared" ref="G2562:G2625" si="202">D2562/E2562*100</f>
        <v>66.053737737286752</v>
      </c>
      <c r="H2562" s="7">
        <f t="shared" si="198"/>
        <v>553.96484375</v>
      </c>
      <c r="I2562">
        <f t="shared" si="199"/>
        <v>4.0449717341859008</v>
      </c>
    </row>
    <row r="2563" spans="1:9" x14ac:dyDescent="0.3">
      <c r="A2563" s="17">
        <v>43207.75</v>
      </c>
      <c r="B2563" s="5">
        <f t="shared" si="200"/>
        <v>43207.75</v>
      </c>
      <c r="C2563" s="6">
        <v>45495.828125</v>
      </c>
      <c r="D2563" s="6">
        <v>14420.533203125</v>
      </c>
      <c r="E2563" s="6">
        <v>21572</v>
      </c>
      <c r="F2563" s="18">
        <f t="shared" si="201"/>
        <v>31.696385794988757</v>
      </c>
      <c r="G2563" s="7">
        <f t="shared" si="202"/>
        <v>66.848383103676056</v>
      </c>
      <c r="H2563" s="7">
        <f t="shared" ref="H2563:H2626" si="203">D2563-D2562</f>
        <v>171.4208984375</v>
      </c>
      <c r="I2563">
        <f t="shared" ref="I2563:I2626" si="204">H2563/D2562*100</f>
        <v>1.2030286152008784</v>
      </c>
    </row>
    <row r="2564" spans="1:9" x14ac:dyDescent="0.3">
      <c r="A2564" s="17">
        <v>43207.791666666664</v>
      </c>
      <c r="B2564" s="5">
        <f t="shared" si="200"/>
        <v>43207.791666666664</v>
      </c>
      <c r="C2564" s="6">
        <v>44323.53515625</v>
      </c>
      <c r="D2564" s="6">
        <v>13205.3876953125</v>
      </c>
      <c r="E2564" s="6">
        <v>21572</v>
      </c>
      <c r="F2564" s="18">
        <f t="shared" si="201"/>
        <v>29.793173420758674</v>
      </c>
      <c r="G2564" s="7">
        <f t="shared" si="202"/>
        <v>61.215407450920182</v>
      </c>
      <c r="H2564" s="7">
        <f t="shared" si="203"/>
        <v>-1215.1455078125</v>
      </c>
      <c r="I2564">
        <f t="shared" si="204"/>
        <v>-8.4264949894444392</v>
      </c>
    </row>
    <row r="2565" spans="1:9" x14ac:dyDescent="0.3">
      <c r="A2565" s="17">
        <v>43207.833333333336</v>
      </c>
      <c r="B2565" s="5">
        <f t="shared" si="200"/>
        <v>43207.833333333336</v>
      </c>
      <c r="C2565" s="6">
        <v>43567.7109375</v>
      </c>
      <c r="D2565" s="6">
        <v>13018.046875</v>
      </c>
      <c r="E2565" s="6">
        <v>21572</v>
      </c>
      <c r="F2565" s="18">
        <f t="shared" si="201"/>
        <v>29.880034077702682</v>
      </c>
      <c r="G2565" s="7">
        <f t="shared" si="202"/>
        <v>60.346963077137026</v>
      </c>
      <c r="H2565" s="7">
        <f t="shared" si="203"/>
        <v>-187.3408203125</v>
      </c>
      <c r="I2565">
        <f t="shared" si="204"/>
        <v>-1.4186695963421061</v>
      </c>
    </row>
    <row r="2566" spans="1:9" x14ac:dyDescent="0.3">
      <c r="A2566" s="17">
        <v>43207.875</v>
      </c>
      <c r="B2566" s="5">
        <f t="shared" si="200"/>
        <v>43207.875</v>
      </c>
      <c r="C2566" s="6">
        <v>43553.8671875</v>
      </c>
      <c r="D2566" s="6">
        <v>13863.69921875</v>
      </c>
      <c r="E2566" s="6">
        <v>21572</v>
      </c>
      <c r="F2566" s="18">
        <f t="shared" si="201"/>
        <v>31.831155564364888</v>
      </c>
      <c r="G2566" s="7">
        <f t="shared" si="202"/>
        <v>64.267101885546069</v>
      </c>
      <c r="H2566" s="7">
        <f t="shared" si="203"/>
        <v>845.65234375</v>
      </c>
      <c r="I2566">
        <f t="shared" si="204"/>
        <v>6.4960001440308224</v>
      </c>
    </row>
    <row r="2567" spans="1:9" x14ac:dyDescent="0.3">
      <c r="A2567" s="17">
        <v>43207.916666666664</v>
      </c>
      <c r="B2567" s="5">
        <f t="shared" si="200"/>
        <v>43207.916666666664</v>
      </c>
      <c r="C2567" s="6">
        <v>41239.1640625</v>
      </c>
      <c r="D2567" s="6">
        <v>15489.8173828125</v>
      </c>
      <c r="E2567" s="6">
        <v>21572</v>
      </c>
      <c r="F2567" s="18">
        <f t="shared" si="201"/>
        <v>37.560939303563266</v>
      </c>
      <c r="G2567" s="7">
        <f t="shared" si="202"/>
        <v>71.805198325665202</v>
      </c>
      <c r="H2567" s="7">
        <f t="shared" si="203"/>
        <v>1626.1181640625</v>
      </c>
      <c r="I2567">
        <f t="shared" si="204"/>
        <v>11.729323742563974</v>
      </c>
    </row>
    <row r="2568" spans="1:9" x14ac:dyDescent="0.3">
      <c r="A2568" s="17">
        <v>43207.958333333336</v>
      </c>
      <c r="B2568" s="5">
        <f t="shared" si="200"/>
        <v>43207.958333333336</v>
      </c>
      <c r="C2568" s="6">
        <v>37462.67578125</v>
      </c>
      <c r="D2568" s="6">
        <v>15061.74609375</v>
      </c>
      <c r="E2568" s="6">
        <v>21572</v>
      </c>
      <c r="F2568" s="18">
        <f t="shared" si="201"/>
        <v>40.204672463060895</v>
      </c>
      <c r="G2568" s="7">
        <f t="shared" si="202"/>
        <v>69.820814452762832</v>
      </c>
      <c r="H2568" s="7">
        <f t="shared" si="203"/>
        <v>-428.0712890625</v>
      </c>
      <c r="I2568">
        <f t="shared" si="204"/>
        <v>-2.7635657573180166</v>
      </c>
    </row>
    <row r="2569" spans="1:9" x14ac:dyDescent="0.3">
      <c r="A2569" s="17">
        <v>43208</v>
      </c>
      <c r="B2569" s="5">
        <f t="shared" si="200"/>
        <v>43208</v>
      </c>
      <c r="C2569" s="6">
        <v>34355.9296875</v>
      </c>
      <c r="D2569" s="6">
        <v>15175.6494140625</v>
      </c>
      <c r="E2569" s="6">
        <v>21572</v>
      </c>
      <c r="F2569" s="18">
        <f t="shared" si="201"/>
        <v>44.171849087186779</v>
      </c>
      <c r="G2569" s="7">
        <f t="shared" si="202"/>
        <v>70.348829102830052</v>
      </c>
      <c r="H2569" s="7">
        <f t="shared" si="203"/>
        <v>113.9033203125</v>
      </c>
      <c r="I2569">
        <f t="shared" si="204"/>
        <v>0.75624246753014357</v>
      </c>
    </row>
    <row r="2570" spans="1:9" x14ac:dyDescent="0.3">
      <c r="A2570" s="17">
        <v>43208.041666666664</v>
      </c>
      <c r="B2570" s="5">
        <f t="shared" si="200"/>
        <v>43208.041666666664</v>
      </c>
      <c r="C2570" s="6">
        <v>32430.556640625</v>
      </c>
      <c r="D2570" s="6">
        <v>14985.1328125</v>
      </c>
      <c r="E2570" s="6">
        <v>21572</v>
      </c>
      <c r="F2570" s="18">
        <f t="shared" si="201"/>
        <v>46.206831965777837</v>
      </c>
      <c r="G2570" s="7">
        <f t="shared" si="202"/>
        <v>69.465662954292611</v>
      </c>
      <c r="H2570" s="7">
        <f t="shared" si="203"/>
        <v>-190.5166015625</v>
      </c>
      <c r="I2570">
        <f t="shared" si="204"/>
        <v>-1.2554098764693258</v>
      </c>
    </row>
    <row r="2571" spans="1:9" x14ac:dyDescent="0.3">
      <c r="A2571" s="17">
        <v>43208.083333333336</v>
      </c>
      <c r="B2571" s="5">
        <f t="shared" si="200"/>
        <v>43208.083333333336</v>
      </c>
      <c r="C2571" s="6">
        <v>30917.197265625</v>
      </c>
      <c r="D2571" s="6">
        <v>14298.9423828125</v>
      </c>
      <c r="E2571" s="6">
        <v>21572</v>
      </c>
      <c r="F2571" s="18">
        <f t="shared" si="201"/>
        <v>46.24915466936794</v>
      </c>
      <c r="G2571" s="7">
        <f t="shared" si="202"/>
        <v>66.284731980402839</v>
      </c>
      <c r="H2571" s="7">
        <f t="shared" si="203"/>
        <v>-686.1904296875</v>
      </c>
      <c r="I2571">
        <f t="shared" si="204"/>
        <v>-4.5791414615632053</v>
      </c>
    </row>
    <row r="2572" spans="1:9" x14ac:dyDescent="0.3">
      <c r="A2572" s="17">
        <v>43208.125</v>
      </c>
      <c r="B2572" s="5">
        <f t="shared" si="200"/>
        <v>43208.125</v>
      </c>
      <c r="C2572" s="6">
        <v>30182.25</v>
      </c>
      <c r="D2572" s="6">
        <v>14124.6787109375</v>
      </c>
      <c r="E2572" s="6">
        <v>21572</v>
      </c>
      <c r="F2572" s="18">
        <f t="shared" si="201"/>
        <v>46.797964734032419</v>
      </c>
      <c r="G2572" s="7">
        <f t="shared" si="202"/>
        <v>65.476908543192565</v>
      </c>
      <c r="H2572" s="7">
        <f t="shared" si="203"/>
        <v>-174.263671875</v>
      </c>
      <c r="I2572">
        <f t="shared" si="204"/>
        <v>-1.218717211452415</v>
      </c>
    </row>
    <row r="2573" spans="1:9" x14ac:dyDescent="0.3">
      <c r="A2573" s="17">
        <v>43208.166666666664</v>
      </c>
      <c r="B2573" s="5">
        <f t="shared" si="200"/>
        <v>43208.166666666664</v>
      </c>
      <c r="C2573" s="6">
        <v>30049.98046875</v>
      </c>
      <c r="D2573" s="6">
        <v>13495.166015625</v>
      </c>
      <c r="E2573" s="6">
        <v>21572</v>
      </c>
      <c r="F2573" s="18">
        <f t="shared" si="201"/>
        <v>44.909067510573202</v>
      </c>
      <c r="G2573" s="7">
        <f t="shared" si="202"/>
        <v>62.558715073358982</v>
      </c>
      <c r="H2573" s="7">
        <f t="shared" si="203"/>
        <v>-629.5126953125</v>
      </c>
      <c r="I2573">
        <f t="shared" si="204"/>
        <v>-4.456828422051359</v>
      </c>
    </row>
    <row r="2574" spans="1:9" x14ac:dyDescent="0.3">
      <c r="A2574" s="17">
        <v>43208.208333333336</v>
      </c>
      <c r="B2574" s="5">
        <f t="shared" si="200"/>
        <v>43208.208333333336</v>
      </c>
      <c r="C2574" s="6">
        <v>30733.177734375</v>
      </c>
      <c r="D2574" s="6">
        <v>13805.0703125</v>
      </c>
      <c r="E2574" s="6">
        <v>21572</v>
      </c>
      <c r="F2574" s="18">
        <f t="shared" si="201"/>
        <v>44.919111299900024</v>
      </c>
      <c r="G2574" s="7">
        <f t="shared" si="202"/>
        <v>63.995319453458187</v>
      </c>
      <c r="H2574" s="7">
        <f t="shared" si="203"/>
        <v>309.904296875</v>
      </c>
      <c r="I2574">
        <f t="shared" si="204"/>
        <v>2.2964096663663565</v>
      </c>
    </row>
    <row r="2575" spans="1:9" x14ac:dyDescent="0.3">
      <c r="A2575" s="17">
        <v>43208.25</v>
      </c>
      <c r="B2575" s="5">
        <f t="shared" si="200"/>
        <v>43208.25</v>
      </c>
      <c r="C2575" s="6">
        <v>33229.5234375</v>
      </c>
      <c r="D2575" s="6">
        <v>13545.4697265625</v>
      </c>
      <c r="E2575" s="6">
        <v>21572</v>
      </c>
      <c r="F2575" s="18">
        <f t="shared" si="201"/>
        <v>40.763358379302666</v>
      </c>
      <c r="G2575" s="7">
        <f t="shared" si="202"/>
        <v>62.791904907113384</v>
      </c>
      <c r="H2575" s="7">
        <f t="shared" si="203"/>
        <v>-259.6005859375</v>
      </c>
      <c r="I2575">
        <f t="shared" si="204"/>
        <v>-1.8804727542926085</v>
      </c>
    </row>
    <row r="2576" spans="1:9" x14ac:dyDescent="0.3">
      <c r="A2576" s="17">
        <v>43208.291666666664</v>
      </c>
      <c r="B2576" s="5">
        <f t="shared" si="200"/>
        <v>43208.291666666664</v>
      </c>
      <c r="C2576" s="6">
        <v>36049.15625</v>
      </c>
      <c r="D2576" s="6">
        <v>13538.3583984375</v>
      </c>
      <c r="E2576" s="6">
        <v>21572</v>
      </c>
      <c r="F2576" s="18">
        <f t="shared" si="201"/>
        <v>37.555271209537672</v>
      </c>
      <c r="G2576" s="7">
        <f t="shared" si="202"/>
        <v>62.758939358601431</v>
      </c>
      <c r="H2576" s="7">
        <f t="shared" si="203"/>
        <v>-7.111328125</v>
      </c>
      <c r="I2576">
        <f t="shared" si="204"/>
        <v>-5.2499678996401081E-2</v>
      </c>
    </row>
    <row r="2577" spans="1:9" x14ac:dyDescent="0.3">
      <c r="A2577" s="17">
        <v>43208.333333333336</v>
      </c>
      <c r="B2577" s="5">
        <f t="shared" si="200"/>
        <v>43208.333333333336</v>
      </c>
      <c r="C2577" s="6">
        <v>36111.74609375</v>
      </c>
      <c r="D2577" s="6">
        <v>12417.2158203125</v>
      </c>
      <c r="E2577" s="6">
        <v>21572</v>
      </c>
      <c r="F2577" s="18">
        <f t="shared" si="201"/>
        <v>34.385531477974126</v>
      </c>
      <c r="G2577" s="7">
        <f t="shared" si="202"/>
        <v>57.56172733317495</v>
      </c>
      <c r="H2577" s="7">
        <f t="shared" si="203"/>
        <v>-1121.142578125</v>
      </c>
      <c r="I2577">
        <f t="shared" si="204"/>
        <v>-8.2812298591119742</v>
      </c>
    </row>
    <row r="2578" spans="1:9" x14ac:dyDescent="0.3">
      <c r="A2578" s="17">
        <v>43208.375</v>
      </c>
      <c r="B2578" s="5">
        <f t="shared" si="200"/>
        <v>43208.375</v>
      </c>
      <c r="C2578" s="6">
        <v>36974.79296875</v>
      </c>
      <c r="D2578" s="6">
        <v>12243.931640625</v>
      </c>
      <c r="E2578" s="6">
        <v>21572</v>
      </c>
      <c r="F2578" s="18">
        <f t="shared" si="201"/>
        <v>33.114266930373915</v>
      </c>
      <c r="G2578" s="7">
        <f t="shared" si="202"/>
        <v>56.758444467944557</v>
      </c>
      <c r="H2578" s="7">
        <f t="shared" si="203"/>
        <v>-173.2841796875</v>
      </c>
      <c r="I2578">
        <f t="shared" si="204"/>
        <v>-1.3955155664125278</v>
      </c>
    </row>
    <row r="2579" spans="1:9" x14ac:dyDescent="0.3">
      <c r="A2579" s="17">
        <v>43208.416666666664</v>
      </c>
      <c r="B2579" s="5">
        <f t="shared" si="200"/>
        <v>43208.416666666664</v>
      </c>
      <c r="C2579" s="6">
        <v>38133.2734375</v>
      </c>
      <c r="D2579" s="6">
        <v>12802.6865234375</v>
      </c>
      <c r="E2579" s="6">
        <v>21572</v>
      </c>
      <c r="F2579" s="18">
        <f t="shared" si="201"/>
        <v>33.573531379153579</v>
      </c>
      <c r="G2579" s="7">
        <f t="shared" si="202"/>
        <v>59.348630277385041</v>
      </c>
      <c r="H2579" s="7">
        <f t="shared" si="203"/>
        <v>558.7548828125</v>
      </c>
      <c r="I2579">
        <f t="shared" si="204"/>
        <v>4.5635250115131969</v>
      </c>
    </row>
    <row r="2580" spans="1:9" x14ac:dyDescent="0.3">
      <c r="A2580" s="17">
        <v>43208.458333333336</v>
      </c>
      <c r="B2580" s="5">
        <f t="shared" si="200"/>
        <v>43208.458333333336</v>
      </c>
      <c r="C2580" s="6">
        <v>39033.3671875</v>
      </c>
      <c r="D2580" s="6">
        <v>12075.8779296875</v>
      </c>
      <c r="E2580" s="6">
        <v>21572</v>
      </c>
      <c r="F2580" s="18">
        <f t="shared" si="201"/>
        <v>30.937320553668929</v>
      </c>
      <c r="G2580" s="7">
        <f t="shared" si="202"/>
        <v>55.979408166546918</v>
      </c>
      <c r="H2580" s="7">
        <f t="shared" si="203"/>
        <v>-726.80859375</v>
      </c>
      <c r="I2580">
        <f t="shared" si="204"/>
        <v>-5.6770006234195689</v>
      </c>
    </row>
    <row r="2581" spans="1:9" x14ac:dyDescent="0.3">
      <c r="A2581" s="17">
        <v>43208.5</v>
      </c>
      <c r="B2581" s="5">
        <f t="shared" si="200"/>
        <v>43208.5</v>
      </c>
      <c r="C2581" s="6">
        <v>40118.859375</v>
      </c>
      <c r="D2581" s="6">
        <v>11140.4931640625</v>
      </c>
      <c r="E2581" s="6">
        <v>21572</v>
      </c>
      <c r="F2581" s="18">
        <f t="shared" si="201"/>
        <v>27.768718596732288</v>
      </c>
      <c r="G2581" s="7">
        <f t="shared" si="202"/>
        <v>51.643302262481463</v>
      </c>
      <c r="H2581" s="7">
        <f t="shared" si="203"/>
        <v>-935.384765625</v>
      </c>
      <c r="I2581">
        <f t="shared" si="204"/>
        <v>-7.7458945102901176</v>
      </c>
    </row>
    <row r="2582" spans="1:9" x14ac:dyDescent="0.3">
      <c r="A2582" s="17">
        <v>43208.541666666664</v>
      </c>
      <c r="B2582" s="5">
        <f t="shared" si="200"/>
        <v>43208.541666666664</v>
      </c>
      <c r="C2582" s="6">
        <v>41304.09375</v>
      </c>
      <c r="D2582" s="6">
        <v>9678.7177734375</v>
      </c>
      <c r="E2582" s="6">
        <v>21572</v>
      </c>
      <c r="F2582" s="18">
        <f t="shared" si="201"/>
        <v>23.432829278423522</v>
      </c>
      <c r="G2582" s="7">
        <f t="shared" si="202"/>
        <v>44.867039557933893</v>
      </c>
      <c r="H2582" s="7">
        <f t="shared" si="203"/>
        <v>-1461.775390625</v>
      </c>
      <c r="I2582">
        <f t="shared" si="204"/>
        <v>-13.121280800570483</v>
      </c>
    </row>
    <row r="2583" spans="1:9" x14ac:dyDescent="0.3">
      <c r="A2583" s="17">
        <v>43208.583333333336</v>
      </c>
      <c r="B2583" s="5">
        <f t="shared" si="200"/>
        <v>43208.583333333336</v>
      </c>
      <c r="C2583" s="6">
        <v>42260.55078125</v>
      </c>
      <c r="D2583" s="6">
        <v>9438.8740234375</v>
      </c>
      <c r="E2583" s="6">
        <v>21572</v>
      </c>
      <c r="F2583" s="18">
        <f t="shared" si="201"/>
        <v>22.3349526897915</v>
      </c>
      <c r="G2583" s="7">
        <f t="shared" si="202"/>
        <v>43.755210566648891</v>
      </c>
      <c r="H2583" s="7">
        <f t="shared" si="203"/>
        <v>-239.84375</v>
      </c>
      <c r="I2583">
        <f t="shared" si="204"/>
        <v>-2.4780529364977744</v>
      </c>
    </row>
    <row r="2584" spans="1:9" x14ac:dyDescent="0.3">
      <c r="A2584" s="17">
        <v>43208.625</v>
      </c>
      <c r="B2584" s="5">
        <f t="shared" si="200"/>
        <v>43208.625</v>
      </c>
      <c r="C2584" s="6">
        <v>42810.6328125</v>
      </c>
      <c r="D2584" s="6">
        <v>8110.8447265625</v>
      </c>
      <c r="E2584" s="6">
        <v>21572</v>
      </c>
      <c r="F2584" s="18">
        <f t="shared" si="201"/>
        <v>18.945865066012914</v>
      </c>
      <c r="G2584" s="7">
        <f t="shared" si="202"/>
        <v>37.598946442436954</v>
      </c>
      <c r="H2584" s="7">
        <f t="shared" si="203"/>
        <v>-1328.029296875</v>
      </c>
      <c r="I2584">
        <f t="shared" si="204"/>
        <v>-14.069785162694131</v>
      </c>
    </row>
    <row r="2585" spans="1:9" x14ac:dyDescent="0.3">
      <c r="A2585" s="17">
        <v>43208.666666666664</v>
      </c>
      <c r="B2585" s="5">
        <f t="shared" si="200"/>
        <v>43208.666666666664</v>
      </c>
      <c r="C2585" s="6">
        <v>43106.79296875</v>
      </c>
      <c r="D2585" s="6">
        <v>6642.43701171875</v>
      </c>
      <c r="E2585" s="6">
        <v>21572</v>
      </c>
      <c r="F2585" s="18">
        <f t="shared" si="201"/>
        <v>15.409258156908457</v>
      </c>
      <c r="G2585" s="7">
        <f t="shared" si="202"/>
        <v>30.791938678466295</v>
      </c>
      <c r="H2585" s="7">
        <f t="shared" si="203"/>
        <v>-1468.40771484375</v>
      </c>
      <c r="I2585">
        <f t="shared" si="204"/>
        <v>-18.104251336914494</v>
      </c>
    </row>
    <row r="2586" spans="1:9" x14ac:dyDescent="0.3">
      <c r="A2586" s="17">
        <v>43208.708333333336</v>
      </c>
      <c r="B2586" s="5">
        <f t="shared" si="200"/>
        <v>43208.708333333336</v>
      </c>
      <c r="C2586" s="6">
        <v>43579.95703125</v>
      </c>
      <c r="D2586" s="6">
        <v>6555.11083984375</v>
      </c>
      <c r="E2586" s="6">
        <v>21572</v>
      </c>
      <c r="F2586" s="18">
        <f t="shared" si="201"/>
        <v>15.041572517254339</v>
      </c>
      <c r="G2586" s="7">
        <f t="shared" si="202"/>
        <v>30.387126088650795</v>
      </c>
      <c r="H2586" s="7">
        <f t="shared" si="203"/>
        <v>-87.326171875</v>
      </c>
      <c r="I2586">
        <f t="shared" si="204"/>
        <v>-1.3146706806694144</v>
      </c>
    </row>
    <row r="2587" spans="1:9" x14ac:dyDescent="0.3">
      <c r="A2587" s="17">
        <v>43208.75</v>
      </c>
      <c r="B2587" s="5">
        <f t="shared" si="200"/>
        <v>43208.75</v>
      </c>
      <c r="C2587" s="6">
        <v>43143.82421875</v>
      </c>
      <c r="D2587" s="6">
        <v>5473.0224609375</v>
      </c>
      <c r="E2587" s="6">
        <v>21572</v>
      </c>
      <c r="F2587" s="18">
        <f t="shared" si="201"/>
        <v>12.685529296586934</v>
      </c>
      <c r="G2587" s="7">
        <f t="shared" si="202"/>
        <v>25.370955224075193</v>
      </c>
      <c r="H2587" s="7">
        <f t="shared" si="203"/>
        <v>-1082.08837890625</v>
      </c>
      <c r="I2587">
        <f t="shared" si="204"/>
        <v>-16.507552737766414</v>
      </c>
    </row>
    <row r="2588" spans="1:9" x14ac:dyDescent="0.3">
      <c r="A2588" s="17">
        <v>43208.791666666664</v>
      </c>
      <c r="B2588" s="5">
        <f t="shared" si="200"/>
        <v>43208.791666666664</v>
      </c>
      <c r="C2588" s="6">
        <v>42028.4609375</v>
      </c>
      <c r="D2588" s="6">
        <v>4719.4482421875</v>
      </c>
      <c r="E2588" s="6">
        <v>21572</v>
      </c>
      <c r="F2588" s="18">
        <f t="shared" si="201"/>
        <v>11.229172177410284</v>
      </c>
      <c r="G2588" s="7">
        <f t="shared" si="202"/>
        <v>21.877657343721026</v>
      </c>
      <c r="H2588" s="7">
        <f t="shared" si="203"/>
        <v>-753.57421875</v>
      </c>
      <c r="I2588">
        <f t="shared" si="204"/>
        <v>-13.768885915021748</v>
      </c>
    </row>
    <row r="2589" spans="1:9" x14ac:dyDescent="0.3">
      <c r="A2589" s="17">
        <v>43208.833333333336</v>
      </c>
      <c r="B2589" s="5">
        <f t="shared" si="200"/>
        <v>43208.833333333336</v>
      </c>
      <c r="C2589" s="6">
        <v>41720.92578125</v>
      </c>
      <c r="D2589" s="6">
        <v>4093.25439453125</v>
      </c>
      <c r="E2589" s="6">
        <v>21572</v>
      </c>
      <c r="F2589" s="18">
        <f t="shared" si="201"/>
        <v>9.8110344338783086</v>
      </c>
      <c r="G2589" s="7">
        <f t="shared" si="202"/>
        <v>18.974848852824262</v>
      </c>
      <c r="H2589" s="7">
        <f t="shared" si="203"/>
        <v>-626.19384765625</v>
      </c>
      <c r="I2589">
        <f t="shared" si="204"/>
        <v>-13.268369850073924</v>
      </c>
    </row>
    <row r="2590" spans="1:9" x14ac:dyDescent="0.3">
      <c r="A2590" s="17">
        <v>43208.875</v>
      </c>
      <c r="B2590" s="5">
        <f t="shared" si="200"/>
        <v>43208.875</v>
      </c>
      <c r="C2590" s="6">
        <v>41611.7734375</v>
      </c>
      <c r="D2590" s="6">
        <v>4138.294921875</v>
      </c>
      <c r="E2590" s="6">
        <v>21572</v>
      </c>
      <c r="F2590" s="18">
        <f t="shared" si="201"/>
        <v>9.945009741271015</v>
      </c>
      <c r="G2590" s="7">
        <f t="shared" si="202"/>
        <v>19.183640468547193</v>
      </c>
      <c r="H2590" s="7">
        <f t="shared" si="203"/>
        <v>45.04052734375</v>
      </c>
      <c r="I2590">
        <f t="shared" si="204"/>
        <v>1.1003598360249958</v>
      </c>
    </row>
    <row r="2591" spans="1:9" x14ac:dyDescent="0.3">
      <c r="A2591" s="17">
        <v>43208.916666666664</v>
      </c>
      <c r="B2591" s="5">
        <f t="shared" si="200"/>
        <v>43208.916666666664</v>
      </c>
      <c r="C2591" s="6">
        <v>39106.18359375</v>
      </c>
      <c r="D2591" s="6">
        <v>4237.38134765625</v>
      </c>
      <c r="E2591" s="6">
        <v>21572</v>
      </c>
      <c r="F2591" s="18">
        <f t="shared" si="201"/>
        <v>10.83557882220313</v>
      </c>
      <c r="G2591" s="7">
        <f t="shared" si="202"/>
        <v>19.642969347562815</v>
      </c>
      <c r="H2591" s="7">
        <f t="shared" si="203"/>
        <v>99.08642578125</v>
      </c>
      <c r="I2591">
        <f t="shared" si="204"/>
        <v>2.3943780627494622</v>
      </c>
    </row>
    <row r="2592" spans="1:9" x14ac:dyDescent="0.3">
      <c r="A2592" s="17">
        <v>43208.958333333336</v>
      </c>
      <c r="B2592" s="5">
        <f t="shared" si="200"/>
        <v>43208.958333333336</v>
      </c>
      <c r="C2592" s="6">
        <v>35610.8359375</v>
      </c>
      <c r="D2592" s="6">
        <v>4116.42724609375</v>
      </c>
      <c r="E2592" s="6">
        <v>21572</v>
      </c>
      <c r="F2592" s="18">
        <f t="shared" si="201"/>
        <v>11.559479404859871</v>
      </c>
      <c r="G2592" s="7">
        <f t="shared" si="202"/>
        <v>19.082269822426063</v>
      </c>
      <c r="H2592" s="7">
        <f t="shared" si="203"/>
        <v>-120.9541015625</v>
      </c>
      <c r="I2592">
        <f t="shared" si="204"/>
        <v>-2.8544540044620073</v>
      </c>
    </row>
    <row r="2593" spans="1:9" x14ac:dyDescent="0.3">
      <c r="A2593" s="17">
        <v>43209</v>
      </c>
      <c r="B2593" s="5">
        <f t="shared" si="200"/>
        <v>43209</v>
      </c>
      <c r="C2593" s="6">
        <v>32489.603515625</v>
      </c>
      <c r="D2593" s="6">
        <v>4018.754150390625</v>
      </c>
      <c r="E2593" s="6">
        <v>21572</v>
      </c>
      <c r="F2593" s="18">
        <f t="shared" si="201"/>
        <v>12.369354241143366</v>
      </c>
      <c r="G2593" s="7">
        <f t="shared" si="202"/>
        <v>18.629492631145119</v>
      </c>
      <c r="H2593" s="7">
        <f t="shared" si="203"/>
        <v>-97.673095703125</v>
      </c>
      <c r="I2593">
        <f t="shared" si="204"/>
        <v>-2.3727638037526617</v>
      </c>
    </row>
    <row r="2594" spans="1:9" x14ac:dyDescent="0.3">
      <c r="A2594" s="17">
        <v>43209.041666666664</v>
      </c>
      <c r="B2594" s="5">
        <f t="shared" si="200"/>
        <v>43209.041666666664</v>
      </c>
      <c r="C2594" s="6">
        <v>30714.966796875</v>
      </c>
      <c r="D2594" s="6">
        <v>4180.2294921875</v>
      </c>
      <c r="E2594" s="6">
        <v>21572</v>
      </c>
      <c r="F2594" s="18">
        <f t="shared" si="201"/>
        <v>13.609747716259307</v>
      </c>
      <c r="G2594" s="7">
        <f t="shared" si="202"/>
        <v>19.378033989372799</v>
      </c>
      <c r="H2594" s="7">
        <f t="shared" si="203"/>
        <v>161.475341796875</v>
      </c>
      <c r="I2594">
        <f t="shared" si="204"/>
        <v>4.0180447908509036</v>
      </c>
    </row>
    <row r="2595" spans="1:9" x14ac:dyDescent="0.3">
      <c r="A2595" s="17">
        <v>43209.083333333336</v>
      </c>
      <c r="B2595" s="5">
        <f t="shared" si="200"/>
        <v>43209.083333333336</v>
      </c>
      <c r="C2595" s="6">
        <v>29442.71484375</v>
      </c>
      <c r="D2595" s="6">
        <v>4929.78515625</v>
      </c>
      <c r="E2595" s="6">
        <v>21572</v>
      </c>
      <c r="F2595" s="18">
        <f t="shared" si="201"/>
        <v>16.743650109753645</v>
      </c>
      <c r="G2595" s="7">
        <f t="shared" si="202"/>
        <v>22.85270330173373</v>
      </c>
      <c r="H2595" s="7">
        <f t="shared" si="203"/>
        <v>749.5556640625</v>
      </c>
      <c r="I2595">
        <f t="shared" si="204"/>
        <v>17.930969231793544</v>
      </c>
    </row>
    <row r="2596" spans="1:9" x14ac:dyDescent="0.3">
      <c r="A2596" s="17">
        <v>43209.125</v>
      </c>
      <c r="B2596" s="5">
        <f t="shared" si="200"/>
        <v>43209.125</v>
      </c>
      <c r="C2596" s="6">
        <v>28706.7578125</v>
      </c>
      <c r="D2596" s="6">
        <v>5448.12939453125</v>
      </c>
      <c r="E2596" s="6">
        <v>21572</v>
      </c>
      <c r="F2596" s="18">
        <f t="shared" si="201"/>
        <v>18.978560484315405</v>
      </c>
      <c r="G2596" s="7">
        <f t="shared" si="202"/>
        <v>25.255559959814804</v>
      </c>
      <c r="H2596" s="7">
        <f t="shared" si="203"/>
        <v>518.34423828125</v>
      </c>
      <c r="I2596">
        <f t="shared" si="204"/>
        <v>10.514540124007052</v>
      </c>
    </row>
    <row r="2597" spans="1:9" x14ac:dyDescent="0.3">
      <c r="A2597" s="17">
        <v>43209.166666666664</v>
      </c>
      <c r="B2597" s="5">
        <f t="shared" si="200"/>
        <v>43209.166666666664</v>
      </c>
      <c r="C2597" s="6">
        <v>28547.60546875</v>
      </c>
      <c r="D2597" s="6">
        <v>6057.07666015625</v>
      </c>
      <c r="E2597" s="6">
        <v>21572</v>
      </c>
      <c r="F2597" s="18">
        <f t="shared" si="201"/>
        <v>21.217459610707827</v>
      </c>
      <c r="G2597" s="7">
        <f t="shared" si="202"/>
        <v>28.07841952603491</v>
      </c>
      <c r="H2597" s="7">
        <f t="shared" si="203"/>
        <v>608.947265625</v>
      </c>
      <c r="I2597">
        <f t="shared" si="204"/>
        <v>11.177180671153884</v>
      </c>
    </row>
    <row r="2598" spans="1:9" x14ac:dyDescent="0.3">
      <c r="A2598" s="17">
        <v>43209.208333333336</v>
      </c>
      <c r="B2598" s="5">
        <f t="shared" si="200"/>
        <v>43209.208333333336</v>
      </c>
      <c r="C2598" s="6">
        <v>29495.447265625</v>
      </c>
      <c r="D2598" s="6">
        <v>6153.2578125</v>
      </c>
      <c r="E2598" s="6">
        <v>21572</v>
      </c>
      <c r="F2598" s="18">
        <f t="shared" si="201"/>
        <v>20.861720648227688</v>
      </c>
      <c r="G2598" s="7">
        <f t="shared" si="202"/>
        <v>28.524280606805121</v>
      </c>
      <c r="H2598" s="7">
        <f t="shared" si="203"/>
        <v>96.18115234375</v>
      </c>
      <c r="I2598">
        <f t="shared" si="204"/>
        <v>1.5879137369423499</v>
      </c>
    </row>
    <row r="2599" spans="1:9" x14ac:dyDescent="0.3">
      <c r="A2599" s="17">
        <v>43209.25</v>
      </c>
      <c r="B2599" s="5">
        <f t="shared" si="200"/>
        <v>43209.25</v>
      </c>
      <c r="C2599" s="6">
        <v>32113.212890625</v>
      </c>
      <c r="D2599" s="6">
        <v>6521.89697265625</v>
      </c>
      <c r="E2599" s="6">
        <v>21572</v>
      </c>
      <c r="F2599" s="18">
        <f t="shared" si="201"/>
        <v>20.309076500284483</v>
      </c>
      <c r="G2599" s="7">
        <f t="shared" si="202"/>
        <v>30.233158597516457</v>
      </c>
      <c r="H2599" s="7">
        <f t="shared" si="203"/>
        <v>368.63916015625</v>
      </c>
      <c r="I2599">
        <f t="shared" si="204"/>
        <v>5.9909591209940878</v>
      </c>
    </row>
    <row r="2600" spans="1:9" x14ac:dyDescent="0.3">
      <c r="A2600" s="17">
        <v>43209.291666666664</v>
      </c>
      <c r="B2600" s="5">
        <f t="shared" si="200"/>
        <v>43209.291666666664</v>
      </c>
      <c r="C2600" s="6">
        <v>35085.5234375</v>
      </c>
      <c r="D2600" s="6">
        <v>7108.1005859375</v>
      </c>
      <c r="E2600" s="6">
        <v>21572</v>
      </c>
      <c r="F2600" s="18">
        <f t="shared" si="201"/>
        <v>20.259354541480896</v>
      </c>
      <c r="G2600" s="7">
        <f t="shared" si="202"/>
        <v>32.950586806682274</v>
      </c>
      <c r="H2600" s="7">
        <f t="shared" si="203"/>
        <v>586.20361328125</v>
      </c>
      <c r="I2600">
        <f t="shared" si="204"/>
        <v>8.9882378660529483</v>
      </c>
    </row>
    <row r="2601" spans="1:9" x14ac:dyDescent="0.3">
      <c r="A2601" s="17">
        <v>43209.333333333336</v>
      </c>
      <c r="B2601" s="5">
        <f t="shared" si="200"/>
        <v>43209.333333333336</v>
      </c>
      <c r="C2601" s="6">
        <v>34950.10546875</v>
      </c>
      <c r="D2601" s="6">
        <v>7350.1865234375</v>
      </c>
      <c r="E2601" s="6">
        <v>21572</v>
      </c>
      <c r="F2601" s="18">
        <f t="shared" si="201"/>
        <v>21.030513141110649</v>
      </c>
      <c r="G2601" s="7">
        <f t="shared" si="202"/>
        <v>34.072809769319022</v>
      </c>
      <c r="H2601" s="7">
        <f t="shared" si="203"/>
        <v>242.0859375</v>
      </c>
      <c r="I2601">
        <f t="shared" si="204"/>
        <v>3.405775348465625</v>
      </c>
    </row>
    <row r="2602" spans="1:9" x14ac:dyDescent="0.3">
      <c r="A2602" s="17">
        <v>43209.375</v>
      </c>
      <c r="B2602" s="5">
        <f t="shared" si="200"/>
        <v>43209.375</v>
      </c>
      <c r="C2602" s="6">
        <v>35467.27734375</v>
      </c>
      <c r="D2602" s="6">
        <v>7025.20703125</v>
      </c>
      <c r="E2602" s="6">
        <v>21572</v>
      </c>
      <c r="F2602" s="18">
        <f t="shared" si="201"/>
        <v>19.80757350828333</v>
      </c>
      <c r="G2602" s="7">
        <f t="shared" si="202"/>
        <v>32.566322229046911</v>
      </c>
      <c r="H2602" s="7">
        <f t="shared" si="203"/>
        <v>-324.9794921875</v>
      </c>
      <c r="I2602">
        <f t="shared" si="204"/>
        <v>-4.4213774868330162</v>
      </c>
    </row>
    <row r="2603" spans="1:9" x14ac:dyDescent="0.3">
      <c r="A2603" s="17">
        <v>43209.416666666664</v>
      </c>
      <c r="B2603" s="5">
        <f t="shared" si="200"/>
        <v>43209.416666666664</v>
      </c>
      <c r="C2603" s="6">
        <v>35886.9140625</v>
      </c>
      <c r="D2603" s="6">
        <v>7634.40869140625</v>
      </c>
      <c r="E2603" s="6">
        <v>21572</v>
      </c>
      <c r="F2603" s="18">
        <f t="shared" si="201"/>
        <v>21.273516798101678</v>
      </c>
      <c r="G2603" s="7">
        <f t="shared" si="202"/>
        <v>35.390361076424298</v>
      </c>
      <c r="H2603" s="7">
        <f t="shared" si="203"/>
        <v>609.20166015625</v>
      </c>
      <c r="I2603">
        <f t="shared" si="204"/>
        <v>8.6716541939099869</v>
      </c>
    </row>
    <row r="2604" spans="1:9" x14ac:dyDescent="0.3">
      <c r="A2604" s="17">
        <v>43209.458333333336</v>
      </c>
      <c r="B2604" s="5">
        <f t="shared" si="200"/>
        <v>43209.458333333336</v>
      </c>
      <c r="C2604" s="6">
        <v>36475.09375</v>
      </c>
      <c r="D2604" s="6">
        <v>7462.9306640625</v>
      </c>
      <c r="E2604" s="6">
        <v>21572</v>
      </c>
      <c r="F2604" s="18">
        <f t="shared" si="201"/>
        <v>20.460346764872948</v>
      </c>
      <c r="G2604" s="7">
        <f t="shared" si="202"/>
        <v>34.595450881061097</v>
      </c>
      <c r="H2604" s="7">
        <f t="shared" si="203"/>
        <v>-171.47802734375</v>
      </c>
      <c r="I2604">
        <f t="shared" si="204"/>
        <v>-2.2461206135948157</v>
      </c>
    </row>
    <row r="2605" spans="1:9" x14ac:dyDescent="0.3">
      <c r="A2605" s="17">
        <v>43209.5</v>
      </c>
      <c r="B2605" s="5">
        <f t="shared" si="200"/>
        <v>43209.5</v>
      </c>
      <c r="C2605" s="6">
        <v>36808.84765625</v>
      </c>
      <c r="D2605" s="6">
        <v>7202.6455078125</v>
      </c>
      <c r="E2605" s="6">
        <v>21572</v>
      </c>
      <c r="F2605" s="18">
        <f t="shared" si="201"/>
        <v>19.567701697908273</v>
      </c>
      <c r="G2605" s="7">
        <f t="shared" si="202"/>
        <v>33.388862914020493</v>
      </c>
      <c r="H2605" s="7">
        <f t="shared" si="203"/>
        <v>-260.28515625</v>
      </c>
      <c r="I2605">
        <f t="shared" si="204"/>
        <v>-3.4877070143957614</v>
      </c>
    </row>
    <row r="2606" spans="1:9" x14ac:dyDescent="0.3">
      <c r="A2606" s="17">
        <v>43209.541666666664</v>
      </c>
      <c r="B2606" s="5">
        <f t="shared" si="200"/>
        <v>43209.541666666664</v>
      </c>
      <c r="C2606" s="6">
        <v>37238.19921875</v>
      </c>
      <c r="D2606" s="6">
        <v>7258.18603515625</v>
      </c>
      <c r="E2606" s="6">
        <v>21572</v>
      </c>
      <c r="F2606" s="18">
        <f t="shared" si="201"/>
        <v>19.491237996013627</v>
      </c>
      <c r="G2606" s="7">
        <f t="shared" si="202"/>
        <v>33.646328737049188</v>
      </c>
      <c r="H2606" s="7">
        <f t="shared" si="203"/>
        <v>55.54052734375</v>
      </c>
      <c r="I2606">
        <f t="shared" si="204"/>
        <v>0.77111288183635873</v>
      </c>
    </row>
    <row r="2607" spans="1:9" x14ac:dyDescent="0.3">
      <c r="A2607" s="17">
        <v>43209.583333333336</v>
      </c>
      <c r="B2607" s="5">
        <f t="shared" si="200"/>
        <v>43209.583333333336</v>
      </c>
      <c r="C2607" s="6">
        <v>38046.15234375</v>
      </c>
      <c r="D2607" s="6">
        <v>7665.54736328125</v>
      </c>
      <c r="E2607" s="6">
        <v>21572</v>
      </c>
      <c r="F2607" s="18">
        <f t="shared" si="201"/>
        <v>20.148022575377457</v>
      </c>
      <c r="G2607" s="7">
        <f t="shared" si="202"/>
        <v>35.534708711669062</v>
      </c>
      <c r="H2607" s="7">
        <f t="shared" si="203"/>
        <v>407.361328125</v>
      </c>
      <c r="I2607">
        <f t="shared" si="204"/>
        <v>5.6124398872097876</v>
      </c>
    </row>
    <row r="2608" spans="1:9" x14ac:dyDescent="0.3">
      <c r="A2608" s="17">
        <v>43209.625</v>
      </c>
      <c r="B2608" s="5">
        <f t="shared" si="200"/>
        <v>43209.625</v>
      </c>
      <c r="C2608" s="6">
        <v>38544.43359375</v>
      </c>
      <c r="D2608" s="6">
        <v>8520.453125</v>
      </c>
      <c r="E2608" s="6">
        <v>21572</v>
      </c>
      <c r="F2608" s="18">
        <f t="shared" si="201"/>
        <v>22.10553465333992</v>
      </c>
      <c r="G2608" s="7">
        <f t="shared" si="202"/>
        <v>39.497743023363618</v>
      </c>
      <c r="H2608" s="7">
        <f t="shared" si="203"/>
        <v>854.90576171875</v>
      </c>
      <c r="I2608">
        <f t="shared" si="204"/>
        <v>11.152572950156637</v>
      </c>
    </row>
    <row r="2609" spans="1:9" x14ac:dyDescent="0.3">
      <c r="A2609" s="17">
        <v>43209.666666666664</v>
      </c>
      <c r="B2609" s="5">
        <f t="shared" si="200"/>
        <v>43209.666666666664</v>
      </c>
      <c r="C2609" s="6">
        <v>39387.8125</v>
      </c>
      <c r="D2609" s="6">
        <v>9794.9453125</v>
      </c>
      <c r="E2609" s="6">
        <v>21572</v>
      </c>
      <c r="F2609" s="18">
        <f t="shared" si="201"/>
        <v>24.86795963218318</v>
      </c>
      <c r="G2609" s="7">
        <f t="shared" si="202"/>
        <v>45.40582844659744</v>
      </c>
      <c r="H2609" s="7">
        <f t="shared" si="203"/>
        <v>1274.4921875</v>
      </c>
      <c r="I2609">
        <f t="shared" si="204"/>
        <v>14.958032968463753</v>
      </c>
    </row>
    <row r="2610" spans="1:9" x14ac:dyDescent="0.3">
      <c r="A2610" s="17">
        <v>43209.708333333336</v>
      </c>
      <c r="B2610" s="5">
        <f t="shared" si="200"/>
        <v>43209.708333333336</v>
      </c>
      <c r="C2610" s="6">
        <v>40048.6640625</v>
      </c>
      <c r="D2610" s="6">
        <v>10518.51171875</v>
      </c>
      <c r="E2610" s="6">
        <v>21572</v>
      </c>
      <c r="F2610" s="18">
        <f t="shared" si="201"/>
        <v>26.264326076732036</v>
      </c>
      <c r="G2610" s="7">
        <f t="shared" si="202"/>
        <v>48.760020947292787</v>
      </c>
      <c r="H2610" s="7">
        <f t="shared" si="203"/>
        <v>723.56640625</v>
      </c>
      <c r="I2610">
        <f t="shared" si="204"/>
        <v>7.3871408483170127</v>
      </c>
    </row>
    <row r="2611" spans="1:9" x14ac:dyDescent="0.3">
      <c r="A2611" s="17">
        <v>43209.75</v>
      </c>
      <c r="B2611" s="5">
        <f t="shared" si="200"/>
        <v>43209.75</v>
      </c>
      <c r="C2611" s="6">
        <v>39741.6015625</v>
      </c>
      <c r="D2611" s="6">
        <v>11100.279296875</v>
      </c>
      <c r="E2611" s="6">
        <v>21572</v>
      </c>
      <c r="F2611" s="18">
        <f t="shared" si="201"/>
        <v>27.931132265563186</v>
      </c>
      <c r="G2611" s="7">
        <f t="shared" si="202"/>
        <v>51.45688529980994</v>
      </c>
      <c r="H2611" s="7">
        <f t="shared" si="203"/>
        <v>581.767578125</v>
      </c>
      <c r="I2611">
        <f t="shared" si="204"/>
        <v>5.5308925224464751</v>
      </c>
    </row>
    <row r="2612" spans="1:9" x14ac:dyDescent="0.3">
      <c r="A2612" s="17">
        <v>43209.791666666664</v>
      </c>
      <c r="B2612" s="5">
        <f t="shared" si="200"/>
        <v>43209.791666666664</v>
      </c>
      <c r="C2612" s="6">
        <v>38939.7421875</v>
      </c>
      <c r="D2612" s="6">
        <v>11331.0146484375</v>
      </c>
      <c r="E2612" s="6">
        <v>21572</v>
      </c>
      <c r="F2612" s="18">
        <f t="shared" si="201"/>
        <v>29.098843525663753</v>
      </c>
      <c r="G2612" s="7">
        <f t="shared" si="202"/>
        <v>52.526491045973941</v>
      </c>
      <c r="H2612" s="7">
        <f t="shared" si="203"/>
        <v>230.7353515625</v>
      </c>
      <c r="I2612">
        <f t="shared" si="204"/>
        <v>2.0786445583171735</v>
      </c>
    </row>
    <row r="2613" spans="1:9" x14ac:dyDescent="0.3">
      <c r="A2613" s="17">
        <v>43209.833333333336</v>
      </c>
      <c r="B2613" s="5">
        <f t="shared" si="200"/>
        <v>43209.833333333336</v>
      </c>
      <c r="C2613" s="6">
        <v>38692.0390625</v>
      </c>
      <c r="D2613" s="6">
        <v>10729.0126953125</v>
      </c>
      <c r="E2613" s="6">
        <v>21572</v>
      </c>
      <c r="F2613" s="18">
        <f t="shared" si="201"/>
        <v>27.729251172267549</v>
      </c>
      <c r="G2613" s="7">
        <f t="shared" si="202"/>
        <v>49.73582743979464</v>
      </c>
      <c r="H2613" s="7">
        <f t="shared" si="203"/>
        <v>-602.001953125</v>
      </c>
      <c r="I2613">
        <f t="shared" si="204"/>
        <v>-5.3128688983560144</v>
      </c>
    </row>
    <row r="2614" spans="1:9" x14ac:dyDescent="0.3">
      <c r="A2614" s="17">
        <v>43209.875</v>
      </c>
      <c r="B2614" s="5">
        <f t="shared" si="200"/>
        <v>43209.875</v>
      </c>
      <c r="C2614" s="6">
        <v>38941.83203125</v>
      </c>
      <c r="D2614" s="6">
        <v>10514.51953125</v>
      </c>
      <c r="E2614" s="6">
        <v>21572</v>
      </c>
      <c r="F2614" s="18">
        <f t="shared" si="201"/>
        <v>27.000577483905531</v>
      </c>
      <c r="G2614" s="7">
        <f t="shared" si="202"/>
        <v>48.74151460805674</v>
      </c>
      <c r="H2614" s="7">
        <f t="shared" si="203"/>
        <v>-214.4931640625</v>
      </c>
      <c r="I2614">
        <f t="shared" si="204"/>
        <v>-1.999188277186138</v>
      </c>
    </row>
    <row r="2615" spans="1:9" x14ac:dyDescent="0.3">
      <c r="A2615" s="17">
        <v>43209.916666666664</v>
      </c>
      <c r="B2615" s="5">
        <f t="shared" si="200"/>
        <v>43209.916666666664</v>
      </c>
      <c r="C2615" s="6">
        <v>36783.51953125</v>
      </c>
      <c r="D2615" s="6">
        <v>11389.841796875</v>
      </c>
      <c r="E2615" s="6">
        <v>21572</v>
      </c>
      <c r="F2615" s="18">
        <f t="shared" si="201"/>
        <v>30.964524172839376</v>
      </c>
      <c r="G2615" s="7">
        <f t="shared" si="202"/>
        <v>52.799192457236231</v>
      </c>
      <c r="H2615" s="7">
        <f t="shared" si="203"/>
        <v>875.322265625</v>
      </c>
      <c r="I2615">
        <f t="shared" si="204"/>
        <v>8.3248907667485099</v>
      </c>
    </row>
    <row r="2616" spans="1:9" x14ac:dyDescent="0.3">
      <c r="A2616" s="17">
        <v>43209.958333333336</v>
      </c>
      <c r="B2616" s="5">
        <f t="shared" si="200"/>
        <v>43209.958333333336</v>
      </c>
      <c r="C2616" s="6">
        <v>33721.0703125</v>
      </c>
      <c r="D2616" s="6">
        <v>11699.650390625</v>
      </c>
      <c r="E2616" s="6">
        <v>21572</v>
      </c>
      <c r="F2616" s="18">
        <f t="shared" si="201"/>
        <v>34.69537082364814</v>
      </c>
      <c r="G2616" s="7">
        <f t="shared" si="202"/>
        <v>54.235353192216763</v>
      </c>
      <c r="H2616" s="7">
        <f t="shared" si="203"/>
        <v>309.80859375</v>
      </c>
      <c r="I2616">
        <f t="shared" si="204"/>
        <v>2.7200429933539669</v>
      </c>
    </row>
    <row r="2617" spans="1:9" x14ac:dyDescent="0.3">
      <c r="A2617" s="17">
        <v>43210</v>
      </c>
      <c r="B2617" s="5">
        <f t="shared" si="200"/>
        <v>43210</v>
      </c>
      <c r="C2617" s="6">
        <v>31027.12109375</v>
      </c>
      <c r="D2617" s="6">
        <v>11936.7431640625</v>
      </c>
      <c r="E2617" s="6">
        <v>21572</v>
      </c>
      <c r="F2617" s="18">
        <f t="shared" si="201"/>
        <v>38.471964988292122</v>
      </c>
      <c r="G2617" s="7">
        <f t="shared" si="202"/>
        <v>55.334429649835435</v>
      </c>
      <c r="H2617" s="7">
        <f t="shared" si="203"/>
        <v>237.0927734375</v>
      </c>
      <c r="I2617">
        <f t="shared" si="204"/>
        <v>2.0264945149769931</v>
      </c>
    </row>
    <row r="2618" spans="1:9" x14ac:dyDescent="0.3">
      <c r="A2618" s="17">
        <v>43210.041666666664</v>
      </c>
      <c r="B2618" s="5">
        <f t="shared" si="200"/>
        <v>43210.041666666664</v>
      </c>
      <c r="C2618" s="6">
        <v>29462.3203125</v>
      </c>
      <c r="D2618" s="6">
        <v>11814.0439453125</v>
      </c>
      <c r="E2618" s="6">
        <v>21572</v>
      </c>
      <c r="F2618" s="18">
        <f t="shared" si="201"/>
        <v>40.09882392155022</v>
      </c>
      <c r="G2618" s="7">
        <f t="shared" si="202"/>
        <v>54.765640391769423</v>
      </c>
      <c r="H2618" s="7">
        <f t="shared" si="203"/>
        <v>-122.69921875</v>
      </c>
      <c r="I2618">
        <f t="shared" si="204"/>
        <v>-1.0279120281267833</v>
      </c>
    </row>
    <row r="2619" spans="1:9" x14ac:dyDescent="0.3">
      <c r="A2619" s="17">
        <v>43210.083333333336</v>
      </c>
      <c r="B2619" s="5">
        <f t="shared" si="200"/>
        <v>43210.083333333336</v>
      </c>
      <c r="C2619" s="6">
        <v>28432.69140625</v>
      </c>
      <c r="D2619" s="6">
        <v>11445.0185546875</v>
      </c>
      <c r="E2619" s="6">
        <v>21572</v>
      </c>
      <c r="F2619" s="18">
        <f t="shared" si="201"/>
        <v>40.253025614633465</v>
      </c>
      <c r="G2619" s="7">
        <f t="shared" si="202"/>
        <v>53.054971976114871</v>
      </c>
      <c r="H2619" s="7">
        <f t="shared" si="203"/>
        <v>-369.025390625</v>
      </c>
      <c r="I2619">
        <f t="shared" si="204"/>
        <v>-3.1236162006272163</v>
      </c>
    </row>
    <row r="2620" spans="1:9" x14ac:dyDescent="0.3">
      <c r="A2620" s="17">
        <v>43210.125</v>
      </c>
      <c r="B2620" s="5">
        <f t="shared" si="200"/>
        <v>43210.125</v>
      </c>
      <c r="C2620" s="6">
        <v>28054.03125</v>
      </c>
      <c r="D2620" s="6">
        <v>11906.3505859375</v>
      </c>
      <c r="E2620" s="6">
        <v>21572</v>
      </c>
      <c r="F2620" s="18">
        <f t="shared" si="201"/>
        <v>42.440783215201918</v>
      </c>
      <c r="G2620" s="7">
        <f t="shared" si="202"/>
        <v>55.19354063571992</v>
      </c>
      <c r="H2620" s="7">
        <f t="shared" si="203"/>
        <v>461.33203125</v>
      </c>
      <c r="I2620">
        <f t="shared" si="204"/>
        <v>4.0308543760381559</v>
      </c>
    </row>
    <row r="2621" spans="1:9" x14ac:dyDescent="0.3">
      <c r="A2621" s="17">
        <v>43210.166666666664</v>
      </c>
      <c r="B2621" s="5">
        <f t="shared" si="200"/>
        <v>43210.166666666664</v>
      </c>
      <c r="C2621" s="6">
        <v>28216.27734375</v>
      </c>
      <c r="D2621" s="6">
        <v>11753.646484375</v>
      </c>
      <c r="E2621" s="6">
        <v>21572</v>
      </c>
      <c r="F2621" s="18">
        <f t="shared" si="201"/>
        <v>41.655553428200449</v>
      </c>
      <c r="G2621" s="7">
        <f t="shared" si="202"/>
        <v>54.485659578968104</v>
      </c>
      <c r="H2621" s="7">
        <f t="shared" si="203"/>
        <v>-152.7041015625</v>
      </c>
      <c r="I2621">
        <f t="shared" si="204"/>
        <v>-1.2825432987237724</v>
      </c>
    </row>
    <row r="2622" spans="1:9" x14ac:dyDescent="0.3">
      <c r="A2622" s="17">
        <v>43210.208333333336</v>
      </c>
      <c r="B2622" s="5">
        <f t="shared" si="200"/>
        <v>43210.208333333336</v>
      </c>
      <c r="C2622" s="6">
        <v>29084.041015625</v>
      </c>
      <c r="D2622" s="6">
        <v>12091.8623046875</v>
      </c>
      <c r="E2622" s="6">
        <v>21572</v>
      </c>
      <c r="F2622" s="18">
        <f t="shared" si="201"/>
        <v>41.575592257593478</v>
      </c>
      <c r="G2622" s="7">
        <f t="shared" si="202"/>
        <v>56.053505955347205</v>
      </c>
      <c r="H2622" s="7">
        <f t="shared" si="203"/>
        <v>338.2158203125</v>
      </c>
      <c r="I2622">
        <f t="shared" si="204"/>
        <v>2.8775395002913826</v>
      </c>
    </row>
    <row r="2623" spans="1:9" x14ac:dyDescent="0.3">
      <c r="A2623" s="17">
        <v>43210.25</v>
      </c>
      <c r="B2623" s="5">
        <f t="shared" si="200"/>
        <v>43210.25</v>
      </c>
      <c r="C2623" s="6">
        <v>31798.66796875</v>
      </c>
      <c r="D2623" s="6">
        <v>12038.6884765625</v>
      </c>
      <c r="E2623" s="6">
        <v>21572</v>
      </c>
      <c r="F2623" s="18">
        <f t="shared" si="201"/>
        <v>37.859096765919467</v>
      </c>
      <c r="G2623" s="7">
        <f t="shared" si="202"/>
        <v>55.807011295023642</v>
      </c>
      <c r="H2623" s="7">
        <f t="shared" si="203"/>
        <v>-53.173828125</v>
      </c>
      <c r="I2623">
        <f t="shared" si="204"/>
        <v>-0.43974887230056176</v>
      </c>
    </row>
    <row r="2624" spans="1:9" x14ac:dyDescent="0.3">
      <c r="A2624" s="17">
        <v>43210.291666666664</v>
      </c>
      <c r="B2624" s="5">
        <f t="shared" si="200"/>
        <v>43210.291666666664</v>
      </c>
      <c r="C2624" s="6">
        <v>34928.5</v>
      </c>
      <c r="D2624" s="6">
        <v>12609.685546875</v>
      </c>
      <c r="E2624" s="6">
        <v>21572</v>
      </c>
      <c r="F2624" s="18">
        <f t="shared" si="201"/>
        <v>36.101423040998036</v>
      </c>
      <c r="G2624" s="7">
        <f t="shared" si="202"/>
        <v>58.453947463726131</v>
      </c>
      <c r="H2624" s="7">
        <f t="shared" si="203"/>
        <v>570.9970703125</v>
      </c>
      <c r="I2624">
        <f t="shared" si="204"/>
        <v>4.7430172433163689</v>
      </c>
    </row>
    <row r="2625" spans="1:9" x14ac:dyDescent="0.3">
      <c r="A2625" s="17">
        <v>43210.333333333336</v>
      </c>
      <c r="B2625" s="5">
        <f t="shared" si="200"/>
        <v>43210.333333333336</v>
      </c>
      <c r="C2625" s="6">
        <v>34922.94921875</v>
      </c>
      <c r="D2625" s="6">
        <v>13057.2177734375</v>
      </c>
      <c r="E2625" s="6">
        <v>21572</v>
      </c>
      <c r="F2625" s="18">
        <f t="shared" si="201"/>
        <v>37.388645763133681</v>
      </c>
      <c r="G2625" s="7">
        <f t="shared" si="202"/>
        <v>60.528545213413224</v>
      </c>
      <c r="H2625" s="7">
        <f t="shared" si="203"/>
        <v>447.5322265625</v>
      </c>
      <c r="I2625">
        <f t="shared" si="204"/>
        <v>3.5491148839426043</v>
      </c>
    </row>
    <row r="2626" spans="1:9" x14ac:dyDescent="0.3">
      <c r="A2626" s="17">
        <v>43210.375</v>
      </c>
      <c r="B2626" s="5">
        <f t="shared" ref="B2626:B2689" si="205">A2626</f>
        <v>43210.375</v>
      </c>
      <c r="C2626" s="6">
        <v>35758.375</v>
      </c>
      <c r="D2626" s="6">
        <v>13062.9248046875</v>
      </c>
      <c r="E2626" s="6">
        <v>21572</v>
      </c>
      <c r="F2626" s="18">
        <f t="shared" ref="F2626:F2689" si="206">D2626/C2626*100</f>
        <v>36.53109182027287</v>
      </c>
      <c r="G2626" s="7">
        <f t="shared" ref="G2626:G2689" si="207">D2626/E2626*100</f>
        <v>60.55500094885732</v>
      </c>
      <c r="H2626" s="7">
        <f t="shared" si="203"/>
        <v>5.70703125</v>
      </c>
      <c r="I2626">
        <f t="shared" si="204"/>
        <v>4.3707866017291229E-2</v>
      </c>
    </row>
    <row r="2627" spans="1:9" x14ac:dyDescent="0.3">
      <c r="A2627" s="17">
        <v>43210.416666666664</v>
      </c>
      <c r="B2627" s="5">
        <f t="shared" si="205"/>
        <v>43210.416666666664</v>
      </c>
      <c r="C2627" s="6">
        <v>36140.83203125</v>
      </c>
      <c r="D2627" s="6">
        <v>13165.3984375</v>
      </c>
      <c r="E2627" s="6">
        <v>21572</v>
      </c>
      <c r="F2627" s="18">
        <f t="shared" si="206"/>
        <v>36.428044672895844</v>
      </c>
      <c r="G2627" s="7">
        <f t="shared" si="207"/>
        <v>61.030031696180231</v>
      </c>
      <c r="H2627" s="7">
        <f t="shared" ref="H2627:H2690" si="208">D2627-D2626</f>
        <v>102.4736328125</v>
      </c>
      <c r="I2627">
        <f t="shared" ref="I2627:I2690" si="209">H2627/D2626*100</f>
        <v>0.78446162972421274</v>
      </c>
    </row>
    <row r="2628" spans="1:9" x14ac:dyDescent="0.3">
      <c r="A2628" s="17">
        <v>43210.458333333336</v>
      </c>
      <c r="B2628" s="5">
        <f t="shared" si="205"/>
        <v>43210.458333333336</v>
      </c>
      <c r="C2628" s="6">
        <v>36467.7421875</v>
      </c>
      <c r="D2628" s="6">
        <v>13418.7841796875</v>
      </c>
      <c r="E2628" s="6">
        <v>21572</v>
      </c>
      <c r="F2628" s="18">
        <f t="shared" si="206"/>
        <v>36.796311958920889</v>
      </c>
      <c r="G2628" s="7">
        <f t="shared" si="207"/>
        <v>62.204636471757368</v>
      </c>
      <c r="H2628" s="7">
        <f t="shared" si="208"/>
        <v>253.3857421875</v>
      </c>
      <c r="I2628">
        <f t="shared" si="209"/>
        <v>1.9246340579086634</v>
      </c>
    </row>
    <row r="2629" spans="1:9" x14ac:dyDescent="0.3">
      <c r="A2629" s="17">
        <v>43210.5</v>
      </c>
      <c r="B2629" s="5">
        <f t="shared" si="205"/>
        <v>43210.5</v>
      </c>
      <c r="C2629" s="6">
        <v>36309.78515625</v>
      </c>
      <c r="D2629" s="6">
        <v>14117.8310546875</v>
      </c>
      <c r="E2629" s="6">
        <v>21572</v>
      </c>
      <c r="F2629" s="18">
        <f t="shared" si="206"/>
        <v>38.881615503740868</v>
      </c>
      <c r="G2629" s="7">
        <f t="shared" si="207"/>
        <v>65.445165282252461</v>
      </c>
      <c r="H2629" s="7">
        <f t="shared" si="208"/>
        <v>699.046875</v>
      </c>
      <c r="I2629">
        <f t="shared" si="209"/>
        <v>5.2094650725374407</v>
      </c>
    </row>
    <row r="2630" spans="1:9" x14ac:dyDescent="0.3">
      <c r="A2630" s="17">
        <v>43210.541666666664</v>
      </c>
      <c r="B2630" s="5">
        <f t="shared" si="205"/>
        <v>43210.541666666664</v>
      </c>
      <c r="C2630" s="6">
        <v>36324.67578125</v>
      </c>
      <c r="D2630" s="6">
        <v>14444.9111328125</v>
      </c>
      <c r="E2630" s="6">
        <v>21572</v>
      </c>
      <c r="F2630" s="18">
        <f t="shared" si="206"/>
        <v>39.766111664150479</v>
      </c>
      <c r="G2630" s="7">
        <f t="shared" si="207"/>
        <v>66.961390380180333</v>
      </c>
      <c r="H2630" s="7">
        <f t="shared" si="208"/>
        <v>327.080078125</v>
      </c>
      <c r="I2630">
        <f t="shared" si="209"/>
        <v>2.3167870252732667</v>
      </c>
    </row>
    <row r="2631" spans="1:9" x14ac:dyDescent="0.3">
      <c r="A2631" s="17">
        <v>43210.583333333336</v>
      </c>
      <c r="B2631" s="5">
        <f t="shared" si="205"/>
        <v>43210.583333333336</v>
      </c>
      <c r="C2631" s="6">
        <v>36398.05078125</v>
      </c>
      <c r="D2631" s="6">
        <v>14511.6826171875</v>
      </c>
      <c r="E2631" s="6">
        <v>21572</v>
      </c>
      <c r="F2631" s="18">
        <f t="shared" si="206"/>
        <v>39.8693949420583</v>
      </c>
      <c r="G2631" s="7">
        <f t="shared" si="207"/>
        <v>67.270918863283427</v>
      </c>
      <c r="H2631" s="7">
        <f t="shared" si="208"/>
        <v>66.771484375</v>
      </c>
      <c r="I2631">
        <f t="shared" si="209"/>
        <v>0.46224918769714335</v>
      </c>
    </row>
    <row r="2632" spans="1:9" x14ac:dyDescent="0.3">
      <c r="A2632" s="17">
        <v>43210.625</v>
      </c>
      <c r="B2632" s="5">
        <f t="shared" si="205"/>
        <v>43210.625</v>
      </c>
      <c r="C2632" s="6">
        <v>36546.140625</v>
      </c>
      <c r="D2632" s="6">
        <v>14865.123046875</v>
      </c>
      <c r="E2632" s="6">
        <v>21572</v>
      </c>
      <c r="F2632" s="18">
        <f t="shared" si="206"/>
        <v>40.674946225939557</v>
      </c>
      <c r="G2632" s="7">
        <f t="shared" si="207"/>
        <v>68.909341029459483</v>
      </c>
      <c r="H2632" s="7">
        <f t="shared" si="208"/>
        <v>353.4404296875</v>
      </c>
      <c r="I2632">
        <f t="shared" si="209"/>
        <v>2.4355578812679415</v>
      </c>
    </row>
    <row r="2633" spans="1:9" x14ac:dyDescent="0.3">
      <c r="A2633" s="17">
        <v>43210.666666666664</v>
      </c>
      <c r="B2633" s="5">
        <f t="shared" si="205"/>
        <v>43210.666666666664</v>
      </c>
      <c r="C2633" s="6">
        <v>36568.37109375</v>
      </c>
      <c r="D2633" s="6">
        <v>14651.7958984375</v>
      </c>
      <c r="E2633" s="6">
        <v>21572</v>
      </c>
      <c r="F2633" s="18">
        <f t="shared" si="206"/>
        <v>40.066854115199234</v>
      </c>
      <c r="G2633" s="7">
        <f t="shared" si="207"/>
        <v>67.92043342498377</v>
      </c>
      <c r="H2633" s="7">
        <f t="shared" si="208"/>
        <v>-213.3271484375</v>
      </c>
      <c r="I2633">
        <f t="shared" si="209"/>
        <v>-1.4350849822420166</v>
      </c>
    </row>
    <row r="2634" spans="1:9" x14ac:dyDescent="0.3">
      <c r="A2634" s="17">
        <v>43210.708333333336</v>
      </c>
      <c r="B2634" s="5">
        <f t="shared" si="205"/>
        <v>43210.708333333336</v>
      </c>
      <c r="C2634" s="6">
        <v>36473.23046875</v>
      </c>
      <c r="D2634" s="6">
        <v>14572.97265625</v>
      </c>
      <c r="E2634" s="6">
        <v>21572</v>
      </c>
      <c r="F2634" s="18">
        <f t="shared" si="206"/>
        <v>39.95525613980373</v>
      </c>
      <c r="G2634" s="7">
        <f t="shared" si="207"/>
        <v>67.555037345865003</v>
      </c>
      <c r="H2634" s="7">
        <f t="shared" si="208"/>
        <v>-78.8232421875</v>
      </c>
      <c r="I2634">
        <f t="shared" si="209"/>
        <v>-0.53797665988444388</v>
      </c>
    </row>
    <row r="2635" spans="1:9" x14ac:dyDescent="0.3">
      <c r="A2635" s="17">
        <v>43210.75</v>
      </c>
      <c r="B2635" s="5">
        <f t="shared" si="205"/>
        <v>43210.75</v>
      </c>
      <c r="C2635" s="6">
        <v>36171.58984375</v>
      </c>
      <c r="D2635" s="6">
        <v>14173.90234375</v>
      </c>
      <c r="E2635" s="6">
        <v>21572</v>
      </c>
      <c r="F2635" s="18">
        <f t="shared" si="206"/>
        <v>39.185179321608047</v>
      </c>
      <c r="G2635" s="7">
        <f t="shared" si="207"/>
        <v>65.705091524893376</v>
      </c>
      <c r="H2635" s="7">
        <f t="shared" si="208"/>
        <v>-399.0703125</v>
      </c>
      <c r="I2635">
        <f t="shared" si="209"/>
        <v>-2.7384276490002764</v>
      </c>
    </row>
    <row r="2636" spans="1:9" x14ac:dyDescent="0.3">
      <c r="A2636" s="17">
        <v>43210.791666666664</v>
      </c>
      <c r="B2636" s="5">
        <f t="shared" si="205"/>
        <v>43210.791666666664</v>
      </c>
      <c r="C2636" s="6">
        <v>35587.49609375</v>
      </c>
      <c r="D2636" s="6">
        <v>14842.9140625</v>
      </c>
      <c r="E2636" s="6">
        <v>21572</v>
      </c>
      <c r="F2636" s="18">
        <f t="shared" si="206"/>
        <v>41.708228146758444</v>
      </c>
      <c r="G2636" s="7">
        <f t="shared" si="207"/>
        <v>68.806388199981456</v>
      </c>
      <c r="H2636" s="7">
        <f t="shared" si="208"/>
        <v>669.01171875</v>
      </c>
      <c r="I2636">
        <f t="shared" si="209"/>
        <v>4.7200248916982384</v>
      </c>
    </row>
    <row r="2637" spans="1:9" x14ac:dyDescent="0.3">
      <c r="A2637" s="17">
        <v>43210.833333333336</v>
      </c>
      <c r="B2637" s="5">
        <f t="shared" si="205"/>
        <v>43210.833333333336</v>
      </c>
      <c r="C2637" s="6">
        <v>35899.71484375</v>
      </c>
      <c r="D2637" s="6">
        <v>14991.00390625</v>
      </c>
      <c r="E2637" s="6">
        <v>21572</v>
      </c>
      <c r="F2637" s="18">
        <f t="shared" si="206"/>
        <v>41.758002734831962</v>
      </c>
      <c r="G2637" s="7">
        <f t="shared" si="207"/>
        <v>69.492879224225845</v>
      </c>
      <c r="H2637" s="7">
        <f t="shared" si="208"/>
        <v>148.08984375</v>
      </c>
      <c r="I2637">
        <f t="shared" si="209"/>
        <v>0.99771408179302723</v>
      </c>
    </row>
    <row r="2638" spans="1:9" x14ac:dyDescent="0.3">
      <c r="A2638" s="17">
        <v>43210.875</v>
      </c>
      <c r="B2638" s="5">
        <f t="shared" si="205"/>
        <v>43210.875</v>
      </c>
      <c r="C2638" s="6">
        <v>36293.3984375</v>
      </c>
      <c r="D2638" s="6">
        <v>14805.1865234375</v>
      </c>
      <c r="E2638" s="6">
        <v>21572</v>
      </c>
      <c r="F2638" s="18">
        <f t="shared" si="206"/>
        <v>40.793056480872572</v>
      </c>
      <c r="G2638" s="7">
        <f t="shared" si="207"/>
        <v>68.6314969564134</v>
      </c>
      <c r="H2638" s="7">
        <f t="shared" si="208"/>
        <v>-185.8173828125</v>
      </c>
      <c r="I2638">
        <f t="shared" si="209"/>
        <v>-1.2395259448570328</v>
      </c>
    </row>
    <row r="2639" spans="1:9" x14ac:dyDescent="0.3">
      <c r="A2639" s="17">
        <v>43210.916666666664</v>
      </c>
      <c r="B2639" s="5">
        <f t="shared" si="205"/>
        <v>43210.916666666664</v>
      </c>
      <c r="C2639" s="6">
        <v>35021.65234375</v>
      </c>
      <c r="D2639" s="6">
        <v>14562.98828125</v>
      </c>
      <c r="E2639" s="6">
        <v>21572</v>
      </c>
      <c r="F2639" s="18">
        <f t="shared" si="206"/>
        <v>41.582813221686628</v>
      </c>
      <c r="G2639" s="7">
        <f t="shared" si="207"/>
        <v>67.508753389810863</v>
      </c>
      <c r="H2639" s="7">
        <f t="shared" si="208"/>
        <v>-242.1982421875</v>
      </c>
      <c r="I2639">
        <f t="shared" si="209"/>
        <v>-1.6359013228511889</v>
      </c>
    </row>
    <row r="2640" spans="1:9" x14ac:dyDescent="0.3">
      <c r="A2640" s="17">
        <v>43210.958333333336</v>
      </c>
      <c r="B2640" s="5">
        <f t="shared" si="205"/>
        <v>43210.958333333336</v>
      </c>
      <c r="C2640" s="6">
        <v>33195.67578125</v>
      </c>
      <c r="D2640" s="6">
        <v>14308.9970703125</v>
      </c>
      <c r="E2640" s="6">
        <v>21572</v>
      </c>
      <c r="F2640" s="18">
        <f t="shared" si="206"/>
        <v>43.105003087163205</v>
      </c>
      <c r="G2640" s="7">
        <f t="shared" si="207"/>
        <v>66.331341879809486</v>
      </c>
      <c r="H2640" s="7">
        <f t="shared" si="208"/>
        <v>-253.9912109375</v>
      </c>
      <c r="I2640">
        <f t="shared" si="209"/>
        <v>-1.7440871751886002</v>
      </c>
    </row>
    <row r="2641" spans="1:9" x14ac:dyDescent="0.3">
      <c r="A2641" s="17">
        <v>43211</v>
      </c>
      <c r="B2641" s="5">
        <f t="shared" si="205"/>
        <v>43211</v>
      </c>
      <c r="C2641" s="6">
        <v>31132.5234375</v>
      </c>
      <c r="D2641" s="6">
        <v>13059.1201171875</v>
      </c>
      <c r="E2641" s="6">
        <v>21572</v>
      </c>
      <c r="F2641" s="18">
        <f t="shared" si="206"/>
        <v>41.946873157918908</v>
      </c>
      <c r="G2641" s="7">
        <f t="shared" si="207"/>
        <v>60.537363791894585</v>
      </c>
      <c r="H2641" s="7">
        <f t="shared" si="208"/>
        <v>-1249.876953125</v>
      </c>
      <c r="I2641">
        <f t="shared" si="209"/>
        <v>-8.734902572020049</v>
      </c>
    </row>
    <row r="2642" spans="1:9" x14ac:dyDescent="0.3">
      <c r="A2642" s="17">
        <v>43211.041666666664</v>
      </c>
      <c r="B2642" s="5">
        <f t="shared" si="205"/>
        <v>43211.041666666664</v>
      </c>
      <c r="C2642" s="6">
        <v>29544.208984375</v>
      </c>
      <c r="D2642" s="6">
        <v>11563.0673828125</v>
      </c>
      <c r="E2642" s="6">
        <v>21572</v>
      </c>
      <c r="F2642" s="18">
        <f t="shared" si="206"/>
        <v>39.138185723394528</v>
      </c>
      <c r="G2642" s="7">
        <f t="shared" si="207"/>
        <v>53.602203703006211</v>
      </c>
      <c r="H2642" s="7">
        <f t="shared" si="208"/>
        <v>-1496.052734375</v>
      </c>
      <c r="I2642">
        <f t="shared" si="209"/>
        <v>-11.455999492691701</v>
      </c>
    </row>
    <row r="2643" spans="1:9" x14ac:dyDescent="0.3">
      <c r="A2643" s="17">
        <v>43211.083333333336</v>
      </c>
      <c r="B2643" s="5">
        <f t="shared" si="205"/>
        <v>43211.083333333336</v>
      </c>
      <c r="C2643" s="6">
        <v>28590.236328125</v>
      </c>
      <c r="D2643" s="6">
        <v>11431.7734375</v>
      </c>
      <c r="E2643" s="6">
        <v>21572</v>
      </c>
      <c r="F2643" s="18">
        <f t="shared" si="206"/>
        <v>39.984886120910623</v>
      </c>
      <c r="G2643" s="7">
        <f t="shared" si="207"/>
        <v>52.993572397088819</v>
      </c>
      <c r="H2643" s="7">
        <f t="shared" si="208"/>
        <v>-131.2939453125</v>
      </c>
      <c r="I2643">
        <f t="shared" si="209"/>
        <v>-1.1354594846317085</v>
      </c>
    </row>
    <row r="2644" spans="1:9" x14ac:dyDescent="0.3">
      <c r="A2644" s="17">
        <v>43211.125</v>
      </c>
      <c r="B2644" s="5">
        <f t="shared" si="205"/>
        <v>43211.125</v>
      </c>
      <c r="C2644" s="6">
        <v>28129.490234375</v>
      </c>
      <c r="D2644" s="6">
        <v>12253.1474609375</v>
      </c>
      <c r="E2644" s="6">
        <v>21572</v>
      </c>
      <c r="F2644" s="18">
        <f t="shared" si="206"/>
        <v>43.559792085971836</v>
      </c>
      <c r="G2644" s="7">
        <f t="shared" si="207"/>
        <v>56.801165682076302</v>
      </c>
      <c r="H2644" s="7">
        <f t="shared" si="208"/>
        <v>821.3740234375</v>
      </c>
      <c r="I2644">
        <f t="shared" si="209"/>
        <v>7.1850096393891203</v>
      </c>
    </row>
    <row r="2645" spans="1:9" x14ac:dyDescent="0.3">
      <c r="A2645" s="17">
        <v>43211.166666666664</v>
      </c>
      <c r="B2645" s="5">
        <f t="shared" si="205"/>
        <v>43211.166666666664</v>
      </c>
      <c r="C2645" s="6">
        <v>27773.150390625</v>
      </c>
      <c r="D2645" s="6">
        <v>11920.1982421875</v>
      </c>
      <c r="E2645" s="6">
        <v>21572</v>
      </c>
      <c r="F2645" s="18">
        <f t="shared" si="206"/>
        <v>42.919863517576445</v>
      </c>
      <c r="G2645" s="7">
        <f t="shared" si="207"/>
        <v>55.257733368197201</v>
      </c>
      <c r="H2645" s="7">
        <f t="shared" si="208"/>
        <v>-332.94921875</v>
      </c>
      <c r="I2645">
        <f t="shared" si="209"/>
        <v>-2.7172546467054901</v>
      </c>
    </row>
    <row r="2646" spans="1:9" x14ac:dyDescent="0.3">
      <c r="A2646" s="17">
        <v>43211.208333333336</v>
      </c>
      <c r="B2646" s="5">
        <f t="shared" si="205"/>
        <v>43211.208333333336</v>
      </c>
      <c r="C2646" s="6">
        <v>28216.341796875</v>
      </c>
      <c r="D2646" s="6">
        <v>10876.8486328125</v>
      </c>
      <c r="E2646" s="6">
        <v>21572</v>
      </c>
      <c r="F2646" s="18">
        <f t="shared" si="206"/>
        <v>38.548046770602724</v>
      </c>
      <c r="G2646" s="7">
        <f t="shared" si="207"/>
        <v>50.421141446377248</v>
      </c>
      <c r="H2646" s="7">
        <f t="shared" si="208"/>
        <v>-1043.349609375</v>
      </c>
      <c r="I2646">
        <f t="shared" si="209"/>
        <v>-8.7527873964580358</v>
      </c>
    </row>
    <row r="2647" spans="1:9" x14ac:dyDescent="0.3">
      <c r="A2647" s="17">
        <v>43211.25</v>
      </c>
      <c r="B2647" s="5">
        <f t="shared" si="205"/>
        <v>43211.25</v>
      </c>
      <c r="C2647" s="6">
        <v>29053.51171875</v>
      </c>
      <c r="D2647" s="6">
        <v>9582.541015625</v>
      </c>
      <c r="E2647" s="6">
        <v>21572</v>
      </c>
      <c r="F2647" s="18">
        <f t="shared" si="206"/>
        <v>32.982384740226784</v>
      </c>
      <c r="G2647" s="7">
        <f t="shared" si="207"/>
        <v>44.42119884862322</v>
      </c>
      <c r="H2647" s="7">
        <f t="shared" si="208"/>
        <v>-1294.3076171875</v>
      </c>
      <c r="I2647">
        <f t="shared" si="209"/>
        <v>-11.899656425142529</v>
      </c>
    </row>
    <row r="2648" spans="1:9" x14ac:dyDescent="0.3">
      <c r="A2648" s="17">
        <v>43211.291666666664</v>
      </c>
      <c r="B2648" s="5">
        <f t="shared" si="205"/>
        <v>43211.291666666664</v>
      </c>
      <c r="C2648" s="6">
        <v>30207.3671875</v>
      </c>
      <c r="D2648" s="6">
        <v>7841.2919921875</v>
      </c>
      <c r="E2648" s="6">
        <v>21572</v>
      </c>
      <c r="F2648" s="18">
        <f t="shared" si="206"/>
        <v>25.958210603114978</v>
      </c>
      <c r="G2648" s="7">
        <f t="shared" si="207"/>
        <v>36.34939733074124</v>
      </c>
      <c r="H2648" s="7">
        <f t="shared" si="208"/>
        <v>-1741.2490234375</v>
      </c>
      <c r="I2648">
        <f t="shared" si="209"/>
        <v>-18.171057348966961</v>
      </c>
    </row>
    <row r="2649" spans="1:9" x14ac:dyDescent="0.3">
      <c r="A2649" s="17">
        <v>43211.333333333336</v>
      </c>
      <c r="B2649" s="5">
        <f t="shared" si="205"/>
        <v>43211.333333333336</v>
      </c>
      <c r="C2649" s="6">
        <v>31617.474609375</v>
      </c>
      <c r="D2649" s="6">
        <v>7586.3251953125</v>
      </c>
      <c r="E2649" s="6">
        <v>21572</v>
      </c>
      <c r="F2649" s="18">
        <f t="shared" si="206"/>
        <v>23.994089626193784</v>
      </c>
      <c r="G2649" s="7">
        <f t="shared" si="207"/>
        <v>35.167463356723992</v>
      </c>
      <c r="H2649" s="7">
        <f t="shared" si="208"/>
        <v>-254.966796875</v>
      </c>
      <c r="I2649">
        <f t="shared" si="209"/>
        <v>-3.2515916653662513</v>
      </c>
    </row>
    <row r="2650" spans="1:9" x14ac:dyDescent="0.3">
      <c r="A2650" s="17">
        <v>43211.375</v>
      </c>
      <c r="B2650" s="5">
        <f t="shared" si="205"/>
        <v>43211.375</v>
      </c>
      <c r="C2650" s="6">
        <v>33430.265625</v>
      </c>
      <c r="D2650" s="6">
        <v>8101.09375</v>
      </c>
      <c r="E2650" s="6">
        <v>21572</v>
      </c>
      <c r="F2650" s="18">
        <f t="shared" si="206"/>
        <v>24.232812987108893</v>
      </c>
      <c r="G2650" s="7">
        <f t="shared" si="207"/>
        <v>37.553744437233448</v>
      </c>
      <c r="H2650" s="7">
        <f t="shared" si="208"/>
        <v>514.7685546875</v>
      </c>
      <c r="I2650">
        <f t="shared" si="209"/>
        <v>6.785479681329365</v>
      </c>
    </row>
    <row r="2651" spans="1:9" x14ac:dyDescent="0.3">
      <c r="A2651" s="17">
        <v>43211.416666666664</v>
      </c>
      <c r="B2651" s="5">
        <f t="shared" si="205"/>
        <v>43211.416666666664</v>
      </c>
      <c r="C2651" s="6">
        <v>34908.2578125</v>
      </c>
      <c r="D2651" s="6">
        <v>8216.6298828125</v>
      </c>
      <c r="E2651" s="6">
        <v>21572</v>
      </c>
      <c r="F2651" s="18">
        <f t="shared" si="206"/>
        <v>23.537782741682047</v>
      </c>
      <c r="G2651" s="7">
        <f t="shared" si="207"/>
        <v>38.089328216264143</v>
      </c>
      <c r="H2651" s="7">
        <f t="shared" si="208"/>
        <v>115.5361328125</v>
      </c>
      <c r="I2651">
        <f t="shared" si="209"/>
        <v>1.426179431789689</v>
      </c>
    </row>
    <row r="2652" spans="1:9" x14ac:dyDescent="0.3">
      <c r="A2652" s="17">
        <v>43211.458333333336</v>
      </c>
      <c r="B2652" s="5">
        <f t="shared" si="205"/>
        <v>43211.458333333336</v>
      </c>
      <c r="C2652" s="6">
        <v>35745.1484375</v>
      </c>
      <c r="D2652" s="6">
        <v>9529.64453125</v>
      </c>
      <c r="E2652" s="6">
        <v>21572</v>
      </c>
      <c r="F2652" s="18">
        <f t="shared" si="206"/>
        <v>26.659966310987571</v>
      </c>
      <c r="G2652" s="7">
        <f t="shared" si="207"/>
        <v>44.175989853745598</v>
      </c>
      <c r="H2652" s="7">
        <f t="shared" si="208"/>
        <v>1313.0146484375</v>
      </c>
      <c r="I2652">
        <f t="shared" si="209"/>
        <v>15.979965839571971</v>
      </c>
    </row>
    <row r="2653" spans="1:9" x14ac:dyDescent="0.3">
      <c r="A2653" s="17">
        <v>43211.5</v>
      </c>
      <c r="B2653" s="5">
        <f t="shared" si="205"/>
        <v>43211.5</v>
      </c>
      <c r="C2653" s="6">
        <v>36421.03125</v>
      </c>
      <c r="D2653" s="6">
        <v>11039.708984375</v>
      </c>
      <c r="E2653" s="6">
        <v>21572</v>
      </c>
      <c r="F2653" s="18">
        <f t="shared" si="206"/>
        <v>30.311357491765143</v>
      </c>
      <c r="G2653" s="7">
        <f t="shared" si="207"/>
        <v>51.176103209600413</v>
      </c>
      <c r="H2653" s="7">
        <f t="shared" si="208"/>
        <v>1510.064453125</v>
      </c>
      <c r="I2653">
        <f t="shared" si="209"/>
        <v>15.845968316794345</v>
      </c>
    </row>
    <row r="2654" spans="1:9" x14ac:dyDescent="0.3">
      <c r="A2654" s="17">
        <v>43211.541666666664</v>
      </c>
      <c r="B2654" s="5">
        <f t="shared" si="205"/>
        <v>43211.541666666664</v>
      </c>
      <c r="C2654" s="6">
        <v>36499.3359375</v>
      </c>
      <c r="D2654" s="6">
        <v>10160.3310546875</v>
      </c>
      <c r="E2654" s="6">
        <v>21572</v>
      </c>
      <c r="F2654" s="18">
        <f t="shared" si="206"/>
        <v>27.837029890312643</v>
      </c>
      <c r="G2654" s="7">
        <f t="shared" si="207"/>
        <v>47.099624766769423</v>
      </c>
      <c r="H2654" s="7">
        <f t="shared" si="208"/>
        <v>-879.3779296875</v>
      </c>
      <c r="I2654">
        <f t="shared" si="209"/>
        <v>-7.9655897717242672</v>
      </c>
    </row>
    <row r="2655" spans="1:9" x14ac:dyDescent="0.3">
      <c r="A2655" s="17">
        <v>43211.583333333336</v>
      </c>
      <c r="B2655" s="5">
        <f t="shared" si="205"/>
        <v>43211.583333333336</v>
      </c>
      <c r="C2655" s="6">
        <v>36543.01953125</v>
      </c>
      <c r="D2655" s="6">
        <v>10703.3046875</v>
      </c>
      <c r="E2655" s="6">
        <v>21572</v>
      </c>
      <c r="F2655" s="18">
        <f t="shared" si="206"/>
        <v>29.289601200981764</v>
      </c>
      <c r="G2655" s="7">
        <f t="shared" si="207"/>
        <v>49.616654401539037</v>
      </c>
      <c r="H2655" s="7">
        <f t="shared" si="208"/>
        <v>542.9736328125</v>
      </c>
      <c r="I2655">
        <f t="shared" si="209"/>
        <v>5.3440545380851292</v>
      </c>
    </row>
    <row r="2656" spans="1:9" x14ac:dyDescent="0.3">
      <c r="A2656" s="17">
        <v>43211.625</v>
      </c>
      <c r="B2656" s="5">
        <f t="shared" si="205"/>
        <v>43211.625</v>
      </c>
      <c r="C2656" s="6">
        <v>36333.2890625</v>
      </c>
      <c r="D2656" s="6">
        <v>11017.76953125</v>
      </c>
      <c r="E2656" s="6">
        <v>21572</v>
      </c>
      <c r="F2656" s="18">
        <f t="shared" si="206"/>
        <v>30.324173273433601</v>
      </c>
      <c r="G2656" s="7">
        <f t="shared" si="207"/>
        <v>51.074399829640271</v>
      </c>
      <c r="H2656" s="7">
        <f t="shared" si="208"/>
        <v>314.46484375</v>
      </c>
      <c r="I2656">
        <f t="shared" si="209"/>
        <v>2.9380163690682566</v>
      </c>
    </row>
    <row r="2657" spans="1:9" x14ac:dyDescent="0.3">
      <c r="A2657" s="17">
        <v>43211.666666666664</v>
      </c>
      <c r="B2657" s="5">
        <f t="shared" si="205"/>
        <v>43211.666666666664</v>
      </c>
      <c r="C2657" s="6">
        <v>36447.41796875</v>
      </c>
      <c r="D2657" s="6">
        <v>11266.966796875</v>
      </c>
      <c r="E2657" s="6">
        <v>21572</v>
      </c>
      <c r="F2657" s="18">
        <f t="shared" si="206"/>
        <v>30.912935469215657</v>
      </c>
      <c r="G2657" s="7">
        <f t="shared" si="207"/>
        <v>52.229588340788993</v>
      </c>
      <c r="H2657" s="7">
        <f t="shared" si="208"/>
        <v>249.197265625</v>
      </c>
      <c r="I2657">
        <f t="shared" si="209"/>
        <v>2.2617759875825594</v>
      </c>
    </row>
    <row r="2658" spans="1:9" x14ac:dyDescent="0.3">
      <c r="A2658" s="17">
        <v>43211.708333333336</v>
      </c>
      <c r="B2658" s="5">
        <f t="shared" si="205"/>
        <v>43211.708333333336</v>
      </c>
      <c r="C2658" s="6">
        <v>36595.28125</v>
      </c>
      <c r="D2658" s="6">
        <v>11823.5390625</v>
      </c>
      <c r="E2658" s="6">
        <v>21572</v>
      </c>
      <c r="F2658" s="18">
        <f t="shared" si="206"/>
        <v>32.308917047877586</v>
      </c>
      <c r="G2658" s="7">
        <f t="shared" si="207"/>
        <v>54.809656325329129</v>
      </c>
      <c r="H2658" s="7">
        <f t="shared" si="208"/>
        <v>556.572265625</v>
      </c>
      <c r="I2658">
        <f t="shared" si="209"/>
        <v>4.9398589315038235</v>
      </c>
    </row>
    <row r="2659" spans="1:9" x14ac:dyDescent="0.3">
      <c r="A2659" s="17">
        <v>43211.75</v>
      </c>
      <c r="B2659" s="5">
        <f t="shared" si="205"/>
        <v>43211.75</v>
      </c>
      <c r="C2659" s="6">
        <v>36070.11328125</v>
      </c>
      <c r="D2659" s="6">
        <v>11193.3583984375</v>
      </c>
      <c r="E2659" s="6">
        <v>21572</v>
      </c>
      <c r="F2659" s="18">
        <f t="shared" si="206"/>
        <v>31.032224132925144</v>
      </c>
      <c r="G2659" s="7">
        <f t="shared" si="207"/>
        <v>51.888366393646855</v>
      </c>
      <c r="H2659" s="7">
        <f t="shared" si="208"/>
        <v>-630.1806640625</v>
      </c>
      <c r="I2659">
        <f t="shared" si="209"/>
        <v>-5.3298818630472979</v>
      </c>
    </row>
    <row r="2660" spans="1:9" x14ac:dyDescent="0.3">
      <c r="A2660" s="17">
        <v>43211.791666666664</v>
      </c>
      <c r="B2660" s="5">
        <f t="shared" si="205"/>
        <v>43211.791666666664</v>
      </c>
      <c r="C2660" s="6">
        <v>36135.734375</v>
      </c>
      <c r="D2660" s="6">
        <v>11895.1533203125</v>
      </c>
      <c r="E2660" s="6">
        <v>21572</v>
      </c>
      <c r="F2660" s="18">
        <f t="shared" si="206"/>
        <v>32.917978632646786</v>
      </c>
      <c r="G2660" s="7">
        <f t="shared" si="207"/>
        <v>55.141634156835252</v>
      </c>
      <c r="H2660" s="7">
        <f t="shared" si="208"/>
        <v>701.794921875</v>
      </c>
      <c r="I2660">
        <f t="shared" si="209"/>
        <v>6.2697440472643553</v>
      </c>
    </row>
    <row r="2661" spans="1:9" x14ac:dyDescent="0.3">
      <c r="A2661" s="17">
        <v>43211.833333333336</v>
      </c>
      <c r="B2661" s="5">
        <f t="shared" si="205"/>
        <v>43211.833333333336</v>
      </c>
      <c r="C2661" s="6">
        <v>36480.9609375</v>
      </c>
      <c r="D2661" s="6">
        <v>11587.005859375</v>
      </c>
      <c r="E2661" s="6">
        <v>21572</v>
      </c>
      <c r="F2661" s="18">
        <f t="shared" si="206"/>
        <v>31.761789058205231</v>
      </c>
      <c r="G2661" s="7">
        <f t="shared" si="207"/>
        <v>53.713173833557391</v>
      </c>
      <c r="H2661" s="7">
        <f t="shared" si="208"/>
        <v>-308.1474609375</v>
      </c>
      <c r="I2661">
        <f t="shared" si="209"/>
        <v>-2.5905295429130679</v>
      </c>
    </row>
    <row r="2662" spans="1:9" x14ac:dyDescent="0.3">
      <c r="A2662" s="17">
        <v>43211.875</v>
      </c>
      <c r="B2662" s="5">
        <f t="shared" si="205"/>
        <v>43211.875</v>
      </c>
      <c r="C2662" s="6">
        <v>36553.26171875</v>
      </c>
      <c r="D2662" s="6">
        <v>9819.7470703125</v>
      </c>
      <c r="E2662" s="6">
        <v>21572</v>
      </c>
      <c r="F2662" s="18">
        <f t="shared" si="206"/>
        <v>26.864215691251047</v>
      </c>
      <c r="G2662" s="7">
        <f t="shared" si="207"/>
        <v>45.52080043719868</v>
      </c>
      <c r="H2662" s="7">
        <f t="shared" si="208"/>
        <v>-1767.2587890625</v>
      </c>
      <c r="I2662">
        <f t="shared" si="209"/>
        <v>-15.252074699113214</v>
      </c>
    </row>
    <row r="2663" spans="1:9" x14ac:dyDescent="0.3">
      <c r="A2663" s="17">
        <v>43211.916666666664</v>
      </c>
      <c r="B2663" s="5">
        <f t="shared" si="205"/>
        <v>43211.916666666664</v>
      </c>
      <c r="C2663" s="6">
        <v>35526.71484375</v>
      </c>
      <c r="D2663" s="6">
        <v>9495.5302734375</v>
      </c>
      <c r="E2663" s="6">
        <v>21572</v>
      </c>
      <c r="F2663" s="18">
        <f t="shared" si="206"/>
        <v>26.727859063805308</v>
      </c>
      <c r="G2663" s="7">
        <f t="shared" si="207"/>
        <v>44.017848476902934</v>
      </c>
      <c r="H2663" s="7">
        <f t="shared" si="208"/>
        <v>-324.216796875</v>
      </c>
      <c r="I2663">
        <f t="shared" si="209"/>
        <v>-3.3016817495756765</v>
      </c>
    </row>
    <row r="2664" spans="1:9" x14ac:dyDescent="0.3">
      <c r="A2664" s="17">
        <v>43211.958333333336</v>
      </c>
      <c r="B2664" s="5">
        <f t="shared" si="205"/>
        <v>43211.958333333336</v>
      </c>
      <c r="C2664" s="6">
        <v>33724.9375</v>
      </c>
      <c r="D2664" s="6">
        <v>8597.1650390625</v>
      </c>
      <c r="E2664" s="6">
        <v>21572</v>
      </c>
      <c r="F2664" s="18">
        <f t="shared" si="206"/>
        <v>25.492011776337613</v>
      </c>
      <c r="G2664" s="7">
        <f t="shared" si="207"/>
        <v>39.853351747925551</v>
      </c>
      <c r="H2664" s="7">
        <f t="shared" si="208"/>
        <v>-898.365234375</v>
      </c>
      <c r="I2664">
        <f t="shared" si="209"/>
        <v>-9.4609274943607815</v>
      </c>
    </row>
    <row r="2665" spans="1:9" x14ac:dyDescent="0.3">
      <c r="A2665" s="17">
        <v>43212</v>
      </c>
      <c r="B2665" s="5">
        <f t="shared" si="205"/>
        <v>43212</v>
      </c>
      <c r="C2665" s="6">
        <v>31939.7421875</v>
      </c>
      <c r="D2665" s="6">
        <v>7776.51708984375</v>
      </c>
      <c r="E2665" s="6">
        <v>21572</v>
      </c>
      <c r="F2665" s="18">
        <f t="shared" si="206"/>
        <v>24.347463558698301</v>
      </c>
      <c r="G2665" s="7">
        <f t="shared" si="207"/>
        <v>36.04912428075167</v>
      </c>
      <c r="H2665" s="7">
        <f t="shared" si="208"/>
        <v>-820.64794921875</v>
      </c>
      <c r="I2665">
        <f t="shared" si="209"/>
        <v>-9.5455646773094838</v>
      </c>
    </row>
    <row r="2666" spans="1:9" x14ac:dyDescent="0.3">
      <c r="A2666" s="17">
        <v>43212.041666666664</v>
      </c>
      <c r="B2666" s="5">
        <f t="shared" si="205"/>
        <v>43212.041666666664</v>
      </c>
      <c r="C2666" s="6">
        <v>30137.23828125</v>
      </c>
      <c r="D2666" s="6">
        <v>7658.10205078125</v>
      </c>
      <c r="E2666" s="6">
        <v>21572</v>
      </c>
      <c r="F2666" s="18">
        <f t="shared" si="206"/>
        <v>25.410762523471725</v>
      </c>
      <c r="G2666" s="7">
        <f t="shared" si="207"/>
        <v>35.500194932232752</v>
      </c>
      <c r="H2666" s="7">
        <f t="shared" si="208"/>
        <v>-118.4150390625</v>
      </c>
      <c r="I2666">
        <f t="shared" si="209"/>
        <v>-1.5227258899379499</v>
      </c>
    </row>
    <row r="2667" spans="1:9" x14ac:dyDescent="0.3">
      <c r="A2667" s="17">
        <v>43212.083333333336</v>
      </c>
      <c r="B2667" s="5">
        <f t="shared" si="205"/>
        <v>43212.083333333336</v>
      </c>
      <c r="C2667" s="6">
        <v>29095.734375</v>
      </c>
      <c r="D2667" s="6">
        <v>5999.49609375</v>
      </c>
      <c r="E2667" s="6">
        <v>21572</v>
      </c>
      <c r="F2667" s="18">
        <f t="shared" si="206"/>
        <v>20.619847625860103</v>
      </c>
      <c r="G2667" s="7">
        <f t="shared" si="207"/>
        <v>27.811496818792879</v>
      </c>
      <c r="H2667" s="7">
        <f t="shared" si="208"/>
        <v>-1658.60595703125</v>
      </c>
      <c r="I2667">
        <f t="shared" si="209"/>
        <v>-21.658185618746689</v>
      </c>
    </row>
    <row r="2668" spans="1:9" x14ac:dyDescent="0.3">
      <c r="A2668" s="17">
        <v>43212.125</v>
      </c>
      <c r="B2668" s="5">
        <f t="shared" si="205"/>
        <v>43212.125</v>
      </c>
      <c r="C2668" s="6">
        <v>28499.712890625</v>
      </c>
      <c r="D2668" s="6">
        <v>5075.21630859375</v>
      </c>
      <c r="E2668" s="6">
        <v>21572</v>
      </c>
      <c r="F2668" s="18">
        <f t="shared" si="206"/>
        <v>17.80795591896382</v>
      </c>
      <c r="G2668" s="7">
        <f t="shared" si="207"/>
        <v>23.52686959296194</v>
      </c>
      <c r="H2668" s="7">
        <f t="shared" si="208"/>
        <v>-924.27978515625</v>
      </c>
      <c r="I2668">
        <f t="shared" si="209"/>
        <v>-15.405956945602853</v>
      </c>
    </row>
    <row r="2669" spans="1:9" x14ac:dyDescent="0.3">
      <c r="A2669" s="17">
        <v>43212.166666666664</v>
      </c>
      <c r="B2669" s="5">
        <f t="shared" si="205"/>
        <v>43212.166666666664</v>
      </c>
      <c r="C2669" s="6">
        <v>28196.59765625</v>
      </c>
      <c r="D2669" s="6">
        <v>5247.76953125</v>
      </c>
      <c r="E2669" s="6">
        <v>21572</v>
      </c>
      <c r="F2669" s="18">
        <f t="shared" si="206"/>
        <v>18.611357282274057</v>
      </c>
      <c r="G2669" s="7">
        <f t="shared" si="207"/>
        <v>24.326764005423698</v>
      </c>
      <c r="H2669" s="7">
        <f t="shared" si="208"/>
        <v>172.55322265625</v>
      </c>
      <c r="I2669">
        <f t="shared" si="209"/>
        <v>3.3999185879835214</v>
      </c>
    </row>
    <row r="2670" spans="1:9" x14ac:dyDescent="0.3">
      <c r="A2670" s="17">
        <v>43212.208333333336</v>
      </c>
      <c r="B2670" s="5">
        <f t="shared" si="205"/>
        <v>43212.208333333336</v>
      </c>
      <c r="C2670" s="6">
        <v>28167.001953125</v>
      </c>
      <c r="D2670" s="6">
        <v>5885.3125</v>
      </c>
      <c r="E2670" s="6">
        <v>21572</v>
      </c>
      <c r="F2670" s="18">
        <f t="shared" si="206"/>
        <v>20.894351872429404</v>
      </c>
      <c r="G2670" s="7">
        <f t="shared" si="207"/>
        <v>27.282182922306692</v>
      </c>
      <c r="H2670" s="7">
        <f t="shared" si="208"/>
        <v>637.54296875</v>
      </c>
      <c r="I2670">
        <f t="shared" si="209"/>
        <v>12.148837043118766</v>
      </c>
    </row>
    <row r="2671" spans="1:9" x14ac:dyDescent="0.3">
      <c r="A2671" s="17">
        <v>43212.25</v>
      </c>
      <c r="B2671" s="5">
        <f t="shared" si="205"/>
        <v>43212.25</v>
      </c>
      <c r="C2671" s="6">
        <v>28710.275390625</v>
      </c>
      <c r="D2671" s="6">
        <v>5248.875</v>
      </c>
      <c r="E2671" s="6">
        <v>21572</v>
      </c>
      <c r="F2671" s="18">
        <f t="shared" si="206"/>
        <v>18.282217528689948</v>
      </c>
      <c r="G2671" s="7">
        <f t="shared" si="207"/>
        <v>24.331888559243463</v>
      </c>
      <c r="H2671" s="7">
        <f t="shared" si="208"/>
        <v>-636.4375</v>
      </c>
      <c r="I2671">
        <f t="shared" si="209"/>
        <v>-10.813996707906334</v>
      </c>
    </row>
    <row r="2672" spans="1:9" x14ac:dyDescent="0.3">
      <c r="A2672" s="17">
        <v>43212.291666666664</v>
      </c>
      <c r="B2672" s="5">
        <f t="shared" si="205"/>
        <v>43212.291666666664</v>
      </c>
      <c r="C2672" s="6">
        <v>29344.802734375</v>
      </c>
      <c r="D2672" s="6">
        <v>6839.96728515625</v>
      </c>
      <c r="E2672" s="6">
        <v>21572</v>
      </c>
      <c r="F2672" s="18">
        <f t="shared" si="206"/>
        <v>23.30895643453686</v>
      </c>
      <c r="G2672" s="7">
        <f t="shared" si="207"/>
        <v>31.70761767641503</v>
      </c>
      <c r="H2672" s="7">
        <f t="shared" si="208"/>
        <v>1591.09228515625</v>
      </c>
      <c r="I2672">
        <f t="shared" si="209"/>
        <v>30.313015363411207</v>
      </c>
    </row>
    <row r="2673" spans="1:9" x14ac:dyDescent="0.3">
      <c r="A2673" s="17">
        <v>43212.333333333336</v>
      </c>
      <c r="B2673" s="5">
        <f t="shared" si="205"/>
        <v>43212.333333333336</v>
      </c>
      <c r="C2673" s="6">
        <v>30264.859375</v>
      </c>
      <c r="D2673" s="6">
        <v>6286.48291015625</v>
      </c>
      <c r="E2673" s="6">
        <v>21572</v>
      </c>
      <c r="F2673" s="18">
        <f t="shared" si="206"/>
        <v>20.771558302197629</v>
      </c>
      <c r="G2673" s="7">
        <f t="shared" si="207"/>
        <v>29.141864037438577</v>
      </c>
      <c r="H2673" s="7">
        <f t="shared" si="208"/>
        <v>-553.484375</v>
      </c>
      <c r="I2673">
        <f t="shared" si="209"/>
        <v>-8.0919155300807315</v>
      </c>
    </row>
    <row r="2674" spans="1:9" x14ac:dyDescent="0.3">
      <c r="A2674" s="17">
        <v>43212.375</v>
      </c>
      <c r="B2674" s="5">
        <f t="shared" si="205"/>
        <v>43212.375</v>
      </c>
      <c r="C2674" s="6">
        <v>31600.70703125</v>
      </c>
      <c r="D2674" s="6">
        <v>6615.26708984375</v>
      </c>
      <c r="E2674" s="6">
        <v>21572</v>
      </c>
      <c r="F2674" s="18">
        <f t="shared" si="206"/>
        <v>20.933921140757704</v>
      </c>
      <c r="G2674" s="7">
        <f t="shared" si="207"/>
        <v>30.665988734673423</v>
      </c>
      <c r="H2674" s="7">
        <f t="shared" si="208"/>
        <v>328.7841796875</v>
      </c>
      <c r="I2674">
        <f t="shared" si="209"/>
        <v>5.2300178714607863</v>
      </c>
    </row>
    <row r="2675" spans="1:9" x14ac:dyDescent="0.3">
      <c r="A2675" s="17">
        <v>43212.416666666664</v>
      </c>
      <c r="B2675" s="5">
        <f t="shared" si="205"/>
        <v>43212.416666666664</v>
      </c>
      <c r="C2675" s="6">
        <v>32947.44921875</v>
      </c>
      <c r="D2675" s="6">
        <v>6801.0283203125</v>
      </c>
      <c r="E2675" s="6">
        <v>21572</v>
      </c>
      <c r="F2675" s="18">
        <f t="shared" si="206"/>
        <v>20.642048114735744</v>
      </c>
      <c r="G2675" s="7">
        <f t="shared" si="207"/>
        <v>31.52711070050297</v>
      </c>
      <c r="H2675" s="7">
        <f t="shared" si="208"/>
        <v>185.76123046875</v>
      </c>
      <c r="I2675">
        <f t="shared" si="209"/>
        <v>2.8080684868180827</v>
      </c>
    </row>
    <row r="2676" spans="1:9" x14ac:dyDescent="0.3">
      <c r="A2676" s="17">
        <v>43212.458333333336</v>
      </c>
      <c r="B2676" s="5">
        <f t="shared" si="205"/>
        <v>43212.458333333336</v>
      </c>
      <c r="C2676" s="6">
        <v>33342.609375</v>
      </c>
      <c r="D2676" s="6">
        <v>5188.62060546875</v>
      </c>
      <c r="E2676" s="6">
        <v>21572</v>
      </c>
      <c r="F2676" s="18">
        <f t="shared" si="206"/>
        <v>15.561531334014706</v>
      </c>
      <c r="G2676" s="7">
        <f t="shared" si="207"/>
        <v>24.052570950624652</v>
      </c>
      <c r="H2676" s="7">
        <f t="shared" si="208"/>
        <v>-1612.40771484375</v>
      </c>
      <c r="I2676">
        <f t="shared" si="209"/>
        <v>-23.708292906647703</v>
      </c>
    </row>
    <row r="2677" spans="1:9" x14ac:dyDescent="0.3">
      <c r="A2677" s="17">
        <v>43212.5</v>
      </c>
      <c r="B2677" s="5">
        <f t="shared" si="205"/>
        <v>43212.5</v>
      </c>
      <c r="C2677" s="6">
        <v>33645.8359375</v>
      </c>
      <c r="D2677" s="6">
        <v>4794.60107421875</v>
      </c>
      <c r="E2677" s="6">
        <v>21572</v>
      </c>
      <c r="F2677" s="18">
        <f t="shared" si="206"/>
        <v>14.25020642413263</v>
      </c>
      <c r="G2677" s="7">
        <f t="shared" si="207"/>
        <v>22.226038727140505</v>
      </c>
      <c r="H2677" s="7">
        <f t="shared" si="208"/>
        <v>-394.01953125</v>
      </c>
      <c r="I2677">
        <f t="shared" si="209"/>
        <v>-7.5939167884949548</v>
      </c>
    </row>
    <row r="2678" spans="1:9" x14ac:dyDescent="0.3">
      <c r="A2678" s="17">
        <v>43212.541666666664</v>
      </c>
      <c r="B2678" s="5">
        <f t="shared" si="205"/>
        <v>43212.541666666664</v>
      </c>
      <c r="C2678" s="6">
        <v>34061.15625</v>
      </c>
      <c r="D2678" s="6">
        <v>4362.189453125</v>
      </c>
      <c r="E2678" s="6">
        <v>21572</v>
      </c>
      <c r="F2678" s="18">
        <f t="shared" si="206"/>
        <v>12.806932979924895</v>
      </c>
      <c r="G2678" s="7">
        <f t="shared" si="207"/>
        <v>20.221534642708139</v>
      </c>
      <c r="H2678" s="7">
        <f t="shared" si="208"/>
        <v>-432.41162109375</v>
      </c>
      <c r="I2678">
        <f t="shared" si="209"/>
        <v>-9.0187194805192163</v>
      </c>
    </row>
    <row r="2679" spans="1:9" x14ac:dyDescent="0.3">
      <c r="A2679" s="17">
        <v>43212.583333333336</v>
      </c>
      <c r="B2679" s="5">
        <f t="shared" si="205"/>
        <v>43212.583333333336</v>
      </c>
      <c r="C2679" s="6">
        <v>34399.046875</v>
      </c>
      <c r="D2679" s="6">
        <v>3621.18115234375</v>
      </c>
      <c r="E2679" s="6">
        <v>21572</v>
      </c>
      <c r="F2679" s="18">
        <f t="shared" si="206"/>
        <v>10.526981068697852</v>
      </c>
      <c r="G2679" s="7">
        <f t="shared" si="207"/>
        <v>16.786487819134756</v>
      </c>
      <c r="H2679" s="7">
        <f t="shared" si="208"/>
        <v>-741.00830078125</v>
      </c>
      <c r="I2679">
        <f t="shared" si="209"/>
        <v>-16.987072862009786</v>
      </c>
    </row>
    <row r="2680" spans="1:9" x14ac:dyDescent="0.3">
      <c r="A2680" s="17">
        <v>43212.625</v>
      </c>
      <c r="B2680" s="5">
        <f t="shared" si="205"/>
        <v>43212.625</v>
      </c>
      <c r="C2680" s="6">
        <v>34895.77734375</v>
      </c>
      <c r="D2680" s="6">
        <v>3569.292724609375</v>
      </c>
      <c r="E2680" s="6">
        <v>21572</v>
      </c>
      <c r="F2680" s="18">
        <f t="shared" si="206"/>
        <v>10.228437353462917</v>
      </c>
      <c r="G2680" s="7">
        <f t="shared" si="207"/>
        <v>16.54595181072397</v>
      </c>
      <c r="H2680" s="7">
        <f t="shared" si="208"/>
        <v>-51.888427734375</v>
      </c>
      <c r="I2680">
        <f t="shared" si="209"/>
        <v>-1.4329144428687604</v>
      </c>
    </row>
    <row r="2681" spans="1:9" x14ac:dyDescent="0.3">
      <c r="A2681" s="17">
        <v>43212.666666666664</v>
      </c>
      <c r="B2681" s="5">
        <f t="shared" si="205"/>
        <v>43212.666666666664</v>
      </c>
      <c r="C2681" s="6">
        <v>35734.01171875</v>
      </c>
      <c r="D2681" s="6">
        <v>3450.733642578125</v>
      </c>
      <c r="E2681" s="6">
        <v>21572</v>
      </c>
      <c r="F2681" s="18">
        <f t="shared" si="206"/>
        <v>9.6567205208798033</v>
      </c>
      <c r="G2681" s="7">
        <f t="shared" si="207"/>
        <v>15.996354731031545</v>
      </c>
      <c r="H2681" s="7">
        <f t="shared" si="208"/>
        <v>-118.55908203125</v>
      </c>
      <c r="I2681">
        <f t="shared" si="209"/>
        <v>-3.3216407613142782</v>
      </c>
    </row>
    <row r="2682" spans="1:9" x14ac:dyDescent="0.3">
      <c r="A2682" s="17">
        <v>43212.708333333336</v>
      </c>
      <c r="B2682" s="5">
        <f t="shared" si="205"/>
        <v>43212.708333333336</v>
      </c>
      <c r="C2682" s="6">
        <v>36517.3515625</v>
      </c>
      <c r="D2682" s="6">
        <v>3188.122802734375</v>
      </c>
      <c r="E2682" s="6">
        <v>21572</v>
      </c>
      <c r="F2682" s="18">
        <f t="shared" si="206"/>
        <v>8.7304327020481054</v>
      </c>
      <c r="G2682" s="7">
        <f t="shared" si="207"/>
        <v>14.778985734908098</v>
      </c>
      <c r="H2682" s="7">
        <f t="shared" si="208"/>
        <v>-262.61083984375</v>
      </c>
      <c r="I2682">
        <f t="shared" si="209"/>
        <v>-7.6102900729117771</v>
      </c>
    </row>
    <row r="2683" spans="1:9" x14ac:dyDescent="0.3">
      <c r="A2683" s="17">
        <v>43212.75</v>
      </c>
      <c r="B2683" s="5">
        <f t="shared" si="205"/>
        <v>43212.75</v>
      </c>
      <c r="C2683" s="6">
        <v>36931.234375</v>
      </c>
      <c r="D2683" s="6">
        <v>2804.068359375</v>
      </c>
      <c r="E2683" s="6">
        <v>21572</v>
      </c>
      <c r="F2683" s="18">
        <f t="shared" si="206"/>
        <v>7.592674349582988</v>
      </c>
      <c r="G2683" s="7">
        <f t="shared" si="207"/>
        <v>12.998648059405712</v>
      </c>
      <c r="H2683" s="7">
        <f t="shared" si="208"/>
        <v>-384.054443359375</v>
      </c>
      <c r="I2683">
        <f t="shared" si="209"/>
        <v>-12.046413112756538</v>
      </c>
    </row>
    <row r="2684" spans="1:9" x14ac:dyDescent="0.3">
      <c r="A2684" s="17">
        <v>43212.791666666664</v>
      </c>
      <c r="B2684" s="5">
        <f t="shared" si="205"/>
        <v>43212.791666666664</v>
      </c>
      <c r="C2684" s="6">
        <v>36726.1328125</v>
      </c>
      <c r="D2684" s="6">
        <v>2757.76123046875</v>
      </c>
      <c r="E2684" s="6">
        <v>21572</v>
      </c>
      <c r="F2684" s="18">
        <f t="shared" si="206"/>
        <v>7.5089888841498889</v>
      </c>
      <c r="G2684" s="7">
        <f t="shared" si="207"/>
        <v>12.783984936346885</v>
      </c>
      <c r="H2684" s="7">
        <f t="shared" si="208"/>
        <v>-46.30712890625</v>
      </c>
      <c r="I2684">
        <f t="shared" si="209"/>
        <v>-1.6514265335732192</v>
      </c>
    </row>
    <row r="2685" spans="1:9" x14ac:dyDescent="0.3">
      <c r="A2685" s="17">
        <v>43212.833333333336</v>
      </c>
      <c r="B2685" s="5">
        <f t="shared" si="205"/>
        <v>43212.833333333336</v>
      </c>
      <c r="C2685" s="6">
        <v>36723.2890625</v>
      </c>
      <c r="D2685" s="6">
        <v>2706.297119140625</v>
      </c>
      <c r="E2685" s="6">
        <v>21572</v>
      </c>
      <c r="F2685" s="18">
        <f t="shared" si="206"/>
        <v>7.3694301034276402</v>
      </c>
      <c r="G2685" s="7">
        <f t="shared" si="207"/>
        <v>12.545415905528579</v>
      </c>
      <c r="H2685" s="7">
        <f t="shared" si="208"/>
        <v>-51.464111328125</v>
      </c>
      <c r="I2685">
        <f t="shared" si="209"/>
        <v>-1.8661554437538233</v>
      </c>
    </row>
    <row r="2686" spans="1:9" x14ac:dyDescent="0.3">
      <c r="A2686" s="17">
        <v>43212.875</v>
      </c>
      <c r="B2686" s="5">
        <f t="shared" si="205"/>
        <v>43212.875</v>
      </c>
      <c r="C2686" s="6">
        <v>37564.5</v>
      </c>
      <c r="D2686" s="6">
        <v>3451.514892578125</v>
      </c>
      <c r="E2686" s="6">
        <v>21572</v>
      </c>
      <c r="F2686" s="18">
        <f t="shared" si="206"/>
        <v>9.1882359477116022</v>
      </c>
      <c r="G2686" s="7">
        <f t="shared" si="207"/>
        <v>15.999976323837034</v>
      </c>
      <c r="H2686" s="7">
        <f t="shared" si="208"/>
        <v>745.2177734375</v>
      </c>
      <c r="I2686">
        <f t="shared" si="209"/>
        <v>27.536435972490015</v>
      </c>
    </row>
    <row r="2687" spans="1:9" x14ac:dyDescent="0.3">
      <c r="A2687" s="17">
        <v>43212.916666666664</v>
      </c>
      <c r="B2687" s="5">
        <f t="shared" si="205"/>
        <v>43212.916666666664</v>
      </c>
      <c r="C2687" s="6">
        <v>35734.01171875</v>
      </c>
      <c r="D2687" s="6">
        <v>3466.15283203125</v>
      </c>
      <c r="E2687" s="6">
        <v>21572</v>
      </c>
      <c r="F2687" s="18">
        <f t="shared" si="206"/>
        <v>9.6998704184465367</v>
      </c>
      <c r="G2687" s="7">
        <f t="shared" si="207"/>
        <v>16.06783252378662</v>
      </c>
      <c r="H2687" s="7">
        <f t="shared" si="208"/>
        <v>14.637939453125</v>
      </c>
      <c r="I2687">
        <f t="shared" si="209"/>
        <v>0.4241018772539939</v>
      </c>
    </row>
    <row r="2688" spans="1:9" x14ac:dyDescent="0.3">
      <c r="A2688" s="17">
        <v>43212.958333333336</v>
      </c>
      <c r="B2688" s="5">
        <f t="shared" si="205"/>
        <v>43212.958333333336</v>
      </c>
      <c r="C2688" s="6">
        <v>32910.7421875</v>
      </c>
      <c r="D2688" s="6">
        <v>3366.029541015625</v>
      </c>
      <c r="E2688" s="6">
        <v>21572</v>
      </c>
      <c r="F2688" s="18">
        <f t="shared" si="206"/>
        <v>10.2277533634416</v>
      </c>
      <c r="G2688" s="7">
        <f t="shared" si="207"/>
        <v>15.603697112069465</v>
      </c>
      <c r="H2688" s="7">
        <f t="shared" si="208"/>
        <v>-100.123291015625</v>
      </c>
      <c r="I2688">
        <f t="shared" si="209"/>
        <v>-2.8886000089312365</v>
      </c>
    </row>
    <row r="2689" spans="1:9" x14ac:dyDescent="0.3">
      <c r="A2689" s="17">
        <v>43213</v>
      </c>
      <c r="B2689" s="5">
        <f t="shared" si="205"/>
        <v>43213</v>
      </c>
      <c r="C2689" s="6">
        <v>30210.90234375</v>
      </c>
      <c r="D2689" s="6">
        <v>3489.41259765625</v>
      </c>
      <c r="E2689" s="6">
        <v>21572</v>
      </c>
      <c r="F2689" s="18">
        <f t="shared" si="206"/>
        <v>11.550176681095181</v>
      </c>
      <c r="G2689" s="7">
        <f t="shared" si="207"/>
        <v>16.175656395588032</v>
      </c>
      <c r="H2689" s="7">
        <f t="shared" si="208"/>
        <v>123.383056640625</v>
      </c>
      <c r="I2689">
        <f t="shared" si="209"/>
        <v>3.6655369519839951</v>
      </c>
    </row>
    <row r="2690" spans="1:9" x14ac:dyDescent="0.3">
      <c r="A2690" s="17">
        <v>43213.041666666664</v>
      </c>
      <c r="B2690" s="5">
        <f t="shared" ref="B2690:B2753" si="210">A2690</f>
        <v>43213.041666666664</v>
      </c>
      <c r="C2690" s="6">
        <v>28623.875</v>
      </c>
      <c r="D2690" s="6">
        <v>3319.65966796875</v>
      </c>
      <c r="E2690" s="6">
        <v>21572</v>
      </c>
      <c r="F2690" s="18">
        <f t="shared" ref="F2690:F2753" si="211">D2690/C2690*100</f>
        <v>11.597520139983668</v>
      </c>
      <c r="G2690" s="7">
        <f t="shared" ref="G2690:G2753" si="212">D2690/E2690*100</f>
        <v>15.388743129838447</v>
      </c>
      <c r="H2690" s="7">
        <f t="shared" si="208"/>
        <v>-169.7529296875</v>
      </c>
      <c r="I2690">
        <f t="shared" si="209"/>
        <v>-4.8647995883753827</v>
      </c>
    </row>
    <row r="2691" spans="1:9" x14ac:dyDescent="0.3">
      <c r="A2691" s="17">
        <v>43213.083333333336</v>
      </c>
      <c r="B2691" s="5">
        <f t="shared" si="210"/>
        <v>43213.083333333336</v>
      </c>
      <c r="C2691" s="6">
        <v>27649.279296875</v>
      </c>
      <c r="D2691" s="6">
        <v>3147.107666015625</v>
      </c>
      <c r="E2691" s="6">
        <v>21572</v>
      </c>
      <c r="F2691" s="18">
        <f t="shared" si="211"/>
        <v>11.382241223087938</v>
      </c>
      <c r="G2691" s="7">
        <f t="shared" si="212"/>
        <v>14.588854376115451</v>
      </c>
      <c r="H2691" s="7">
        <f t="shared" ref="H2691:H2754" si="213">D2691-D2690</f>
        <v>-172.552001953125</v>
      </c>
      <c r="I2691">
        <f t="shared" ref="I2691:I2754" si="214">H2691/D2690*100</f>
        <v>-5.1978822895030978</v>
      </c>
    </row>
    <row r="2692" spans="1:9" x14ac:dyDescent="0.3">
      <c r="A2692" s="17">
        <v>43213.125</v>
      </c>
      <c r="B2692" s="5">
        <f t="shared" si="210"/>
        <v>43213.125</v>
      </c>
      <c r="C2692" s="6">
        <v>27430.2421875</v>
      </c>
      <c r="D2692" s="6">
        <v>2603.054443359375</v>
      </c>
      <c r="E2692" s="6">
        <v>21572</v>
      </c>
      <c r="F2692" s="18">
        <f t="shared" si="211"/>
        <v>9.4897246096703824</v>
      </c>
      <c r="G2692" s="7">
        <f t="shared" si="212"/>
        <v>12.066820152787757</v>
      </c>
      <c r="H2692" s="7">
        <f t="shared" si="213"/>
        <v>-544.05322265625</v>
      </c>
      <c r="I2692">
        <f t="shared" si="214"/>
        <v>-17.287404194373973</v>
      </c>
    </row>
    <row r="2693" spans="1:9" x14ac:dyDescent="0.3">
      <c r="A2693" s="17">
        <v>43213.166666666664</v>
      </c>
      <c r="B2693" s="5">
        <f t="shared" si="210"/>
        <v>43213.166666666664</v>
      </c>
      <c r="C2693" s="6">
        <v>27509.41796875</v>
      </c>
      <c r="D2693" s="6">
        <v>2301.630126953125</v>
      </c>
      <c r="E2693" s="6">
        <v>21572</v>
      </c>
      <c r="F2693" s="18">
        <f t="shared" si="211"/>
        <v>8.3666987413827449</v>
      </c>
      <c r="G2693" s="7">
        <f t="shared" si="212"/>
        <v>10.66952589909663</v>
      </c>
      <c r="H2693" s="7">
        <f t="shared" si="213"/>
        <v>-301.42431640625</v>
      </c>
      <c r="I2693">
        <f t="shared" si="214"/>
        <v>-11.579639341590047</v>
      </c>
    </row>
    <row r="2694" spans="1:9" x14ac:dyDescent="0.3">
      <c r="A2694" s="17">
        <v>43213.208333333336</v>
      </c>
      <c r="B2694" s="5">
        <f t="shared" si="210"/>
        <v>43213.208333333336</v>
      </c>
      <c r="C2694" s="6">
        <v>28612.31640625</v>
      </c>
      <c r="D2694" s="6">
        <v>2231.204833984375</v>
      </c>
      <c r="E2694" s="6">
        <v>21572</v>
      </c>
      <c r="F2694" s="18">
        <f t="shared" si="211"/>
        <v>7.7980573201581</v>
      </c>
      <c r="G2694" s="7">
        <f t="shared" si="212"/>
        <v>10.343059679141364</v>
      </c>
      <c r="H2694" s="7">
        <f t="shared" si="213"/>
        <v>-70.42529296875</v>
      </c>
      <c r="I2694">
        <f t="shared" si="214"/>
        <v>-3.0598006232208257</v>
      </c>
    </row>
    <row r="2695" spans="1:9" x14ac:dyDescent="0.3">
      <c r="A2695" s="17">
        <v>43213.25</v>
      </c>
      <c r="B2695" s="5">
        <f t="shared" si="210"/>
        <v>43213.25</v>
      </c>
      <c r="C2695" s="6">
        <v>31477.728515625</v>
      </c>
      <c r="D2695" s="6">
        <v>2249.858154296875</v>
      </c>
      <c r="E2695" s="6">
        <v>21572</v>
      </c>
      <c r="F2695" s="18">
        <f t="shared" si="211"/>
        <v>7.1474603168398394</v>
      </c>
      <c r="G2695" s="7">
        <f t="shared" si="212"/>
        <v>10.42952973436341</v>
      </c>
      <c r="H2695" s="7">
        <f t="shared" si="213"/>
        <v>18.6533203125</v>
      </c>
      <c r="I2695">
        <f t="shared" si="214"/>
        <v>0.83602007437344172</v>
      </c>
    </row>
    <row r="2696" spans="1:9" x14ac:dyDescent="0.3">
      <c r="A2696" s="17">
        <v>43213.291666666664</v>
      </c>
      <c r="B2696" s="5">
        <f t="shared" si="210"/>
        <v>43213.291666666664</v>
      </c>
      <c r="C2696" s="6">
        <v>34501.53515625</v>
      </c>
      <c r="D2696" s="6">
        <v>2232.058837890625</v>
      </c>
      <c r="E2696" s="6">
        <v>21572</v>
      </c>
      <c r="F2696" s="18">
        <f t="shared" si="211"/>
        <v>6.4694478891507661</v>
      </c>
      <c r="G2696" s="7">
        <f t="shared" si="212"/>
        <v>10.347018532776865</v>
      </c>
      <c r="H2696" s="7">
        <f t="shared" si="213"/>
        <v>-17.79931640625</v>
      </c>
      <c r="I2696">
        <f t="shared" si="214"/>
        <v>-0.79113060404524205</v>
      </c>
    </row>
    <row r="2697" spans="1:9" x14ac:dyDescent="0.3">
      <c r="A2697" s="17">
        <v>43213.333333333336</v>
      </c>
      <c r="B2697" s="5">
        <f t="shared" si="210"/>
        <v>43213.333333333336</v>
      </c>
      <c r="C2697" s="6">
        <v>34596.4765625</v>
      </c>
      <c r="D2697" s="6">
        <v>2211.56005859375</v>
      </c>
      <c r="E2697" s="6">
        <v>21572</v>
      </c>
      <c r="F2697" s="18">
        <f t="shared" si="211"/>
        <v>6.3924430414134026</v>
      </c>
      <c r="G2697" s="7">
        <f t="shared" si="212"/>
        <v>10.2519935962996</v>
      </c>
      <c r="H2697" s="7">
        <f t="shared" si="213"/>
        <v>-20.498779296875</v>
      </c>
      <c r="I2697">
        <f t="shared" si="214"/>
        <v>-0.91837988089270417</v>
      </c>
    </row>
    <row r="2698" spans="1:9" x14ac:dyDescent="0.3">
      <c r="A2698" s="17">
        <v>43213.375</v>
      </c>
      <c r="B2698" s="5">
        <f t="shared" si="210"/>
        <v>43213.375</v>
      </c>
      <c r="C2698" s="6">
        <v>35047.828125</v>
      </c>
      <c r="D2698" s="6">
        <v>1536.8177490234375</v>
      </c>
      <c r="E2698" s="6">
        <v>21572</v>
      </c>
      <c r="F2698" s="18">
        <f t="shared" si="211"/>
        <v>4.3849157886254542</v>
      </c>
      <c r="G2698" s="7">
        <f t="shared" si="212"/>
        <v>7.1241319721093888</v>
      </c>
      <c r="H2698" s="7">
        <f t="shared" si="213"/>
        <v>-674.7423095703125</v>
      </c>
      <c r="I2698">
        <f t="shared" si="214"/>
        <v>-30.509789094281093</v>
      </c>
    </row>
    <row r="2699" spans="1:9" x14ac:dyDescent="0.3">
      <c r="A2699" s="17">
        <v>43213.416666666664</v>
      </c>
      <c r="B2699" s="5">
        <f t="shared" si="210"/>
        <v>43213.416666666664</v>
      </c>
      <c r="C2699" s="6">
        <v>35957.64453125</v>
      </c>
      <c r="D2699" s="6">
        <v>2134.976318359375</v>
      </c>
      <c r="E2699" s="6">
        <v>21572</v>
      </c>
      <c r="F2699" s="18">
        <f t="shared" si="211"/>
        <v>5.9374754553344395</v>
      </c>
      <c r="G2699" s="7">
        <f t="shared" si="212"/>
        <v>9.89697903930732</v>
      </c>
      <c r="H2699" s="7">
        <f t="shared" si="213"/>
        <v>598.1585693359375</v>
      </c>
      <c r="I2699">
        <f t="shared" si="214"/>
        <v>38.921893615299155</v>
      </c>
    </row>
    <row r="2700" spans="1:9" x14ac:dyDescent="0.3">
      <c r="A2700" s="17">
        <v>43213.458333333336</v>
      </c>
      <c r="B2700" s="5">
        <f t="shared" si="210"/>
        <v>43213.458333333336</v>
      </c>
      <c r="C2700" s="6">
        <v>36479.21484375</v>
      </c>
      <c r="D2700" s="6">
        <v>1992.143310546875</v>
      </c>
      <c r="E2700" s="6">
        <v>21572</v>
      </c>
      <c r="F2700" s="18">
        <f t="shared" si="211"/>
        <v>5.461036700158556</v>
      </c>
      <c r="G2700" s="7">
        <f t="shared" si="212"/>
        <v>9.2348568076528608</v>
      </c>
      <c r="H2700" s="7">
        <f t="shared" si="213"/>
        <v>-142.8330078125</v>
      </c>
      <c r="I2700">
        <f t="shared" si="214"/>
        <v>-6.6901448313141101</v>
      </c>
    </row>
    <row r="2701" spans="1:9" x14ac:dyDescent="0.3">
      <c r="A2701" s="17">
        <v>43213.5</v>
      </c>
      <c r="B2701" s="5">
        <f t="shared" si="210"/>
        <v>43213.5</v>
      </c>
      <c r="C2701" s="6">
        <v>37121.19140625</v>
      </c>
      <c r="D2701" s="6">
        <v>1440.4156494140625</v>
      </c>
      <c r="E2701" s="6">
        <v>21572</v>
      </c>
      <c r="F2701" s="18">
        <f t="shared" si="211"/>
        <v>3.8803055474441033</v>
      </c>
      <c r="G2701" s="7">
        <f t="shared" si="212"/>
        <v>6.6772466596238758</v>
      </c>
      <c r="H2701" s="7">
        <f t="shared" si="213"/>
        <v>-551.7276611328125</v>
      </c>
      <c r="I2701">
        <f t="shared" si="214"/>
        <v>-27.695179268069548</v>
      </c>
    </row>
    <row r="2702" spans="1:9" x14ac:dyDescent="0.3">
      <c r="A2702" s="17">
        <v>43213.541666666664</v>
      </c>
      <c r="B2702" s="5">
        <f t="shared" si="210"/>
        <v>43213.541666666664</v>
      </c>
      <c r="C2702" s="6">
        <v>37894.75</v>
      </c>
      <c r="D2702" s="6">
        <v>1159.6888427734375</v>
      </c>
      <c r="E2702" s="6">
        <v>21572</v>
      </c>
      <c r="F2702" s="18">
        <f t="shared" si="211"/>
        <v>3.0602889391629118</v>
      </c>
      <c r="G2702" s="7">
        <f t="shared" si="212"/>
        <v>5.3758985850799066</v>
      </c>
      <c r="H2702" s="7">
        <f t="shared" si="213"/>
        <v>-280.726806640625</v>
      </c>
      <c r="I2702">
        <f t="shared" si="214"/>
        <v>-19.489291632926932</v>
      </c>
    </row>
    <row r="2703" spans="1:9" x14ac:dyDescent="0.3">
      <c r="A2703" s="17">
        <v>43213.583333333336</v>
      </c>
      <c r="B2703" s="5">
        <f t="shared" si="210"/>
        <v>43213.583333333336</v>
      </c>
      <c r="C2703" s="6">
        <v>38910.05859375</v>
      </c>
      <c r="D2703" s="6">
        <v>1179.638427734375</v>
      </c>
      <c r="E2703" s="6">
        <v>21572</v>
      </c>
      <c r="F2703" s="18">
        <f t="shared" si="211"/>
        <v>3.0317056061279142</v>
      </c>
      <c r="G2703" s="7">
        <f t="shared" si="212"/>
        <v>5.468377654989685</v>
      </c>
      <c r="H2703" s="7">
        <f t="shared" si="213"/>
        <v>19.9495849609375</v>
      </c>
      <c r="I2703">
        <f t="shared" si="214"/>
        <v>1.7202532459678885</v>
      </c>
    </row>
    <row r="2704" spans="1:9" x14ac:dyDescent="0.3">
      <c r="A2704" s="17">
        <v>43213.625</v>
      </c>
      <c r="B2704" s="5">
        <f t="shared" si="210"/>
        <v>43213.625</v>
      </c>
      <c r="C2704" s="6">
        <v>40061.30078125</v>
      </c>
      <c r="D2704" s="6">
        <v>1223.597900390625</v>
      </c>
      <c r="E2704" s="6">
        <v>21572</v>
      </c>
      <c r="F2704" s="18">
        <f t="shared" si="211"/>
        <v>3.0543139551856711</v>
      </c>
      <c r="G2704" s="7">
        <f t="shared" si="212"/>
        <v>5.6721578916680189</v>
      </c>
      <c r="H2704" s="7">
        <f t="shared" si="213"/>
        <v>43.95947265625</v>
      </c>
      <c r="I2704">
        <f t="shared" si="214"/>
        <v>3.7265209086719051</v>
      </c>
    </row>
    <row r="2705" spans="1:9" x14ac:dyDescent="0.3">
      <c r="A2705" s="17">
        <v>43213.666666666664</v>
      </c>
      <c r="B2705" s="5">
        <f t="shared" si="210"/>
        <v>43213.666666666664</v>
      </c>
      <c r="C2705" s="6">
        <v>41105.81640625</v>
      </c>
      <c r="D2705" s="6">
        <v>1314.6773681640625</v>
      </c>
      <c r="E2705" s="6">
        <v>21572</v>
      </c>
      <c r="F2705" s="18">
        <f t="shared" si="211"/>
        <v>3.1982757748223927</v>
      </c>
      <c r="G2705" s="7">
        <f t="shared" si="212"/>
        <v>6.094369405544513</v>
      </c>
      <c r="H2705" s="7">
        <f t="shared" si="213"/>
        <v>91.0794677734375</v>
      </c>
      <c r="I2705">
        <f t="shared" si="214"/>
        <v>7.4435782984231187</v>
      </c>
    </row>
    <row r="2706" spans="1:9" x14ac:dyDescent="0.3">
      <c r="A2706" s="17">
        <v>43213.708333333336</v>
      </c>
      <c r="B2706" s="5">
        <f t="shared" si="210"/>
        <v>43213.708333333336</v>
      </c>
      <c r="C2706" s="6">
        <v>41795.015625</v>
      </c>
      <c r="D2706" s="6">
        <v>1441.5299072265625</v>
      </c>
      <c r="E2706" s="6">
        <v>21572</v>
      </c>
      <c r="F2706" s="18">
        <f t="shared" si="211"/>
        <v>3.4490474179038242</v>
      </c>
      <c r="G2706" s="7">
        <f t="shared" si="212"/>
        <v>6.6824119563627038</v>
      </c>
      <c r="H2706" s="7">
        <f t="shared" si="213"/>
        <v>126.8525390625</v>
      </c>
      <c r="I2706">
        <f t="shared" si="214"/>
        <v>9.6489482617053532</v>
      </c>
    </row>
    <row r="2707" spans="1:9" x14ac:dyDescent="0.3">
      <c r="A2707" s="17">
        <v>43213.75</v>
      </c>
      <c r="B2707" s="5">
        <f t="shared" si="210"/>
        <v>43213.75</v>
      </c>
      <c r="C2707" s="6">
        <v>42322.33984375</v>
      </c>
      <c r="D2707" s="6">
        <v>1512.044677734375</v>
      </c>
      <c r="E2707" s="6">
        <v>21572</v>
      </c>
      <c r="F2707" s="18">
        <f t="shared" si="211"/>
        <v>3.5726868677788097</v>
      </c>
      <c r="G2707" s="7">
        <f t="shared" si="212"/>
        <v>7.0092929618689741</v>
      </c>
      <c r="H2707" s="7">
        <f t="shared" si="213"/>
        <v>70.5147705078125</v>
      </c>
      <c r="I2707">
        <f t="shared" si="214"/>
        <v>4.8916619873312017</v>
      </c>
    </row>
    <row r="2708" spans="1:9" x14ac:dyDescent="0.3">
      <c r="A2708" s="17">
        <v>43213.791666666664</v>
      </c>
      <c r="B2708" s="5">
        <f t="shared" si="210"/>
        <v>43213.791666666664</v>
      </c>
      <c r="C2708" s="6">
        <v>41809.8515625</v>
      </c>
      <c r="D2708" s="6">
        <v>1843.478759765625</v>
      </c>
      <c r="E2708" s="6">
        <v>21572</v>
      </c>
      <c r="F2708" s="18">
        <f t="shared" si="211"/>
        <v>4.4091970932015316</v>
      </c>
      <c r="G2708" s="7">
        <f t="shared" si="212"/>
        <v>8.5457016492009323</v>
      </c>
      <c r="H2708" s="7">
        <f t="shared" si="213"/>
        <v>331.43408203125</v>
      </c>
      <c r="I2708">
        <f t="shared" si="214"/>
        <v>21.919595823574859</v>
      </c>
    </row>
    <row r="2709" spans="1:9" x14ac:dyDescent="0.3">
      <c r="A2709" s="17">
        <v>43213.833333333336</v>
      </c>
      <c r="B2709" s="5">
        <f t="shared" si="210"/>
        <v>43213.833333333336</v>
      </c>
      <c r="C2709" s="6">
        <v>41101.01953125</v>
      </c>
      <c r="D2709" s="6">
        <v>2729.5595703125</v>
      </c>
      <c r="E2709" s="6">
        <v>21572</v>
      </c>
      <c r="F2709" s="18">
        <f t="shared" si="211"/>
        <v>6.6410994214806678</v>
      </c>
      <c r="G2709" s="7">
        <f t="shared" si="212"/>
        <v>12.653252226555256</v>
      </c>
      <c r="H2709" s="7">
        <f t="shared" si="213"/>
        <v>886.080810546875</v>
      </c>
      <c r="I2709">
        <f t="shared" si="214"/>
        <v>48.065691337801411</v>
      </c>
    </row>
    <row r="2710" spans="1:9" x14ac:dyDescent="0.3">
      <c r="A2710" s="17">
        <v>43213.875</v>
      </c>
      <c r="B2710" s="5">
        <f t="shared" si="210"/>
        <v>43213.875</v>
      </c>
      <c r="C2710" s="6">
        <v>41088.7890625</v>
      </c>
      <c r="D2710" s="6">
        <v>5111.45654296875</v>
      </c>
      <c r="E2710" s="6">
        <v>21572</v>
      </c>
      <c r="F2710" s="18">
        <f t="shared" si="211"/>
        <v>12.440027218114734</v>
      </c>
      <c r="G2710" s="7">
        <f t="shared" si="212"/>
        <v>23.694866229226545</v>
      </c>
      <c r="H2710" s="7">
        <f t="shared" si="213"/>
        <v>2381.89697265625</v>
      </c>
      <c r="I2710">
        <f t="shared" si="214"/>
        <v>87.263051466707978</v>
      </c>
    </row>
    <row r="2711" spans="1:9" x14ac:dyDescent="0.3">
      <c r="A2711" s="17">
        <v>43213.916666666664</v>
      </c>
      <c r="B2711" s="5">
        <f t="shared" si="210"/>
        <v>43213.916666666664</v>
      </c>
      <c r="C2711" s="6">
        <v>38657.24609375</v>
      </c>
      <c r="D2711" s="6">
        <v>7119.1611328125</v>
      </c>
      <c r="E2711" s="6">
        <v>21572</v>
      </c>
      <c r="F2711" s="18">
        <f t="shared" si="211"/>
        <v>18.416110437736293</v>
      </c>
      <c r="G2711" s="7">
        <f t="shared" si="212"/>
        <v>33.001859506825973</v>
      </c>
      <c r="H2711" s="7">
        <f t="shared" si="213"/>
        <v>2007.70458984375</v>
      </c>
      <c r="I2711">
        <f t="shared" si="214"/>
        <v>39.278522138773162</v>
      </c>
    </row>
    <row r="2712" spans="1:9" x14ac:dyDescent="0.3">
      <c r="A2712" s="17">
        <v>43213.958333333336</v>
      </c>
      <c r="B2712" s="5">
        <f t="shared" si="210"/>
        <v>43213.958333333336</v>
      </c>
      <c r="C2712" s="6">
        <v>34873.9609375</v>
      </c>
      <c r="D2712" s="6">
        <v>8322.5615234375</v>
      </c>
      <c r="E2712" s="6">
        <v>21572</v>
      </c>
      <c r="F2712" s="18">
        <f t="shared" si="211"/>
        <v>23.864686716696532</v>
      </c>
      <c r="G2712" s="7">
        <f t="shared" si="212"/>
        <v>38.580389038742354</v>
      </c>
      <c r="H2712" s="7">
        <f t="shared" si="213"/>
        <v>1203.400390625</v>
      </c>
      <c r="I2712">
        <f t="shared" si="214"/>
        <v>16.903682444810517</v>
      </c>
    </row>
    <row r="2713" spans="1:9" x14ac:dyDescent="0.3">
      <c r="A2713" s="17">
        <v>43214</v>
      </c>
      <c r="B2713" s="5">
        <f t="shared" si="210"/>
        <v>43214</v>
      </c>
      <c r="C2713" s="6">
        <v>31933.671875</v>
      </c>
      <c r="D2713" s="6">
        <v>9069.43359375</v>
      </c>
      <c r="E2713" s="6">
        <v>21572</v>
      </c>
      <c r="F2713" s="18">
        <f t="shared" si="211"/>
        <v>28.400847948995846</v>
      </c>
      <c r="G2713" s="7">
        <f t="shared" si="212"/>
        <v>42.042618179816429</v>
      </c>
      <c r="H2713" s="7">
        <f t="shared" si="213"/>
        <v>746.8720703125</v>
      </c>
      <c r="I2713">
        <f t="shared" si="214"/>
        <v>8.9740648742481923</v>
      </c>
    </row>
    <row r="2714" spans="1:9" x14ac:dyDescent="0.3">
      <c r="A2714" s="17">
        <v>43214.041666666664</v>
      </c>
      <c r="B2714" s="5">
        <f t="shared" si="210"/>
        <v>43214.041666666664</v>
      </c>
      <c r="C2714" s="6">
        <v>29945.22265625</v>
      </c>
      <c r="D2714" s="6">
        <v>9579.2314453125</v>
      </c>
      <c r="E2714" s="6">
        <v>21572</v>
      </c>
      <c r="F2714" s="18">
        <f t="shared" si="211"/>
        <v>31.989180896316284</v>
      </c>
      <c r="G2714" s="7">
        <f t="shared" si="212"/>
        <v>44.405856876100962</v>
      </c>
      <c r="H2714" s="7">
        <f t="shared" si="213"/>
        <v>509.7978515625</v>
      </c>
      <c r="I2714">
        <f t="shared" si="214"/>
        <v>5.6210550117905482</v>
      </c>
    </row>
    <row r="2715" spans="1:9" x14ac:dyDescent="0.3">
      <c r="A2715" s="17">
        <v>43214.083333333336</v>
      </c>
      <c r="B2715" s="5">
        <f t="shared" si="210"/>
        <v>43214.083333333336</v>
      </c>
      <c r="C2715" s="6">
        <v>28884.529296875</v>
      </c>
      <c r="D2715" s="6">
        <v>9492.3759765625</v>
      </c>
      <c r="E2715" s="6">
        <v>21572</v>
      </c>
      <c r="F2715" s="18">
        <f t="shared" si="211"/>
        <v>32.863183882970439</v>
      </c>
      <c r="G2715" s="7">
        <f t="shared" si="212"/>
        <v>44.003226295950768</v>
      </c>
      <c r="H2715" s="7">
        <f t="shared" si="213"/>
        <v>-86.85546875</v>
      </c>
      <c r="I2715">
        <f t="shared" si="214"/>
        <v>-0.90670602590463401</v>
      </c>
    </row>
    <row r="2716" spans="1:9" x14ac:dyDescent="0.3">
      <c r="A2716" s="17">
        <v>43214.125</v>
      </c>
      <c r="B2716" s="5">
        <f t="shared" si="210"/>
        <v>43214.125</v>
      </c>
      <c r="C2716" s="6">
        <v>28280.48046875</v>
      </c>
      <c r="D2716" s="6">
        <v>9286.7333984375</v>
      </c>
      <c r="E2716" s="6">
        <v>21572</v>
      </c>
      <c r="F2716" s="18">
        <f t="shared" si="211"/>
        <v>32.837961889294505</v>
      </c>
      <c r="G2716" s="7">
        <f t="shared" si="212"/>
        <v>43.049941583708048</v>
      </c>
      <c r="H2716" s="7">
        <f t="shared" si="213"/>
        <v>-205.642578125</v>
      </c>
      <c r="I2716">
        <f t="shared" si="214"/>
        <v>-2.1663973133043757</v>
      </c>
    </row>
    <row r="2717" spans="1:9" x14ac:dyDescent="0.3">
      <c r="A2717" s="17">
        <v>43214.166666666664</v>
      </c>
      <c r="B2717" s="5">
        <f t="shared" si="210"/>
        <v>43214.166666666664</v>
      </c>
      <c r="C2717" s="6">
        <v>28213.88671875</v>
      </c>
      <c r="D2717" s="6">
        <v>9360.9697265625</v>
      </c>
      <c r="E2717" s="6">
        <v>21572</v>
      </c>
      <c r="F2717" s="18">
        <f t="shared" si="211"/>
        <v>33.178589748648541</v>
      </c>
      <c r="G2717" s="7">
        <f t="shared" si="212"/>
        <v>43.394074386067587</v>
      </c>
      <c r="H2717" s="7">
        <f t="shared" si="213"/>
        <v>74.236328125</v>
      </c>
      <c r="I2717">
        <f t="shared" si="214"/>
        <v>0.79938041655734748</v>
      </c>
    </row>
    <row r="2718" spans="1:9" x14ac:dyDescent="0.3">
      <c r="A2718" s="17">
        <v>43214.208333333336</v>
      </c>
      <c r="B2718" s="5">
        <f t="shared" si="210"/>
        <v>43214.208333333336</v>
      </c>
      <c r="C2718" s="6">
        <v>29112.08203125</v>
      </c>
      <c r="D2718" s="6">
        <v>8788.57421875</v>
      </c>
      <c r="E2718" s="6">
        <v>21572</v>
      </c>
      <c r="F2718" s="18">
        <f t="shared" si="211"/>
        <v>30.188751904848353</v>
      </c>
      <c r="G2718" s="7">
        <f t="shared" si="212"/>
        <v>40.740655566243277</v>
      </c>
      <c r="H2718" s="7">
        <f t="shared" si="213"/>
        <v>-572.3955078125</v>
      </c>
      <c r="I2718">
        <f t="shared" si="214"/>
        <v>-6.1147031187194418</v>
      </c>
    </row>
    <row r="2719" spans="1:9" x14ac:dyDescent="0.3">
      <c r="A2719" s="17">
        <v>43214.25</v>
      </c>
      <c r="B2719" s="5">
        <f t="shared" si="210"/>
        <v>43214.25</v>
      </c>
      <c r="C2719" s="6">
        <v>31593.18359375</v>
      </c>
      <c r="D2719" s="6">
        <v>8281.5078125</v>
      </c>
      <c r="E2719" s="6">
        <v>21572</v>
      </c>
      <c r="F2719" s="18">
        <f t="shared" si="211"/>
        <v>26.212957576514416</v>
      </c>
      <c r="G2719" s="7">
        <f t="shared" si="212"/>
        <v>38.390078863804931</v>
      </c>
      <c r="H2719" s="7">
        <f t="shared" si="213"/>
        <v>-507.06640625</v>
      </c>
      <c r="I2719">
        <f t="shared" si="214"/>
        <v>-5.7696094227457086</v>
      </c>
    </row>
    <row r="2720" spans="1:9" x14ac:dyDescent="0.3">
      <c r="A2720" s="17">
        <v>43214.291666666664</v>
      </c>
      <c r="B2720" s="5">
        <f t="shared" si="210"/>
        <v>43214.291666666664</v>
      </c>
      <c r="C2720" s="6">
        <v>34394.7734375</v>
      </c>
      <c r="D2720" s="6">
        <v>7098.47265625</v>
      </c>
      <c r="E2720" s="6">
        <v>21572</v>
      </c>
      <c r="F2720" s="18">
        <f t="shared" si="211"/>
        <v>20.638230599625533</v>
      </c>
      <c r="G2720" s="7">
        <f t="shared" si="212"/>
        <v>32.905955202345631</v>
      </c>
      <c r="H2720" s="7">
        <f t="shared" si="213"/>
        <v>-1183.03515625</v>
      </c>
      <c r="I2720">
        <f t="shared" si="214"/>
        <v>-14.285262817289651</v>
      </c>
    </row>
    <row r="2721" spans="1:9" x14ac:dyDescent="0.3">
      <c r="A2721" s="17">
        <v>43214.333333333336</v>
      </c>
      <c r="B2721" s="5">
        <f t="shared" si="210"/>
        <v>43214.333333333336</v>
      </c>
      <c r="C2721" s="6">
        <v>34756.13671875</v>
      </c>
      <c r="D2721" s="6">
        <v>5968.462890625</v>
      </c>
      <c r="E2721" s="6">
        <v>21572</v>
      </c>
      <c r="F2721" s="18">
        <f t="shared" si="211"/>
        <v>17.172400197761839</v>
      </c>
      <c r="G2721" s="7">
        <f t="shared" si="212"/>
        <v>27.667638098576859</v>
      </c>
      <c r="H2721" s="7">
        <f t="shared" si="213"/>
        <v>-1130.009765625</v>
      </c>
      <c r="I2721">
        <f t="shared" si="214"/>
        <v>-15.919054990372599</v>
      </c>
    </row>
    <row r="2722" spans="1:9" x14ac:dyDescent="0.3">
      <c r="A2722" s="17">
        <v>43214.375</v>
      </c>
      <c r="B2722" s="5">
        <f t="shared" si="210"/>
        <v>43214.375</v>
      </c>
      <c r="C2722" s="6">
        <v>35648.28125</v>
      </c>
      <c r="D2722" s="6">
        <v>3353.557861328125</v>
      </c>
      <c r="E2722" s="6">
        <v>21572</v>
      </c>
      <c r="F2722" s="18">
        <f t="shared" si="211"/>
        <v>9.4073479666796711</v>
      </c>
      <c r="G2722" s="7">
        <f t="shared" si="212"/>
        <v>15.545882909920847</v>
      </c>
      <c r="H2722" s="7">
        <f t="shared" si="213"/>
        <v>-2614.905029296875</v>
      </c>
      <c r="I2722">
        <f t="shared" si="214"/>
        <v>-43.812034643027658</v>
      </c>
    </row>
    <row r="2723" spans="1:9" x14ac:dyDescent="0.3">
      <c r="A2723" s="17">
        <v>43214.416666666664</v>
      </c>
      <c r="B2723" s="5">
        <f t="shared" si="210"/>
        <v>43214.416666666664</v>
      </c>
      <c r="C2723" s="6">
        <v>37086.65234375</v>
      </c>
      <c r="D2723" s="6">
        <v>3928.972412109375</v>
      </c>
      <c r="E2723" s="6">
        <v>21572</v>
      </c>
      <c r="F2723" s="18">
        <f t="shared" si="211"/>
        <v>10.594033604576612</v>
      </c>
      <c r="G2723" s="7">
        <f t="shared" si="212"/>
        <v>18.213296922442865</v>
      </c>
      <c r="H2723" s="7">
        <f t="shared" si="213"/>
        <v>575.41455078125</v>
      </c>
      <c r="I2723">
        <f t="shared" si="214"/>
        <v>17.158330781069807</v>
      </c>
    </row>
    <row r="2724" spans="1:9" x14ac:dyDescent="0.3">
      <c r="A2724" s="17">
        <v>43214.458333333336</v>
      </c>
      <c r="B2724" s="5">
        <f t="shared" si="210"/>
        <v>43214.458333333336</v>
      </c>
      <c r="C2724" s="6">
        <v>38650.32421875</v>
      </c>
      <c r="D2724" s="6">
        <v>4336.43408203125</v>
      </c>
      <c r="E2724" s="6">
        <v>21572</v>
      </c>
      <c r="F2724" s="18">
        <f t="shared" si="211"/>
        <v>11.219657712282693</v>
      </c>
      <c r="G2724" s="7">
        <f t="shared" si="212"/>
        <v>20.1021420453887</v>
      </c>
      <c r="H2724" s="7">
        <f t="shared" si="213"/>
        <v>407.461669921875</v>
      </c>
      <c r="I2724">
        <f t="shared" si="214"/>
        <v>10.370693076542072</v>
      </c>
    </row>
    <row r="2725" spans="1:9" x14ac:dyDescent="0.3">
      <c r="A2725" s="17">
        <v>43214.5</v>
      </c>
      <c r="B2725" s="5">
        <f t="shared" si="210"/>
        <v>43214.5</v>
      </c>
      <c r="C2725" s="6">
        <v>40059.41796875</v>
      </c>
      <c r="D2725" s="6">
        <v>5033.560546875</v>
      </c>
      <c r="E2725" s="6">
        <v>21572</v>
      </c>
      <c r="F2725" s="18">
        <f t="shared" si="211"/>
        <v>12.565236346672926</v>
      </c>
      <c r="G2725" s="7">
        <f t="shared" si="212"/>
        <v>23.333768528068795</v>
      </c>
      <c r="H2725" s="7">
        <f t="shared" si="213"/>
        <v>697.12646484375</v>
      </c>
      <c r="I2725">
        <f t="shared" si="214"/>
        <v>16.076030481644164</v>
      </c>
    </row>
    <row r="2726" spans="1:9" x14ac:dyDescent="0.3">
      <c r="A2726" s="17">
        <v>43214.541666666664</v>
      </c>
      <c r="B2726" s="5">
        <f t="shared" si="210"/>
        <v>43214.541666666664</v>
      </c>
      <c r="C2726" s="6">
        <v>41831.62890625</v>
      </c>
      <c r="D2726" s="6">
        <v>5340.35986328125</v>
      </c>
      <c r="E2726" s="6">
        <v>21572</v>
      </c>
      <c r="F2726" s="18">
        <f t="shared" si="211"/>
        <v>12.766320611730601</v>
      </c>
      <c r="G2726" s="7">
        <f t="shared" si="212"/>
        <v>24.755979340261682</v>
      </c>
      <c r="H2726" s="7">
        <f t="shared" si="213"/>
        <v>306.79931640625</v>
      </c>
      <c r="I2726">
        <f t="shared" si="214"/>
        <v>6.0950755146219731</v>
      </c>
    </row>
    <row r="2727" spans="1:9" x14ac:dyDescent="0.3">
      <c r="A2727" s="17">
        <v>43214.583333333336</v>
      </c>
      <c r="B2727" s="5">
        <f t="shared" si="210"/>
        <v>43214.583333333336</v>
      </c>
      <c r="C2727" s="6">
        <v>43555.97265625</v>
      </c>
      <c r="D2727" s="6">
        <v>5583.791015625</v>
      </c>
      <c r="E2727" s="6">
        <v>21572</v>
      </c>
      <c r="F2727" s="18">
        <f t="shared" si="211"/>
        <v>12.819805586005579</v>
      </c>
      <c r="G2727" s="7">
        <f t="shared" si="212"/>
        <v>25.884438233010382</v>
      </c>
      <c r="H2727" s="7">
        <f t="shared" si="213"/>
        <v>243.43115234375</v>
      </c>
      <c r="I2727">
        <f t="shared" si="214"/>
        <v>4.5583286253331217</v>
      </c>
    </row>
    <row r="2728" spans="1:9" x14ac:dyDescent="0.3">
      <c r="A2728" s="17">
        <v>43214.625</v>
      </c>
      <c r="B2728" s="5">
        <f t="shared" si="210"/>
        <v>43214.625</v>
      </c>
      <c r="C2728" s="6">
        <v>45097.53515625</v>
      </c>
      <c r="D2728" s="6">
        <v>5885.7138671875</v>
      </c>
      <c r="E2728" s="6">
        <v>21572</v>
      </c>
      <c r="F2728" s="18">
        <f t="shared" si="211"/>
        <v>13.051076620474253</v>
      </c>
      <c r="G2728" s="7">
        <f t="shared" si="212"/>
        <v>27.284043515610513</v>
      </c>
      <c r="H2728" s="7">
        <f t="shared" si="213"/>
        <v>301.9228515625</v>
      </c>
      <c r="I2728">
        <f t="shared" si="214"/>
        <v>5.407130222417635</v>
      </c>
    </row>
    <row r="2729" spans="1:9" x14ac:dyDescent="0.3">
      <c r="A2729" s="17">
        <v>43214.666666666664</v>
      </c>
      <c r="B2729" s="5">
        <f t="shared" si="210"/>
        <v>43214.666666666664</v>
      </c>
      <c r="C2729" s="6">
        <v>46896.75390625</v>
      </c>
      <c r="D2729" s="6">
        <v>7093.05712890625</v>
      </c>
      <c r="E2729" s="6">
        <v>21572</v>
      </c>
      <c r="F2729" s="18">
        <f t="shared" si="211"/>
        <v>15.124836024015186</v>
      </c>
      <c r="G2729" s="7">
        <f t="shared" si="212"/>
        <v>32.880850773717086</v>
      </c>
      <c r="H2729" s="7">
        <f t="shared" si="213"/>
        <v>1207.34326171875</v>
      </c>
      <c r="I2729">
        <f t="shared" si="214"/>
        <v>20.513115128644223</v>
      </c>
    </row>
    <row r="2730" spans="1:9" x14ac:dyDescent="0.3">
      <c r="A2730" s="17">
        <v>43214.708333333336</v>
      </c>
      <c r="B2730" s="5">
        <f t="shared" si="210"/>
        <v>43214.708333333336</v>
      </c>
      <c r="C2730" s="6">
        <v>48127.25</v>
      </c>
      <c r="D2730" s="6">
        <v>8824.3994140625</v>
      </c>
      <c r="E2730" s="6">
        <v>21572</v>
      </c>
      <c r="F2730" s="18">
        <f t="shared" si="211"/>
        <v>18.335557120056727</v>
      </c>
      <c r="G2730" s="7">
        <f t="shared" si="212"/>
        <v>40.906728231329964</v>
      </c>
      <c r="H2730" s="7">
        <f t="shared" si="213"/>
        <v>1731.34228515625</v>
      </c>
      <c r="I2730">
        <f t="shared" si="214"/>
        <v>24.408971388381065</v>
      </c>
    </row>
    <row r="2731" spans="1:9" x14ac:dyDescent="0.3">
      <c r="A2731" s="17">
        <v>43214.75</v>
      </c>
      <c r="B2731" s="5">
        <f t="shared" si="210"/>
        <v>43214.75</v>
      </c>
      <c r="C2731" s="6">
        <v>47850.7109375</v>
      </c>
      <c r="D2731" s="6">
        <v>9102.3154296875</v>
      </c>
      <c r="E2731" s="6">
        <v>21572</v>
      </c>
      <c r="F2731" s="18">
        <f t="shared" si="211"/>
        <v>19.02232015230965</v>
      </c>
      <c r="G2731" s="7">
        <f t="shared" si="212"/>
        <v>42.195046494008437</v>
      </c>
      <c r="H2731" s="7">
        <f t="shared" si="213"/>
        <v>277.916015625</v>
      </c>
      <c r="I2731">
        <f t="shared" si="214"/>
        <v>3.1494043116647124</v>
      </c>
    </row>
    <row r="2732" spans="1:9" x14ac:dyDescent="0.3">
      <c r="A2732" s="17">
        <v>43214.791666666664</v>
      </c>
      <c r="B2732" s="5">
        <f t="shared" si="210"/>
        <v>43214.791666666664</v>
      </c>
      <c r="C2732" s="6">
        <v>46461.2265625</v>
      </c>
      <c r="D2732" s="6">
        <v>9840.0224609375</v>
      </c>
      <c r="E2732" s="6">
        <v>21572</v>
      </c>
      <c r="F2732" s="18">
        <f t="shared" si="211"/>
        <v>21.178998465958763</v>
      </c>
      <c r="G2732" s="7">
        <f t="shared" si="212"/>
        <v>45.614789824483125</v>
      </c>
      <c r="H2732" s="7">
        <f t="shared" si="213"/>
        <v>737.70703125</v>
      </c>
      <c r="I2732">
        <f t="shared" si="214"/>
        <v>8.1046085136090138</v>
      </c>
    </row>
    <row r="2733" spans="1:9" x14ac:dyDescent="0.3">
      <c r="A2733" s="17">
        <v>43214.833333333336</v>
      </c>
      <c r="B2733" s="5">
        <f t="shared" si="210"/>
        <v>43214.833333333336</v>
      </c>
      <c r="C2733" s="6">
        <v>45369.4296875</v>
      </c>
      <c r="D2733" s="6">
        <v>11718.0439453125</v>
      </c>
      <c r="E2733" s="6">
        <v>21572</v>
      </c>
      <c r="F2733" s="18">
        <f t="shared" si="211"/>
        <v>25.828060934477666</v>
      </c>
      <c r="G2733" s="7">
        <f t="shared" si="212"/>
        <v>54.320619067830989</v>
      </c>
      <c r="H2733" s="7">
        <f t="shared" si="213"/>
        <v>1878.021484375</v>
      </c>
      <c r="I2733">
        <f t="shared" si="214"/>
        <v>19.085540625850086</v>
      </c>
    </row>
    <row r="2734" spans="1:9" x14ac:dyDescent="0.3">
      <c r="A2734" s="17">
        <v>43214.875</v>
      </c>
      <c r="B2734" s="5">
        <f t="shared" si="210"/>
        <v>43214.875</v>
      </c>
      <c r="C2734" s="6">
        <v>44869.88671875</v>
      </c>
      <c r="D2734" s="6">
        <v>11929.3583984375</v>
      </c>
      <c r="E2734" s="6">
        <v>21572</v>
      </c>
      <c r="F2734" s="18">
        <f t="shared" si="211"/>
        <v>26.586557869450829</v>
      </c>
      <c r="G2734" s="7">
        <f t="shared" si="212"/>
        <v>55.300196543841551</v>
      </c>
      <c r="H2734" s="7">
        <f t="shared" si="213"/>
        <v>211.314453125</v>
      </c>
      <c r="I2734">
        <f t="shared" si="214"/>
        <v>1.8033253170170169</v>
      </c>
    </row>
    <row r="2735" spans="1:9" x14ac:dyDescent="0.3">
      <c r="A2735" s="17">
        <v>43214.916666666664</v>
      </c>
      <c r="B2735" s="5">
        <f t="shared" si="210"/>
        <v>43214.916666666664</v>
      </c>
      <c r="C2735" s="6">
        <v>41874.49609375</v>
      </c>
      <c r="D2735" s="6">
        <v>12576.8125</v>
      </c>
      <c r="E2735" s="6">
        <v>21572</v>
      </c>
      <c r="F2735" s="18">
        <f t="shared" si="211"/>
        <v>30.034540527586572</v>
      </c>
      <c r="G2735" s="7">
        <f t="shared" si="212"/>
        <v>58.301559892453184</v>
      </c>
      <c r="H2735" s="7">
        <f t="shared" si="213"/>
        <v>647.4541015625</v>
      </c>
      <c r="I2735">
        <f t="shared" si="214"/>
        <v>5.4274008705053509</v>
      </c>
    </row>
    <row r="2736" spans="1:9" x14ac:dyDescent="0.3">
      <c r="A2736" s="17">
        <v>43214.958333333336</v>
      </c>
      <c r="B2736" s="5">
        <f t="shared" si="210"/>
        <v>43214.958333333336</v>
      </c>
      <c r="C2736" s="6">
        <v>37872.71875</v>
      </c>
      <c r="D2736" s="6">
        <v>12350.17578125</v>
      </c>
      <c r="E2736" s="6">
        <v>21572</v>
      </c>
      <c r="F2736" s="18">
        <f t="shared" si="211"/>
        <v>32.609688949912005</v>
      </c>
      <c r="G2736" s="7">
        <f t="shared" si="212"/>
        <v>57.25095392754497</v>
      </c>
      <c r="H2736" s="7">
        <f t="shared" si="213"/>
        <v>-226.63671875</v>
      </c>
      <c r="I2736">
        <f t="shared" si="214"/>
        <v>-1.8020203350411719</v>
      </c>
    </row>
    <row r="2737" spans="1:9" x14ac:dyDescent="0.3">
      <c r="A2737" s="17">
        <v>43215</v>
      </c>
      <c r="B2737" s="5">
        <f t="shared" si="210"/>
        <v>43215</v>
      </c>
      <c r="C2737" s="6">
        <v>34364.92578125</v>
      </c>
      <c r="D2737" s="6">
        <v>12198.6904296875</v>
      </c>
      <c r="E2737" s="6">
        <v>21572</v>
      </c>
      <c r="F2737" s="18">
        <f t="shared" si="211"/>
        <v>35.49750262037022</v>
      </c>
      <c r="G2737" s="7">
        <f t="shared" si="212"/>
        <v>56.548722555569718</v>
      </c>
      <c r="H2737" s="7">
        <f t="shared" si="213"/>
        <v>-151.4853515625</v>
      </c>
      <c r="I2737">
        <f t="shared" si="214"/>
        <v>-1.226584578597534</v>
      </c>
    </row>
    <row r="2738" spans="1:9" x14ac:dyDescent="0.3">
      <c r="A2738" s="17">
        <v>43215.041666666664</v>
      </c>
      <c r="B2738" s="5">
        <f t="shared" si="210"/>
        <v>43215.041666666664</v>
      </c>
      <c r="C2738" s="6">
        <v>32066.333984375</v>
      </c>
      <c r="D2738" s="6">
        <v>11457.65625</v>
      </c>
      <c r="E2738" s="6">
        <v>21572</v>
      </c>
      <c r="F2738" s="18">
        <f t="shared" si="211"/>
        <v>35.731107446155164</v>
      </c>
      <c r="G2738" s="7">
        <f t="shared" si="212"/>
        <v>53.113555766734656</v>
      </c>
      <c r="H2738" s="7">
        <f t="shared" si="213"/>
        <v>-741.0341796875</v>
      </c>
      <c r="I2738">
        <f t="shared" si="214"/>
        <v>-6.0747027228764869</v>
      </c>
    </row>
    <row r="2739" spans="1:9" x14ac:dyDescent="0.3">
      <c r="A2739" s="17">
        <v>43215.083333333336</v>
      </c>
      <c r="B2739" s="5">
        <f t="shared" si="210"/>
        <v>43215.083333333336</v>
      </c>
      <c r="C2739" s="6">
        <v>30434.609375</v>
      </c>
      <c r="D2739" s="6">
        <v>10824.3017578125</v>
      </c>
      <c r="E2739" s="6">
        <v>21572</v>
      </c>
      <c r="F2739" s="18">
        <f t="shared" si="211"/>
        <v>35.565765357592994</v>
      </c>
      <c r="G2739" s="7">
        <f t="shared" si="212"/>
        <v>50.17755311428008</v>
      </c>
      <c r="H2739" s="7">
        <f t="shared" si="213"/>
        <v>-633.3544921875</v>
      </c>
      <c r="I2739">
        <f t="shared" si="214"/>
        <v>-5.5277840281471171</v>
      </c>
    </row>
    <row r="2740" spans="1:9" x14ac:dyDescent="0.3">
      <c r="A2740" s="17">
        <v>43215.125</v>
      </c>
      <c r="B2740" s="5">
        <f t="shared" si="210"/>
        <v>43215.125</v>
      </c>
      <c r="C2740" s="6">
        <v>29573.830078125</v>
      </c>
      <c r="D2740" s="6">
        <v>10204.5234375</v>
      </c>
      <c r="E2740" s="6">
        <v>21572</v>
      </c>
      <c r="F2740" s="18">
        <f t="shared" si="211"/>
        <v>34.505248087727473</v>
      </c>
      <c r="G2740" s="7">
        <f t="shared" si="212"/>
        <v>47.304484690802894</v>
      </c>
      <c r="H2740" s="7">
        <f t="shared" si="213"/>
        <v>-619.7783203125</v>
      </c>
      <c r="I2740">
        <f t="shared" si="214"/>
        <v>-5.7258041597479634</v>
      </c>
    </row>
    <row r="2741" spans="1:9" x14ac:dyDescent="0.3">
      <c r="A2741" s="17">
        <v>43215.166666666664</v>
      </c>
      <c r="B2741" s="5">
        <f t="shared" si="210"/>
        <v>43215.166666666664</v>
      </c>
      <c r="C2741" s="6">
        <v>29305.75</v>
      </c>
      <c r="D2741" s="6">
        <v>11074.861328125</v>
      </c>
      <c r="E2741" s="6">
        <v>21572</v>
      </c>
      <c r="F2741" s="18">
        <f t="shared" si="211"/>
        <v>37.790745256903506</v>
      </c>
      <c r="G2741" s="7">
        <f t="shared" si="212"/>
        <v>51.339056777883364</v>
      </c>
      <c r="H2741" s="7">
        <f t="shared" si="213"/>
        <v>870.337890625</v>
      </c>
      <c r="I2741">
        <f t="shared" si="214"/>
        <v>8.5289420515871104</v>
      </c>
    </row>
    <row r="2742" spans="1:9" x14ac:dyDescent="0.3">
      <c r="A2742" s="17">
        <v>43215.208333333336</v>
      </c>
      <c r="B2742" s="5">
        <f t="shared" si="210"/>
        <v>43215.208333333336</v>
      </c>
      <c r="C2742" s="6">
        <v>30250.248046875</v>
      </c>
      <c r="D2742" s="6">
        <v>11524.8271484375</v>
      </c>
      <c r="E2742" s="6">
        <v>21572</v>
      </c>
      <c r="F2742" s="18">
        <f t="shared" si="211"/>
        <v>38.098289741554936</v>
      </c>
      <c r="G2742" s="7">
        <f t="shared" si="212"/>
        <v>53.424935789159555</v>
      </c>
      <c r="H2742" s="7">
        <f t="shared" si="213"/>
        <v>449.9658203125</v>
      </c>
      <c r="I2742">
        <f t="shared" si="214"/>
        <v>4.0629476702321856</v>
      </c>
    </row>
    <row r="2743" spans="1:9" x14ac:dyDescent="0.3">
      <c r="A2743" s="17">
        <v>43215.25</v>
      </c>
      <c r="B2743" s="5">
        <f t="shared" si="210"/>
        <v>43215.25</v>
      </c>
      <c r="C2743" s="6">
        <v>32652.46875</v>
      </c>
      <c r="D2743" s="6">
        <v>11456.5576171875</v>
      </c>
      <c r="E2743" s="6">
        <v>21572</v>
      </c>
      <c r="F2743" s="18">
        <f t="shared" si="211"/>
        <v>35.086344327907824</v>
      </c>
      <c r="G2743" s="7">
        <f t="shared" si="212"/>
        <v>53.108462901851937</v>
      </c>
      <c r="H2743" s="7">
        <f t="shared" si="213"/>
        <v>-68.26953125</v>
      </c>
      <c r="I2743">
        <f t="shared" si="214"/>
        <v>-0.59236924225154886</v>
      </c>
    </row>
    <row r="2744" spans="1:9" x14ac:dyDescent="0.3">
      <c r="A2744" s="17">
        <v>43215.291666666664</v>
      </c>
      <c r="B2744" s="5">
        <f t="shared" si="210"/>
        <v>43215.291666666664</v>
      </c>
      <c r="C2744" s="6">
        <v>35536.8828125</v>
      </c>
      <c r="D2744" s="6">
        <v>11305.0869140625</v>
      </c>
      <c r="E2744" s="6">
        <v>21572</v>
      </c>
      <c r="F2744" s="18">
        <f t="shared" si="211"/>
        <v>31.812263820972973</v>
      </c>
      <c r="G2744" s="7">
        <f t="shared" si="212"/>
        <v>52.406299434741797</v>
      </c>
      <c r="H2744" s="7">
        <f t="shared" si="213"/>
        <v>-151.470703125</v>
      </c>
      <c r="I2744">
        <f t="shared" si="214"/>
        <v>-1.322131029112608</v>
      </c>
    </row>
    <row r="2745" spans="1:9" x14ac:dyDescent="0.3">
      <c r="A2745" s="17">
        <v>43215.333333333336</v>
      </c>
      <c r="B2745" s="5">
        <f t="shared" si="210"/>
        <v>43215.333333333336</v>
      </c>
      <c r="C2745" s="6">
        <v>35670.12109375</v>
      </c>
      <c r="D2745" s="6">
        <v>11183.46875</v>
      </c>
      <c r="E2745" s="6">
        <v>21572</v>
      </c>
      <c r="F2745" s="18">
        <f t="shared" si="211"/>
        <v>31.352483274747083</v>
      </c>
      <c r="G2745" s="7">
        <f t="shared" si="212"/>
        <v>51.842521555720381</v>
      </c>
      <c r="H2745" s="7">
        <f t="shared" si="213"/>
        <v>-121.6181640625</v>
      </c>
      <c r="I2745">
        <f t="shared" si="214"/>
        <v>-1.0757826541892221</v>
      </c>
    </row>
    <row r="2746" spans="1:9" x14ac:dyDescent="0.3">
      <c r="A2746" s="17">
        <v>43215.375</v>
      </c>
      <c r="B2746" s="5">
        <f t="shared" si="210"/>
        <v>43215.375</v>
      </c>
      <c r="C2746" s="6">
        <v>36740.91796875</v>
      </c>
      <c r="D2746" s="6">
        <v>11128.0048828125</v>
      </c>
      <c r="E2746" s="6">
        <v>21572</v>
      </c>
      <c r="F2746" s="18">
        <f t="shared" si="211"/>
        <v>30.287770415201461</v>
      </c>
      <c r="G2746" s="7">
        <f t="shared" si="212"/>
        <v>51.585411101485725</v>
      </c>
      <c r="H2746" s="7">
        <f t="shared" si="213"/>
        <v>-55.4638671875</v>
      </c>
      <c r="I2746">
        <f t="shared" si="214"/>
        <v>-0.49594511709526617</v>
      </c>
    </row>
    <row r="2747" spans="1:9" x14ac:dyDescent="0.3">
      <c r="A2747" s="17">
        <v>43215.416666666664</v>
      </c>
      <c r="B2747" s="5">
        <f t="shared" si="210"/>
        <v>43215.416666666664</v>
      </c>
      <c r="C2747" s="6">
        <v>38132.515625</v>
      </c>
      <c r="D2747" s="6">
        <v>12012.953125</v>
      </c>
      <c r="E2747" s="6">
        <v>21572</v>
      </c>
      <c r="F2747" s="18">
        <f t="shared" si="211"/>
        <v>31.503174988864902</v>
      </c>
      <c r="G2747" s="7">
        <f t="shared" si="212"/>
        <v>55.687711501019841</v>
      </c>
      <c r="H2747" s="7">
        <f t="shared" si="213"/>
        <v>884.9482421875</v>
      </c>
      <c r="I2747">
        <f t="shared" si="214"/>
        <v>7.9524429716446852</v>
      </c>
    </row>
    <row r="2748" spans="1:9" x14ac:dyDescent="0.3">
      <c r="A2748" s="17">
        <v>43215.458333333336</v>
      </c>
      <c r="B2748" s="5">
        <f t="shared" si="210"/>
        <v>43215.458333333336</v>
      </c>
      <c r="C2748" s="6">
        <v>39449.91015625</v>
      </c>
      <c r="D2748" s="6">
        <v>12299.8046875</v>
      </c>
      <c r="E2748" s="6">
        <v>21572</v>
      </c>
      <c r="F2748" s="18">
        <f t="shared" si="211"/>
        <v>31.178283141289633</v>
      </c>
      <c r="G2748" s="7">
        <f t="shared" si="212"/>
        <v>57.017451731411086</v>
      </c>
      <c r="H2748" s="7">
        <f t="shared" si="213"/>
        <v>286.8515625</v>
      </c>
      <c r="I2748">
        <f t="shared" si="214"/>
        <v>2.3878521751911022</v>
      </c>
    </row>
    <row r="2749" spans="1:9" x14ac:dyDescent="0.3">
      <c r="A2749" s="17">
        <v>43215.5</v>
      </c>
      <c r="B2749" s="5">
        <f t="shared" si="210"/>
        <v>43215.5</v>
      </c>
      <c r="C2749" s="6">
        <v>40547</v>
      </c>
      <c r="D2749" s="6">
        <v>12068.849609375</v>
      </c>
      <c r="E2749" s="6">
        <v>21572</v>
      </c>
      <c r="F2749" s="18">
        <f t="shared" si="211"/>
        <v>29.76508646601475</v>
      </c>
      <c r="G2749" s="7">
        <f t="shared" si="212"/>
        <v>55.946827412270537</v>
      </c>
      <c r="H2749" s="7">
        <f t="shared" si="213"/>
        <v>-230.955078125</v>
      </c>
      <c r="I2749">
        <f t="shared" si="214"/>
        <v>-1.877713378324732</v>
      </c>
    </row>
    <row r="2750" spans="1:9" x14ac:dyDescent="0.3">
      <c r="A2750" s="17">
        <v>43215.541666666664</v>
      </c>
      <c r="B2750" s="5">
        <f t="shared" si="210"/>
        <v>43215.541666666664</v>
      </c>
      <c r="C2750" s="6">
        <v>41833.46875</v>
      </c>
      <c r="D2750" s="6">
        <v>11559.912109375</v>
      </c>
      <c r="E2750" s="6">
        <v>21572</v>
      </c>
      <c r="F2750" s="18">
        <f t="shared" si="211"/>
        <v>27.633166588355166</v>
      </c>
      <c r="G2750" s="7">
        <f t="shared" si="212"/>
        <v>53.587576995063046</v>
      </c>
      <c r="H2750" s="7">
        <f t="shared" si="213"/>
        <v>-508.9375</v>
      </c>
      <c r="I2750">
        <f t="shared" si="214"/>
        <v>-4.2169512130191826</v>
      </c>
    </row>
    <row r="2751" spans="1:9" x14ac:dyDescent="0.3">
      <c r="A2751" s="17">
        <v>43215.583333333336</v>
      </c>
      <c r="B2751" s="5">
        <f t="shared" si="210"/>
        <v>43215.583333333336</v>
      </c>
      <c r="C2751" s="6">
        <v>42860.38671875</v>
      </c>
      <c r="D2751" s="6">
        <v>10221.3994140625</v>
      </c>
      <c r="E2751" s="6">
        <v>21572</v>
      </c>
      <c r="F2751" s="18">
        <f t="shared" si="211"/>
        <v>23.848126898936673</v>
      </c>
      <c r="G2751" s="7">
        <f t="shared" si="212"/>
        <v>47.382715622392453</v>
      </c>
      <c r="H2751" s="7">
        <f t="shared" si="213"/>
        <v>-1338.5126953125</v>
      </c>
      <c r="I2751">
        <f t="shared" si="214"/>
        <v>-11.57891757868104</v>
      </c>
    </row>
    <row r="2752" spans="1:9" x14ac:dyDescent="0.3">
      <c r="A2752" s="17">
        <v>43215.625</v>
      </c>
      <c r="B2752" s="5">
        <f t="shared" si="210"/>
        <v>43215.625</v>
      </c>
      <c r="C2752" s="6">
        <v>43175.99609375</v>
      </c>
      <c r="D2752" s="6">
        <v>7393.6865234375</v>
      </c>
      <c r="E2752" s="6">
        <v>21572</v>
      </c>
      <c r="F2752" s="18">
        <f t="shared" si="211"/>
        <v>17.124530276923437</v>
      </c>
      <c r="G2752" s="7">
        <f t="shared" si="212"/>
        <v>34.274460056728628</v>
      </c>
      <c r="H2752" s="7">
        <f t="shared" si="213"/>
        <v>-2827.712890625</v>
      </c>
      <c r="I2752">
        <f t="shared" si="214"/>
        <v>-27.664635497314201</v>
      </c>
    </row>
    <row r="2753" spans="1:9" x14ac:dyDescent="0.3">
      <c r="A2753" s="17">
        <v>43215.666666666664</v>
      </c>
      <c r="B2753" s="5">
        <f t="shared" si="210"/>
        <v>43215.666666666664</v>
      </c>
      <c r="C2753" s="6">
        <v>43098.49609375</v>
      </c>
      <c r="D2753" s="6">
        <v>5743.4443359375</v>
      </c>
      <c r="E2753" s="6">
        <v>21572</v>
      </c>
      <c r="F2753" s="18">
        <f t="shared" si="211"/>
        <v>13.326321928830353</v>
      </c>
      <c r="G2753" s="7">
        <f t="shared" si="212"/>
        <v>26.62453335776701</v>
      </c>
      <c r="H2753" s="7">
        <f t="shared" si="213"/>
        <v>-1650.2421875</v>
      </c>
      <c r="I2753">
        <f t="shared" si="214"/>
        <v>-22.319612581204801</v>
      </c>
    </row>
    <row r="2754" spans="1:9" x14ac:dyDescent="0.3">
      <c r="A2754" s="17">
        <v>43215.708333333336</v>
      </c>
      <c r="B2754" s="5">
        <f t="shared" ref="B2754:B2817" si="215">A2754</f>
        <v>43215.708333333336</v>
      </c>
      <c r="C2754" s="6">
        <v>42521.51953125</v>
      </c>
      <c r="D2754" s="6">
        <v>4622.84130859375</v>
      </c>
      <c r="E2754" s="6">
        <v>21572</v>
      </c>
      <c r="F2754" s="18">
        <f t="shared" ref="F2754:F2817" si="216">D2754/C2754*100</f>
        <v>10.871768835063202</v>
      </c>
      <c r="G2754" s="7">
        <f t="shared" ref="G2754:G2817" si="217">D2754/E2754*100</f>
        <v>21.429822494871825</v>
      </c>
      <c r="H2754" s="7">
        <f t="shared" si="213"/>
        <v>-1120.60302734375</v>
      </c>
      <c r="I2754">
        <f t="shared" si="214"/>
        <v>-19.510993087057305</v>
      </c>
    </row>
    <row r="2755" spans="1:9" x14ac:dyDescent="0.3">
      <c r="A2755" s="17">
        <v>43215.75</v>
      </c>
      <c r="B2755" s="5">
        <f t="shared" si="215"/>
        <v>43215.75</v>
      </c>
      <c r="C2755" s="6">
        <v>41737.85546875</v>
      </c>
      <c r="D2755" s="6">
        <v>4069.890625</v>
      </c>
      <c r="E2755" s="6">
        <v>21572</v>
      </c>
      <c r="F2755" s="18">
        <f t="shared" si="216"/>
        <v>9.7510774794052644</v>
      </c>
      <c r="G2755" s="7">
        <f t="shared" si="217"/>
        <v>18.866542856480624</v>
      </c>
      <c r="H2755" s="7">
        <f t="shared" ref="H2755:H2818" si="218">D2755-D2754</f>
        <v>-552.95068359375</v>
      </c>
      <c r="I2755">
        <f t="shared" ref="I2755:I2818" si="219">H2755/D2754*100</f>
        <v>-11.961273309681388</v>
      </c>
    </row>
    <row r="2756" spans="1:9" x14ac:dyDescent="0.3">
      <c r="A2756" s="17">
        <v>43215.791666666664</v>
      </c>
      <c r="B2756" s="5">
        <f t="shared" si="215"/>
        <v>43215.791666666664</v>
      </c>
      <c r="C2756" s="6">
        <v>40382.83984375</v>
      </c>
      <c r="D2756" s="6">
        <v>3155.842041015625</v>
      </c>
      <c r="E2756" s="6">
        <v>21572</v>
      </c>
      <c r="F2756" s="18">
        <f t="shared" si="216"/>
        <v>7.8148095904752246</v>
      </c>
      <c r="G2756" s="7">
        <f t="shared" si="217"/>
        <v>14.629343783680811</v>
      </c>
      <c r="H2756" s="7">
        <f t="shared" si="218"/>
        <v>-914.048583984375</v>
      </c>
      <c r="I2756">
        <f t="shared" si="219"/>
        <v>-22.458799712446204</v>
      </c>
    </row>
    <row r="2757" spans="1:9" x14ac:dyDescent="0.3">
      <c r="A2757" s="17">
        <v>43215.833333333336</v>
      </c>
      <c r="B2757" s="5">
        <f t="shared" si="215"/>
        <v>43215.833333333336</v>
      </c>
      <c r="C2757" s="6">
        <v>40174.515625</v>
      </c>
      <c r="D2757" s="6">
        <v>2194.56396484375</v>
      </c>
      <c r="E2757" s="6">
        <v>21572</v>
      </c>
      <c r="F2757" s="18">
        <f t="shared" si="216"/>
        <v>5.4625772848848131</v>
      </c>
      <c r="G2757" s="7">
        <f t="shared" si="217"/>
        <v>10.173205844816197</v>
      </c>
      <c r="H2757" s="7">
        <f t="shared" si="218"/>
        <v>-961.278076171875</v>
      </c>
      <c r="I2757">
        <f t="shared" si="219"/>
        <v>-30.460272208760898</v>
      </c>
    </row>
    <row r="2758" spans="1:9" x14ac:dyDescent="0.3">
      <c r="A2758" s="17">
        <v>43215.875</v>
      </c>
      <c r="B2758" s="5">
        <f t="shared" si="215"/>
        <v>43215.875</v>
      </c>
      <c r="C2758" s="6">
        <v>40066.05078125</v>
      </c>
      <c r="D2758" s="6">
        <v>2085.54931640625</v>
      </c>
      <c r="E2758" s="6">
        <v>21572</v>
      </c>
      <c r="F2758" s="18">
        <f t="shared" si="216"/>
        <v>5.2052779740953143</v>
      </c>
      <c r="G2758" s="7">
        <f t="shared" si="217"/>
        <v>9.6678533117293259</v>
      </c>
      <c r="H2758" s="7">
        <f t="shared" si="218"/>
        <v>-109.0146484375</v>
      </c>
      <c r="I2758">
        <f t="shared" si="219"/>
        <v>-4.9674855772664479</v>
      </c>
    </row>
    <row r="2759" spans="1:9" x14ac:dyDescent="0.3">
      <c r="A2759" s="17">
        <v>43215.916666666664</v>
      </c>
      <c r="B2759" s="5">
        <f t="shared" si="215"/>
        <v>43215.916666666664</v>
      </c>
      <c r="C2759" s="6">
        <v>37636.06640625</v>
      </c>
      <c r="D2759" s="6">
        <v>2299.19921875</v>
      </c>
      <c r="E2759" s="6">
        <v>21572</v>
      </c>
      <c r="F2759" s="18">
        <f t="shared" si="216"/>
        <v>6.1090316770410036</v>
      </c>
      <c r="G2759" s="7">
        <f t="shared" si="217"/>
        <v>10.658257086732801</v>
      </c>
      <c r="H2759" s="7">
        <f t="shared" si="218"/>
        <v>213.64990234375</v>
      </c>
      <c r="I2759">
        <f t="shared" si="219"/>
        <v>10.244298740051109</v>
      </c>
    </row>
    <row r="2760" spans="1:9" x14ac:dyDescent="0.3">
      <c r="A2760" s="17">
        <v>43215.958333333336</v>
      </c>
      <c r="B2760" s="5">
        <f t="shared" si="215"/>
        <v>43215.958333333336</v>
      </c>
      <c r="C2760" s="6">
        <v>34463.30859375</v>
      </c>
      <c r="D2760" s="6">
        <v>2344.1845703125</v>
      </c>
      <c r="E2760" s="6">
        <v>21572</v>
      </c>
      <c r="F2760" s="18">
        <f t="shared" si="216"/>
        <v>6.8019719114769588</v>
      </c>
      <c r="G2760" s="7">
        <f t="shared" si="217"/>
        <v>10.866792927463841</v>
      </c>
      <c r="H2760" s="7">
        <f t="shared" si="218"/>
        <v>44.9853515625</v>
      </c>
      <c r="I2760">
        <f t="shared" si="219"/>
        <v>1.956566059854399</v>
      </c>
    </row>
    <row r="2761" spans="1:9" x14ac:dyDescent="0.3">
      <c r="A2761" s="17">
        <v>43216</v>
      </c>
      <c r="B2761" s="5">
        <f t="shared" si="215"/>
        <v>43216</v>
      </c>
      <c r="C2761" s="6">
        <v>31684.990234375</v>
      </c>
      <c r="D2761" s="6">
        <v>3148.455810546875</v>
      </c>
      <c r="E2761" s="6">
        <v>21572</v>
      </c>
      <c r="F2761" s="18">
        <f t="shared" si="216"/>
        <v>9.9367422469050339</v>
      </c>
      <c r="G2761" s="7">
        <f t="shared" si="217"/>
        <v>14.595103887200423</v>
      </c>
      <c r="H2761" s="7">
        <f t="shared" si="218"/>
        <v>804.271240234375</v>
      </c>
      <c r="I2761">
        <f t="shared" si="219"/>
        <v>34.30921141704976</v>
      </c>
    </row>
    <row r="2762" spans="1:9" x14ac:dyDescent="0.3">
      <c r="A2762" s="17">
        <v>43216.041666666664</v>
      </c>
      <c r="B2762" s="5">
        <f t="shared" si="215"/>
        <v>43216.041666666664</v>
      </c>
      <c r="C2762" s="6">
        <v>30048.515625</v>
      </c>
      <c r="D2762" s="6">
        <v>3263.5234375</v>
      </c>
      <c r="E2762" s="6">
        <v>21572</v>
      </c>
      <c r="F2762" s="18">
        <f t="shared" si="216"/>
        <v>10.8608474316275</v>
      </c>
      <c r="G2762" s="7">
        <f t="shared" si="217"/>
        <v>15.128515842295567</v>
      </c>
      <c r="H2762" s="7">
        <f t="shared" si="218"/>
        <v>115.067626953125</v>
      </c>
      <c r="I2762">
        <f t="shared" si="219"/>
        <v>3.6547321568771891</v>
      </c>
    </row>
    <row r="2763" spans="1:9" x14ac:dyDescent="0.3">
      <c r="A2763" s="17">
        <v>43216.083333333336</v>
      </c>
      <c r="B2763" s="5">
        <f t="shared" si="215"/>
        <v>43216.083333333336</v>
      </c>
      <c r="C2763" s="6">
        <v>29293.0390625</v>
      </c>
      <c r="D2763" s="6">
        <v>3450.381591796875</v>
      </c>
      <c r="E2763" s="6">
        <v>21572</v>
      </c>
      <c r="F2763" s="18">
        <f t="shared" si="216"/>
        <v>11.77884474340507</v>
      </c>
      <c r="G2763" s="7">
        <f t="shared" si="217"/>
        <v>15.994722750773571</v>
      </c>
      <c r="H2763" s="7">
        <f t="shared" si="218"/>
        <v>186.858154296875</v>
      </c>
      <c r="I2763">
        <f t="shared" si="219"/>
        <v>5.7256568820604645</v>
      </c>
    </row>
    <row r="2764" spans="1:9" x14ac:dyDescent="0.3">
      <c r="A2764" s="17">
        <v>43216.125</v>
      </c>
      <c r="B2764" s="5">
        <f t="shared" si="215"/>
        <v>43216.125</v>
      </c>
      <c r="C2764" s="6">
        <v>28824.69140625</v>
      </c>
      <c r="D2764" s="6">
        <v>4224.97314453125</v>
      </c>
      <c r="E2764" s="6">
        <v>21572</v>
      </c>
      <c r="F2764" s="18">
        <f t="shared" si="216"/>
        <v>14.657479190272122</v>
      </c>
      <c r="G2764" s="7">
        <f t="shared" si="217"/>
        <v>19.585449399829642</v>
      </c>
      <c r="H2764" s="7">
        <f t="shared" si="218"/>
        <v>774.591552734375</v>
      </c>
      <c r="I2764">
        <f t="shared" si="219"/>
        <v>22.449446014201186</v>
      </c>
    </row>
    <row r="2765" spans="1:9" x14ac:dyDescent="0.3">
      <c r="A2765" s="17">
        <v>43216.166666666664</v>
      </c>
      <c r="B2765" s="5">
        <f t="shared" si="215"/>
        <v>43216.166666666664</v>
      </c>
      <c r="C2765" s="6">
        <v>28932.517578125</v>
      </c>
      <c r="D2765" s="6">
        <v>5646.09912109375</v>
      </c>
      <c r="E2765" s="6">
        <v>21572</v>
      </c>
      <c r="F2765" s="18">
        <f t="shared" si="216"/>
        <v>19.514717673109079</v>
      </c>
      <c r="G2765" s="7">
        <f t="shared" si="217"/>
        <v>26.173276103716624</v>
      </c>
      <c r="H2765" s="7">
        <f t="shared" si="218"/>
        <v>1421.1259765625</v>
      </c>
      <c r="I2765">
        <f t="shared" si="219"/>
        <v>33.636331591882112</v>
      </c>
    </row>
    <row r="2766" spans="1:9" x14ac:dyDescent="0.3">
      <c r="A2766" s="17">
        <v>43216.208333333336</v>
      </c>
      <c r="B2766" s="5">
        <f t="shared" si="215"/>
        <v>43216.208333333336</v>
      </c>
      <c r="C2766" s="6">
        <v>29913.8671875</v>
      </c>
      <c r="D2766" s="6">
        <v>6266.55810546875</v>
      </c>
      <c r="E2766" s="6">
        <v>21572</v>
      </c>
      <c r="F2766" s="18">
        <f t="shared" si="216"/>
        <v>20.948672621262869</v>
      </c>
      <c r="G2766" s="7">
        <f t="shared" si="217"/>
        <v>29.049499839925595</v>
      </c>
      <c r="H2766" s="7">
        <f t="shared" si="218"/>
        <v>620.458984375</v>
      </c>
      <c r="I2766">
        <f t="shared" si="219"/>
        <v>10.989162093470403</v>
      </c>
    </row>
    <row r="2767" spans="1:9" x14ac:dyDescent="0.3">
      <c r="A2767" s="17">
        <v>43216.25</v>
      </c>
      <c r="B2767" s="5">
        <f t="shared" si="215"/>
        <v>43216.25</v>
      </c>
      <c r="C2767" s="6">
        <v>32697.20703125</v>
      </c>
      <c r="D2767" s="6">
        <v>6064.69580078125</v>
      </c>
      <c r="E2767" s="6">
        <v>21572</v>
      </c>
      <c r="F2767" s="18">
        <f t="shared" si="216"/>
        <v>18.548054563146579</v>
      </c>
      <c r="G2767" s="7">
        <f t="shared" si="217"/>
        <v>28.113739109870433</v>
      </c>
      <c r="H2767" s="7">
        <f t="shared" si="218"/>
        <v>-201.8623046875</v>
      </c>
      <c r="I2767">
        <f t="shared" si="219"/>
        <v>-3.2212627935475009</v>
      </c>
    </row>
    <row r="2768" spans="1:9" x14ac:dyDescent="0.3">
      <c r="A2768" s="17">
        <v>43216.291666666664</v>
      </c>
      <c r="B2768" s="5">
        <f t="shared" si="215"/>
        <v>43216.291666666664</v>
      </c>
      <c r="C2768" s="6">
        <v>35722.24609375</v>
      </c>
      <c r="D2768" s="6">
        <v>5556.93310546875</v>
      </c>
      <c r="E2768" s="6">
        <v>21572</v>
      </c>
      <c r="F2768" s="18">
        <f t="shared" si="216"/>
        <v>15.555945420915165</v>
      </c>
      <c r="G2768" s="7">
        <f t="shared" si="217"/>
        <v>25.759934662844199</v>
      </c>
      <c r="H2768" s="7">
        <f t="shared" si="218"/>
        <v>-507.7626953125</v>
      </c>
      <c r="I2768">
        <f t="shared" si="219"/>
        <v>-8.3724346940384109</v>
      </c>
    </row>
    <row r="2769" spans="1:9" x14ac:dyDescent="0.3">
      <c r="A2769" s="17">
        <v>43216.333333333336</v>
      </c>
      <c r="B2769" s="5">
        <f t="shared" si="215"/>
        <v>43216.333333333336</v>
      </c>
      <c r="C2769" s="6">
        <v>35498.046875</v>
      </c>
      <c r="D2769" s="6">
        <v>5181.34326171875</v>
      </c>
      <c r="E2769" s="6">
        <v>21572</v>
      </c>
      <c r="F2769" s="18">
        <f t="shared" si="216"/>
        <v>14.596136176066024</v>
      </c>
      <c r="G2769" s="7">
        <f t="shared" si="217"/>
        <v>24.018835813641527</v>
      </c>
      <c r="H2769" s="7">
        <f t="shared" si="218"/>
        <v>-375.58984375</v>
      </c>
      <c r="I2769">
        <f t="shared" si="219"/>
        <v>-6.7589412472928707</v>
      </c>
    </row>
    <row r="2770" spans="1:9" x14ac:dyDescent="0.3">
      <c r="A2770" s="17">
        <v>43216.375</v>
      </c>
      <c r="B2770" s="5">
        <f t="shared" si="215"/>
        <v>43216.375</v>
      </c>
      <c r="C2770" s="6">
        <v>35789.67578125</v>
      </c>
      <c r="D2770" s="6">
        <v>3152.9716796875</v>
      </c>
      <c r="E2770" s="6">
        <v>21572</v>
      </c>
      <c r="F2770" s="18">
        <f t="shared" si="216"/>
        <v>8.8097240638858292</v>
      </c>
      <c r="G2770" s="7">
        <f t="shared" si="217"/>
        <v>14.616037825363899</v>
      </c>
      <c r="H2770" s="7">
        <f t="shared" si="218"/>
        <v>-2028.37158203125</v>
      </c>
      <c r="I2770">
        <f t="shared" si="219"/>
        <v>-39.147600913018849</v>
      </c>
    </row>
    <row r="2771" spans="1:9" x14ac:dyDescent="0.3">
      <c r="A2771" s="17">
        <v>43216.416666666664</v>
      </c>
      <c r="B2771" s="5">
        <f t="shared" si="215"/>
        <v>43216.416666666664</v>
      </c>
      <c r="C2771" s="6">
        <v>36062.73828125</v>
      </c>
      <c r="D2771" s="6">
        <v>3622.619140625</v>
      </c>
      <c r="E2771" s="6">
        <v>21572</v>
      </c>
      <c r="F2771" s="18">
        <f t="shared" si="216"/>
        <v>10.045324657191932</v>
      </c>
      <c r="G2771" s="7">
        <f t="shared" si="217"/>
        <v>16.793153813392362</v>
      </c>
      <c r="H2771" s="7">
        <f t="shared" si="218"/>
        <v>469.6474609375</v>
      </c>
      <c r="I2771">
        <f t="shared" si="219"/>
        <v>14.89539103580049</v>
      </c>
    </row>
    <row r="2772" spans="1:9" x14ac:dyDescent="0.3">
      <c r="A2772" s="17">
        <v>43216.458333333336</v>
      </c>
      <c r="B2772" s="5">
        <f t="shared" si="215"/>
        <v>43216.458333333336</v>
      </c>
      <c r="C2772" s="6">
        <v>36353.7578125</v>
      </c>
      <c r="D2772" s="6">
        <v>4026.703857421875</v>
      </c>
      <c r="E2772" s="6">
        <v>21572</v>
      </c>
      <c r="F2772" s="18">
        <f t="shared" si="216"/>
        <v>11.076444636590827</v>
      </c>
      <c r="G2772" s="7">
        <f t="shared" si="217"/>
        <v>18.666344601436467</v>
      </c>
      <c r="H2772" s="7">
        <f t="shared" si="218"/>
        <v>404.084716796875</v>
      </c>
      <c r="I2772">
        <f t="shared" si="219"/>
        <v>11.154490745807726</v>
      </c>
    </row>
    <row r="2773" spans="1:9" x14ac:dyDescent="0.3">
      <c r="A2773" s="17">
        <v>43216.5</v>
      </c>
      <c r="B2773" s="5">
        <f t="shared" si="215"/>
        <v>43216.5</v>
      </c>
      <c r="C2773" s="6">
        <v>36715.859375</v>
      </c>
      <c r="D2773" s="6">
        <v>4102.7802734375</v>
      </c>
      <c r="E2773" s="6">
        <v>21572</v>
      </c>
      <c r="F2773" s="18">
        <f t="shared" si="216"/>
        <v>11.174408942831668</v>
      </c>
      <c r="G2773" s="7">
        <f t="shared" si="217"/>
        <v>19.019007386600688</v>
      </c>
      <c r="H2773" s="7">
        <f t="shared" si="218"/>
        <v>76.076416015625</v>
      </c>
      <c r="I2773">
        <f t="shared" si="219"/>
        <v>1.8892975175068736</v>
      </c>
    </row>
    <row r="2774" spans="1:9" x14ac:dyDescent="0.3">
      <c r="A2774" s="17">
        <v>43216.541666666664</v>
      </c>
      <c r="B2774" s="5">
        <f t="shared" si="215"/>
        <v>43216.541666666664</v>
      </c>
      <c r="C2774" s="6">
        <v>37321.64453125</v>
      </c>
      <c r="D2774" s="6">
        <v>4095.668212890625</v>
      </c>
      <c r="E2774" s="6">
        <v>21572</v>
      </c>
      <c r="F2774" s="18">
        <f t="shared" si="216"/>
        <v>10.973975729984936</v>
      </c>
      <c r="G2774" s="7">
        <f t="shared" si="217"/>
        <v>18.986038442845469</v>
      </c>
      <c r="H2774" s="7">
        <f t="shared" si="218"/>
        <v>-7.112060546875</v>
      </c>
      <c r="I2774">
        <f t="shared" si="219"/>
        <v>-0.17334734187254403</v>
      </c>
    </row>
    <row r="2775" spans="1:9" x14ac:dyDescent="0.3">
      <c r="A2775" s="17">
        <v>43216.583333333336</v>
      </c>
      <c r="B2775" s="5">
        <f t="shared" si="215"/>
        <v>43216.583333333336</v>
      </c>
      <c r="C2775" s="6">
        <v>37998.48828125</v>
      </c>
      <c r="D2775" s="6">
        <v>4235.21240234375</v>
      </c>
      <c r="E2775" s="6">
        <v>21572</v>
      </c>
      <c r="F2775" s="18">
        <f t="shared" si="216"/>
        <v>11.145739196244751</v>
      </c>
      <c r="G2775" s="7">
        <f t="shared" si="217"/>
        <v>19.632914900536573</v>
      </c>
      <c r="H2775" s="7">
        <f t="shared" si="218"/>
        <v>139.544189453125</v>
      </c>
      <c r="I2775">
        <f t="shared" si="219"/>
        <v>3.4071165485018144</v>
      </c>
    </row>
    <row r="2776" spans="1:9" x14ac:dyDescent="0.3">
      <c r="A2776" s="17">
        <v>43216.625</v>
      </c>
      <c r="B2776" s="5">
        <f t="shared" si="215"/>
        <v>43216.625</v>
      </c>
      <c r="C2776" s="6">
        <v>38830.734375</v>
      </c>
      <c r="D2776" s="6">
        <v>4061.894775390625</v>
      </c>
      <c r="E2776" s="6">
        <v>21572</v>
      </c>
      <c r="F2776" s="18">
        <f t="shared" si="216"/>
        <v>10.460514952315075</v>
      </c>
      <c r="G2776" s="7">
        <f t="shared" si="217"/>
        <v>18.829476985864201</v>
      </c>
      <c r="H2776" s="7">
        <f t="shared" si="218"/>
        <v>-173.317626953125</v>
      </c>
      <c r="I2776">
        <f t="shared" si="219"/>
        <v>-4.0923007039083021</v>
      </c>
    </row>
    <row r="2777" spans="1:9" x14ac:dyDescent="0.3">
      <c r="A2777" s="17">
        <v>43216.666666666664</v>
      </c>
      <c r="B2777" s="5">
        <f t="shared" si="215"/>
        <v>43216.666666666664</v>
      </c>
      <c r="C2777" s="6">
        <v>39865.45703125</v>
      </c>
      <c r="D2777" s="6">
        <v>4029.998046875</v>
      </c>
      <c r="E2777" s="6">
        <v>21572</v>
      </c>
      <c r="F2777" s="18">
        <f t="shared" si="216"/>
        <v>10.108997480490284</v>
      </c>
      <c r="G2777" s="7">
        <f t="shared" si="217"/>
        <v>18.681615273850362</v>
      </c>
      <c r="H2777" s="7">
        <f t="shared" si="218"/>
        <v>-31.896728515625</v>
      </c>
      <c r="I2777">
        <f t="shared" si="219"/>
        <v>-0.7852672282126647</v>
      </c>
    </row>
    <row r="2778" spans="1:9" x14ac:dyDescent="0.3">
      <c r="A2778" s="17">
        <v>43216.708333333336</v>
      </c>
      <c r="B2778" s="5">
        <f t="shared" si="215"/>
        <v>43216.708333333336</v>
      </c>
      <c r="C2778" s="6">
        <v>40838.75390625</v>
      </c>
      <c r="D2778" s="6">
        <v>3776.80615234375</v>
      </c>
      <c r="E2778" s="6">
        <v>21572</v>
      </c>
      <c r="F2778" s="18">
        <f t="shared" si="216"/>
        <v>9.248093516794949</v>
      </c>
      <c r="G2778" s="7">
        <f t="shared" si="217"/>
        <v>17.507909105988087</v>
      </c>
      <c r="H2778" s="7">
        <f t="shared" si="218"/>
        <v>-253.19189453125</v>
      </c>
      <c r="I2778">
        <f t="shared" si="219"/>
        <v>-6.2826803285322628</v>
      </c>
    </row>
    <row r="2779" spans="1:9" x14ac:dyDescent="0.3">
      <c r="A2779" s="17">
        <v>43216.75</v>
      </c>
      <c r="B2779" s="5">
        <f t="shared" si="215"/>
        <v>43216.75</v>
      </c>
      <c r="C2779" s="6">
        <v>40902.08203125</v>
      </c>
      <c r="D2779" s="6">
        <v>4310.47314453125</v>
      </c>
      <c r="E2779" s="6">
        <v>21572</v>
      </c>
      <c r="F2779" s="18">
        <f t="shared" si="216"/>
        <v>10.53851767555002</v>
      </c>
      <c r="G2779" s="7">
        <f t="shared" si="217"/>
        <v>19.981796516462314</v>
      </c>
      <c r="H2779" s="7">
        <f t="shared" si="218"/>
        <v>533.6669921875</v>
      </c>
      <c r="I2779">
        <f t="shared" si="219"/>
        <v>14.130113399024344</v>
      </c>
    </row>
    <row r="2780" spans="1:9" x14ac:dyDescent="0.3">
      <c r="A2780" s="17">
        <v>43216.791666666664</v>
      </c>
      <c r="B2780" s="5">
        <f t="shared" si="215"/>
        <v>43216.791666666664</v>
      </c>
      <c r="C2780" s="6">
        <v>40025.43359375</v>
      </c>
      <c r="D2780" s="6">
        <v>5355.259765625</v>
      </c>
      <c r="E2780" s="6">
        <v>21572</v>
      </c>
      <c r="F2780" s="18">
        <f t="shared" si="216"/>
        <v>13.379642104517334</v>
      </c>
      <c r="G2780" s="7">
        <f t="shared" si="217"/>
        <v>24.825049905548859</v>
      </c>
      <c r="H2780" s="7">
        <f t="shared" si="218"/>
        <v>1044.78662109375</v>
      </c>
      <c r="I2780">
        <f t="shared" si="219"/>
        <v>24.238328045710794</v>
      </c>
    </row>
    <row r="2781" spans="1:9" x14ac:dyDescent="0.3">
      <c r="A2781" s="17">
        <v>43216.833333333336</v>
      </c>
      <c r="B2781" s="5">
        <f t="shared" si="215"/>
        <v>43216.833333333336</v>
      </c>
      <c r="C2781" s="6">
        <v>39418.55078125</v>
      </c>
      <c r="D2781" s="6">
        <v>7077.50048828125</v>
      </c>
      <c r="E2781" s="6">
        <v>21572</v>
      </c>
      <c r="F2781" s="18">
        <f t="shared" si="216"/>
        <v>17.954745539878562</v>
      </c>
      <c r="G2781" s="7">
        <f t="shared" si="217"/>
        <v>32.808735806977793</v>
      </c>
      <c r="H2781" s="7">
        <f t="shared" si="218"/>
        <v>1722.24072265625</v>
      </c>
      <c r="I2781">
        <f t="shared" si="219"/>
        <v>32.159797993575971</v>
      </c>
    </row>
    <row r="2782" spans="1:9" x14ac:dyDescent="0.3">
      <c r="A2782" s="17">
        <v>43216.875</v>
      </c>
      <c r="B2782" s="5">
        <f t="shared" si="215"/>
        <v>43216.875</v>
      </c>
      <c r="C2782" s="6">
        <v>39846.33203125</v>
      </c>
      <c r="D2782" s="6">
        <v>8016.603515625</v>
      </c>
      <c r="E2782" s="6">
        <v>21572</v>
      </c>
      <c r="F2782" s="18">
        <f t="shared" si="216"/>
        <v>20.118799164093385</v>
      </c>
      <c r="G2782" s="7">
        <f t="shared" si="217"/>
        <v>37.162078229301869</v>
      </c>
      <c r="H2782" s="7">
        <f t="shared" si="218"/>
        <v>939.10302734375</v>
      </c>
      <c r="I2782">
        <f t="shared" si="219"/>
        <v>13.26885146668225</v>
      </c>
    </row>
    <row r="2783" spans="1:9" x14ac:dyDescent="0.3">
      <c r="A2783" s="17">
        <v>43216.916666666664</v>
      </c>
      <c r="B2783" s="5">
        <f t="shared" si="215"/>
        <v>43216.916666666664</v>
      </c>
      <c r="C2783" s="6">
        <v>37521.21875</v>
      </c>
      <c r="D2783" s="6">
        <v>7862.3388671875</v>
      </c>
      <c r="E2783" s="6">
        <v>21572</v>
      </c>
      <c r="F2783" s="18">
        <f t="shared" si="216"/>
        <v>20.954380292317932</v>
      </c>
      <c r="G2783" s="7">
        <f t="shared" si="217"/>
        <v>36.446963040921098</v>
      </c>
      <c r="H2783" s="7">
        <f t="shared" si="218"/>
        <v>-154.2646484375</v>
      </c>
      <c r="I2783">
        <f t="shared" si="219"/>
        <v>-1.9243143076344726</v>
      </c>
    </row>
    <row r="2784" spans="1:9" x14ac:dyDescent="0.3">
      <c r="A2784" s="17">
        <v>43216.958333333336</v>
      </c>
      <c r="B2784" s="5">
        <f t="shared" si="215"/>
        <v>43216.958333333336</v>
      </c>
      <c r="C2784" s="6">
        <v>34439.6484375</v>
      </c>
      <c r="D2784" s="6">
        <v>9307.4462890625</v>
      </c>
      <c r="E2784" s="6">
        <v>21572</v>
      </c>
      <c r="F2784" s="18">
        <f t="shared" si="216"/>
        <v>27.025381243230061</v>
      </c>
      <c r="G2784" s="7">
        <f t="shared" si="217"/>
        <v>43.145959062963563</v>
      </c>
      <c r="H2784" s="7">
        <f t="shared" si="218"/>
        <v>1445.107421875</v>
      </c>
      <c r="I2784">
        <f t="shared" si="219"/>
        <v>18.380121313595087</v>
      </c>
    </row>
    <row r="2785" spans="1:9" x14ac:dyDescent="0.3">
      <c r="A2785" s="17">
        <v>43217</v>
      </c>
      <c r="B2785" s="5">
        <f t="shared" si="215"/>
        <v>43217</v>
      </c>
      <c r="C2785" s="6">
        <v>31662.115234375</v>
      </c>
      <c r="D2785" s="6">
        <v>10408.4541015625</v>
      </c>
      <c r="E2785" s="6">
        <v>21572</v>
      </c>
      <c r="F2785" s="18">
        <f t="shared" si="216"/>
        <v>32.87352731968528</v>
      </c>
      <c r="G2785" s="7">
        <f t="shared" si="217"/>
        <v>48.249833587810585</v>
      </c>
      <c r="H2785" s="7">
        <f t="shared" si="218"/>
        <v>1101.0078125</v>
      </c>
      <c r="I2785">
        <f t="shared" si="219"/>
        <v>11.829322225515631</v>
      </c>
    </row>
    <row r="2786" spans="1:9" x14ac:dyDescent="0.3">
      <c r="A2786" s="17">
        <v>43217.041666666664</v>
      </c>
      <c r="B2786" s="5">
        <f t="shared" si="215"/>
        <v>43217.041666666664</v>
      </c>
      <c r="C2786" s="6">
        <v>29656.8671875</v>
      </c>
      <c r="D2786" s="6">
        <v>9582.3447265625</v>
      </c>
      <c r="E2786" s="6">
        <v>21572</v>
      </c>
      <c r="F2786" s="18">
        <f t="shared" si="216"/>
        <v>32.310711262858334</v>
      </c>
      <c r="G2786" s="7">
        <f t="shared" si="217"/>
        <v>44.420288923430832</v>
      </c>
      <c r="H2786" s="7">
        <f t="shared" si="218"/>
        <v>-826.109375</v>
      </c>
      <c r="I2786">
        <f t="shared" si="219"/>
        <v>-7.9369075074845723</v>
      </c>
    </row>
    <row r="2787" spans="1:9" x14ac:dyDescent="0.3">
      <c r="A2787" s="17">
        <v>43217.083333333336</v>
      </c>
      <c r="B2787" s="5">
        <f t="shared" si="215"/>
        <v>43217.083333333336</v>
      </c>
      <c r="C2787" s="6">
        <v>28633.060546875</v>
      </c>
      <c r="D2787" s="6">
        <v>9013.91796875</v>
      </c>
      <c r="E2787" s="6">
        <v>21572</v>
      </c>
      <c r="F2787" s="18">
        <f t="shared" si="216"/>
        <v>31.480805043503373</v>
      </c>
      <c r="G2787" s="7">
        <f t="shared" si="217"/>
        <v>41.785267795058409</v>
      </c>
      <c r="H2787" s="7">
        <f t="shared" si="218"/>
        <v>-568.4267578125</v>
      </c>
      <c r="I2787">
        <f t="shared" si="219"/>
        <v>-5.9320215879606879</v>
      </c>
    </row>
    <row r="2788" spans="1:9" x14ac:dyDescent="0.3">
      <c r="A2788" s="17">
        <v>43217.125</v>
      </c>
      <c r="B2788" s="5">
        <f t="shared" si="215"/>
        <v>43217.125</v>
      </c>
      <c r="C2788" s="6">
        <v>28088.806640625</v>
      </c>
      <c r="D2788" s="6">
        <v>7527.75</v>
      </c>
      <c r="E2788" s="6">
        <v>21572</v>
      </c>
      <c r="F2788" s="18">
        <f t="shared" si="216"/>
        <v>26.799821353437537</v>
      </c>
      <c r="G2788" s="7">
        <f t="shared" si="217"/>
        <v>34.895929909141479</v>
      </c>
      <c r="H2788" s="7">
        <f t="shared" si="218"/>
        <v>-1486.16796875</v>
      </c>
      <c r="I2788">
        <f t="shared" si="219"/>
        <v>-16.487480515158197</v>
      </c>
    </row>
    <row r="2789" spans="1:9" x14ac:dyDescent="0.3">
      <c r="A2789" s="17">
        <v>43217.166666666664</v>
      </c>
      <c r="B2789" s="5">
        <f t="shared" si="215"/>
        <v>43217.166666666664</v>
      </c>
      <c r="C2789" s="6">
        <v>27967.91796875</v>
      </c>
      <c r="D2789" s="6">
        <v>6164.8125</v>
      </c>
      <c r="E2789" s="6">
        <v>21572</v>
      </c>
      <c r="F2789" s="18">
        <f t="shared" si="216"/>
        <v>22.042443441404053</v>
      </c>
      <c r="G2789" s="7">
        <f t="shared" si="217"/>
        <v>28.577843964398291</v>
      </c>
      <c r="H2789" s="7">
        <f t="shared" si="218"/>
        <v>-1362.9375</v>
      </c>
      <c r="I2789">
        <f t="shared" si="219"/>
        <v>-18.105509614426619</v>
      </c>
    </row>
    <row r="2790" spans="1:9" x14ac:dyDescent="0.3">
      <c r="A2790" s="17">
        <v>43217.208333333336</v>
      </c>
      <c r="B2790" s="5">
        <f t="shared" si="215"/>
        <v>43217.208333333336</v>
      </c>
      <c r="C2790" s="6">
        <v>28789.140625</v>
      </c>
      <c r="D2790" s="6">
        <v>4485.0478515625</v>
      </c>
      <c r="E2790" s="6">
        <v>21572</v>
      </c>
      <c r="F2790" s="18">
        <f t="shared" si="216"/>
        <v>15.578957044892686</v>
      </c>
      <c r="G2790" s="7">
        <f t="shared" si="217"/>
        <v>20.79106180030827</v>
      </c>
      <c r="H2790" s="7">
        <f t="shared" si="218"/>
        <v>-1679.7646484375</v>
      </c>
      <c r="I2790">
        <f t="shared" si="219"/>
        <v>-27.247619427800927</v>
      </c>
    </row>
    <row r="2791" spans="1:9" x14ac:dyDescent="0.3">
      <c r="A2791" s="17">
        <v>43217.25</v>
      </c>
      <c r="B2791" s="5">
        <f t="shared" si="215"/>
        <v>43217.25</v>
      </c>
      <c r="C2791" s="6">
        <v>31387.658203125</v>
      </c>
      <c r="D2791" s="6">
        <v>4176.22705078125</v>
      </c>
      <c r="E2791" s="6">
        <v>21572</v>
      </c>
      <c r="F2791" s="18">
        <f t="shared" si="216"/>
        <v>13.30531581475377</v>
      </c>
      <c r="G2791" s="7">
        <f t="shared" si="217"/>
        <v>19.359480116731177</v>
      </c>
      <c r="H2791" s="7">
        <f t="shared" si="218"/>
        <v>-308.82080078125</v>
      </c>
      <c r="I2791">
        <f t="shared" si="219"/>
        <v>-6.8855631199935372</v>
      </c>
    </row>
    <row r="2792" spans="1:9" x14ac:dyDescent="0.3">
      <c r="A2792" s="17">
        <v>43217.291666666664</v>
      </c>
      <c r="B2792" s="5">
        <f t="shared" si="215"/>
        <v>43217.291666666664</v>
      </c>
      <c r="C2792" s="6">
        <v>34107.78125</v>
      </c>
      <c r="D2792" s="6">
        <v>3883.904052734375</v>
      </c>
      <c r="E2792" s="6">
        <v>21572</v>
      </c>
      <c r="F2792" s="18">
        <f t="shared" si="216"/>
        <v>11.387149531265319</v>
      </c>
      <c r="G2792" s="7">
        <f t="shared" si="217"/>
        <v>18.004376287476241</v>
      </c>
      <c r="H2792" s="7">
        <f t="shared" si="218"/>
        <v>-292.322998046875</v>
      </c>
      <c r="I2792">
        <f t="shared" si="219"/>
        <v>-6.9996912163142548</v>
      </c>
    </row>
    <row r="2793" spans="1:9" x14ac:dyDescent="0.3">
      <c r="A2793" s="17">
        <v>43217.333333333336</v>
      </c>
      <c r="B2793" s="5">
        <f t="shared" si="215"/>
        <v>43217.333333333336</v>
      </c>
      <c r="C2793" s="6">
        <v>34388.4140625</v>
      </c>
      <c r="D2793" s="6">
        <v>2791.981689453125</v>
      </c>
      <c r="E2793" s="6">
        <v>21572</v>
      </c>
      <c r="F2793" s="18">
        <f t="shared" si="216"/>
        <v>8.1189603113966662</v>
      </c>
      <c r="G2793" s="7">
        <f t="shared" si="217"/>
        <v>12.942618623461547</v>
      </c>
      <c r="H2793" s="7">
        <f t="shared" si="218"/>
        <v>-1091.92236328125</v>
      </c>
      <c r="I2793">
        <f t="shared" si="219"/>
        <v>-28.114040626531612</v>
      </c>
    </row>
    <row r="2794" spans="1:9" x14ac:dyDescent="0.3">
      <c r="A2794" s="17">
        <v>43217.375</v>
      </c>
      <c r="B2794" s="5">
        <f t="shared" si="215"/>
        <v>43217.375</v>
      </c>
      <c r="C2794" s="6">
        <v>35362.8515625</v>
      </c>
      <c r="D2794" s="6">
        <v>1196.1591796875</v>
      </c>
      <c r="E2794" s="6">
        <v>21572</v>
      </c>
      <c r="F2794" s="18">
        <f t="shared" si="216"/>
        <v>3.3825303300934841</v>
      </c>
      <c r="G2794" s="7">
        <f t="shared" si="217"/>
        <v>5.544961893600501</v>
      </c>
      <c r="H2794" s="7">
        <f t="shared" si="218"/>
        <v>-1595.822509765625</v>
      </c>
      <c r="I2794">
        <f t="shared" si="219"/>
        <v>-57.157341532501391</v>
      </c>
    </row>
    <row r="2795" spans="1:9" x14ac:dyDescent="0.3">
      <c r="A2795" s="17">
        <v>43217.416666666664</v>
      </c>
      <c r="B2795" s="5">
        <f t="shared" si="215"/>
        <v>43217.416666666664</v>
      </c>
      <c r="C2795" s="6">
        <v>36352.37109375</v>
      </c>
      <c r="D2795" s="6">
        <v>995.0689697265625</v>
      </c>
      <c r="E2795" s="6">
        <v>21572</v>
      </c>
      <c r="F2795" s="18">
        <f t="shared" si="216"/>
        <v>2.7372876645662405</v>
      </c>
      <c r="G2795" s="7">
        <f t="shared" si="217"/>
        <v>4.6127803158101361</v>
      </c>
      <c r="H2795" s="7">
        <f t="shared" si="218"/>
        <v>-201.0902099609375</v>
      </c>
      <c r="I2795">
        <f t="shared" si="219"/>
        <v>-16.811325229596356</v>
      </c>
    </row>
    <row r="2796" spans="1:9" x14ac:dyDescent="0.3">
      <c r="A2796" s="17">
        <v>43217.458333333336</v>
      </c>
      <c r="B2796" s="5">
        <f t="shared" si="215"/>
        <v>43217.458333333336</v>
      </c>
      <c r="C2796" s="6">
        <v>37304.35546875</v>
      </c>
      <c r="D2796" s="6">
        <v>710.7052001953125</v>
      </c>
      <c r="E2796" s="6">
        <v>21572</v>
      </c>
      <c r="F2796" s="18">
        <f t="shared" si="216"/>
        <v>1.9051534097423903</v>
      </c>
      <c r="G2796" s="7">
        <f t="shared" si="217"/>
        <v>3.2945725950088658</v>
      </c>
      <c r="H2796" s="7">
        <f t="shared" si="218"/>
        <v>-284.36376953125</v>
      </c>
      <c r="I2796">
        <f t="shared" si="219"/>
        <v>-28.577292447315589</v>
      </c>
    </row>
    <row r="2797" spans="1:9" x14ac:dyDescent="0.3">
      <c r="A2797" s="17">
        <v>43217.5</v>
      </c>
      <c r="B2797" s="5">
        <f t="shared" si="215"/>
        <v>43217.5</v>
      </c>
      <c r="C2797" s="6">
        <v>38010.23046875</v>
      </c>
      <c r="D2797" s="6">
        <v>686.93017578125</v>
      </c>
      <c r="E2797" s="6">
        <v>21572</v>
      </c>
      <c r="F2797" s="18">
        <f t="shared" si="216"/>
        <v>1.8072244427615551</v>
      </c>
      <c r="G2797" s="7">
        <f t="shared" si="217"/>
        <v>3.1843601695774617</v>
      </c>
      <c r="H2797" s="7">
        <f t="shared" si="218"/>
        <v>-23.7750244140625</v>
      </c>
      <c r="I2797">
        <f t="shared" si="219"/>
        <v>-3.3452723305709267</v>
      </c>
    </row>
    <row r="2798" spans="1:9" x14ac:dyDescent="0.3">
      <c r="A2798" s="17">
        <v>43217.541666666664</v>
      </c>
      <c r="B2798" s="5">
        <f t="shared" si="215"/>
        <v>43217.541666666664</v>
      </c>
      <c r="C2798" s="6">
        <v>39019.23828125</v>
      </c>
      <c r="D2798" s="6">
        <v>574.7374267578125</v>
      </c>
      <c r="E2798" s="6">
        <v>21572</v>
      </c>
      <c r="F2798" s="18">
        <f t="shared" si="216"/>
        <v>1.472959114719552</v>
      </c>
      <c r="G2798" s="7">
        <f t="shared" si="217"/>
        <v>2.6642751101326372</v>
      </c>
      <c r="H2798" s="7">
        <f t="shared" si="218"/>
        <v>-112.1927490234375</v>
      </c>
      <c r="I2798">
        <f t="shared" si="219"/>
        <v>-16.332482249136891</v>
      </c>
    </row>
    <row r="2799" spans="1:9" x14ac:dyDescent="0.3">
      <c r="A2799" s="17">
        <v>43217.583333333336</v>
      </c>
      <c r="B2799" s="5">
        <f t="shared" si="215"/>
        <v>43217.583333333336</v>
      </c>
      <c r="C2799" s="6">
        <v>40139.47265625</v>
      </c>
      <c r="D2799" s="6">
        <v>628.2528076171875</v>
      </c>
      <c r="E2799" s="6">
        <v>21572</v>
      </c>
      <c r="F2799" s="18">
        <f t="shared" si="216"/>
        <v>1.5651745427685981</v>
      </c>
      <c r="G2799" s="7">
        <f t="shared" si="217"/>
        <v>2.9123530855608544</v>
      </c>
      <c r="H2799" s="7">
        <f t="shared" si="218"/>
        <v>53.515380859375</v>
      </c>
      <c r="I2799">
        <f t="shared" si="219"/>
        <v>9.3112747435405385</v>
      </c>
    </row>
    <row r="2800" spans="1:9" x14ac:dyDescent="0.3">
      <c r="A2800" s="17">
        <v>43217.625</v>
      </c>
      <c r="B2800" s="5">
        <f t="shared" si="215"/>
        <v>43217.625</v>
      </c>
      <c r="C2800" s="6">
        <v>41376.765625</v>
      </c>
      <c r="D2800" s="6">
        <v>836.3643798828125</v>
      </c>
      <c r="E2800" s="6">
        <v>21572</v>
      </c>
      <c r="F2800" s="18">
        <f t="shared" si="216"/>
        <v>2.0213382250870717</v>
      </c>
      <c r="G2800" s="7">
        <f t="shared" si="217"/>
        <v>3.877083162816672</v>
      </c>
      <c r="H2800" s="7">
        <f t="shared" si="218"/>
        <v>208.111572265625</v>
      </c>
      <c r="I2800">
        <f t="shared" si="219"/>
        <v>33.125450414609745</v>
      </c>
    </row>
    <row r="2801" spans="1:9" x14ac:dyDescent="0.3">
      <c r="A2801" s="17">
        <v>43217.666666666664</v>
      </c>
      <c r="B2801" s="5">
        <f t="shared" si="215"/>
        <v>43217.666666666664</v>
      </c>
      <c r="C2801" s="6">
        <v>42359.21875</v>
      </c>
      <c r="D2801" s="6">
        <v>1049.4307861328125</v>
      </c>
      <c r="E2801" s="6">
        <v>21572</v>
      </c>
      <c r="F2801" s="18">
        <f t="shared" si="216"/>
        <v>2.4774554798247137</v>
      </c>
      <c r="G2801" s="7">
        <f t="shared" si="217"/>
        <v>4.8647820606935497</v>
      </c>
      <c r="H2801" s="7">
        <f t="shared" si="218"/>
        <v>213.06640625</v>
      </c>
      <c r="I2801">
        <f t="shared" si="219"/>
        <v>25.475308534762547</v>
      </c>
    </row>
    <row r="2802" spans="1:9" x14ac:dyDescent="0.3">
      <c r="A2802" s="17">
        <v>43217.708333333336</v>
      </c>
      <c r="B2802" s="5">
        <f t="shared" si="215"/>
        <v>43217.708333333336</v>
      </c>
      <c r="C2802" s="6">
        <v>42966.515625</v>
      </c>
      <c r="D2802" s="6">
        <v>1144.47509765625</v>
      </c>
      <c r="E2802" s="6">
        <v>21572</v>
      </c>
      <c r="F2802" s="18">
        <f t="shared" si="216"/>
        <v>2.6636441913161302</v>
      </c>
      <c r="G2802" s="7">
        <f t="shared" si="217"/>
        <v>5.3053731580578996</v>
      </c>
      <c r="H2802" s="7">
        <f t="shared" si="218"/>
        <v>95.0443115234375</v>
      </c>
      <c r="I2802">
        <f t="shared" si="219"/>
        <v>9.0567489327885031</v>
      </c>
    </row>
    <row r="2803" spans="1:9" x14ac:dyDescent="0.3">
      <c r="A2803" s="17">
        <v>43217.75</v>
      </c>
      <c r="B2803" s="5">
        <f t="shared" si="215"/>
        <v>43217.75</v>
      </c>
      <c r="C2803" s="6">
        <v>42394.26953125</v>
      </c>
      <c r="D2803" s="6">
        <v>1275.28466796875</v>
      </c>
      <c r="E2803" s="6">
        <v>21572</v>
      </c>
      <c r="F2803" s="18">
        <f t="shared" si="216"/>
        <v>3.008153418066803</v>
      </c>
      <c r="G2803" s="7">
        <f t="shared" si="217"/>
        <v>5.9117590764358896</v>
      </c>
      <c r="H2803" s="7">
        <f t="shared" si="218"/>
        <v>130.8095703125</v>
      </c>
      <c r="I2803">
        <f t="shared" si="219"/>
        <v>11.429656318462724</v>
      </c>
    </row>
    <row r="2804" spans="1:9" x14ac:dyDescent="0.3">
      <c r="A2804" s="17">
        <v>43217.791666666664</v>
      </c>
      <c r="B2804" s="5">
        <f t="shared" si="215"/>
        <v>43217.791666666664</v>
      </c>
      <c r="C2804" s="6">
        <v>40841.4765625</v>
      </c>
      <c r="D2804" s="6">
        <v>1509.01953125</v>
      </c>
      <c r="E2804" s="6">
        <v>21572</v>
      </c>
      <c r="F2804" s="18">
        <f t="shared" si="216"/>
        <v>3.6948211922278</v>
      </c>
      <c r="G2804" s="7">
        <f t="shared" si="217"/>
        <v>6.9952694754774711</v>
      </c>
      <c r="H2804" s="7">
        <f t="shared" si="218"/>
        <v>233.73486328125</v>
      </c>
      <c r="I2804">
        <f t="shared" si="219"/>
        <v>18.328054053495254</v>
      </c>
    </row>
    <row r="2805" spans="1:9" x14ac:dyDescent="0.3">
      <c r="A2805" s="17">
        <v>43217.833333333336</v>
      </c>
      <c r="B2805" s="5">
        <f t="shared" si="215"/>
        <v>43217.833333333336</v>
      </c>
      <c r="C2805" s="6">
        <v>39763.296875</v>
      </c>
      <c r="D2805" s="6">
        <v>1675.01611328125</v>
      </c>
      <c r="E2805" s="6">
        <v>21572</v>
      </c>
      <c r="F2805" s="18">
        <f t="shared" si="216"/>
        <v>4.212467891047452</v>
      </c>
      <c r="G2805" s="7">
        <f t="shared" si="217"/>
        <v>7.7647696703191631</v>
      </c>
      <c r="H2805" s="7">
        <f t="shared" si="218"/>
        <v>165.99658203125</v>
      </c>
      <c r="I2805">
        <f t="shared" si="219"/>
        <v>11.000293806253543</v>
      </c>
    </row>
    <row r="2806" spans="1:9" x14ac:dyDescent="0.3">
      <c r="A2806" s="17">
        <v>43217.875</v>
      </c>
      <c r="B2806" s="5">
        <f t="shared" si="215"/>
        <v>43217.875</v>
      </c>
      <c r="C2806" s="6">
        <v>39363.390625</v>
      </c>
      <c r="D2806" s="6">
        <v>1868.8883056640625</v>
      </c>
      <c r="E2806" s="6">
        <v>21572</v>
      </c>
      <c r="F2806" s="18">
        <f t="shared" si="216"/>
        <v>4.7477828408336267</v>
      </c>
      <c r="G2806" s="7">
        <f t="shared" si="217"/>
        <v>8.6634911258300704</v>
      </c>
      <c r="H2806" s="7">
        <f t="shared" si="218"/>
        <v>193.8721923828125</v>
      </c>
      <c r="I2806">
        <f t="shared" si="219"/>
        <v>11.574347903019824</v>
      </c>
    </row>
    <row r="2807" spans="1:9" x14ac:dyDescent="0.3">
      <c r="A2807" s="17">
        <v>43217.916666666664</v>
      </c>
      <c r="B2807" s="5">
        <f t="shared" si="215"/>
        <v>43217.916666666664</v>
      </c>
      <c r="C2807" s="6">
        <v>37551.80859375</v>
      </c>
      <c r="D2807" s="6">
        <v>2759.99169921875</v>
      </c>
      <c r="E2807" s="6">
        <v>21572</v>
      </c>
      <c r="F2807" s="18">
        <f t="shared" si="216"/>
        <v>7.3498236238829628</v>
      </c>
      <c r="G2807" s="7">
        <f t="shared" si="217"/>
        <v>12.794324583806555</v>
      </c>
      <c r="H2807" s="7">
        <f t="shared" si="218"/>
        <v>891.1033935546875</v>
      </c>
      <c r="I2807">
        <f t="shared" si="219"/>
        <v>47.680933678808387</v>
      </c>
    </row>
    <row r="2808" spans="1:9" x14ac:dyDescent="0.3">
      <c r="A2808" s="17">
        <v>43217.958333333336</v>
      </c>
      <c r="B2808" s="5">
        <f t="shared" si="215"/>
        <v>43217.958333333336</v>
      </c>
      <c r="C2808" s="6">
        <v>34906.73828125</v>
      </c>
      <c r="D2808" s="6">
        <v>3550.02294921875</v>
      </c>
      <c r="E2808" s="6">
        <v>21572</v>
      </c>
      <c r="F2808" s="18">
        <f t="shared" si="216"/>
        <v>10.170021961420638</v>
      </c>
      <c r="G2808" s="7">
        <f t="shared" si="217"/>
        <v>16.456624092428843</v>
      </c>
      <c r="H2808" s="7">
        <f t="shared" si="218"/>
        <v>790.03125</v>
      </c>
      <c r="I2808">
        <f t="shared" si="219"/>
        <v>28.624406740919845</v>
      </c>
    </row>
    <row r="2809" spans="1:9" x14ac:dyDescent="0.3">
      <c r="A2809" s="17">
        <v>43218</v>
      </c>
      <c r="B2809" s="5">
        <f t="shared" si="215"/>
        <v>43218</v>
      </c>
      <c r="C2809" s="6">
        <v>32446.849609375</v>
      </c>
      <c r="D2809" s="6">
        <v>4465.62109375</v>
      </c>
      <c r="E2809" s="6">
        <v>21572</v>
      </c>
      <c r="F2809" s="18">
        <f t="shared" si="216"/>
        <v>13.762880364384374</v>
      </c>
      <c r="G2809" s="7">
        <f t="shared" si="217"/>
        <v>20.701006368208787</v>
      </c>
      <c r="H2809" s="7">
        <f t="shared" si="218"/>
        <v>915.59814453125</v>
      </c>
      <c r="I2809">
        <f t="shared" si="219"/>
        <v>25.791330299223691</v>
      </c>
    </row>
    <row r="2810" spans="1:9" x14ac:dyDescent="0.3">
      <c r="A2810" s="17">
        <v>43218.041666666664</v>
      </c>
      <c r="B2810" s="5">
        <f t="shared" si="215"/>
        <v>43218.041666666664</v>
      </c>
      <c r="C2810" s="6">
        <v>30462.005859375</v>
      </c>
      <c r="D2810" s="6">
        <v>5154.0859375</v>
      </c>
      <c r="E2810" s="6">
        <v>21572</v>
      </c>
      <c r="F2810" s="18">
        <f t="shared" si="216"/>
        <v>16.91971947380404</v>
      </c>
      <c r="G2810" s="7">
        <f t="shared" si="217"/>
        <v>23.892480704153531</v>
      </c>
      <c r="H2810" s="7">
        <f t="shared" si="218"/>
        <v>688.46484375</v>
      </c>
      <c r="I2810">
        <f t="shared" si="219"/>
        <v>15.417000889608895</v>
      </c>
    </row>
    <row r="2811" spans="1:9" x14ac:dyDescent="0.3">
      <c r="A2811" s="17">
        <v>43218.083333333336</v>
      </c>
      <c r="B2811" s="5">
        <f t="shared" si="215"/>
        <v>43218.083333333336</v>
      </c>
      <c r="C2811" s="6">
        <v>29170.966796875</v>
      </c>
      <c r="D2811" s="6">
        <v>5597.6923828125</v>
      </c>
      <c r="E2811" s="6">
        <v>21572</v>
      </c>
      <c r="F2811" s="18">
        <f t="shared" si="216"/>
        <v>19.189259038929642</v>
      </c>
      <c r="G2811" s="7">
        <f t="shared" si="217"/>
        <v>25.948879949993049</v>
      </c>
      <c r="H2811" s="7">
        <f t="shared" si="218"/>
        <v>443.6064453125</v>
      </c>
      <c r="I2811">
        <f t="shared" si="219"/>
        <v>8.6068888002995205</v>
      </c>
    </row>
    <row r="2812" spans="1:9" x14ac:dyDescent="0.3">
      <c r="A2812" s="17">
        <v>43218.125</v>
      </c>
      <c r="B2812" s="5">
        <f t="shared" si="215"/>
        <v>43218.125</v>
      </c>
      <c r="C2812" s="6">
        <v>28454.7734375</v>
      </c>
      <c r="D2812" s="6">
        <v>6032.57421875</v>
      </c>
      <c r="E2812" s="6">
        <v>21572</v>
      </c>
      <c r="F2812" s="18">
        <f t="shared" si="216"/>
        <v>21.200570203099161</v>
      </c>
      <c r="G2812" s="7">
        <f t="shared" si="217"/>
        <v>27.964835058177268</v>
      </c>
      <c r="H2812" s="7">
        <f t="shared" si="218"/>
        <v>434.8818359375</v>
      </c>
      <c r="I2812">
        <f t="shared" si="219"/>
        <v>7.768948455845627</v>
      </c>
    </row>
    <row r="2813" spans="1:9" x14ac:dyDescent="0.3">
      <c r="A2813" s="17">
        <v>43218.166666666664</v>
      </c>
      <c r="B2813" s="5">
        <f t="shared" si="215"/>
        <v>43218.166666666664</v>
      </c>
      <c r="C2813" s="6">
        <v>28009.77734375</v>
      </c>
      <c r="D2813" s="6">
        <v>6586.80908203125</v>
      </c>
      <c r="E2813" s="6">
        <v>21572</v>
      </c>
      <c r="F2813" s="18">
        <f t="shared" si="216"/>
        <v>23.516106540921886</v>
      </c>
      <c r="G2813" s="7">
        <f t="shared" si="217"/>
        <v>30.534067689742489</v>
      </c>
      <c r="H2813" s="7">
        <f t="shared" si="218"/>
        <v>554.23486328125</v>
      </c>
      <c r="I2813">
        <f t="shared" si="219"/>
        <v>9.1873691592325262</v>
      </c>
    </row>
    <row r="2814" spans="1:9" x14ac:dyDescent="0.3">
      <c r="A2814" s="17">
        <v>43218.208333333336</v>
      </c>
      <c r="B2814" s="5">
        <f t="shared" si="215"/>
        <v>43218.208333333336</v>
      </c>
      <c r="C2814" s="6">
        <v>28087.556640625</v>
      </c>
      <c r="D2814" s="6">
        <v>6560.298828125</v>
      </c>
      <c r="E2814" s="6">
        <v>21572</v>
      </c>
      <c r="F2814" s="18">
        <f t="shared" si="216"/>
        <v>23.35660204290031</v>
      </c>
      <c r="G2814" s="7">
        <f t="shared" si="217"/>
        <v>30.411175728374744</v>
      </c>
      <c r="H2814" s="7">
        <f t="shared" si="218"/>
        <v>-26.51025390625</v>
      </c>
      <c r="I2814">
        <f t="shared" si="219"/>
        <v>-0.40247490971872418</v>
      </c>
    </row>
    <row r="2815" spans="1:9" x14ac:dyDescent="0.3">
      <c r="A2815" s="17">
        <v>43218.25</v>
      </c>
      <c r="B2815" s="5">
        <f t="shared" si="215"/>
        <v>43218.25</v>
      </c>
      <c r="C2815" s="6">
        <v>28861.3125</v>
      </c>
      <c r="D2815" s="6">
        <v>5944.74658203125</v>
      </c>
      <c r="E2815" s="6">
        <v>21572</v>
      </c>
      <c r="F2815" s="18">
        <f t="shared" si="216"/>
        <v>20.597630762742511</v>
      </c>
      <c r="G2815" s="7">
        <f t="shared" si="217"/>
        <v>27.557697858479742</v>
      </c>
      <c r="H2815" s="7">
        <f t="shared" si="218"/>
        <v>-615.55224609375</v>
      </c>
      <c r="I2815">
        <f t="shared" si="219"/>
        <v>-9.3829909615516875</v>
      </c>
    </row>
    <row r="2816" spans="1:9" x14ac:dyDescent="0.3">
      <c r="A2816" s="17">
        <v>43218.291666666664</v>
      </c>
      <c r="B2816" s="5">
        <f t="shared" si="215"/>
        <v>43218.291666666664</v>
      </c>
      <c r="C2816" s="6">
        <v>29823.5</v>
      </c>
      <c r="D2816" s="6">
        <v>5977.73486328125</v>
      </c>
      <c r="E2816" s="6">
        <v>21572</v>
      </c>
      <c r="F2816" s="18">
        <f t="shared" si="216"/>
        <v>20.043706685269168</v>
      </c>
      <c r="G2816" s="7">
        <f t="shared" si="217"/>
        <v>27.710619614691502</v>
      </c>
      <c r="H2816" s="7">
        <f t="shared" si="218"/>
        <v>32.98828125</v>
      </c>
      <c r="I2816">
        <f t="shared" si="219"/>
        <v>0.55491484447312289</v>
      </c>
    </row>
    <row r="2817" spans="1:9" x14ac:dyDescent="0.3">
      <c r="A2817" s="17">
        <v>43218.333333333336</v>
      </c>
      <c r="B2817" s="5">
        <f t="shared" si="215"/>
        <v>43218.333333333336</v>
      </c>
      <c r="C2817" s="6">
        <v>31284.365234375</v>
      </c>
      <c r="D2817" s="6">
        <v>5439.22802734375</v>
      </c>
      <c r="E2817" s="6">
        <v>21572</v>
      </c>
      <c r="F2817" s="18">
        <f t="shared" si="216"/>
        <v>17.386410069676504</v>
      </c>
      <c r="G2817" s="7">
        <f t="shared" si="217"/>
        <v>25.214296436787269</v>
      </c>
      <c r="H2817" s="7">
        <f t="shared" si="218"/>
        <v>-538.5068359375</v>
      </c>
      <c r="I2817">
        <f t="shared" si="219"/>
        <v>-9.0085433404770843</v>
      </c>
    </row>
    <row r="2818" spans="1:9" x14ac:dyDescent="0.3">
      <c r="A2818" s="17">
        <v>43218.375</v>
      </c>
      <c r="B2818" s="5">
        <f t="shared" ref="B2818:B2881" si="220">A2818</f>
        <v>43218.375</v>
      </c>
      <c r="C2818" s="6">
        <v>32891.76953125</v>
      </c>
      <c r="D2818" s="6">
        <v>3930.866455078125</v>
      </c>
      <c r="E2818" s="6">
        <v>21572</v>
      </c>
      <c r="F2818" s="18">
        <f t="shared" ref="F2818:F2881" si="221">D2818/C2818*100</f>
        <v>11.95091207039945</v>
      </c>
      <c r="G2818" s="7">
        <f t="shared" ref="G2818:G2881" si="222">D2818/E2818*100</f>
        <v>18.22207702150067</v>
      </c>
      <c r="H2818" s="7">
        <f t="shared" si="218"/>
        <v>-1508.361572265625</v>
      </c>
      <c r="I2818">
        <f t="shared" si="219"/>
        <v>-27.731170024181434</v>
      </c>
    </row>
    <row r="2819" spans="1:9" x14ac:dyDescent="0.3">
      <c r="A2819" s="17">
        <v>43218.416666666664</v>
      </c>
      <c r="B2819" s="5">
        <f t="shared" si="220"/>
        <v>43218.416666666664</v>
      </c>
      <c r="C2819" s="6">
        <v>34561.265625</v>
      </c>
      <c r="D2819" s="6">
        <v>4684.96240234375</v>
      </c>
      <c r="E2819" s="6">
        <v>21572</v>
      </c>
      <c r="F2819" s="18">
        <f t="shared" si="221"/>
        <v>13.555529051444424</v>
      </c>
      <c r="G2819" s="7">
        <f t="shared" si="222"/>
        <v>21.71779344680025</v>
      </c>
      <c r="H2819" s="7">
        <f t="shared" ref="H2819:H2882" si="223">D2819-D2818</f>
        <v>754.095947265625</v>
      </c>
      <c r="I2819">
        <f t="shared" ref="I2819:I2882" si="224">H2819/D2818*100</f>
        <v>19.183962515222042</v>
      </c>
    </row>
    <row r="2820" spans="1:9" x14ac:dyDescent="0.3">
      <c r="A2820" s="17">
        <v>43218.458333333336</v>
      </c>
      <c r="B2820" s="5">
        <f t="shared" si="220"/>
        <v>43218.458333333336</v>
      </c>
      <c r="C2820" s="6">
        <v>36152.91015625</v>
      </c>
      <c r="D2820" s="6">
        <v>4438.11181640625</v>
      </c>
      <c r="E2820" s="6">
        <v>21572</v>
      </c>
      <c r="F2820" s="18">
        <f t="shared" si="221"/>
        <v>12.275946243954039</v>
      </c>
      <c r="G2820" s="7">
        <f t="shared" si="222"/>
        <v>20.573483295041026</v>
      </c>
      <c r="H2820" s="7">
        <f t="shared" si="223"/>
        <v>-246.8505859375</v>
      </c>
      <c r="I2820">
        <f t="shared" si="224"/>
        <v>-5.2689982274779377</v>
      </c>
    </row>
    <row r="2821" spans="1:9" x14ac:dyDescent="0.3">
      <c r="A2821" s="17">
        <v>43218.5</v>
      </c>
      <c r="B2821" s="5">
        <f t="shared" si="220"/>
        <v>43218.5</v>
      </c>
      <c r="C2821" s="6">
        <v>37547.98828125</v>
      </c>
      <c r="D2821" s="6">
        <v>3530.203857421875</v>
      </c>
      <c r="E2821" s="6">
        <v>21572</v>
      </c>
      <c r="F2821" s="18">
        <f t="shared" si="221"/>
        <v>9.4018455289247047</v>
      </c>
      <c r="G2821" s="7">
        <f t="shared" si="222"/>
        <v>16.364749941692356</v>
      </c>
      <c r="H2821" s="7">
        <f t="shared" si="223"/>
        <v>-907.907958984375</v>
      </c>
      <c r="I2821">
        <f t="shared" si="224"/>
        <v>-20.457077165747283</v>
      </c>
    </row>
    <row r="2822" spans="1:9" x14ac:dyDescent="0.3">
      <c r="A2822" s="17">
        <v>43218.541666666664</v>
      </c>
      <c r="B2822" s="5">
        <f t="shared" si="220"/>
        <v>43218.541666666664</v>
      </c>
      <c r="C2822" s="6">
        <v>38817.765625</v>
      </c>
      <c r="D2822" s="6">
        <v>3568.609619140625</v>
      </c>
      <c r="E2822" s="6">
        <v>21572</v>
      </c>
      <c r="F2822" s="18">
        <f t="shared" si="221"/>
        <v>9.1932381003462886</v>
      </c>
      <c r="G2822" s="7">
        <f t="shared" si="222"/>
        <v>16.54278518051467</v>
      </c>
      <c r="H2822" s="7">
        <f t="shared" si="223"/>
        <v>38.40576171875</v>
      </c>
      <c r="I2822">
        <f t="shared" si="224"/>
        <v>1.0879190910747549</v>
      </c>
    </row>
    <row r="2823" spans="1:9" x14ac:dyDescent="0.3">
      <c r="A2823" s="17">
        <v>43218.583333333336</v>
      </c>
      <c r="B2823" s="5">
        <f t="shared" si="220"/>
        <v>43218.583333333336</v>
      </c>
      <c r="C2823" s="6">
        <v>40264.3671875</v>
      </c>
      <c r="D2823" s="6">
        <v>4192.251953125</v>
      </c>
      <c r="E2823" s="6">
        <v>21572</v>
      </c>
      <c r="F2823" s="18">
        <f t="shared" si="221"/>
        <v>10.411816317894292</v>
      </c>
      <c r="G2823" s="7">
        <f t="shared" si="222"/>
        <v>19.433765775658259</v>
      </c>
      <c r="H2823" s="7">
        <f t="shared" si="223"/>
        <v>623.642333984375</v>
      </c>
      <c r="I2823">
        <f t="shared" si="224"/>
        <v>17.475779100056272</v>
      </c>
    </row>
    <row r="2824" spans="1:9" x14ac:dyDescent="0.3">
      <c r="A2824" s="17">
        <v>43218.625</v>
      </c>
      <c r="B2824" s="5">
        <f t="shared" si="220"/>
        <v>43218.625</v>
      </c>
      <c r="C2824" s="6">
        <v>41932.98046875</v>
      </c>
      <c r="D2824" s="6">
        <v>4782.32177734375</v>
      </c>
      <c r="E2824" s="6">
        <v>21572</v>
      </c>
      <c r="F2824" s="18">
        <f t="shared" si="221"/>
        <v>11.40467890401378</v>
      </c>
      <c r="G2824" s="7">
        <f t="shared" si="222"/>
        <v>22.169116342220239</v>
      </c>
      <c r="H2824" s="7">
        <f t="shared" si="223"/>
        <v>590.06982421875</v>
      </c>
      <c r="I2824">
        <f t="shared" si="224"/>
        <v>14.075247165879393</v>
      </c>
    </row>
    <row r="2825" spans="1:9" x14ac:dyDescent="0.3">
      <c r="A2825" s="17">
        <v>43218.666666666664</v>
      </c>
      <c r="B2825" s="5">
        <f t="shared" si="220"/>
        <v>43218.666666666664</v>
      </c>
      <c r="C2825" s="6">
        <v>43209.00390625</v>
      </c>
      <c r="D2825" s="6">
        <v>5293.94677734375</v>
      </c>
      <c r="E2825" s="6">
        <v>21572</v>
      </c>
      <c r="F2825" s="18">
        <f t="shared" si="221"/>
        <v>12.251952831011694</v>
      </c>
      <c r="G2825" s="7">
        <f t="shared" si="222"/>
        <v>24.540825038678612</v>
      </c>
      <c r="H2825" s="7">
        <f t="shared" si="223"/>
        <v>511.625</v>
      </c>
      <c r="I2825">
        <f t="shared" si="224"/>
        <v>10.698255446210741</v>
      </c>
    </row>
    <row r="2826" spans="1:9" x14ac:dyDescent="0.3">
      <c r="A2826" s="17">
        <v>43218.708333333336</v>
      </c>
      <c r="B2826" s="5">
        <f t="shared" si="220"/>
        <v>43218.708333333336</v>
      </c>
      <c r="C2826" s="6">
        <v>44086.5</v>
      </c>
      <c r="D2826" s="6">
        <v>5849.3740234375</v>
      </c>
      <c r="E2826" s="6">
        <v>21572</v>
      </c>
      <c r="F2826" s="18">
        <f t="shared" si="221"/>
        <v>13.267948291285315</v>
      </c>
      <c r="G2826" s="7">
        <f t="shared" si="222"/>
        <v>27.115585126263213</v>
      </c>
      <c r="H2826" s="7">
        <f t="shared" si="223"/>
        <v>555.42724609375</v>
      </c>
      <c r="I2826">
        <f t="shared" si="224"/>
        <v>10.491742162403018</v>
      </c>
    </row>
    <row r="2827" spans="1:9" x14ac:dyDescent="0.3">
      <c r="A2827" s="17">
        <v>43218.75</v>
      </c>
      <c r="B2827" s="5">
        <f t="shared" si="220"/>
        <v>43218.75</v>
      </c>
      <c r="C2827" s="6">
        <v>43943.5625</v>
      </c>
      <c r="D2827" s="6">
        <v>6466.15185546875</v>
      </c>
      <c r="E2827" s="6">
        <v>21572</v>
      </c>
      <c r="F2827" s="18">
        <f t="shared" si="221"/>
        <v>14.714673748785728</v>
      </c>
      <c r="G2827" s="7">
        <f t="shared" si="222"/>
        <v>29.974744369871825</v>
      </c>
      <c r="H2827" s="7">
        <f t="shared" si="223"/>
        <v>616.77783203125</v>
      </c>
      <c r="I2827">
        <f t="shared" si="224"/>
        <v>10.544339096113884</v>
      </c>
    </row>
    <row r="2828" spans="1:9" x14ac:dyDescent="0.3">
      <c r="A2828" s="17">
        <v>43218.791666666664</v>
      </c>
      <c r="B2828" s="5">
        <f t="shared" si="220"/>
        <v>43218.791666666664</v>
      </c>
      <c r="C2828" s="6">
        <v>42551.67578125</v>
      </c>
      <c r="D2828" s="6">
        <v>7185.30712890625</v>
      </c>
      <c r="E2828" s="6">
        <v>21572</v>
      </c>
      <c r="F2828" s="18">
        <f t="shared" si="221"/>
        <v>16.886073220346326</v>
      </c>
      <c r="G2828" s="7">
        <f t="shared" si="222"/>
        <v>33.308488452189181</v>
      </c>
      <c r="H2828" s="7">
        <f t="shared" si="223"/>
        <v>719.1552734375</v>
      </c>
      <c r="I2828">
        <f t="shared" si="224"/>
        <v>11.121843246370315</v>
      </c>
    </row>
    <row r="2829" spans="1:9" x14ac:dyDescent="0.3">
      <c r="A2829" s="17">
        <v>43218.833333333336</v>
      </c>
      <c r="B2829" s="5">
        <f t="shared" si="220"/>
        <v>43218.833333333336</v>
      </c>
      <c r="C2829" s="6">
        <v>40906.02734375</v>
      </c>
      <c r="D2829" s="6">
        <v>7749.49609375</v>
      </c>
      <c r="E2829" s="6">
        <v>21572</v>
      </c>
      <c r="F2829" s="18">
        <f t="shared" si="221"/>
        <v>18.944631383115819</v>
      </c>
      <c r="G2829" s="7">
        <f t="shared" si="222"/>
        <v>35.923864703087339</v>
      </c>
      <c r="H2829" s="7">
        <f t="shared" si="223"/>
        <v>564.18896484375</v>
      </c>
      <c r="I2829">
        <f t="shared" si="224"/>
        <v>7.8519811988834372</v>
      </c>
    </row>
    <row r="2830" spans="1:9" x14ac:dyDescent="0.3">
      <c r="A2830" s="17">
        <v>43218.875</v>
      </c>
      <c r="B2830" s="5">
        <f t="shared" si="220"/>
        <v>43218.875</v>
      </c>
      <c r="C2830" s="6">
        <v>40511.0625</v>
      </c>
      <c r="D2830" s="6">
        <v>10067.9560546875</v>
      </c>
      <c r="E2830" s="6">
        <v>21572</v>
      </c>
      <c r="F2830" s="18">
        <f t="shared" si="221"/>
        <v>24.852362375554826</v>
      </c>
      <c r="G2830" s="7">
        <f t="shared" si="222"/>
        <v>46.671407633448453</v>
      </c>
      <c r="H2830" s="7">
        <f t="shared" si="223"/>
        <v>2318.4599609375</v>
      </c>
      <c r="I2830">
        <f t="shared" si="224"/>
        <v>29.917557643616949</v>
      </c>
    </row>
    <row r="2831" spans="1:9" x14ac:dyDescent="0.3">
      <c r="A2831" s="17">
        <v>43218.916666666664</v>
      </c>
      <c r="B2831" s="5">
        <f t="shared" si="220"/>
        <v>43218.916666666664</v>
      </c>
      <c r="C2831" s="6">
        <v>38623.703125</v>
      </c>
      <c r="D2831" s="6">
        <v>11954.154296875</v>
      </c>
      <c r="E2831" s="6">
        <v>21572</v>
      </c>
      <c r="F2831" s="18">
        <f t="shared" si="221"/>
        <v>30.950305977101984</v>
      </c>
      <c r="G2831" s="7">
        <f t="shared" si="222"/>
        <v>55.415141372496755</v>
      </c>
      <c r="H2831" s="7">
        <f t="shared" si="223"/>
        <v>1886.1982421875</v>
      </c>
      <c r="I2831">
        <f t="shared" si="224"/>
        <v>18.734669002744727</v>
      </c>
    </row>
    <row r="2832" spans="1:9" x14ac:dyDescent="0.3">
      <c r="A2832" s="17">
        <v>43218.958333333336</v>
      </c>
      <c r="B2832" s="5">
        <f t="shared" si="220"/>
        <v>43218.958333333336</v>
      </c>
      <c r="C2832" s="6">
        <v>36182.26953125</v>
      </c>
      <c r="D2832" s="6">
        <v>12871.580078125</v>
      </c>
      <c r="E2832" s="6">
        <v>21572</v>
      </c>
      <c r="F2832" s="18">
        <f t="shared" si="221"/>
        <v>35.574275038242249</v>
      </c>
      <c r="G2832" s="7">
        <f t="shared" si="222"/>
        <v>59.667995911946036</v>
      </c>
      <c r="H2832" s="7">
        <f t="shared" si="223"/>
        <v>917.42578125</v>
      </c>
      <c r="I2832">
        <f t="shared" si="224"/>
        <v>7.6745352156766895</v>
      </c>
    </row>
    <row r="2833" spans="1:9" x14ac:dyDescent="0.3">
      <c r="A2833" s="17">
        <v>43219</v>
      </c>
      <c r="B2833" s="5">
        <f t="shared" si="220"/>
        <v>43219</v>
      </c>
      <c r="C2833" s="6">
        <v>33518.5390625</v>
      </c>
      <c r="D2833" s="6">
        <v>12938.56640625</v>
      </c>
      <c r="E2833" s="6">
        <v>21572</v>
      </c>
      <c r="F2833" s="18">
        <f t="shared" si="221"/>
        <v>38.601224182606039</v>
      </c>
      <c r="G2833" s="7">
        <f t="shared" si="222"/>
        <v>59.978520333070648</v>
      </c>
      <c r="H2833" s="7">
        <f t="shared" si="223"/>
        <v>66.986328125</v>
      </c>
      <c r="I2833">
        <f t="shared" si="224"/>
        <v>0.52042039686209129</v>
      </c>
    </row>
    <row r="2834" spans="1:9" x14ac:dyDescent="0.3">
      <c r="A2834" s="17">
        <v>43219.041666666664</v>
      </c>
      <c r="B2834" s="5">
        <f t="shared" si="220"/>
        <v>43219.041666666664</v>
      </c>
      <c r="C2834" s="6">
        <v>31306.341796875</v>
      </c>
      <c r="D2834" s="6">
        <v>12559.5126953125</v>
      </c>
      <c r="E2834" s="6">
        <v>21572</v>
      </c>
      <c r="F2834" s="18">
        <f t="shared" si="221"/>
        <v>40.118110179727836</v>
      </c>
      <c r="G2834" s="7">
        <f t="shared" si="222"/>
        <v>58.22136424676664</v>
      </c>
      <c r="H2834" s="7">
        <f t="shared" si="223"/>
        <v>-379.0537109375</v>
      </c>
      <c r="I2834">
        <f t="shared" si="224"/>
        <v>-2.9296422728440561</v>
      </c>
    </row>
    <row r="2835" spans="1:9" x14ac:dyDescent="0.3">
      <c r="A2835" s="17">
        <v>43219.083333333336</v>
      </c>
      <c r="B2835" s="5">
        <f t="shared" si="220"/>
        <v>43219.083333333336</v>
      </c>
      <c r="C2835" s="6">
        <v>29888.330078125</v>
      </c>
      <c r="D2835" s="6">
        <v>12079.6220703125</v>
      </c>
      <c r="E2835" s="6">
        <v>21572</v>
      </c>
      <c r="F2835" s="18">
        <f t="shared" si="221"/>
        <v>40.415848054199145</v>
      </c>
      <c r="G2835" s="7">
        <f t="shared" si="222"/>
        <v>55.99676465006722</v>
      </c>
      <c r="H2835" s="7">
        <f t="shared" si="223"/>
        <v>-479.890625</v>
      </c>
      <c r="I2835">
        <f t="shared" si="224"/>
        <v>-3.82093347601859</v>
      </c>
    </row>
    <row r="2836" spans="1:9" x14ac:dyDescent="0.3">
      <c r="A2836" s="17">
        <v>43219.125</v>
      </c>
      <c r="B2836" s="5">
        <f t="shared" si="220"/>
        <v>43219.125</v>
      </c>
      <c r="C2836" s="6">
        <v>28926.3515625</v>
      </c>
      <c r="D2836" s="6">
        <v>11698.6025390625</v>
      </c>
      <c r="E2836" s="6">
        <v>21572</v>
      </c>
      <c r="F2836" s="18">
        <f t="shared" si="221"/>
        <v>40.442717132113266</v>
      </c>
      <c r="G2836" s="7">
        <f t="shared" si="222"/>
        <v>54.230495730866402</v>
      </c>
      <c r="H2836" s="7">
        <f t="shared" si="223"/>
        <v>-381.01953125</v>
      </c>
      <c r="I2836">
        <f t="shared" si="224"/>
        <v>-3.1542338744720593</v>
      </c>
    </row>
    <row r="2837" spans="1:9" x14ac:dyDescent="0.3">
      <c r="A2837" s="17">
        <v>43219.166666666664</v>
      </c>
      <c r="B2837" s="5">
        <f t="shared" si="220"/>
        <v>43219.166666666664</v>
      </c>
      <c r="C2837" s="6">
        <v>28191.09375</v>
      </c>
      <c r="D2837" s="6">
        <v>11382.78515625</v>
      </c>
      <c r="E2837" s="6">
        <v>21572</v>
      </c>
      <c r="F2837" s="18">
        <f t="shared" si="221"/>
        <v>40.377238489549562</v>
      </c>
      <c r="G2837" s="7">
        <f t="shared" si="222"/>
        <v>52.766480420220653</v>
      </c>
      <c r="H2837" s="7">
        <f t="shared" si="223"/>
        <v>-315.8173828125</v>
      </c>
      <c r="I2837">
        <f t="shared" si="224"/>
        <v>-2.6996163153501658</v>
      </c>
    </row>
    <row r="2838" spans="1:9" x14ac:dyDescent="0.3">
      <c r="A2838" s="17">
        <v>43219.208333333336</v>
      </c>
      <c r="B2838" s="5">
        <f t="shared" si="220"/>
        <v>43219.208333333336</v>
      </c>
      <c r="C2838" s="6">
        <v>28085.095703125</v>
      </c>
      <c r="D2838" s="6">
        <v>11110.9609375</v>
      </c>
      <c r="E2838" s="6">
        <v>21572</v>
      </c>
      <c r="F2838" s="18">
        <f t="shared" si="221"/>
        <v>39.561769897275781</v>
      </c>
      <c r="G2838" s="7">
        <f t="shared" si="222"/>
        <v>51.506401527442982</v>
      </c>
      <c r="H2838" s="7">
        <f t="shared" si="223"/>
        <v>-271.82421875</v>
      </c>
      <c r="I2838">
        <f t="shared" si="224"/>
        <v>-2.3880290721357258</v>
      </c>
    </row>
    <row r="2839" spans="1:9" x14ac:dyDescent="0.3">
      <c r="A2839" s="17">
        <v>43219.25</v>
      </c>
      <c r="B2839" s="5">
        <f t="shared" si="220"/>
        <v>43219.25</v>
      </c>
      <c r="C2839" s="6">
        <v>28147.833984375</v>
      </c>
      <c r="D2839" s="6">
        <v>10059.708984375</v>
      </c>
      <c r="E2839" s="6">
        <v>21572</v>
      </c>
      <c r="F2839" s="18">
        <f t="shared" si="221"/>
        <v>35.738838696999544</v>
      </c>
      <c r="G2839" s="7">
        <f t="shared" si="222"/>
        <v>46.633177194395515</v>
      </c>
      <c r="H2839" s="7">
        <f t="shared" si="223"/>
        <v>-1051.251953125</v>
      </c>
      <c r="I2839">
        <f t="shared" si="224"/>
        <v>-9.4613954547979446</v>
      </c>
    </row>
    <row r="2840" spans="1:9" x14ac:dyDescent="0.3">
      <c r="A2840" s="17">
        <v>43219.291666666664</v>
      </c>
      <c r="B2840" s="5">
        <f t="shared" si="220"/>
        <v>43219.291666666664</v>
      </c>
      <c r="C2840" s="6">
        <v>28474.83984375</v>
      </c>
      <c r="D2840" s="6">
        <v>10197.513671875</v>
      </c>
      <c r="E2840" s="6">
        <v>21572</v>
      </c>
      <c r="F2840" s="18">
        <f t="shared" si="221"/>
        <v>35.81236532964477</v>
      </c>
      <c r="G2840" s="7">
        <f t="shared" si="222"/>
        <v>47.27198994935565</v>
      </c>
      <c r="H2840" s="7">
        <f t="shared" si="223"/>
        <v>137.8046875</v>
      </c>
      <c r="I2840">
        <f t="shared" si="224"/>
        <v>1.3698675350752372</v>
      </c>
    </row>
    <row r="2841" spans="1:9" x14ac:dyDescent="0.3">
      <c r="A2841" s="17">
        <v>43219.333333333336</v>
      </c>
      <c r="B2841" s="5">
        <f t="shared" si="220"/>
        <v>43219.333333333336</v>
      </c>
      <c r="C2841" s="6">
        <v>29711.1953125</v>
      </c>
      <c r="D2841" s="6">
        <v>9984.4130859375</v>
      </c>
      <c r="E2841" s="6">
        <v>21572</v>
      </c>
      <c r="F2841" s="18">
        <f t="shared" si="221"/>
        <v>33.604885232392142</v>
      </c>
      <c r="G2841" s="7">
        <f t="shared" si="222"/>
        <v>46.284132606793527</v>
      </c>
      <c r="H2841" s="7">
        <f t="shared" si="223"/>
        <v>-213.1005859375</v>
      </c>
      <c r="I2841">
        <f t="shared" si="224"/>
        <v>-2.0897308186527543</v>
      </c>
    </row>
    <row r="2842" spans="1:9" x14ac:dyDescent="0.3">
      <c r="A2842" s="17">
        <v>43219.375</v>
      </c>
      <c r="B2842" s="5">
        <f t="shared" si="220"/>
        <v>43219.375</v>
      </c>
      <c r="C2842" s="6">
        <v>32066.005859375</v>
      </c>
      <c r="D2842" s="6">
        <v>9658.9638671875</v>
      </c>
      <c r="E2842" s="6">
        <v>21572</v>
      </c>
      <c r="F2842" s="18">
        <f t="shared" si="221"/>
        <v>30.122129676975501</v>
      </c>
      <c r="G2842" s="7">
        <f t="shared" si="222"/>
        <v>44.775467583847117</v>
      </c>
      <c r="H2842" s="7">
        <f t="shared" si="223"/>
        <v>-325.44921875</v>
      </c>
      <c r="I2842">
        <f t="shared" si="224"/>
        <v>-3.2595728556982229</v>
      </c>
    </row>
    <row r="2843" spans="1:9" x14ac:dyDescent="0.3">
      <c r="A2843" s="17">
        <v>43219.416666666664</v>
      </c>
      <c r="B2843" s="5">
        <f t="shared" si="220"/>
        <v>43219.416666666664</v>
      </c>
      <c r="C2843" s="6">
        <v>34316.56640625</v>
      </c>
      <c r="D2843" s="6">
        <v>11432.4013671875</v>
      </c>
      <c r="E2843" s="6">
        <v>21572</v>
      </c>
      <c r="F2843" s="18">
        <f t="shared" si="221"/>
        <v>33.314525794472672</v>
      </c>
      <c r="G2843" s="7">
        <f t="shared" si="222"/>
        <v>52.996483252306227</v>
      </c>
      <c r="H2843" s="7">
        <f t="shared" si="223"/>
        <v>1773.4375</v>
      </c>
      <c r="I2843">
        <f t="shared" si="224"/>
        <v>18.360535605941656</v>
      </c>
    </row>
    <row r="2844" spans="1:9" x14ac:dyDescent="0.3">
      <c r="A2844" s="17">
        <v>43219.458333333336</v>
      </c>
      <c r="B2844" s="5">
        <f t="shared" si="220"/>
        <v>43219.458333333336</v>
      </c>
      <c r="C2844" s="6">
        <v>36429.203125</v>
      </c>
      <c r="D2844" s="6">
        <v>13089.6318359375</v>
      </c>
      <c r="E2844" s="6">
        <v>21572</v>
      </c>
      <c r="F2844" s="18">
        <f t="shared" si="221"/>
        <v>35.931699606557068</v>
      </c>
      <c r="G2844" s="7">
        <f t="shared" si="222"/>
        <v>60.678805098912946</v>
      </c>
      <c r="H2844" s="7">
        <f t="shared" si="223"/>
        <v>1657.23046875</v>
      </c>
      <c r="I2844">
        <f t="shared" si="224"/>
        <v>14.495908738005561</v>
      </c>
    </row>
    <row r="2845" spans="1:9" x14ac:dyDescent="0.3">
      <c r="A2845" s="17">
        <v>43219.5</v>
      </c>
      <c r="B2845" s="5">
        <f t="shared" si="220"/>
        <v>43219.5</v>
      </c>
      <c r="C2845" s="6">
        <v>38106.8125</v>
      </c>
      <c r="D2845" s="6">
        <v>13146.7333984375</v>
      </c>
      <c r="E2845" s="6">
        <v>21572</v>
      </c>
      <c r="F2845" s="18">
        <f t="shared" si="221"/>
        <v>34.499693193802287</v>
      </c>
      <c r="G2845" s="7">
        <f t="shared" si="222"/>
        <v>60.943507317066107</v>
      </c>
      <c r="H2845" s="7">
        <f t="shared" si="223"/>
        <v>57.1015625</v>
      </c>
      <c r="I2845">
        <f t="shared" si="224"/>
        <v>0.43623505393962281</v>
      </c>
    </row>
    <row r="2846" spans="1:9" x14ac:dyDescent="0.3">
      <c r="A2846" s="17">
        <v>43219.541666666664</v>
      </c>
      <c r="B2846" s="5">
        <f t="shared" si="220"/>
        <v>43219.541666666664</v>
      </c>
      <c r="C2846" s="6">
        <v>39720.12890625</v>
      </c>
      <c r="D2846" s="6">
        <v>13405.5341796875</v>
      </c>
      <c r="E2846" s="6">
        <v>21572</v>
      </c>
      <c r="F2846" s="18">
        <f t="shared" si="221"/>
        <v>33.749976520287994</v>
      </c>
      <c r="G2846" s="7">
        <f t="shared" si="222"/>
        <v>62.143214257776279</v>
      </c>
      <c r="H2846" s="7">
        <f t="shared" si="223"/>
        <v>258.80078125</v>
      </c>
      <c r="I2846">
        <f t="shared" si="224"/>
        <v>1.9685557880161977</v>
      </c>
    </row>
    <row r="2847" spans="1:9" x14ac:dyDescent="0.3">
      <c r="A2847" s="17">
        <v>43219.583333333336</v>
      </c>
      <c r="B2847" s="5">
        <f t="shared" si="220"/>
        <v>43219.583333333336</v>
      </c>
      <c r="C2847" s="6">
        <v>40988.671875</v>
      </c>
      <c r="D2847" s="6">
        <v>13045.1787109375</v>
      </c>
      <c r="E2847" s="6">
        <v>21572</v>
      </c>
      <c r="F2847" s="18">
        <f t="shared" si="221"/>
        <v>31.826302522610096</v>
      </c>
      <c r="G2847" s="7">
        <f t="shared" si="222"/>
        <v>60.472736468280644</v>
      </c>
      <c r="H2847" s="7">
        <f t="shared" si="223"/>
        <v>-360.35546875</v>
      </c>
      <c r="I2847">
        <f t="shared" si="224"/>
        <v>-2.6881097308007487</v>
      </c>
    </row>
    <row r="2848" spans="1:9" x14ac:dyDescent="0.3">
      <c r="A2848" s="17">
        <v>43219.625</v>
      </c>
      <c r="B2848" s="5">
        <f t="shared" si="220"/>
        <v>43219.625</v>
      </c>
      <c r="C2848" s="6">
        <v>42369.48828125</v>
      </c>
      <c r="D2848" s="6">
        <v>13198.4267578125</v>
      </c>
      <c r="E2848" s="6">
        <v>21572</v>
      </c>
      <c r="F2848" s="18">
        <f t="shared" si="221"/>
        <v>31.150781595946892</v>
      </c>
      <c r="G2848" s="7">
        <f t="shared" si="222"/>
        <v>61.183139059023276</v>
      </c>
      <c r="H2848" s="7">
        <f t="shared" si="223"/>
        <v>153.248046875</v>
      </c>
      <c r="I2848">
        <f t="shared" si="224"/>
        <v>1.1747485432799158</v>
      </c>
    </row>
    <row r="2849" spans="1:9" x14ac:dyDescent="0.3">
      <c r="A2849" s="17">
        <v>43219.666666666664</v>
      </c>
      <c r="B2849" s="5">
        <f t="shared" si="220"/>
        <v>43219.666666666664</v>
      </c>
      <c r="C2849" s="6">
        <v>43334.96875</v>
      </c>
      <c r="D2849" s="6">
        <v>13537.607421875</v>
      </c>
      <c r="E2849" s="6">
        <v>21572</v>
      </c>
      <c r="F2849" s="18">
        <f t="shared" si="221"/>
        <v>31.2394535230281</v>
      </c>
      <c r="G2849" s="7">
        <f t="shared" si="222"/>
        <v>62.755458102517146</v>
      </c>
      <c r="H2849" s="7">
        <f t="shared" si="223"/>
        <v>339.1806640625</v>
      </c>
      <c r="I2849">
        <f t="shared" si="224"/>
        <v>2.5698567737380511</v>
      </c>
    </row>
    <row r="2850" spans="1:9" x14ac:dyDescent="0.3">
      <c r="A2850" s="17">
        <v>43219.708333333336</v>
      </c>
      <c r="B2850" s="5">
        <f t="shared" si="220"/>
        <v>43219.708333333336</v>
      </c>
      <c r="C2850" s="6">
        <v>44021.28125</v>
      </c>
      <c r="D2850" s="6">
        <v>13936.0126953125</v>
      </c>
      <c r="E2850" s="6">
        <v>21572</v>
      </c>
      <c r="F2850" s="18">
        <f t="shared" si="221"/>
        <v>31.657444534994085</v>
      </c>
      <c r="G2850" s="7">
        <f t="shared" si="222"/>
        <v>64.602321042613113</v>
      </c>
      <c r="H2850" s="7">
        <f t="shared" si="223"/>
        <v>398.4052734375</v>
      </c>
      <c r="I2850">
        <f t="shared" si="224"/>
        <v>2.9429518896650029</v>
      </c>
    </row>
    <row r="2851" spans="1:9" x14ac:dyDescent="0.3">
      <c r="A2851" s="17">
        <v>43219.75</v>
      </c>
      <c r="B2851" s="5">
        <f t="shared" si="220"/>
        <v>43219.75</v>
      </c>
      <c r="C2851" s="6">
        <v>43774.578125</v>
      </c>
      <c r="D2851" s="6">
        <v>14647.732421875</v>
      </c>
      <c r="E2851" s="6">
        <v>21572</v>
      </c>
      <c r="F2851" s="18">
        <f t="shared" si="221"/>
        <v>33.461732926466667</v>
      </c>
      <c r="G2851" s="7">
        <f t="shared" si="222"/>
        <v>67.90159661540423</v>
      </c>
      <c r="H2851" s="7">
        <f t="shared" si="223"/>
        <v>711.7197265625</v>
      </c>
      <c r="I2851">
        <f t="shared" si="224"/>
        <v>5.1070542351177188</v>
      </c>
    </row>
    <row r="2852" spans="1:9" x14ac:dyDescent="0.3">
      <c r="A2852" s="17">
        <v>43219.791666666664</v>
      </c>
      <c r="B2852" s="5">
        <f t="shared" si="220"/>
        <v>43219.791666666664</v>
      </c>
      <c r="C2852" s="6">
        <v>42653.2421875</v>
      </c>
      <c r="D2852" s="6">
        <v>14586.3203125</v>
      </c>
      <c r="E2852" s="6">
        <v>21572</v>
      </c>
      <c r="F2852" s="18">
        <f t="shared" si="221"/>
        <v>34.197447988548639</v>
      </c>
      <c r="G2852" s="7">
        <f t="shared" si="222"/>
        <v>67.616912258946783</v>
      </c>
      <c r="H2852" s="7">
        <f t="shared" si="223"/>
        <v>-61.412109375</v>
      </c>
      <c r="I2852">
        <f t="shared" si="224"/>
        <v>-0.41926018039001606</v>
      </c>
    </row>
    <row r="2853" spans="1:9" x14ac:dyDescent="0.3">
      <c r="A2853" s="17">
        <v>43219.833333333336</v>
      </c>
      <c r="B2853" s="5">
        <f t="shared" si="220"/>
        <v>43219.833333333336</v>
      </c>
      <c r="C2853" s="6">
        <v>41799.3203125</v>
      </c>
      <c r="D2853" s="6">
        <v>14632.208984375</v>
      </c>
      <c r="E2853" s="6">
        <v>21572</v>
      </c>
      <c r="F2853" s="18">
        <f t="shared" si="221"/>
        <v>35.005853863129126</v>
      </c>
      <c r="G2853" s="7">
        <f t="shared" si="222"/>
        <v>67.829635566359173</v>
      </c>
      <c r="H2853" s="7">
        <f t="shared" si="223"/>
        <v>45.888671875</v>
      </c>
      <c r="I2853">
        <f t="shared" si="224"/>
        <v>0.31460074159810486</v>
      </c>
    </row>
    <row r="2854" spans="1:9" x14ac:dyDescent="0.3">
      <c r="A2854" s="17">
        <v>43219.875</v>
      </c>
      <c r="B2854" s="5">
        <f t="shared" si="220"/>
        <v>43219.875</v>
      </c>
      <c r="C2854" s="6">
        <v>42087.91015625</v>
      </c>
      <c r="D2854" s="6">
        <v>14311.056640625</v>
      </c>
      <c r="E2854" s="6">
        <v>21572</v>
      </c>
      <c r="F2854" s="18">
        <f t="shared" si="221"/>
        <v>34.00277321324738</v>
      </c>
      <c r="G2854" s="7">
        <f t="shared" si="222"/>
        <v>66.340889303842943</v>
      </c>
      <c r="H2854" s="7">
        <f t="shared" si="223"/>
        <v>-321.15234375</v>
      </c>
      <c r="I2854">
        <f t="shared" si="224"/>
        <v>-2.1948315807472571</v>
      </c>
    </row>
    <row r="2855" spans="1:9" x14ac:dyDescent="0.3">
      <c r="A2855" s="17">
        <v>43219.916666666664</v>
      </c>
      <c r="B2855" s="5">
        <f t="shared" si="220"/>
        <v>43219.916666666664</v>
      </c>
      <c r="C2855" s="6">
        <v>39871.51171875</v>
      </c>
      <c r="D2855" s="6">
        <v>14210.552734375</v>
      </c>
      <c r="E2855" s="6">
        <v>21572</v>
      </c>
      <c r="F2855" s="18">
        <f t="shared" si="221"/>
        <v>35.640867681704528</v>
      </c>
      <c r="G2855" s="7">
        <f t="shared" si="222"/>
        <v>65.874989497380867</v>
      </c>
      <c r="H2855" s="7">
        <f t="shared" si="223"/>
        <v>-100.50390625</v>
      </c>
      <c r="I2855">
        <f t="shared" si="224"/>
        <v>-0.70228152102129293</v>
      </c>
    </row>
    <row r="2856" spans="1:9" x14ac:dyDescent="0.3">
      <c r="A2856" s="17">
        <v>43219.958333333336</v>
      </c>
      <c r="B2856" s="5">
        <f t="shared" si="220"/>
        <v>43219.958333333336</v>
      </c>
      <c r="C2856" s="6">
        <v>36308.890625</v>
      </c>
      <c r="D2856" s="6">
        <v>13676.1845703125</v>
      </c>
      <c r="E2856" s="6">
        <v>21572</v>
      </c>
      <c r="F2856" s="18">
        <f t="shared" si="221"/>
        <v>37.666214348328083</v>
      </c>
      <c r="G2856" s="7">
        <f t="shared" si="222"/>
        <v>63.397851707363714</v>
      </c>
      <c r="H2856" s="7">
        <f t="shared" si="223"/>
        <v>-534.3681640625</v>
      </c>
      <c r="I2856">
        <f t="shared" si="224"/>
        <v>-3.7603615710870675</v>
      </c>
    </row>
    <row r="2857" spans="1:9" x14ac:dyDescent="0.3">
      <c r="A2857" s="17">
        <v>43220</v>
      </c>
      <c r="B2857" s="5">
        <f t="shared" si="220"/>
        <v>43220</v>
      </c>
      <c r="C2857" s="6">
        <v>33254.44140625</v>
      </c>
      <c r="D2857" s="6">
        <v>13541.0146484375</v>
      </c>
      <c r="E2857" s="6">
        <v>21572</v>
      </c>
      <c r="F2857" s="18">
        <f t="shared" si="221"/>
        <v>40.719416943483935</v>
      </c>
      <c r="G2857" s="7">
        <f t="shared" si="222"/>
        <v>62.771252774140088</v>
      </c>
      <c r="H2857" s="7">
        <f t="shared" si="223"/>
        <v>-135.169921875</v>
      </c>
      <c r="I2857">
        <f t="shared" si="224"/>
        <v>-0.98835988341674874</v>
      </c>
    </row>
    <row r="2858" spans="1:9" x14ac:dyDescent="0.3">
      <c r="A2858" s="17">
        <v>43220.041666666664</v>
      </c>
      <c r="B2858" s="5">
        <f t="shared" si="220"/>
        <v>43220.041666666664</v>
      </c>
      <c r="C2858" s="6">
        <v>31245.75390625</v>
      </c>
      <c r="D2858" s="6">
        <v>13399.5126953125</v>
      </c>
      <c r="E2858" s="6">
        <v>21572</v>
      </c>
      <c r="F2858" s="18">
        <f t="shared" si="221"/>
        <v>42.884267524849939</v>
      </c>
      <c r="G2858" s="7">
        <f t="shared" si="222"/>
        <v>62.115300831227984</v>
      </c>
      <c r="H2858" s="7">
        <f t="shared" si="223"/>
        <v>-141.501953125</v>
      </c>
      <c r="I2858">
        <f t="shared" si="224"/>
        <v>-1.0449878151585039</v>
      </c>
    </row>
    <row r="2859" spans="1:9" x14ac:dyDescent="0.3">
      <c r="A2859" s="17">
        <v>43220.083333333336</v>
      </c>
      <c r="B2859" s="5">
        <f t="shared" si="220"/>
        <v>43220.083333333336</v>
      </c>
      <c r="C2859" s="6">
        <v>29840.833984375</v>
      </c>
      <c r="D2859" s="6">
        <v>12899.14453125</v>
      </c>
      <c r="E2859" s="6">
        <v>21572</v>
      </c>
      <c r="F2859" s="18">
        <f t="shared" si="221"/>
        <v>43.226488033156642</v>
      </c>
      <c r="G2859" s="7">
        <f t="shared" si="222"/>
        <v>59.795774760105694</v>
      </c>
      <c r="H2859" s="7">
        <f t="shared" si="223"/>
        <v>-500.3681640625</v>
      </c>
      <c r="I2859">
        <f t="shared" si="224"/>
        <v>-3.7342265755495858</v>
      </c>
    </row>
    <row r="2860" spans="1:9" x14ac:dyDescent="0.3">
      <c r="A2860" s="17">
        <v>43220.125</v>
      </c>
      <c r="B2860" s="5">
        <f t="shared" si="220"/>
        <v>43220.125</v>
      </c>
      <c r="C2860" s="6">
        <v>29223.029296875</v>
      </c>
      <c r="D2860" s="6">
        <v>12561.8916015625</v>
      </c>
      <c r="E2860" s="6">
        <v>21572</v>
      </c>
      <c r="F2860" s="18">
        <f t="shared" si="221"/>
        <v>42.986274536931127</v>
      </c>
      <c r="G2860" s="7">
        <f t="shared" si="222"/>
        <v>58.232391996859356</v>
      </c>
      <c r="H2860" s="7">
        <f t="shared" si="223"/>
        <v>-337.2529296875</v>
      </c>
      <c r="I2860">
        <f t="shared" si="224"/>
        <v>-2.6145371801242874</v>
      </c>
    </row>
    <row r="2861" spans="1:9" x14ac:dyDescent="0.3">
      <c r="A2861" s="17">
        <v>43220.166666666664</v>
      </c>
      <c r="B2861" s="5">
        <f t="shared" si="220"/>
        <v>43220.166666666664</v>
      </c>
      <c r="C2861" s="6">
        <v>29031.298828125</v>
      </c>
      <c r="D2861" s="6">
        <v>12541.5576171875</v>
      </c>
      <c r="E2861" s="6">
        <v>21572</v>
      </c>
      <c r="F2861" s="18">
        <f t="shared" si="221"/>
        <v>43.200125807108101</v>
      </c>
      <c r="G2861" s="7">
        <f t="shared" si="222"/>
        <v>58.138130990114497</v>
      </c>
      <c r="H2861" s="7">
        <f t="shared" si="223"/>
        <v>-20.333984375</v>
      </c>
      <c r="I2861">
        <f t="shared" si="224"/>
        <v>-0.16187040152830784</v>
      </c>
    </row>
    <row r="2862" spans="1:9" x14ac:dyDescent="0.3">
      <c r="A2862" s="17">
        <v>43220.208333333336</v>
      </c>
      <c r="B2862" s="5">
        <f t="shared" si="220"/>
        <v>43220.208333333336</v>
      </c>
      <c r="C2862" s="6">
        <v>29895.421875</v>
      </c>
      <c r="D2862" s="6">
        <v>13082.5205078125</v>
      </c>
      <c r="E2862" s="6">
        <v>21572</v>
      </c>
      <c r="F2862" s="18">
        <f t="shared" si="221"/>
        <v>43.760949628052373</v>
      </c>
      <c r="G2862" s="7">
        <f t="shared" si="222"/>
        <v>60.645839550400979</v>
      </c>
      <c r="H2862" s="7">
        <f t="shared" si="223"/>
        <v>540.962890625</v>
      </c>
      <c r="I2862">
        <f t="shared" si="224"/>
        <v>4.3133628783369042</v>
      </c>
    </row>
    <row r="2863" spans="1:9" x14ac:dyDescent="0.3">
      <c r="A2863" s="17">
        <v>43220.25</v>
      </c>
      <c r="B2863" s="5">
        <f t="shared" si="220"/>
        <v>43220.25</v>
      </c>
      <c r="C2863" s="6">
        <v>32438.748046875</v>
      </c>
      <c r="D2863" s="6">
        <v>13265.8154296875</v>
      </c>
      <c r="E2863" s="6">
        <v>21572</v>
      </c>
      <c r="F2863" s="18">
        <f t="shared" si="221"/>
        <v>40.894967372100751</v>
      </c>
      <c r="G2863" s="7">
        <f t="shared" si="222"/>
        <v>61.495528600442704</v>
      </c>
      <c r="H2863" s="7">
        <f t="shared" si="223"/>
        <v>183.294921875</v>
      </c>
      <c r="I2863">
        <f t="shared" si="224"/>
        <v>1.4010673384042593</v>
      </c>
    </row>
    <row r="2864" spans="1:9" x14ac:dyDescent="0.3">
      <c r="A2864" s="17">
        <v>43220.291666666664</v>
      </c>
      <c r="B2864" s="5">
        <f t="shared" si="220"/>
        <v>43220.291666666664</v>
      </c>
      <c r="C2864" s="6">
        <v>35068.25</v>
      </c>
      <c r="D2864" s="6">
        <v>13490.3515625</v>
      </c>
      <c r="E2864" s="6">
        <v>21572</v>
      </c>
      <c r="F2864" s="18">
        <f t="shared" si="221"/>
        <v>38.468847354800992</v>
      </c>
      <c r="G2864" s="7">
        <f t="shared" si="222"/>
        <v>62.536397007695165</v>
      </c>
      <c r="H2864" s="7">
        <f t="shared" si="223"/>
        <v>224.5361328125</v>
      </c>
      <c r="I2864">
        <f t="shared" si="224"/>
        <v>1.692592015942056</v>
      </c>
    </row>
    <row r="2865" spans="1:9" x14ac:dyDescent="0.3">
      <c r="A2865" s="17">
        <v>43220.333333333336</v>
      </c>
      <c r="B2865" s="5">
        <f t="shared" si="220"/>
        <v>43220.333333333336</v>
      </c>
      <c r="C2865" s="6">
        <v>35745.35546875</v>
      </c>
      <c r="D2865" s="6">
        <v>13943.6884765625</v>
      </c>
      <c r="E2865" s="6">
        <v>21572</v>
      </c>
      <c r="F2865" s="18">
        <f t="shared" si="221"/>
        <v>39.008392261625772</v>
      </c>
      <c r="G2865" s="7">
        <f t="shared" si="222"/>
        <v>64.637903191927037</v>
      </c>
      <c r="H2865" s="7">
        <f t="shared" si="223"/>
        <v>453.3369140625</v>
      </c>
      <c r="I2865">
        <f t="shared" si="224"/>
        <v>3.3604529278737987</v>
      </c>
    </row>
    <row r="2866" spans="1:9" x14ac:dyDescent="0.3">
      <c r="A2866" s="17">
        <v>43220.375</v>
      </c>
      <c r="B2866" s="5">
        <f t="shared" si="220"/>
        <v>43220.375</v>
      </c>
      <c r="C2866" s="6">
        <v>37101.76953125</v>
      </c>
      <c r="D2866" s="6">
        <v>14694.357421875</v>
      </c>
      <c r="E2866" s="6">
        <v>21572</v>
      </c>
      <c r="F2866" s="18">
        <f t="shared" si="221"/>
        <v>39.605543367677562</v>
      </c>
      <c r="G2866" s="7">
        <f t="shared" si="222"/>
        <v>68.117733274035785</v>
      </c>
      <c r="H2866" s="7">
        <f t="shared" si="223"/>
        <v>750.6689453125</v>
      </c>
      <c r="I2866">
        <f t="shared" si="224"/>
        <v>5.3835751320339336</v>
      </c>
    </row>
    <row r="2867" spans="1:9" x14ac:dyDescent="0.3">
      <c r="A2867" s="17">
        <v>43220.416666666664</v>
      </c>
      <c r="B2867" s="5">
        <f t="shared" si="220"/>
        <v>43220.416666666664</v>
      </c>
      <c r="C2867" s="6">
        <v>38578.75</v>
      </c>
      <c r="D2867" s="6">
        <v>15118.259765625</v>
      </c>
      <c r="E2867" s="6">
        <v>21572</v>
      </c>
      <c r="F2867" s="18">
        <f t="shared" si="221"/>
        <v>39.188049808832581</v>
      </c>
      <c r="G2867" s="7">
        <f t="shared" si="222"/>
        <v>70.082791422329876</v>
      </c>
      <c r="H2867" s="7">
        <f t="shared" si="223"/>
        <v>423.90234375</v>
      </c>
      <c r="I2867">
        <f t="shared" si="224"/>
        <v>2.8847967391820122</v>
      </c>
    </row>
    <row r="2868" spans="1:9" x14ac:dyDescent="0.3">
      <c r="A2868" s="17">
        <v>43220.458333333336</v>
      </c>
      <c r="B2868" s="5">
        <f t="shared" si="220"/>
        <v>43220.458333333336</v>
      </c>
      <c r="C2868" s="6">
        <v>40060.90625</v>
      </c>
      <c r="D2868" s="6">
        <v>15273.123046875</v>
      </c>
      <c r="E2868" s="6">
        <v>21572</v>
      </c>
      <c r="F2868" s="18">
        <f t="shared" si="221"/>
        <v>38.124756718090971</v>
      </c>
      <c r="G2868" s="7">
        <f t="shared" si="222"/>
        <v>70.800681656197852</v>
      </c>
      <c r="H2868" s="7">
        <f t="shared" si="223"/>
        <v>154.86328125</v>
      </c>
      <c r="I2868">
        <f t="shared" si="224"/>
        <v>1.0243459475548828</v>
      </c>
    </row>
    <row r="2869" spans="1:9" x14ac:dyDescent="0.3">
      <c r="A2869" s="17">
        <v>43220.5</v>
      </c>
      <c r="B2869" s="5">
        <f t="shared" si="220"/>
        <v>43220.5</v>
      </c>
      <c r="C2869" s="6">
        <v>41253.32421875</v>
      </c>
      <c r="D2869" s="6">
        <v>15426.5126953125</v>
      </c>
      <c r="E2869" s="6">
        <v>21572</v>
      </c>
      <c r="F2869" s="18">
        <f t="shared" si="221"/>
        <v>37.39459301149121</v>
      </c>
      <c r="G2869" s="7">
        <f t="shared" si="222"/>
        <v>71.511740660636463</v>
      </c>
      <c r="H2869" s="7">
        <f t="shared" si="223"/>
        <v>153.3896484375</v>
      </c>
      <c r="I2869">
        <f t="shared" si="224"/>
        <v>1.0043109583202416</v>
      </c>
    </row>
    <row r="2870" spans="1:9" x14ac:dyDescent="0.3">
      <c r="A2870" s="17">
        <v>43220.541666666664</v>
      </c>
      <c r="B2870" s="5">
        <f t="shared" si="220"/>
        <v>43220.541666666664</v>
      </c>
      <c r="C2870" s="6">
        <v>42201.5234375</v>
      </c>
      <c r="D2870" s="6">
        <v>15184.25390625</v>
      </c>
      <c r="E2870" s="6">
        <v>21572</v>
      </c>
      <c r="F2870" s="18">
        <f t="shared" si="221"/>
        <v>35.980345422216132</v>
      </c>
      <c r="G2870" s="7">
        <f t="shared" si="222"/>
        <v>70.388716420591507</v>
      </c>
      <c r="H2870" s="7">
        <f t="shared" si="223"/>
        <v>-242.2587890625</v>
      </c>
      <c r="I2870">
        <f t="shared" si="224"/>
        <v>-1.5704054043018598</v>
      </c>
    </row>
    <row r="2871" spans="1:9" x14ac:dyDescent="0.3">
      <c r="A2871" s="17">
        <v>43220.583333333336</v>
      </c>
      <c r="B2871" s="5">
        <f t="shared" si="220"/>
        <v>43220.583333333336</v>
      </c>
      <c r="C2871" s="6">
        <v>43016.5859375</v>
      </c>
      <c r="D2871" s="6">
        <v>15347.3515625</v>
      </c>
      <c r="E2871" s="6">
        <v>21572</v>
      </c>
      <c r="F2871" s="18">
        <f t="shared" si="221"/>
        <v>35.677753657155861</v>
      </c>
      <c r="G2871" s="7">
        <f t="shared" si="222"/>
        <v>71.144778242629343</v>
      </c>
      <c r="H2871" s="7">
        <f t="shared" si="223"/>
        <v>163.09765625</v>
      </c>
      <c r="I2871">
        <f t="shared" si="224"/>
        <v>1.0741236102675238</v>
      </c>
    </row>
    <row r="2872" spans="1:9" x14ac:dyDescent="0.3">
      <c r="A2872" s="17">
        <v>43220.625</v>
      </c>
      <c r="B2872" s="5">
        <f t="shared" si="220"/>
        <v>43220.625</v>
      </c>
      <c r="C2872" s="6">
        <v>43485.47265625</v>
      </c>
      <c r="D2872" s="6">
        <v>15420.845703125</v>
      </c>
      <c r="E2872" s="6">
        <v>21572</v>
      </c>
      <c r="F2872" s="18">
        <f t="shared" si="221"/>
        <v>35.462062986013379</v>
      </c>
      <c r="G2872" s="7">
        <f t="shared" si="222"/>
        <v>71.485470531823665</v>
      </c>
      <c r="H2872" s="7">
        <f t="shared" si="223"/>
        <v>73.494140625</v>
      </c>
      <c r="I2872">
        <f t="shared" si="224"/>
        <v>0.47887181267533441</v>
      </c>
    </row>
    <row r="2873" spans="1:9" x14ac:dyDescent="0.3">
      <c r="A2873" s="17">
        <v>43220.666666666664</v>
      </c>
      <c r="B2873" s="5">
        <f t="shared" si="220"/>
        <v>43220.666666666664</v>
      </c>
      <c r="C2873" s="6">
        <v>43918.82421875</v>
      </c>
      <c r="D2873" s="6">
        <v>15360.349609375</v>
      </c>
      <c r="E2873" s="6">
        <v>21572</v>
      </c>
      <c r="F2873" s="18">
        <f t="shared" si="221"/>
        <v>34.974409908763676</v>
      </c>
      <c r="G2873" s="7">
        <f t="shared" si="222"/>
        <v>71.205032492930656</v>
      </c>
      <c r="H2873" s="7">
        <f t="shared" si="223"/>
        <v>-60.49609375</v>
      </c>
      <c r="I2873">
        <f t="shared" si="224"/>
        <v>-0.39230075259582292</v>
      </c>
    </row>
    <row r="2874" spans="1:9" x14ac:dyDescent="0.3">
      <c r="A2874" s="17">
        <v>43220.708333333336</v>
      </c>
      <c r="B2874" s="5">
        <f t="shared" si="220"/>
        <v>43220.708333333336</v>
      </c>
      <c r="C2874" s="6">
        <v>43871.6875</v>
      </c>
      <c r="D2874" s="6">
        <v>15799.62890625</v>
      </c>
      <c r="E2874" s="6">
        <v>21572</v>
      </c>
      <c r="F2874" s="18">
        <f t="shared" si="221"/>
        <v>36.01326916419616</v>
      </c>
      <c r="G2874" s="7">
        <f t="shared" si="222"/>
        <v>73.241372641618767</v>
      </c>
      <c r="H2874" s="7">
        <f t="shared" si="223"/>
        <v>439.279296875</v>
      </c>
      <c r="I2874">
        <f t="shared" si="224"/>
        <v>2.8598261631160486</v>
      </c>
    </row>
    <row r="2875" spans="1:9" x14ac:dyDescent="0.3">
      <c r="A2875" s="17">
        <v>43220.75</v>
      </c>
      <c r="B2875" s="5">
        <f t="shared" si="220"/>
        <v>43220.75</v>
      </c>
      <c r="C2875" s="6">
        <v>43460.4609375</v>
      </c>
      <c r="D2875" s="6">
        <v>16289.123046875</v>
      </c>
      <c r="E2875" s="6">
        <v>21572</v>
      </c>
      <c r="F2875" s="18">
        <f t="shared" si="221"/>
        <v>37.480327395285116</v>
      </c>
      <c r="G2875" s="7">
        <f t="shared" si="222"/>
        <v>75.510490667879665</v>
      </c>
      <c r="H2875" s="7">
        <f t="shared" si="223"/>
        <v>489.494140625</v>
      </c>
      <c r="I2875">
        <f t="shared" si="224"/>
        <v>3.0981369469466871</v>
      </c>
    </row>
    <row r="2876" spans="1:9" x14ac:dyDescent="0.3">
      <c r="A2876" s="17">
        <v>43220.791666666664</v>
      </c>
      <c r="B2876" s="5">
        <f t="shared" si="220"/>
        <v>43220.791666666664</v>
      </c>
      <c r="C2876" s="6">
        <v>42736.60546875</v>
      </c>
      <c r="D2876" s="6">
        <v>16587.0546875</v>
      </c>
      <c r="E2876" s="6">
        <v>21572</v>
      </c>
      <c r="F2876" s="18">
        <f t="shared" si="221"/>
        <v>38.812288682190356</v>
      </c>
      <c r="G2876" s="7">
        <f t="shared" si="222"/>
        <v>76.891594138234751</v>
      </c>
      <c r="H2876" s="7">
        <f t="shared" si="223"/>
        <v>297.931640625</v>
      </c>
      <c r="I2876">
        <f t="shared" si="224"/>
        <v>1.8290219784554758</v>
      </c>
    </row>
    <row r="2877" spans="1:9" x14ac:dyDescent="0.3">
      <c r="A2877" s="17">
        <v>43220.833333333336</v>
      </c>
      <c r="B2877" s="5">
        <f t="shared" si="220"/>
        <v>43220.833333333336</v>
      </c>
      <c r="C2877" s="6">
        <v>43068.81640625</v>
      </c>
      <c r="D2877" s="6">
        <v>16795.291015625</v>
      </c>
      <c r="E2877" s="6">
        <v>21572</v>
      </c>
      <c r="F2877" s="18">
        <f t="shared" si="221"/>
        <v>38.996407185194258</v>
      </c>
      <c r="G2877" s="7">
        <f t="shared" si="222"/>
        <v>77.856902538591683</v>
      </c>
      <c r="H2877" s="7">
        <f t="shared" si="223"/>
        <v>208.236328125</v>
      </c>
      <c r="I2877">
        <f t="shared" si="224"/>
        <v>1.2554147318385995</v>
      </c>
    </row>
    <row r="2878" spans="1:9" x14ac:dyDescent="0.3">
      <c r="A2878" s="17">
        <v>43220.875</v>
      </c>
      <c r="B2878" s="5">
        <f t="shared" si="220"/>
        <v>43220.875</v>
      </c>
      <c r="C2878" s="6">
        <v>43362.359375</v>
      </c>
      <c r="D2878" s="6">
        <v>16509.783203125</v>
      </c>
      <c r="E2878" s="6">
        <v>21572</v>
      </c>
      <c r="F2878" s="18">
        <f t="shared" si="221"/>
        <v>38.073996528527225</v>
      </c>
      <c r="G2878" s="7">
        <f t="shared" si="222"/>
        <v>76.533391447825878</v>
      </c>
      <c r="H2878" s="7">
        <f t="shared" si="223"/>
        <v>-285.5078125</v>
      </c>
      <c r="I2878">
        <f t="shared" si="224"/>
        <v>-1.6999277490005162</v>
      </c>
    </row>
    <row r="2879" spans="1:9" x14ac:dyDescent="0.3">
      <c r="A2879" s="17">
        <v>43220.916666666664</v>
      </c>
      <c r="B2879" s="5">
        <f t="shared" si="220"/>
        <v>43220.916666666664</v>
      </c>
      <c r="C2879" s="6">
        <v>41202.07421875</v>
      </c>
      <c r="D2879" s="6">
        <v>16163.779296875</v>
      </c>
      <c r="E2879" s="6">
        <v>21572</v>
      </c>
      <c r="F2879" s="18">
        <f t="shared" si="221"/>
        <v>39.230498957548306</v>
      </c>
      <c r="G2879" s="7">
        <f t="shared" si="222"/>
        <v>74.929442318167077</v>
      </c>
      <c r="H2879" s="7">
        <f t="shared" si="223"/>
        <v>-346.00390625</v>
      </c>
      <c r="I2879">
        <f t="shared" si="224"/>
        <v>-2.0957507557368036</v>
      </c>
    </row>
    <row r="2880" spans="1:9" x14ac:dyDescent="0.3">
      <c r="A2880" s="17">
        <v>43220.958333333336</v>
      </c>
      <c r="B2880" s="5">
        <f t="shared" si="220"/>
        <v>43220.958333333336</v>
      </c>
      <c r="C2880" s="6">
        <v>38028.59765625</v>
      </c>
      <c r="D2880" s="6">
        <v>16342.4921875</v>
      </c>
      <c r="E2880" s="6">
        <v>21572</v>
      </c>
      <c r="F2880" s="18">
        <f t="shared" si="221"/>
        <v>42.974217285696078</v>
      </c>
      <c r="G2880" s="7">
        <f t="shared" si="222"/>
        <v>75.757890726404597</v>
      </c>
      <c r="H2880" s="7">
        <f t="shared" si="223"/>
        <v>178.712890625</v>
      </c>
      <c r="I2880">
        <f t="shared" si="224"/>
        <v>1.105638027732482</v>
      </c>
    </row>
    <row r="2881" spans="1:9" x14ac:dyDescent="0.3">
      <c r="A2881" s="17">
        <v>43221</v>
      </c>
      <c r="B2881" s="5">
        <f t="shared" si="220"/>
        <v>43221</v>
      </c>
      <c r="C2881" s="6">
        <v>35162.60546875</v>
      </c>
      <c r="D2881" s="6">
        <v>15862.974609375</v>
      </c>
      <c r="E2881" s="6">
        <v>21572</v>
      </c>
      <c r="F2881" s="18">
        <f t="shared" si="221"/>
        <v>45.113194536943155</v>
      </c>
      <c r="G2881" s="7">
        <f t="shared" si="222"/>
        <v>73.53502044026979</v>
      </c>
      <c r="H2881" s="7">
        <f t="shared" si="223"/>
        <v>-479.517578125</v>
      </c>
      <c r="I2881">
        <f t="shared" si="224"/>
        <v>-2.9341765785990224</v>
      </c>
    </row>
    <row r="2882" spans="1:9" x14ac:dyDescent="0.3">
      <c r="A2882" s="17">
        <v>43221.041666666664</v>
      </c>
      <c r="B2882" s="5">
        <f t="shared" ref="B2882:B2945" si="225">A2882</f>
        <v>43221.041666666664</v>
      </c>
      <c r="C2882" s="6">
        <v>33063.20703125</v>
      </c>
      <c r="D2882" s="6">
        <v>15693.4736328125</v>
      </c>
      <c r="E2882" s="6">
        <v>21572</v>
      </c>
      <c r="F2882" s="18">
        <f t="shared" ref="F2882:F2945" si="226">D2882/C2882*100</f>
        <v>47.465067795691041</v>
      </c>
      <c r="G2882" s="7">
        <f t="shared" ref="G2882:G2945" si="227">D2882/E2882*100</f>
        <v>72.749275138199991</v>
      </c>
      <c r="H2882" s="7">
        <f t="shared" si="223"/>
        <v>-169.5009765625</v>
      </c>
      <c r="I2882">
        <f t="shared" si="224"/>
        <v>-1.0685321053361903</v>
      </c>
    </row>
    <row r="2883" spans="1:9" x14ac:dyDescent="0.3">
      <c r="A2883" s="17">
        <v>43221.083333333336</v>
      </c>
      <c r="B2883" s="5">
        <f t="shared" si="225"/>
        <v>43221.083333333336</v>
      </c>
      <c r="C2883" s="6">
        <v>31952.794921875</v>
      </c>
      <c r="D2883" s="6">
        <v>15168.41015625</v>
      </c>
      <c r="E2883" s="6">
        <v>21572</v>
      </c>
      <c r="F2883" s="18">
        <f t="shared" si="226"/>
        <v>47.471309453013298</v>
      </c>
      <c r="G2883" s="7">
        <f t="shared" si="227"/>
        <v>70.315270518496192</v>
      </c>
      <c r="H2883" s="7">
        <f t="shared" ref="H2883:H2946" si="228">D2883-D2882</f>
        <v>-525.0634765625</v>
      </c>
      <c r="I2883">
        <f t="shared" ref="I2883:I2946" si="229">H2883/D2882*100</f>
        <v>-3.3457441535739907</v>
      </c>
    </row>
    <row r="2884" spans="1:9" x14ac:dyDescent="0.3">
      <c r="A2884" s="17">
        <v>43221.125</v>
      </c>
      <c r="B2884" s="5">
        <f t="shared" si="225"/>
        <v>43221.125</v>
      </c>
      <c r="C2884" s="6">
        <v>31132.28515625</v>
      </c>
      <c r="D2884" s="6">
        <v>14501.853515625</v>
      </c>
      <c r="E2884" s="6">
        <v>21572</v>
      </c>
      <c r="F2884" s="18">
        <f t="shared" si="226"/>
        <v>46.581397551903322</v>
      </c>
      <c r="G2884" s="7">
        <f t="shared" si="227"/>
        <v>67.225354698799364</v>
      </c>
      <c r="H2884" s="7">
        <f t="shared" si="228"/>
        <v>-666.556640625</v>
      </c>
      <c r="I2884">
        <f t="shared" si="229"/>
        <v>-4.3943737923671033</v>
      </c>
    </row>
    <row r="2885" spans="1:9" x14ac:dyDescent="0.3">
      <c r="A2885" s="17">
        <v>43221.166666666664</v>
      </c>
      <c r="B2885" s="5">
        <f t="shared" si="225"/>
        <v>43221.166666666664</v>
      </c>
      <c r="C2885" s="6">
        <v>31044.8359375</v>
      </c>
      <c r="D2885" s="6">
        <v>14601.73828125</v>
      </c>
      <c r="E2885" s="6">
        <v>21572</v>
      </c>
      <c r="F2885" s="18">
        <f t="shared" si="226"/>
        <v>47.0343547978365</v>
      </c>
      <c r="G2885" s="7">
        <f t="shared" si="227"/>
        <v>67.688384392963101</v>
      </c>
      <c r="H2885" s="7">
        <f t="shared" si="228"/>
        <v>99.884765625</v>
      </c>
      <c r="I2885">
        <f t="shared" si="229"/>
        <v>0.6887724077296693</v>
      </c>
    </row>
    <row r="2886" spans="1:9" x14ac:dyDescent="0.3">
      <c r="A2886" s="17">
        <v>43221.208333333336</v>
      </c>
      <c r="B2886" s="5">
        <f t="shared" si="225"/>
        <v>43221.208333333336</v>
      </c>
      <c r="C2886" s="6">
        <v>31955.55078125</v>
      </c>
      <c r="D2886" s="6">
        <v>14752.2060546875</v>
      </c>
      <c r="E2886" s="6">
        <v>21572</v>
      </c>
      <c r="F2886" s="18">
        <f t="shared" si="226"/>
        <v>46.164768542632643</v>
      </c>
      <c r="G2886" s="7">
        <f t="shared" si="227"/>
        <v>68.385898640309193</v>
      </c>
      <c r="H2886" s="7">
        <f t="shared" si="228"/>
        <v>150.4677734375</v>
      </c>
      <c r="I2886">
        <f t="shared" si="229"/>
        <v>1.0304784987874678</v>
      </c>
    </row>
    <row r="2887" spans="1:9" x14ac:dyDescent="0.3">
      <c r="A2887" s="17">
        <v>43221.25</v>
      </c>
      <c r="B2887" s="5">
        <f t="shared" si="225"/>
        <v>43221.25</v>
      </c>
      <c r="C2887" s="6">
        <v>34583.66796875</v>
      </c>
      <c r="D2887" s="6">
        <v>14234.951171875</v>
      </c>
      <c r="E2887" s="6">
        <v>21572</v>
      </c>
      <c r="F2887" s="18">
        <f t="shared" si="226"/>
        <v>41.160906312013473</v>
      </c>
      <c r="G2887" s="7">
        <f t="shared" si="227"/>
        <v>65.988091840696271</v>
      </c>
      <c r="H2887" s="7">
        <f t="shared" si="228"/>
        <v>-517.2548828125</v>
      </c>
      <c r="I2887">
        <f t="shared" si="229"/>
        <v>-3.5062883537214611</v>
      </c>
    </row>
    <row r="2888" spans="1:9" x14ac:dyDescent="0.3">
      <c r="A2888" s="17">
        <v>43221.291666666664</v>
      </c>
      <c r="B2888" s="5">
        <f t="shared" si="225"/>
        <v>43221.291666666664</v>
      </c>
      <c r="C2888" s="6">
        <v>37538.15625</v>
      </c>
      <c r="D2888" s="6">
        <v>14504.8837890625</v>
      </c>
      <c r="E2888" s="6">
        <v>21572</v>
      </c>
      <c r="F2888" s="18">
        <f t="shared" si="226"/>
        <v>38.64037352410589</v>
      </c>
      <c r="G2888" s="7">
        <f t="shared" si="227"/>
        <v>67.239401951893669</v>
      </c>
      <c r="H2888" s="7">
        <f t="shared" si="228"/>
        <v>269.9326171875</v>
      </c>
      <c r="I2888">
        <f t="shared" si="229"/>
        <v>1.8962665479374807</v>
      </c>
    </row>
    <row r="2889" spans="1:9" x14ac:dyDescent="0.3">
      <c r="A2889" s="17">
        <v>43221.333333333336</v>
      </c>
      <c r="B2889" s="5">
        <f t="shared" si="225"/>
        <v>43221.333333333336</v>
      </c>
      <c r="C2889" s="6">
        <v>38000.79296875</v>
      </c>
      <c r="D2889" s="6">
        <v>13897.447265625</v>
      </c>
      <c r="E2889" s="6">
        <v>21572</v>
      </c>
      <c r="F2889" s="18">
        <f t="shared" si="226"/>
        <v>36.571466487695616</v>
      </c>
      <c r="G2889" s="7">
        <f t="shared" si="227"/>
        <v>64.423545640761176</v>
      </c>
      <c r="H2889" s="7">
        <f t="shared" si="228"/>
        <v>-607.4365234375</v>
      </c>
      <c r="I2889">
        <f t="shared" si="229"/>
        <v>-4.1878068950510405</v>
      </c>
    </row>
    <row r="2890" spans="1:9" x14ac:dyDescent="0.3">
      <c r="A2890" s="17">
        <v>43221.375</v>
      </c>
      <c r="B2890" s="5">
        <f t="shared" si="225"/>
        <v>43221.375</v>
      </c>
      <c r="C2890" s="6">
        <v>39237.4296875</v>
      </c>
      <c r="D2890" s="6">
        <v>14668.919921875</v>
      </c>
      <c r="E2890" s="6">
        <v>21572</v>
      </c>
      <c r="F2890" s="18">
        <f t="shared" si="226"/>
        <v>37.385017415012094</v>
      </c>
      <c r="G2890" s="7">
        <f t="shared" si="227"/>
        <v>67.999814212289081</v>
      </c>
      <c r="H2890" s="7">
        <f t="shared" si="228"/>
        <v>771.47265625</v>
      </c>
      <c r="I2890">
        <f t="shared" si="229"/>
        <v>5.5511824690151474</v>
      </c>
    </row>
    <row r="2891" spans="1:9" x14ac:dyDescent="0.3">
      <c r="A2891" s="17">
        <v>43221.416666666664</v>
      </c>
      <c r="B2891" s="5">
        <f t="shared" si="225"/>
        <v>43221.416666666664</v>
      </c>
      <c r="C2891" s="6">
        <v>40513.0078125</v>
      </c>
      <c r="D2891" s="6">
        <v>14118.103515625</v>
      </c>
      <c r="E2891" s="6">
        <v>21572</v>
      </c>
      <c r="F2891" s="18">
        <f t="shared" si="226"/>
        <v>34.848322249894657</v>
      </c>
      <c r="G2891" s="7">
        <f t="shared" si="227"/>
        <v>65.446428312743379</v>
      </c>
      <c r="H2891" s="7">
        <f t="shared" si="228"/>
        <v>-550.81640625</v>
      </c>
      <c r="I2891">
        <f t="shared" si="229"/>
        <v>-3.754989523315865</v>
      </c>
    </row>
    <row r="2892" spans="1:9" x14ac:dyDescent="0.3">
      <c r="A2892" s="17">
        <v>43221.458333333336</v>
      </c>
      <c r="B2892" s="5">
        <f t="shared" si="225"/>
        <v>43221.458333333336</v>
      </c>
      <c r="C2892" s="6">
        <v>41614.640625</v>
      </c>
      <c r="D2892" s="6">
        <v>14171.6455078125</v>
      </c>
      <c r="E2892" s="6">
        <v>21572</v>
      </c>
      <c r="F2892" s="18">
        <f t="shared" si="226"/>
        <v>34.054470481955534</v>
      </c>
      <c r="G2892" s="7">
        <f t="shared" si="227"/>
        <v>65.694629648676525</v>
      </c>
      <c r="H2892" s="7">
        <f t="shared" si="228"/>
        <v>53.5419921875</v>
      </c>
      <c r="I2892">
        <f t="shared" si="229"/>
        <v>0.37924351615812424</v>
      </c>
    </row>
    <row r="2893" spans="1:9" x14ac:dyDescent="0.3">
      <c r="A2893" s="17">
        <v>43221.5</v>
      </c>
      <c r="B2893" s="5">
        <f t="shared" si="225"/>
        <v>43221.5</v>
      </c>
      <c r="C2893" s="6">
        <v>42518.08203125</v>
      </c>
      <c r="D2893" s="6">
        <v>13844.990234375</v>
      </c>
      <c r="E2893" s="6">
        <v>21572</v>
      </c>
      <c r="F2893" s="18">
        <f t="shared" si="226"/>
        <v>32.562593543610902</v>
      </c>
      <c r="G2893" s="7">
        <f t="shared" si="227"/>
        <v>64.180373791836644</v>
      </c>
      <c r="H2893" s="7">
        <f t="shared" si="228"/>
        <v>-326.6552734375</v>
      </c>
      <c r="I2893">
        <f t="shared" si="229"/>
        <v>-2.3049918462709393</v>
      </c>
    </row>
    <row r="2894" spans="1:9" x14ac:dyDescent="0.3">
      <c r="A2894" s="17">
        <v>43221.541666666664</v>
      </c>
      <c r="B2894" s="5">
        <f t="shared" si="225"/>
        <v>43221.541666666664</v>
      </c>
      <c r="C2894" s="6">
        <v>43343.23828125</v>
      </c>
      <c r="D2894" s="6">
        <v>13534.7294921875</v>
      </c>
      <c r="E2894" s="6">
        <v>21572</v>
      </c>
      <c r="F2894" s="18">
        <f t="shared" si="226"/>
        <v>31.226853435273977</v>
      </c>
      <c r="G2894" s="7">
        <f t="shared" si="227"/>
        <v>62.742117060019929</v>
      </c>
      <c r="H2894" s="7">
        <f t="shared" si="228"/>
        <v>-310.2607421875</v>
      </c>
      <c r="I2894">
        <f t="shared" si="229"/>
        <v>-2.2409603541443452</v>
      </c>
    </row>
    <row r="2895" spans="1:9" x14ac:dyDescent="0.3">
      <c r="A2895" s="17">
        <v>43221.583333333336</v>
      </c>
      <c r="B2895" s="5">
        <f t="shared" si="225"/>
        <v>43221.583333333336</v>
      </c>
      <c r="C2895" s="6">
        <v>44303.9609375</v>
      </c>
      <c r="D2895" s="6">
        <v>13381.93359375</v>
      </c>
      <c r="E2895" s="6">
        <v>21572</v>
      </c>
      <c r="F2895" s="18">
        <f t="shared" si="226"/>
        <v>30.204824378181478</v>
      </c>
      <c r="G2895" s="7">
        <f t="shared" si="227"/>
        <v>62.033810466113479</v>
      </c>
      <c r="H2895" s="7">
        <f t="shared" si="228"/>
        <v>-152.7958984375</v>
      </c>
      <c r="I2895">
        <f t="shared" si="229"/>
        <v>-1.1289172681707209</v>
      </c>
    </row>
    <row r="2896" spans="1:9" x14ac:dyDescent="0.3">
      <c r="A2896" s="17">
        <v>43221.625</v>
      </c>
      <c r="B2896" s="5">
        <f t="shared" si="225"/>
        <v>43221.625</v>
      </c>
      <c r="C2896" s="6">
        <v>44644.75390625</v>
      </c>
      <c r="D2896" s="6">
        <v>13402.6552734375</v>
      </c>
      <c r="E2896" s="6">
        <v>21572</v>
      </c>
      <c r="F2896" s="18">
        <f t="shared" si="226"/>
        <v>30.020672309185265</v>
      </c>
      <c r="G2896" s="7">
        <f t="shared" si="227"/>
        <v>62.129868688288056</v>
      </c>
      <c r="H2896" s="7">
        <f t="shared" si="228"/>
        <v>20.7216796875</v>
      </c>
      <c r="I2896">
        <f t="shared" si="229"/>
        <v>0.15484817304113668</v>
      </c>
    </row>
    <row r="2897" spans="1:9" x14ac:dyDescent="0.3">
      <c r="A2897" s="17">
        <v>43221.666666666664</v>
      </c>
      <c r="B2897" s="5">
        <f t="shared" si="225"/>
        <v>43221.666666666664</v>
      </c>
      <c r="C2897" s="6">
        <v>44840.62890625</v>
      </c>
      <c r="D2897" s="6">
        <v>12998.9296875</v>
      </c>
      <c r="E2897" s="6">
        <v>21572</v>
      </c>
      <c r="F2897" s="18">
        <f t="shared" si="226"/>
        <v>28.989177905326336</v>
      </c>
      <c r="G2897" s="7">
        <f t="shared" si="227"/>
        <v>60.258342701186727</v>
      </c>
      <c r="H2897" s="7">
        <f t="shared" si="228"/>
        <v>-403.7255859375</v>
      </c>
      <c r="I2897">
        <f t="shared" si="229"/>
        <v>-3.0122806093329659</v>
      </c>
    </row>
    <row r="2898" spans="1:9" x14ac:dyDescent="0.3">
      <c r="A2898" s="17">
        <v>43221.708333333336</v>
      </c>
      <c r="B2898" s="5">
        <f t="shared" si="225"/>
        <v>43221.708333333336</v>
      </c>
      <c r="C2898" s="6">
        <v>45092.16796875</v>
      </c>
      <c r="D2898" s="6">
        <v>13773.83984375</v>
      </c>
      <c r="E2898" s="6">
        <v>21572</v>
      </c>
      <c r="F2898" s="18">
        <f t="shared" si="226"/>
        <v>30.545969431533244</v>
      </c>
      <c r="G2898" s="7">
        <f t="shared" si="227"/>
        <v>63.850546281058783</v>
      </c>
      <c r="H2898" s="7">
        <f t="shared" si="228"/>
        <v>774.91015625</v>
      </c>
      <c r="I2898">
        <f t="shared" si="229"/>
        <v>5.9613381630578957</v>
      </c>
    </row>
    <row r="2899" spans="1:9" x14ac:dyDescent="0.3">
      <c r="A2899" s="17">
        <v>43221.75</v>
      </c>
      <c r="B2899" s="5">
        <f t="shared" si="225"/>
        <v>43221.75</v>
      </c>
      <c r="C2899" s="6">
        <v>44983.5078125</v>
      </c>
      <c r="D2899" s="6">
        <v>14064.0576171875</v>
      </c>
      <c r="E2899" s="6">
        <v>21572</v>
      </c>
      <c r="F2899" s="18">
        <f t="shared" si="226"/>
        <v>31.264919747497739</v>
      </c>
      <c r="G2899" s="7">
        <f t="shared" si="227"/>
        <v>65.195891049450665</v>
      </c>
      <c r="H2899" s="7">
        <f t="shared" si="228"/>
        <v>290.2177734375</v>
      </c>
      <c r="I2899">
        <f t="shared" si="229"/>
        <v>2.1070215475838339</v>
      </c>
    </row>
    <row r="2900" spans="1:9" x14ac:dyDescent="0.3">
      <c r="A2900" s="17">
        <v>43221.791666666664</v>
      </c>
      <c r="B2900" s="5">
        <f t="shared" si="225"/>
        <v>43221.791666666664</v>
      </c>
      <c r="C2900" s="6">
        <v>44501.52734375</v>
      </c>
      <c r="D2900" s="6">
        <v>13180.9443359375</v>
      </c>
      <c r="E2900" s="6">
        <v>21572</v>
      </c>
      <c r="F2900" s="18">
        <f t="shared" si="226"/>
        <v>29.619083035334725</v>
      </c>
      <c r="G2900" s="7">
        <f t="shared" si="227"/>
        <v>61.102096866018449</v>
      </c>
      <c r="H2900" s="7">
        <f t="shared" si="228"/>
        <v>-883.11328125</v>
      </c>
      <c r="I2900">
        <f t="shared" si="229"/>
        <v>-6.2792211557122668</v>
      </c>
    </row>
    <row r="2901" spans="1:9" x14ac:dyDescent="0.3">
      <c r="A2901" s="17">
        <v>43221.833333333336</v>
      </c>
      <c r="B2901" s="5">
        <f t="shared" si="225"/>
        <v>43221.833333333336</v>
      </c>
      <c r="C2901" s="6">
        <v>44637.96875</v>
      </c>
      <c r="D2901" s="6">
        <v>12719.0107421875</v>
      </c>
      <c r="E2901" s="6">
        <v>21572</v>
      </c>
      <c r="F2901" s="18">
        <f t="shared" si="226"/>
        <v>28.49370412310148</v>
      </c>
      <c r="G2901" s="7">
        <f t="shared" si="227"/>
        <v>58.960739579953184</v>
      </c>
      <c r="H2901" s="7">
        <f t="shared" si="228"/>
        <v>-461.93359375</v>
      </c>
      <c r="I2901">
        <f t="shared" si="229"/>
        <v>-3.5045561378371817</v>
      </c>
    </row>
    <row r="2902" spans="1:9" x14ac:dyDescent="0.3">
      <c r="A2902" s="17">
        <v>43221.875</v>
      </c>
      <c r="B2902" s="5">
        <f t="shared" si="225"/>
        <v>43221.875</v>
      </c>
      <c r="C2902" s="6">
        <v>45077.05078125</v>
      </c>
      <c r="D2902" s="6">
        <v>13924.544921875</v>
      </c>
      <c r="E2902" s="6">
        <v>21572</v>
      </c>
      <c r="F2902" s="18">
        <f t="shared" si="226"/>
        <v>30.890541152410478</v>
      </c>
      <c r="G2902" s="7">
        <f t="shared" si="227"/>
        <v>64.549160587219546</v>
      </c>
      <c r="H2902" s="7">
        <f t="shared" si="228"/>
        <v>1205.5341796875</v>
      </c>
      <c r="I2902">
        <f t="shared" si="229"/>
        <v>9.478207103708792</v>
      </c>
    </row>
    <row r="2903" spans="1:9" x14ac:dyDescent="0.3">
      <c r="A2903" s="17">
        <v>43221.916666666664</v>
      </c>
      <c r="B2903" s="5">
        <f t="shared" si="225"/>
        <v>43221.916666666664</v>
      </c>
      <c r="C2903" s="6">
        <v>43019.625</v>
      </c>
      <c r="D2903" s="6">
        <v>15035.2529296875</v>
      </c>
      <c r="E2903" s="6">
        <v>21572</v>
      </c>
      <c r="F2903" s="18">
        <f t="shared" si="226"/>
        <v>34.949753582667213</v>
      </c>
      <c r="G2903" s="7">
        <f t="shared" si="227"/>
        <v>69.69800171373771</v>
      </c>
      <c r="H2903" s="7">
        <f t="shared" si="228"/>
        <v>1110.7080078125</v>
      </c>
      <c r="I2903">
        <f t="shared" si="229"/>
        <v>7.9766198036936515</v>
      </c>
    </row>
    <row r="2904" spans="1:9" x14ac:dyDescent="0.3">
      <c r="A2904" s="17">
        <v>43221.958333333336</v>
      </c>
      <c r="B2904" s="5">
        <f t="shared" si="225"/>
        <v>43221.958333333336</v>
      </c>
      <c r="C2904" s="6">
        <v>39891.640625</v>
      </c>
      <c r="D2904" s="6">
        <v>15557.7578125</v>
      </c>
      <c r="E2904" s="6">
        <v>21572</v>
      </c>
      <c r="F2904" s="18">
        <f t="shared" si="226"/>
        <v>39.000045043898218</v>
      </c>
      <c r="G2904" s="7">
        <f t="shared" si="227"/>
        <v>72.12014561700353</v>
      </c>
      <c r="H2904" s="7">
        <f t="shared" si="228"/>
        <v>522.5048828125</v>
      </c>
      <c r="I2904">
        <f t="shared" si="229"/>
        <v>3.4751984902149564</v>
      </c>
    </row>
    <row r="2905" spans="1:9" x14ac:dyDescent="0.3">
      <c r="A2905" s="17">
        <v>43222</v>
      </c>
      <c r="B2905" s="5">
        <f t="shared" si="225"/>
        <v>43222</v>
      </c>
      <c r="C2905" s="6">
        <v>36797.36328125</v>
      </c>
      <c r="D2905" s="6">
        <v>15646.6513671875</v>
      </c>
      <c r="E2905" s="6">
        <v>21572</v>
      </c>
      <c r="F2905" s="18">
        <f t="shared" si="226"/>
        <v>42.52112100423296</v>
      </c>
      <c r="G2905" s="7">
        <f t="shared" si="227"/>
        <v>72.532224027385041</v>
      </c>
      <c r="H2905" s="7">
        <f t="shared" si="228"/>
        <v>88.8935546875</v>
      </c>
      <c r="I2905">
        <f t="shared" si="229"/>
        <v>0.57137767381928128</v>
      </c>
    </row>
    <row r="2906" spans="1:9" x14ac:dyDescent="0.3">
      <c r="A2906" s="17">
        <v>43222.041666666664</v>
      </c>
      <c r="B2906" s="5">
        <f t="shared" si="225"/>
        <v>43222.041666666664</v>
      </c>
      <c r="C2906" s="6">
        <v>35057.37890625</v>
      </c>
      <c r="D2906" s="6">
        <v>15506.33984375</v>
      </c>
      <c r="E2906" s="6">
        <v>21572</v>
      </c>
      <c r="F2906" s="18">
        <f t="shared" si="226"/>
        <v>44.23131542496904</v>
      </c>
      <c r="G2906" s="7">
        <f t="shared" si="227"/>
        <v>71.881790486510283</v>
      </c>
      <c r="H2906" s="7">
        <f t="shared" si="228"/>
        <v>-140.3115234375</v>
      </c>
      <c r="I2906">
        <f t="shared" si="229"/>
        <v>-0.89675113316416355</v>
      </c>
    </row>
    <row r="2907" spans="1:9" x14ac:dyDescent="0.3">
      <c r="A2907" s="17">
        <v>43222.083333333336</v>
      </c>
      <c r="B2907" s="5">
        <f t="shared" si="225"/>
        <v>43222.083333333336</v>
      </c>
      <c r="C2907" s="6">
        <v>33886.203125</v>
      </c>
      <c r="D2907" s="6">
        <v>15281.294921875</v>
      </c>
      <c r="E2907" s="6">
        <v>21572</v>
      </c>
      <c r="F2907" s="18">
        <f t="shared" si="226"/>
        <v>45.095919615145732</v>
      </c>
      <c r="G2907" s="7">
        <f t="shared" si="227"/>
        <v>70.838563516943267</v>
      </c>
      <c r="H2907" s="7">
        <f t="shared" si="228"/>
        <v>-225.044921875</v>
      </c>
      <c r="I2907">
        <f t="shared" si="229"/>
        <v>-1.4513091041642996</v>
      </c>
    </row>
    <row r="2908" spans="1:9" x14ac:dyDescent="0.3">
      <c r="A2908" s="17">
        <v>43222.125</v>
      </c>
      <c r="B2908" s="5">
        <f t="shared" si="225"/>
        <v>43222.125</v>
      </c>
      <c r="C2908" s="6">
        <v>33216.64453125</v>
      </c>
      <c r="D2908" s="6">
        <v>15140.029296875</v>
      </c>
      <c r="E2908" s="6">
        <v>21572</v>
      </c>
      <c r="F2908" s="18">
        <f t="shared" si="226"/>
        <v>45.579646922588346</v>
      </c>
      <c r="G2908" s="7">
        <f t="shared" si="227"/>
        <v>70.183707105854808</v>
      </c>
      <c r="H2908" s="7">
        <f t="shared" si="228"/>
        <v>-141.265625</v>
      </c>
      <c r="I2908">
        <f t="shared" si="229"/>
        <v>-0.92443491027569824</v>
      </c>
    </row>
    <row r="2909" spans="1:9" x14ac:dyDescent="0.3">
      <c r="A2909" s="17">
        <v>43222.166666666664</v>
      </c>
      <c r="B2909" s="5">
        <f t="shared" si="225"/>
        <v>43222.166666666664</v>
      </c>
      <c r="C2909" s="6">
        <v>33021.22265625</v>
      </c>
      <c r="D2909" s="6">
        <v>15178.0595703125</v>
      </c>
      <c r="E2909" s="6">
        <v>21572</v>
      </c>
      <c r="F2909" s="18">
        <f t="shared" si="226"/>
        <v>45.964559605547237</v>
      </c>
      <c r="G2909" s="7">
        <f t="shared" si="227"/>
        <v>70.360001716634997</v>
      </c>
      <c r="H2909" s="7">
        <f t="shared" si="228"/>
        <v>38.0302734375</v>
      </c>
      <c r="I2909">
        <f t="shared" si="229"/>
        <v>0.25119022355755743</v>
      </c>
    </row>
    <row r="2910" spans="1:9" x14ac:dyDescent="0.3">
      <c r="A2910" s="17">
        <v>43222.208333333336</v>
      </c>
      <c r="B2910" s="5">
        <f t="shared" si="225"/>
        <v>43222.208333333336</v>
      </c>
      <c r="C2910" s="6">
        <v>33922.37109375</v>
      </c>
      <c r="D2910" s="6">
        <v>15147.0302734375</v>
      </c>
      <c r="E2910" s="6">
        <v>21572</v>
      </c>
      <c r="F2910" s="18">
        <f t="shared" si="226"/>
        <v>44.652038713851141</v>
      </c>
      <c r="G2910" s="7">
        <f t="shared" si="227"/>
        <v>70.216161104383005</v>
      </c>
      <c r="H2910" s="7">
        <f t="shared" si="228"/>
        <v>-31.029296875</v>
      </c>
      <c r="I2910">
        <f t="shared" si="229"/>
        <v>-0.20443520287462633</v>
      </c>
    </row>
    <row r="2911" spans="1:9" x14ac:dyDescent="0.3">
      <c r="A2911" s="17">
        <v>43222.25</v>
      </c>
      <c r="B2911" s="5">
        <f t="shared" si="225"/>
        <v>43222.25</v>
      </c>
      <c r="C2911" s="6">
        <v>36670.5625</v>
      </c>
      <c r="D2911" s="6">
        <v>15204.912109375</v>
      </c>
      <c r="E2911" s="6">
        <v>21572</v>
      </c>
      <c r="F2911" s="18">
        <f t="shared" si="226"/>
        <v>41.463536615711853</v>
      </c>
      <c r="G2911" s="7">
        <f t="shared" si="227"/>
        <v>70.484480388350633</v>
      </c>
      <c r="H2911" s="7">
        <f t="shared" si="228"/>
        <v>57.8818359375</v>
      </c>
      <c r="I2911">
        <f t="shared" si="229"/>
        <v>0.38213322936974742</v>
      </c>
    </row>
    <row r="2912" spans="1:9" x14ac:dyDescent="0.3">
      <c r="A2912" s="17">
        <v>43222.291666666664</v>
      </c>
      <c r="B2912" s="5">
        <f t="shared" si="225"/>
        <v>43222.291666666664</v>
      </c>
      <c r="C2912" s="6">
        <v>39663.2890625</v>
      </c>
      <c r="D2912" s="6">
        <v>15777.3486328125</v>
      </c>
      <c r="E2912" s="6">
        <v>21572</v>
      </c>
      <c r="F2912" s="18">
        <f t="shared" si="226"/>
        <v>39.778215588604148</v>
      </c>
      <c r="G2912" s="7">
        <f t="shared" si="227"/>
        <v>73.13808934179724</v>
      </c>
      <c r="H2912" s="7">
        <f t="shared" si="228"/>
        <v>572.4365234375</v>
      </c>
      <c r="I2912">
        <f t="shared" si="229"/>
        <v>3.7648131032901455</v>
      </c>
    </row>
    <row r="2913" spans="1:9" x14ac:dyDescent="0.3">
      <c r="A2913" s="17">
        <v>43222.333333333336</v>
      </c>
      <c r="B2913" s="5">
        <f t="shared" si="225"/>
        <v>43222.333333333336</v>
      </c>
      <c r="C2913" s="6">
        <v>39981.6171875</v>
      </c>
      <c r="D2913" s="6">
        <v>14827.0927734375</v>
      </c>
      <c r="E2913" s="6">
        <v>21572</v>
      </c>
      <c r="F2913" s="18">
        <f t="shared" si="226"/>
        <v>37.084774995227299</v>
      </c>
      <c r="G2913" s="7">
        <f t="shared" si="227"/>
        <v>68.733046418679308</v>
      </c>
      <c r="H2913" s="7">
        <f t="shared" si="228"/>
        <v>-950.255859375</v>
      </c>
      <c r="I2913">
        <f t="shared" si="229"/>
        <v>-6.0229122236592527</v>
      </c>
    </row>
    <row r="2914" spans="1:9" x14ac:dyDescent="0.3">
      <c r="A2914" s="17">
        <v>43222.375</v>
      </c>
      <c r="B2914" s="5">
        <f t="shared" si="225"/>
        <v>43222.375</v>
      </c>
      <c r="C2914" s="6">
        <v>40907.81640625</v>
      </c>
      <c r="D2914" s="6">
        <v>15030.09765625</v>
      </c>
      <c r="E2914" s="6">
        <v>21572</v>
      </c>
      <c r="F2914" s="18">
        <f t="shared" si="226"/>
        <v>36.741383375216436</v>
      </c>
      <c r="G2914" s="7">
        <f t="shared" si="227"/>
        <v>69.674103728212501</v>
      </c>
      <c r="H2914" s="7">
        <f t="shared" si="228"/>
        <v>203.0048828125</v>
      </c>
      <c r="I2914">
        <f t="shared" si="229"/>
        <v>1.3691482606501257</v>
      </c>
    </row>
    <row r="2915" spans="1:9" x14ac:dyDescent="0.3">
      <c r="A2915" s="17">
        <v>43222.416666666664</v>
      </c>
      <c r="B2915" s="5">
        <f t="shared" si="225"/>
        <v>43222.416666666664</v>
      </c>
      <c r="C2915" s="6">
        <v>42445.03515625</v>
      </c>
      <c r="D2915" s="6">
        <v>15030.443359375</v>
      </c>
      <c r="E2915" s="6">
        <v>21572</v>
      </c>
      <c r="F2915" s="18">
        <f t="shared" si="226"/>
        <v>35.411546495472223</v>
      </c>
      <c r="G2915" s="7">
        <f t="shared" si="227"/>
        <v>69.67570628302893</v>
      </c>
      <c r="H2915" s="7">
        <f t="shared" si="228"/>
        <v>0.345703125</v>
      </c>
      <c r="I2915">
        <f t="shared" si="229"/>
        <v>2.30007238080882E-3</v>
      </c>
    </row>
    <row r="2916" spans="1:9" x14ac:dyDescent="0.3">
      <c r="A2916" s="17">
        <v>43222.458333333336</v>
      </c>
      <c r="B2916" s="5">
        <f t="shared" si="225"/>
        <v>43222.458333333336</v>
      </c>
      <c r="C2916" s="6">
        <v>44370.9140625</v>
      </c>
      <c r="D2916" s="6">
        <v>14910.4296875</v>
      </c>
      <c r="E2916" s="6">
        <v>21572</v>
      </c>
      <c r="F2916" s="18">
        <f t="shared" si="226"/>
        <v>33.604062486739537</v>
      </c>
      <c r="G2916" s="7">
        <f t="shared" si="227"/>
        <v>69.119366250231778</v>
      </c>
      <c r="H2916" s="7">
        <f t="shared" si="228"/>
        <v>-120.013671875</v>
      </c>
      <c r="I2916">
        <f t="shared" si="229"/>
        <v>-0.79847060399681014</v>
      </c>
    </row>
    <row r="2917" spans="1:9" x14ac:dyDescent="0.3">
      <c r="A2917" s="17">
        <v>43222.5</v>
      </c>
      <c r="B2917" s="5">
        <f t="shared" si="225"/>
        <v>43222.5</v>
      </c>
      <c r="C2917" s="6">
        <v>46208.453125</v>
      </c>
      <c r="D2917" s="6">
        <v>15131.380859375</v>
      </c>
      <c r="E2917" s="6">
        <v>21572</v>
      </c>
      <c r="F2917" s="18">
        <f t="shared" si="226"/>
        <v>32.745915165008029</v>
      </c>
      <c r="G2917" s="7">
        <f t="shared" si="227"/>
        <v>70.143616073498052</v>
      </c>
      <c r="H2917" s="7">
        <f t="shared" si="228"/>
        <v>220.951171875</v>
      </c>
      <c r="I2917">
        <f t="shared" si="229"/>
        <v>1.4818565025006092</v>
      </c>
    </row>
    <row r="2918" spans="1:9" x14ac:dyDescent="0.3">
      <c r="A2918" s="17">
        <v>43222.541666666664</v>
      </c>
      <c r="B2918" s="5">
        <f t="shared" si="225"/>
        <v>43222.541666666664</v>
      </c>
      <c r="C2918" s="6">
        <v>48080.38671875</v>
      </c>
      <c r="D2918" s="6">
        <v>14901.11328125</v>
      </c>
      <c r="E2918" s="6">
        <v>21572</v>
      </c>
      <c r="F2918" s="18">
        <f t="shared" si="226"/>
        <v>30.992082839131957</v>
      </c>
      <c r="G2918" s="7">
        <f t="shared" si="227"/>
        <v>69.076178756026323</v>
      </c>
      <c r="H2918" s="7">
        <f t="shared" si="228"/>
        <v>-230.267578125</v>
      </c>
      <c r="I2918">
        <f t="shared" si="229"/>
        <v>-1.5217882641710943</v>
      </c>
    </row>
    <row r="2919" spans="1:9" x14ac:dyDescent="0.3">
      <c r="A2919" s="17">
        <v>43222.583333333336</v>
      </c>
      <c r="B2919" s="5">
        <f t="shared" si="225"/>
        <v>43222.583333333336</v>
      </c>
      <c r="C2919" s="6">
        <v>49792.62109375</v>
      </c>
      <c r="D2919" s="6">
        <v>14640.3740234375</v>
      </c>
      <c r="E2919" s="6">
        <v>21572</v>
      </c>
      <c r="F2919" s="18">
        <f t="shared" si="226"/>
        <v>29.402698034057035</v>
      </c>
      <c r="G2919" s="7">
        <f t="shared" si="227"/>
        <v>67.867485738167531</v>
      </c>
      <c r="H2919" s="7">
        <f t="shared" si="228"/>
        <v>-260.7392578125</v>
      </c>
      <c r="I2919">
        <f t="shared" si="229"/>
        <v>-1.7497971654278139</v>
      </c>
    </row>
    <row r="2920" spans="1:9" x14ac:dyDescent="0.3">
      <c r="A2920" s="17">
        <v>43222.625</v>
      </c>
      <c r="B2920" s="5">
        <f t="shared" si="225"/>
        <v>43222.625</v>
      </c>
      <c r="C2920" s="6">
        <v>50724.8203125</v>
      </c>
      <c r="D2920" s="6">
        <v>14103.4931640625</v>
      </c>
      <c r="E2920" s="6">
        <v>21572</v>
      </c>
      <c r="F2920" s="18">
        <f t="shared" si="226"/>
        <v>27.803929274022504</v>
      </c>
      <c r="G2920" s="7">
        <f t="shared" si="227"/>
        <v>65.378700000289726</v>
      </c>
      <c r="H2920" s="7">
        <f t="shared" si="228"/>
        <v>-536.880859375</v>
      </c>
      <c r="I2920">
        <f t="shared" si="229"/>
        <v>-3.6671252969051027</v>
      </c>
    </row>
    <row r="2921" spans="1:9" x14ac:dyDescent="0.3">
      <c r="A2921" s="17">
        <v>43222.666666666664</v>
      </c>
      <c r="B2921" s="5">
        <f t="shared" si="225"/>
        <v>43222.666666666664</v>
      </c>
      <c r="C2921" s="6">
        <v>51696.96484375</v>
      </c>
      <c r="D2921" s="6">
        <v>14242.37890625</v>
      </c>
      <c r="E2921" s="6">
        <v>21572</v>
      </c>
      <c r="F2921" s="18">
        <f t="shared" si="226"/>
        <v>27.549739040379773</v>
      </c>
      <c r="G2921" s="7">
        <f t="shared" si="227"/>
        <v>66.022524134294457</v>
      </c>
      <c r="H2921" s="7">
        <f t="shared" si="228"/>
        <v>138.8857421875</v>
      </c>
      <c r="I2921">
        <f t="shared" si="229"/>
        <v>0.98476129687784431</v>
      </c>
    </row>
    <row r="2922" spans="1:9" x14ac:dyDescent="0.3">
      <c r="A2922" s="17">
        <v>43222.708333333336</v>
      </c>
      <c r="B2922" s="5">
        <f t="shared" si="225"/>
        <v>43222.708333333336</v>
      </c>
      <c r="C2922" s="6">
        <v>51971.2421875</v>
      </c>
      <c r="D2922" s="6">
        <v>14919.5625</v>
      </c>
      <c r="E2922" s="6">
        <v>21572</v>
      </c>
      <c r="F2922" s="18">
        <f t="shared" si="226"/>
        <v>28.707342507176818</v>
      </c>
      <c r="G2922" s="7">
        <f t="shared" si="227"/>
        <v>69.161702670127951</v>
      </c>
      <c r="H2922" s="7">
        <f t="shared" si="228"/>
        <v>677.18359375</v>
      </c>
      <c r="I2922">
        <f t="shared" si="229"/>
        <v>4.7547084529034027</v>
      </c>
    </row>
    <row r="2923" spans="1:9" x14ac:dyDescent="0.3">
      <c r="A2923" s="17">
        <v>43222.75</v>
      </c>
      <c r="B2923" s="5">
        <f t="shared" si="225"/>
        <v>43222.75</v>
      </c>
      <c r="C2923" s="6">
        <v>51105.2578125</v>
      </c>
      <c r="D2923" s="6">
        <v>14217.5263671875</v>
      </c>
      <c r="E2923" s="6">
        <v>21572</v>
      </c>
      <c r="F2923" s="18">
        <f t="shared" si="226"/>
        <v>27.82008539972572</v>
      </c>
      <c r="G2923" s="7">
        <f t="shared" si="227"/>
        <v>65.907316740160866</v>
      </c>
      <c r="H2923" s="7">
        <f t="shared" si="228"/>
        <v>-702.0361328125</v>
      </c>
      <c r="I2923">
        <f t="shared" si="229"/>
        <v>-4.7054739896863591</v>
      </c>
    </row>
    <row r="2924" spans="1:9" x14ac:dyDescent="0.3">
      <c r="A2924" s="17">
        <v>43222.791666666664</v>
      </c>
      <c r="B2924" s="5">
        <f t="shared" si="225"/>
        <v>43222.791666666664</v>
      </c>
      <c r="C2924" s="6">
        <v>49662.27734375</v>
      </c>
      <c r="D2924" s="6">
        <v>13357.587890625</v>
      </c>
      <c r="E2924" s="6">
        <v>21572</v>
      </c>
      <c r="F2924" s="18">
        <f t="shared" si="226"/>
        <v>26.896849288982622</v>
      </c>
      <c r="G2924" s="7">
        <f t="shared" si="227"/>
        <v>61.920952580312438</v>
      </c>
      <c r="H2924" s="7">
        <f t="shared" si="228"/>
        <v>-859.9384765625</v>
      </c>
      <c r="I2924">
        <f t="shared" si="229"/>
        <v>-6.0484394707868745</v>
      </c>
    </row>
    <row r="2925" spans="1:9" x14ac:dyDescent="0.3">
      <c r="A2925" s="17">
        <v>43222.833333333336</v>
      </c>
      <c r="B2925" s="5">
        <f t="shared" si="225"/>
        <v>43222.833333333336</v>
      </c>
      <c r="C2925" s="6">
        <v>49075.15234375</v>
      </c>
      <c r="D2925" s="6">
        <v>11863.8701171875</v>
      </c>
      <c r="E2925" s="6">
        <v>21572</v>
      </c>
      <c r="F2925" s="18">
        <f t="shared" si="226"/>
        <v>24.174902268435712</v>
      </c>
      <c r="G2925" s="7">
        <f t="shared" si="227"/>
        <v>54.996616526921471</v>
      </c>
      <c r="H2925" s="7">
        <f t="shared" si="228"/>
        <v>-1493.7177734375</v>
      </c>
      <c r="I2925">
        <f t="shared" si="229"/>
        <v>-11.182541231758341</v>
      </c>
    </row>
    <row r="2926" spans="1:9" x14ac:dyDescent="0.3">
      <c r="A2926" s="17">
        <v>43222.875</v>
      </c>
      <c r="B2926" s="5">
        <f t="shared" si="225"/>
        <v>43222.875</v>
      </c>
      <c r="C2926" s="6">
        <v>48572.91015625</v>
      </c>
      <c r="D2926" s="6">
        <v>12986.109375</v>
      </c>
      <c r="E2926" s="6">
        <v>21572</v>
      </c>
      <c r="F2926" s="18">
        <f t="shared" si="226"/>
        <v>26.735292024352887</v>
      </c>
      <c r="G2926" s="7">
        <f t="shared" si="227"/>
        <v>60.19891236324866</v>
      </c>
      <c r="H2926" s="7">
        <f t="shared" si="228"/>
        <v>1122.2392578125</v>
      </c>
      <c r="I2926">
        <f t="shared" si="229"/>
        <v>9.459301616819646</v>
      </c>
    </row>
    <row r="2927" spans="1:9" x14ac:dyDescent="0.3">
      <c r="A2927" s="17">
        <v>43222.916666666664</v>
      </c>
      <c r="B2927" s="5">
        <f t="shared" si="225"/>
        <v>43222.916666666664</v>
      </c>
      <c r="C2927" s="6">
        <v>46500.77734375</v>
      </c>
      <c r="D2927" s="6">
        <v>13674.4990234375</v>
      </c>
      <c r="E2927" s="6">
        <v>21572</v>
      </c>
      <c r="F2927" s="18">
        <f t="shared" si="226"/>
        <v>29.407033182156983</v>
      </c>
      <c r="G2927" s="7">
        <f t="shared" si="227"/>
        <v>63.390038120885869</v>
      </c>
      <c r="H2927" s="7">
        <f t="shared" si="228"/>
        <v>688.3896484375</v>
      </c>
      <c r="I2927">
        <f t="shared" si="229"/>
        <v>5.3009691244611128</v>
      </c>
    </row>
    <row r="2928" spans="1:9" x14ac:dyDescent="0.3">
      <c r="A2928" s="17">
        <v>43222.958333333336</v>
      </c>
      <c r="B2928" s="5">
        <f t="shared" si="225"/>
        <v>43222.958333333336</v>
      </c>
      <c r="C2928" s="6">
        <v>42878.125</v>
      </c>
      <c r="D2928" s="6">
        <v>11890.59765625</v>
      </c>
      <c r="E2928" s="6">
        <v>21572</v>
      </c>
      <c r="F2928" s="18">
        <f t="shared" si="226"/>
        <v>27.731151155163619</v>
      </c>
      <c r="G2928" s="7">
        <f t="shared" si="227"/>
        <v>55.120515743788246</v>
      </c>
      <c r="H2928" s="7">
        <f t="shared" si="228"/>
        <v>-1783.9013671875</v>
      </c>
      <c r="I2928">
        <f t="shared" si="229"/>
        <v>-13.045460489118982</v>
      </c>
    </row>
    <row r="2929" spans="1:9" x14ac:dyDescent="0.3">
      <c r="A2929" s="17">
        <v>43223</v>
      </c>
      <c r="B2929" s="5">
        <f t="shared" si="225"/>
        <v>43223</v>
      </c>
      <c r="C2929" s="6">
        <v>39338.03515625</v>
      </c>
      <c r="D2929" s="6">
        <v>12084.8876953125</v>
      </c>
      <c r="E2929" s="6">
        <v>21572</v>
      </c>
      <c r="F2929" s="18">
        <f t="shared" si="226"/>
        <v>30.72061847347366</v>
      </c>
      <c r="G2929" s="7">
        <f t="shared" si="227"/>
        <v>56.021174185576207</v>
      </c>
      <c r="H2929" s="7">
        <f t="shared" si="228"/>
        <v>194.2900390625</v>
      </c>
      <c r="I2929">
        <f t="shared" si="229"/>
        <v>1.6339804329379208</v>
      </c>
    </row>
    <row r="2930" spans="1:9" x14ac:dyDescent="0.3">
      <c r="A2930" s="17">
        <v>43223.041666666664</v>
      </c>
      <c r="B2930" s="5">
        <f t="shared" si="225"/>
        <v>43223.041666666664</v>
      </c>
      <c r="C2930" s="6">
        <v>37134.30859375</v>
      </c>
      <c r="D2930" s="6">
        <v>13205.162109375</v>
      </c>
      <c r="E2930" s="6">
        <v>21572</v>
      </c>
      <c r="F2930" s="18">
        <f t="shared" si="226"/>
        <v>35.560543899819727</v>
      </c>
      <c r="G2930" s="7">
        <f t="shared" si="227"/>
        <v>61.21436171599759</v>
      </c>
      <c r="H2930" s="7">
        <f t="shared" si="228"/>
        <v>1120.2744140625</v>
      </c>
      <c r="I2930">
        <f t="shared" si="229"/>
        <v>9.2700440608730972</v>
      </c>
    </row>
    <row r="2931" spans="1:9" x14ac:dyDescent="0.3">
      <c r="A2931" s="17">
        <v>43223.083333333336</v>
      </c>
      <c r="B2931" s="5">
        <f t="shared" si="225"/>
        <v>43223.083333333336</v>
      </c>
      <c r="C2931" s="6">
        <v>35530.01171875</v>
      </c>
      <c r="D2931" s="6">
        <v>12973.1533203125</v>
      </c>
      <c r="E2931" s="6">
        <v>21572</v>
      </c>
      <c r="F2931" s="18">
        <f t="shared" si="226"/>
        <v>36.513225559861752</v>
      </c>
      <c r="G2931" s="7">
        <f t="shared" si="227"/>
        <v>60.138852773560636</v>
      </c>
      <c r="H2931" s="7">
        <f t="shared" si="228"/>
        <v>-232.0087890625</v>
      </c>
      <c r="I2931">
        <f t="shared" si="229"/>
        <v>-1.7569552508392565</v>
      </c>
    </row>
    <row r="2932" spans="1:9" x14ac:dyDescent="0.3">
      <c r="A2932" s="17">
        <v>43223.125</v>
      </c>
      <c r="B2932" s="5">
        <f t="shared" si="225"/>
        <v>43223.125</v>
      </c>
      <c r="C2932" s="6">
        <v>34446.453125</v>
      </c>
      <c r="D2932" s="6">
        <v>13438.4228515625</v>
      </c>
      <c r="E2932" s="6">
        <v>21572</v>
      </c>
      <c r="F2932" s="18">
        <f t="shared" si="226"/>
        <v>39.012500946895386</v>
      </c>
      <c r="G2932" s="7">
        <f t="shared" si="227"/>
        <v>62.295674260905344</v>
      </c>
      <c r="H2932" s="7">
        <f t="shared" si="228"/>
        <v>465.26953125</v>
      </c>
      <c r="I2932">
        <f t="shared" si="229"/>
        <v>3.5864027793575204</v>
      </c>
    </row>
    <row r="2933" spans="1:9" x14ac:dyDescent="0.3">
      <c r="A2933" s="17">
        <v>43223.166666666664</v>
      </c>
      <c r="B2933" s="5">
        <f t="shared" si="225"/>
        <v>43223.166666666664</v>
      </c>
      <c r="C2933" s="6">
        <v>33963.015625</v>
      </c>
      <c r="D2933" s="6">
        <v>11467.0146484375</v>
      </c>
      <c r="E2933" s="6">
        <v>21572</v>
      </c>
      <c r="F2933" s="18">
        <f t="shared" si="226"/>
        <v>33.763240505641939</v>
      </c>
      <c r="G2933" s="7">
        <f t="shared" si="227"/>
        <v>53.156937921553407</v>
      </c>
      <c r="H2933" s="7">
        <f t="shared" si="228"/>
        <v>-1971.408203125</v>
      </c>
      <c r="I2933">
        <f t="shared" si="229"/>
        <v>-14.66993727538334</v>
      </c>
    </row>
    <row r="2934" spans="1:9" x14ac:dyDescent="0.3">
      <c r="A2934" s="17">
        <v>43223.208333333336</v>
      </c>
      <c r="B2934" s="5">
        <f t="shared" si="225"/>
        <v>43223.208333333336</v>
      </c>
      <c r="C2934" s="6">
        <v>34585.94140625</v>
      </c>
      <c r="D2934" s="6">
        <v>9916.73828125</v>
      </c>
      <c r="E2934" s="6">
        <v>21572</v>
      </c>
      <c r="F2934" s="18">
        <f t="shared" si="226"/>
        <v>28.672743542721534</v>
      </c>
      <c r="G2934" s="7">
        <f t="shared" si="227"/>
        <v>45.970416657009082</v>
      </c>
      <c r="H2934" s="7">
        <f t="shared" si="228"/>
        <v>-1550.2763671875</v>
      </c>
      <c r="I2934">
        <f t="shared" si="229"/>
        <v>-13.519441761581261</v>
      </c>
    </row>
    <row r="2935" spans="1:9" x14ac:dyDescent="0.3">
      <c r="A2935" s="17">
        <v>43223.25</v>
      </c>
      <c r="B2935" s="5">
        <f t="shared" si="225"/>
        <v>43223.25</v>
      </c>
      <c r="C2935" s="6">
        <v>37259.984375</v>
      </c>
      <c r="D2935" s="6">
        <v>9421.326171875</v>
      </c>
      <c r="E2935" s="6">
        <v>21572</v>
      </c>
      <c r="F2935" s="18">
        <f t="shared" si="226"/>
        <v>25.285373383560362</v>
      </c>
      <c r="G2935" s="7">
        <f t="shared" si="227"/>
        <v>43.673865065246616</v>
      </c>
      <c r="H2935" s="7">
        <f t="shared" si="228"/>
        <v>-495.412109375</v>
      </c>
      <c r="I2935">
        <f t="shared" si="229"/>
        <v>-4.9957162861875339</v>
      </c>
    </row>
    <row r="2936" spans="1:9" x14ac:dyDescent="0.3">
      <c r="A2936" s="17">
        <v>43223.291666666664</v>
      </c>
      <c r="B2936" s="5">
        <f t="shared" si="225"/>
        <v>43223.291666666664</v>
      </c>
      <c r="C2936" s="6">
        <v>40277.84765625</v>
      </c>
      <c r="D2936" s="6">
        <v>10310.521484375</v>
      </c>
      <c r="E2936" s="6">
        <v>21572</v>
      </c>
      <c r="F2936" s="18">
        <f t="shared" si="226"/>
        <v>25.598491687961616</v>
      </c>
      <c r="G2936" s="7">
        <f t="shared" si="227"/>
        <v>47.795853348669567</v>
      </c>
      <c r="H2936" s="7">
        <f t="shared" si="228"/>
        <v>889.1953125</v>
      </c>
      <c r="I2936">
        <f t="shared" si="229"/>
        <v>9.4381119629895522</v>
      </c>
    </row>
    <row r="2937" spans="1:9" x14ac:dyDescent="0.3">
      <c r="A2937" s="17">
        <v>43223.333333333336</v>
      </c>
      <c r="B2937" s="5">
        <f t="shared" si="225"/>
        <v>43223.333333333336</v>
      </c>
      <c r="C2937" s="6">
        <v>40439.67578125</v>
      </c>
      <c r="D2937" s="6">
        <v>9607.681640625</v>
      </c>
      <c r="E2937" s="6">
        <v>21572</v>
      </c>
      <c r="F2937" s="18">
        <f t="shared" si="226"/>
        <v>23.758058033392139</v>
      </c>
      <c r="G2937" s="7">
        <f t="shared" si="227"/>
        <v>44.537741705103841</v>
      </c>
      <c r="H2937" s="7">
        <f t="shared" si="228"/>
        <v>-702.83984375</v>
      </c>
      <c r="I2937">
        <f t="shared" si="229"/>
        <v>-6.8167244965748166</v>
      </c>
    </row>
    <row r="2938" spans="1:9" x14ac:dyDescent="0.3">
      <c r="A2938" s="17">
        <v>43223.375</v>
      </c>
      <c r="B2938" s="5">
        <f t="shared" si="225"/>
        <v>43223.375</v>
      </c>
      <c r="C2938" s="6">
        <v>41665.359375</v>
      </c>
      <c r="D2938" s="6">
        <v>8250.646484375</v>
      </c>
      <c r="E2938" s="6">
        <v>21572</v>
      </c>
      <c r="F2938" s="18">
        <f t="shared" si="226"/>
        <v>19.802172855673348</v>
      </c>
      <c r="G2938" s="7">
        <f t="shared" si="227"/>
        <v>38.247016894006123</v>
      </c>
      <c r="H2938" s="7">
        <f t="shared" si="228"/>
        <v>-1357.03515625</v>
      </c>
      <c r="I2938">
        <f t="shared" si="229"/>
        <v>-14.124480879049214</v>
      </c>
    </row>
    <row r="2939" spans="1:9" x14ac:dyDescent="0.3">
      <c r="A2939" s="17">
        <v>43223.416666666664</v>
      </c>
      <c r="B2939" s="5">
        <f t="shared" si="225"/>
        <v>43223.416666666664</v>
      </c>
      <c r="C2939" s="6">
        <v>43055.27734375</v>
      </c>
      <c r="D2939" s="6">
        <v>9111.572265625</v>
      </c>
      <c r="E2939" s="6">
        <v>21572</v>
      </c>
      <c r="F2939" s="18">
        <f t="shared" si="226"/>
        <v>21.162498136706709</v>
      </c>
      <c r="G2939" s="7">
        <f t="shared" si="227"/>
        <v>42.237957841762466</v>
      </c>
      <c r="H2939" s="7">
        <f t="shared" si="228"/>
        <v>860.92578125</v>
      </c>
      <c r="I2939">
        <f t="shared" si="229"/>
        <v>10.434646338082883</v>
      </c>
    </row>
    <row r="2940" spans="1:9" x14ac:dyDescent="0.3">
      <c r="A2940" s="17">
        <v>43223.458333333336</v>
      </c>
      <c r="B2940" s="5">
        <f t="shared" si="225"/>
        <v>43223.458333333336</v>
      </c>
      <c r="C2940" s="6">
        <v>44110.53125</v>
      </c>
      <c r="D2940" s="6">
        <v>8899.2275390625</v>
      </c>
      <c r="E2940" s="6">
        <v>21572</v>
      </c>
      <c r="F2940" s="18">
        <f t="shared" si="226"/>
        <v>20.174836454871535</v>
      </c>
      <c r="G2940" s="7">
        <f t="shared" si="227"/>
        <v>41.253604390239659</v>
      </c>
      <c r="H2940" s="7">
        <f t="shared" si="228"/>
        <v>-212.3447265625</v>
      </c>
      <c r="I2940">
        <f t="shared" si="229"/>
        <v>-2.3304948956351654</v>
      </c>
    </row>
    <row r="2941" spans="1:9" x14ac:dyDescent="0.3">
      <c r="A2941" s="17">
        <v>43223.5</v>
      </c>
      <c r="B2941" s="5">
        <f t="shared" si="225"/>
        <v>43223.5</v>
      </c>
      <c r="C2941" s="6">
        <v>45046.48828125</v>
      </c>
      <c r="D2941" s="6">
        <v>9138.3955078125</v>
      </c>
      <c r="E2941" s="6">
        <v>21572</v>
      </c>
      <c r="F2941" s="18">
        <f t="shared" si="226"/>
        <v>20.286588048232463</v>
      </c>
      <c r="G2941" s="7">
        <f t="shared" si="227"/>
        <v>42.362300703747913</v>
      </c>
      <c r="H2941" s="7">
        <f t="shared" si="228"/>
        <v>239.16796875</v>
      </c>
      <c r="I2941">
        <f t="shared" si="229"/>
        <v>2.6875138061162041</v>
      </c>
    </row>
    <row r="2942" spans="1:9" x14ac:dyDescent="0.3">
      <c r="A2942" s="17">
        <v>43223.541666666664</v>
      </c>
      <c r="B2942" s="5">
        <f t="shared" si="225"/>
        <v>43223.541666666664</v>
      </c>
      <c r="C2942" s="6">
        <v>45905.421875</v>
      </c>
      <c r="D2942" s="6">
        <v>8845.8095703125</v>
      </c>
      <c r="E2942" s="6">
        <v>21572</v>
      </c>
      <c r="F2942" s="18">
        <f t="shared" si="226"/>
        <v>19.269640075195365</v>
      </c>
      <c r="G2942" s="7">
        <f t="shared" si="227"/>
        <v>41.005977982164382</v>
      </c>
      <c r="H2942" s="7">
        <f t="shared" si="228"/>
        <v>-292.5859375</v>
      </c>
      <c r="I2942">
        <f t="shared" si="229"/>
        <v>-3.2017211035554931</v>
      </c>
    </row>
    <row r="2943" spans="1:9" x14ac:dyDescent="0.3">
      <c r="A2943" s="17">
        <v>43223.583333333336</v>
      </c>
      <c r="B2943" s="5">
        <f t="shared" si="225"/>
        <v>43223.583333333336</v>
      </c>
      <c r="C2943" s="6">
        <v>46900.0703125</v>
      </c>
      <c r="D2943" s="6">
        <v>8875.859375</v>
      </c>
      <c r="E2943" s="6">
        <v>21572</v>
      </c>
      <c r="F2943" s="18">
        <f t="shared" si="226"/>
        <v>18.925044921807654</v>
      </c>
      <c r="G2943" s="7">
        <f t="shared" si="227"/>
        <v>41.145278022436493</v>
      </c>
      <c r="H2943" s="7">
        <f t="shared" si="228"/>
        <v>30.0498046875</v>
      </c>
      <c r="I2943">
        <f t="shared" si="229"/>
        <v>0.33970666504454738</v>
      </c>
    </row>
    <row r="2944" spans="1:9" x14ac:dyDescent="0.3">
      <c r="A2944" s="17">
        <v>43223.625</v>
      </c>
      <c r="B2944" s="5">
        <f t="shared" si="225"/>
        <v>43223.625</v>
      </c>
      <c r="C2944" s="6">
        <v>47703.79296875</v>
      </c>
      <c r="D2944" s="6">
        <v>8439.0537109375</v>
      </c>
      <c r="E2944" s="6">
        <v>21572</v>
      </c>
      <c r="F2944" s="18">
        <f t="shared" si="226"/>
        <v>17.69052980014774</v>
      </c>
      <c r="G2944" s="7">
        <f t="shared" si="227"/>
        <v>39.120404741968756</v>
      </c>
      <c r="H2944" s="7">
        <f t="shared" si="228"/>
        <v>-436.8056640625</v>
      </c>
      <c r="I2944">
        <f t="shared" si="229"/>
        <v>-4.9212774291221795</v>
      </c>
    </row>
    <row r="2945" spans="1:9" x14ac:dyDescent="0.3">
      <c r="A2945" s="17">
        <v>43223.666666666664</v>
      </c>
      <c r="B2945" s="5">
        <f t="shared" si="225"/>
        <v>43223.666666666664</v>
      </c>
      <c r="C2945" s="6">
        <v>49122.5078125</v>
      </c>
      <c r="D2945" s="6">
        <v>8680.5009765625</v>
      </c>
      <c r="E2945" s="6">
        <v>21572</v>
      </c>
      <c r="F2945" s="18">
        <f t="shared" si="226"/>
        <v>17.671127479272563</v>
      </c>
      <c r="G2945" s="7">
        <f t="shared" si="227"/>
        <v>40.239667052487022</v>
      </c>
      <c r="H2945" s="7">
        <f t="shared" si="228"/>
        <v>241.447265625</v>
      </c>
      <c r="I2945">
        <f t="shared" si="229"/>
        <v>2.8610703746567037</v>
      </c>
    </row>
    <row r="2946" spans="1:9" x14ac:dyDescent="0.3">
      <c r="A2946" s="17">
        <v>43223.708333333336</v>
      </c>
      <c r="B2946" s="5">
        <f t="shared" ref="B2946:B3009" si="230">A2946</f>
        <v>43223.708333333336</v>
      </c>
      <c r="C2946" s="6">
        <v>49907.9140625</v>
      </c>
      <c r="D2946" s="6">
        <v>8523.9091796875</v>
      </c>
      <c r="E2946" s="6">
        <v>21572</v>
      </c>
      <c r="F2946" s="18">
        <f t="shared" ref="F2946:F3009" si="231">D2946/C2946*100</f>
        <v>17.07927357775954</v>
      </c>
      <c r="G2946" s="7">
        <f t="shared" ref="G2946:G3009" si="232">D2946/E2946*100</f>
        <v>39.513764044536899</v>
      </c>
      <c r="H2946" s="7">
        <f t="shared" si="228"/>
        <v>-156.591796875</v>
      </c>
      <c r="I2946">
        <f t="shared" si="229"/>
        <v>-1.8039488423283461</v>
      </c>
    </row>
    <row r="2947" spans="1:9" x14ac:dyDescent="0.3">
      <c r="A2947" s="17">
        <v>43223.75</v>
      </c>
      <c r="B2947" s="5">
        <f t="shared" si="230"/>
        <v>43223.75</v>
      </c>
      <c r="C2947" s="6">
        <v>49720.03515625</v>
      </c>
      <c r="D2947" s="6">
        <v>8411.6162109375</v>
      </c>
      <c r="E2947" s="6">
        <v>21572</v>
      </c>
      <c r="F2947" s="18">
        <f t="shared" si="231"/>
        <v>16.91796110864199</v>
      </c>
      <c r="G2947" s="7">
        <f t="shared" si="232"/>
        <v>38.99321440264</v>
      </c>
      <c r="H2947" s="7">
        <f t="shared" ref="H2947:H3010" si="233">D2947-D2946</f>
        <v>-112.29296875</v>
      </c>
      <c r="I2947">
        <f t="shared" ref="I2947:I3010" si="234">H2947/D2946*100</f>
        <v>-1.3173881417882121</v>
      </c>
    </row>
    <row r="2948" spans="1:9" x14ac:dyDescent="0.3">
      <c r="A2948" s="17">
        <v>43223.791666666664</v>
      </c>
      <c r="B2948" s="5">
        <f t="shared" si="230"/>
        <v>43223.791666666664</v>
      </c>
      <c r="C2948" s="6">
        <v>48148.51171875</v>
      </c>
      <c r="D2948" s="6">
        <v>7958.49462890625</v>
      </c>
      <c r="E2948" s="6">
        <v>21572</v>
      </c>
      <c r="F2948" s="18">
        <f t="shared" si="231"/>
        <v>16.529056340088395</v>
      </c>
      <c r="G2948" s="7">
        <f t="shared" si="232"/>
        <v>36.892706419925133</v>
      </c>
      <c r="H2948" s="7">
        <f t="shared" si="233"/>
        <v>-453.12158203125</v>
      </c>
      <c r="I2948">
        <f t="shared" si="234"/>
        <v>-5.3868551615807521</v>
      </c>
    </row>
    <row r="2949" spans="1:9" x14ac:dyDescent="0.3">
      <c r="A2949" s="17">
        <v>43223.833333333336</v>
      </c>
      <c r="B2949" s="5">
        <f t="shared" si="230"/>
        <v>43223.833333333336</v>
      </c>
      <c r="C2949" s="6">
        <v>47085.2578125</v>
      </c>
      <c r="D2949" s="6">
        <v>7369.59423828125</v>
      </c>
      <c r="E2949" s="6">
        <v>21572</v>
      </c>
      <c r="F2949" s="18">
        <f t="shared" si="231"/>
        <v>15.65159580866689</v>
      </c>
      <c r="G2949" s="7">
        <f t="shared" si="232"/>
        <v>34.162776925093873</v>
      </c>
      <c r="H2949" s="7">
        <f t="shared" si="233"/>
        <v>-588.900390625</v>
      </c>
      <c r="I2949">
        <f t="shared" si="234"/>
        <v>-7.3996455119293536</v>
      </c>
    </row>
    <row r="2950" spans="1:9" x14ac:dyDescent="0.3">
      <c r="A2950" s="17">
        <v>43223.875</v>
      </c>
      <c r="B2950" s="5">
        <f t="shared" si="230"/>
        <v>43223.875</v>
      </c>
      <c r="C2950" s="6">
        <v>47228.109375</v>
      </c>
      <c r="D2950" s="6">
        <v>7283.24072265625</v>
      </c>
      <c r="E2950" s="6">
        <v>21572</v>
      </c>
      <c r="F2950" s="18">
        <f t="shared" si="231"/>
        <v>15.421410721369258</v>
      </c>
      <c r="G2950" s="7">
        <f t="shared" si="232"/>
        <v>33.762473218321205</v>
      </c>
      <c r="H2950" s="7">
        <f t="shared" si="233"/>
        <v>-86.353515625</v>
      </c>
      <c r="I2950">
        <f t="shared" si="234"/>
        <v>-1.1717540048058266</v>
      </c>
    </row>
    <row r="2951" spans="1:9" x14ac:dyDescent="0.3">
      <c r="A2951" s="17">
        <v>43223.916666666664</v>
      </c>
      <c r="B2951" s="5">
        <f t="shared" si="230"/>
        <v>43223.916666666664</v>
      </c>
      <c r="C2951" s="6">
        <v>44776.52734375</v>
      </c>
      <c r="D2951" s="6">
        <v>7807.1533203125</v>
      </c>
      <c r="E2951" s="6">
        <v>21572</v>
      </c>
      <c r="F2951" s="18">
        <f t="shared" si="231"/>
        <v>17.435816896600485</v>
      </c>
      <c r="G2951" s="7">
        <f t="shared" si="232"/>
        <v>36.191142779123403</v>
      </c>
      <c r="H2951" s="7">
        <f t="shared" si="233"/>
        <v>523.91259765625</v>
      </c>
      <c r="I2951">
        <f t="shared" si="234"/>
        <v>7.1933994441031643</v>
      </c>
    </row>
    <row r="2952" spans="1:9" x14ac:dyDescent="0.3">
      <c r="A2952" s="17">
        <v>43223.958333333336</v>
      </c>
      <c r="B2952" s="5">
        <f t="shared" si="230"/>
        <v>43223.958333333336</v>
      </c>
      <c r="C2952" s="6">
        <v>41145.03125</v>
      </c>
      <c r="D2952" s="6">
        <v>7927.67041015625</v>
      </c>
      <c r="E2952" s="6">
        <v>21572</v>
      </c>
      <c r="F2952" s="18">
        <f t="shared" si="231"/>
        <v>19.267625201174805</v>
      </c>
      <c r="G2952" s="7">
        <f t="shared" si="232"/>
        <v>36.749816475784577</v>
      </c>
      <c r="H2952" s="7">
        <f t="shared" si="233"/>
        <v>120.51708984375</v>
      </c>
      <c r="I2952">
        <f t="shared" si="234"/>
        <v>1.5436752027168594</v>
      </c>
    </row>
    <row r="2953" spans="1:9" x14ac:dyDescent="0.3">
      <c r="A2953" s="17">
        <v>43224</v>
      </c>
      <c r="B2953" s="5">
        <f t="shared" si="230"/>
        <v>43224</v>
      </c>
      <c r="C2953" s="6">
        <v>37913.1640625</v>
      </c>
      <c r="D2953" s="6">
        <v>8417.0166015625</v>
      </c>
      <c r="E2953" s="6">
        <v>21572</v>
      </c>
      <c r="F2953" s="18">
        <f t="shared" si="231"/>
        <v>22.200775930194101</v>
      </c>
      <c r="G2953" s="7">
        <f t="shared" si="232"/>
        <v>39.018248662907936</v>
      </c>
      <c r="H2953" s="7">
        <f t="shared" si="233"/>
        <v>489.34619140625</v>
      </c>
      <c r="I2953">
        <f t="shared" si="234"/>
        <v>6.1726354160655026</v>
      </c>
    </row>
    <row r="2954" spans="1:9" x14ac:dyDescent="0.3">
      <c r="A2954" s="17">
        <v>43224.041666666664</v>
      </c>
      <c r="B2954" s="5">
        <f t="shared" si="230"/>
        <v>43224.041666666664</v>
      </c>
      <c r="C2954" s="6">
        <v>35782</v>
      </c>
      <c r="D2954" s="6">
        <v>9746.779296875</v>
      </c>
      <c r="E2954" s="6">
        <v>21572</v>
      </c>
      <c r="F2954" s="18">
        <f t="shared" si="231"/>
        <v>27.23933624972053</v>
      </c>
      <c r="G2954" s="7">
        <f t="shared" si="232"/>
        <v>45.182548196157057</v>
      </c>
      <c r="H2954" s="7">
        <f t="shared" si="233"/>
        <v>1329.7626953125</v>
      </c>
      <c r="I2954">
        <f t="shared" si="234"/>
        <v>15.798503891101371</v>
      </c>
    </row>
    <row r="2955" spans="1:9" x14ac:dyDescent="0.3">
      <c r="A2955" s="17">
        <v>43224.083333333336</v>
      </c>
      <c r="B2955" s="5">
        <f t="shared" si="230"/>
        <v>43224.083333333336</v>
      </c>
      <c r="C2955" s="6">
        <v>34463.3984375</v>
      </c>
      <c r="D2955" s="6">
        <v>9592.107421875</v>
      </c>
      <c r="E2955" s="6">
        <v>21572</v>
      </c>
      <c r="F2955" s="18">
        <f t="shared" si="231"/>
        <v>27.832738083768671</v>
      </c>
      <c r="G2955" s="7">
        <f t="shared" si="232"/>
        <v>44.465545252526425</v>
      </c>
      <c r="H2955" s="7">
        <f t="shared" si="233"/>
        <v>-154.671875</v>
      </c>
      <c r="I2955">
        <f t="shared" si="234"/>
        <v>-1.5869024042597404</v>
      </c>
    </row>
    <row r="2956" spans="1:9" x14ac:dyDescent="0.3">
      <c r="A2956" s="17">
        <v>43224.125</v>
      </c>
      <c r="B2956" s="5">
        <f t="shared" si="230"/>
        <v>43224.125</v>
      </c>
      <c r="C2956" s="6">
        <v>33423.6875</v>
      </c>
      <c r="D2956" s="6">
        <v>10063.4169921875</v>
      </c>
      <c r="E2956" s="6">
        <v>21572</v>
      </c>
      <c r="F2956" s="18">
        <f t="shared" si="231"/>
        <v>30.10863775036043</v>
      </c>
      <c r="G2956" s="7">
        <f t="shared" si="232"/>
        <v>46.650366179248564</v>
      </c>
      <c r="H2956" s="7">
        <f t="shared" si="233"/>
        <v>471.3095703125</v>
      </c>
      <c r="I2956">
        <f t="shared" si="234"/>
        <v>4.9135143048718239</v>
      </c>
    </row>
    <row r="2957" spans="1:9" x14ac:dyDescent="0.3">
      <c r="A2957" s="17">
        <v>43224.166666666664</v>
      </c>
      <c r="B2957" s="5">
        <f t="shared" si="230"/>
        <v>43224.166666666664</v>
      </c>
      <c r="C2957" s="6">
        <v>33210.28515625</v>
      </c>
      <c r="D2957" s="6">
        <v>10064.42578125</v>
      </c>
      <c r="E2957" s="6">
        <v>21572</v>
      </c>
      <c r="F2957" s="18">
        <f t="shared" si="231"/>
        <v>30.305147137093847</v>
      </c>
      <c r="G2957" s="7">
        <f t="shared" si="232"/>
        <v>46.655042560958648</v>
      </c>
      <c r="H2957" s="7">
        <f t="shared" si="233"/>
        <v>1.0087890625</v>
      </c>
      <c r="I2957">
        <f t="shared" si="234"/>
        <v>1.0024319406451605E-2</v>
      </c>
    </row>
    <row r="2958" spans="1:9" x14ac:dyDescent="0.3">
      <c r="A2958" s="17">
        <v>43224.208333333336</v>
      </c>
      <c r="B2958" s="5">
        <f t="shared" si="230"/>
        <v>43224.208333333336</v>
      </c>
      <c r="C2958" s="6">
        <v>33813.0078125</v>
      </c>
      <c r="D2958" s="6">
        <v>10970.0732421875</v>
      </c>
      <c r="E2958" s="6">
        <v>21572</v>
      </c>
      <c r="F2958" s="18">
        <f t="shared" si="231"/>
        <v>32.443352283295191</v>
      </c>
      <c r="G2958" s="7">
        <f t="shared" si="232"/>
        <v>50.853297061874194</v>
      </c>
      <c r="H2958" s="7">
        <f t="shared" si="233"/>
        <v>905.6474609375</v>
      </c>
      <c r="I2958">
        <f t="shared" si="234"/>
        <v>8.9985010632670068</v>
      </c>
    </row>
    <row r="2959" spans="1:9" x14ac:dyDescent="0.3">
      <c r="A2959" s="17">
        <v>43224.25</v>
      </c>
      <c r="B2959" s="5">
        <f t="shared" si="230"/>
        <v>43224.25</v>
      </c>
      <c r="C2959" s="6">
        <v>36381.43359375</v>
      </c>
      <c r="D2959" s="6">
        <v>10784.0048828125</v>
      </c>
      <c r="E2959" s="6">
        <v>21572</v>
      </c>
      <c r="F2959" s="18">
        <f t="shared" si="231"/>
        <v>29.641506168314084</v>
      </c>
      <c r="G2959" s="7">
        <f t="shared" si="232"/>
        <v>49.990751357372979</v>
      </c>
      <c r="H2959" s="7">
        <f t="shared" si="233"/>
        <v>-186.068359375</v>
      </c>
      <c r="I2959">
        <f t="shared" si="234"/>
        <v>-1.6961450964560456</v>
      </c>
    </row>
    <row r="2960" spans="1:9" x14ac:dyDescent="0.3">
      <c r="A2960" s="17">
        <v>43224.291666666664</v>
      </c>
      <c r="B2960" s="5">
        <f t="shared" si="230"/>
        <v>43224.291666666664</v>
      </c>
      <c r="C2960" s="6">
        <v>39236.28125</v>
      </c>
      <c r="D2960" s="6">
        <v>10947.044921875</v>
      </c>
      <c r="E2960" s="6">
        <v>21572</v>
      </c>
      <c r="F2960" s="18">
        <f t="shared" si="231"/>
        <v>27.900312091567038</v>
      </c>
      <c r="G2960" s="7">
        <f t="shared" si="232"/>
        <v>50.7465460869414</v>
      </c>
      <c r="H2960" s="7">
        <f t="shared" si="233"/>
        <v>163.0400390625</v>
      </c>
      <c r="I2960">
        <f t="shared" si="234"/>
        <v>1.511869113879506</v>
      </c>
    </row>
    <row r="2961" spans="1:9" x14ac:dyDescent="0.3">
      <c r="A2961" s="17">
        <v>43224.333333333336</v>
      </c>
      <c r="B2961" s="5">
        <f t="shared" si="230"/>
        <v>43224.333333333336</v>
      </c>
      <c r="C2961" s="6">
        <v>39525.78515625</v>
      </c>
      <c r="D2961" s="6">
        <v>10951.2109375</v>
      </c>
      <c r="E2961" s="6">
        <v>21572</v>
      </c>
      <c r="F2961" s="18">
        <f t="shared" si="231"/>
        <v>27.706498161158837</v>
      </c>
      <c r="G2961" s="7">
        <f t="shared" si="232"/>
        <v>50.765858230576676</v>
      </c>
      <c r="H2961" s="7">
        <f t="shared" si="233"/>
        <v>4.166015625</v>
      </c>
      <c r="I2961">
        <f t="shared" si="234"/>
        <v>3.8056074993126535E-2</v>
      </c>
    </row>
    <row r="2962" spans="1:9" x14ac:dyDescent="0.3">
      <c r="A2962" s="17">
        <v>43224.375</v>
      </c>
      <c r="B2962" s="5">
        <f t="shared" si="230"/>
        <v>43224.375</v>
      </c>
      <c r="C2962" s="6">
        <v>40305.48828125</v>
      </c>
      <c r="D2962" s="6">
        <v>11174.1533203125</v>
      </c>
      <c r="E2962" s="6">
        <v>21572</v>
      </c>
      <c r="F2962" s="18">
        <f t="shared" si="231"/>
        <v>27.723652030561517</v>
      </c>
      <c r="G2962" s="7">
        <f t="shared" si="232"/>
        <v>51.79933858850594</v>
      </c>
      <c r="H2962" s="7">
        <f t="shared" si="233"/>
        <v>222.9423828125</v>
      </c>
      <c r="I2962">
        <f t="shared" si="234"/>
        <v>2.0357783635514051</v>
      </c>
    </row>
    <row r="2963" spans="1:9" x14ac:dyDescent="0.3">
      <c r="A2963" s="17">
        <v>43224.416666666664</v>
      </c>
      <c r="B2963" s="5">
        <f t="shared" si="230"/>
        <v>43224.416666666664</v>
      </c>
      <c r="C2963" s="6">
        <v>41086.6015625</v>
      </c>
      <c r="D2963" s="6">
        <v>10937.5390625</v>
      </c>
      <c r="E2963" s="6">
        <v>21572</v>
      </c>
      <c r="F2963" s="18">
        <f t="shared" si="231"/>
        <v>26.620695425154757</v>
      </c>
      <c r="G2963" s="7">
        <f t="shared" si="232"/>
        <v>50.702480356480628</v>
      </c>
      <c r="H2963" s="7">
        <f t="shared" si="233"/>
        <v>-236.6142578125</v>
      </c>
      <c r="I2963">
        <f t="shared" si="234"/>
        <v>-2.1175139720195175</v>
      </c>
    </row>
    <row r="2964" spans="1:9" x14ac:dyDescent="0.3">
      <c r="A2964" s="17">
        <v>43224.458333333336</v>
      </c>
      <c r="B2964" s="5">
        <f t="shared" si="230"/>
        <v>43224.458333333336</v>
      </c>
      <c r="C2964" s="6">
        <v>41463.55078125</v>
      </c>
      <c r="D2964" s="6">
        <v>10346.5771484375</v>
      </c>
      <c r="E2964" s="6">
        <v>21572</v>
      </c>
      <c r="F2964" s="18">
        <f t="shared" si="231"/>
        <v>24.953427657518102</v>
      </c>
      <c r="G2964" s="7">
        <f t="shared" si="232"/>
        <v>47.962994383633877</v>
      </c>
      <c r="H2964" s="7">
        <f t="shared" si="233"/>
        <v>-590.9619140625</v>
      </c>
      <c r="I2964">
        <f t="shared" si="234"/>
        <v>-5.4030610604962126</v>
      </c>
    </row>
    <row r="2965" spans="1:9" x14ac:dyDescent="0.3">
      <c r="A2965" s="17">
        <v>43224.5</v>
      </c>
      <c r="B2965" s="5">
        <f t="shared" si="230"/>
        <v>43224.5</v>
      </c>
      <c r="C2965" s="6">
        <v>41459.625</v>
      </c>
      <c r="D2965" s="6">
        <v>8825.5</v>
      </c>
      <c r="E2965" s="6">
        <v>21572</v>
      </c>
      <c r="F2965" s="18">
        <f t="shared" si="231"/>
        <v>21.286974978669008</v>
      </c>
      <c r="G2965" s="7">
        <f t="shared" si="232"/>
        <v>40.911830150194696</v>
      </c>
      <c r="H2965" s="7">
        <f t="shared" si="233"/>
        <v>-1521.0771484375</v>
      </c>
      <c r="I2965">
        <f t="shared" si="234"/>
        <v>-14.701259427299657</v>
      </c>
    </row>
    <row r="2966" spans="1:9" x14ac:dyDescent="0.3">
      <c r="A2966" s="17">
        <v>43224.541666666664</v>
      </c>
      <c r="B2966" s="5">
        <f t="shared" si="230"/>
        <v>43224.541666666664</v>
      </c>
      <c r="C2966" s="6">
        <v>41512.359375</v>
      </c>
      <c r="D2966" s="6">
        <v>5872.74169921875</v>
      </c>
      <c r="E2966" s="6">
        <v>21572</v>
      </c>
      <c r="F2966" s="18">
        <f t="shared" si="231"/>
        <v>14.146971619145052</v>
      </c>
      <c r="G2966" s="7">
        <f t="shared" si="232"/>
        <v>27.223909230570882</v>
      </c>
      <c r="H2966" s="7">
        <f t="shared" si="233"/>
        <v>-2952.75830078125</v>
      </c>
      <c r="I2966">
        <f t="shared" si="234"/>
        <v>-33.457121984944195</v>
      </c>
    </row>
    <row r="2967" spans="1:9" x14ac:dyDescent="0.3">
      <c r="A2967" s="17">
        <v>43224.583333333336</v>
      </c>
      <c r="B2967" s="5">
        <f t="shared" si="230"/>
        <v>43224.583333333336</v>
      </c>
      <c r="C2967" s="6">
        <v>41509.21875</v>
      </c>
      <c r="D2967" s="6">
        <v>3631.78564453125</v>
      </c>
      <c r="E2967" s="6">
        <v>21572</v>
      </c>
      <c r="F2967" s="18">
        <f t="shared" si="231"/>
        <v>8.7493471423893041</v>
      </c>
      <c r="G2967" s="7">
        <f t="shared" si="232"/>
        <v>16.835646414478258</v>
      </c>
      <c r="H2967" s="7">
        <f t="shared" si="233"/>
        <v>-2240.9560546875</v>
      </c>
      <c r="I2967">
        <f t="shared" si="234"/>
        <v>-38.158600692170985</v>
      </c>
    </row>
    <row r="2968" spans="1:9" x14ac:dyDescent="0.3">
      <c r="A2968" s="17">
        <v>43224.625</v>
      </c>
      <c r="B2968" s="5">
        <f t="shared" si="230"/>
        <v>43224.625</v>
      </c>
      <c r="C2968" s="6">
        <v>41511.96484375</v>
      </c>
      <c r="D2968" s="6">
        <v>2500.9267578125</v>
      </c>
      <c r="E2968" s="6">
        <v>21572</v>
      </c>
      <c r="F2968" s="18">
        <f t="shared" si="231"/>
        <v>6.0245925896929373</v>
      </c>
      <c r="G2968" s="7">
        <f t="shared" si="232"/>
        <v>11.59339309202902</v>
      </c>
      <c r="H2968" s="7">
        <f t="shared" si="233"/>
        <v>-1130.85888671875</v>
      </c>
      <c r="I2968">
        <f t="shared" si="234"/>
        <v>-31.137820273660687</v>
      </c>
    </row>
    <row r="2969" spans="1:9" x14ac:dyDescent="0.3">
      <c r="A2969" s="17">
        <v>43224.666666666664</v>
      </c>
      <c r="B2969" s="5">
        <f t="shared" si="230"/>
        <v>43224.666666666664</v>
      </c>
      <c r="C2969" s="6">
        <v>41620.1953125</v>
      </c>
      <c r="D2969" s="6">
        <v>2825.989013671875</v>
      </c>
      <c r="E2969" s="6">
        <v>21572</v>
      </c>
      <c r="F2969" s="18">
        <f t="shared" si="231"/>
        <v>6.7899465450685463</v>
      </c>
      <c r="G2969" s="7">
        <f t="shared" si="232"/>
        <v>13.100264294788962</v>
      </c>
      <c r="H2969" s="7">
        <f t="shared" si="233"/>
        <v>325.062255859375</v>
      </c>
      <c r="I2969">
        <f t="shared" si="234"/>
        <v>12.997671956762902</v>
      </c>
    </row>
    <row r="2970" spans="1:9" x14ac:dyDescent="0.3">
      <c r="A2970" s="17">
        <v>43224.708333333336</v>
      </c>
      <c r="B2970" s="5">
        <f t="shared" si="230"/>
        <v>43224.708333333336</v>
      </c>
      <c r="C2970" s="6">
        <v>40955.81640625</v>
      </c>
      <c r="D2970" s="6">
        <v>3162.307373046875</v>
      </c>
      <c r="E2970" s="6">
        <v>21572</v>
      </c>
      <c r="F2970" s="18">
        <f t="shared" si="231"/>
        <v>7.7212656236155404</v>
      </c>
      <c r="G2970" s="7">
        <f t="shared" si="232"/>
        <v>14.659314727641734</v>
      </c>
      <c r="H2970" s="7">
        <f t="shared" si="233"/>
        <v>336.318359375</v>
      </c>
      <c r="I2970">
        <f t="shared" si="234"/>
        <v>11.900908239484396</v>
      </c>
    </row>
    <row r="2971" spans="1:9" x14ac:dyDescent="0.3">
      <c r="A2971" s="17">
        <v>43224.75</v>
      </c>
      <c r="B2971" s="5">
        <f t="shared" si="230"/>
        <v>43224.75</v>
      </c>
      <c r="C2971" s="6">
        <v>40124.89453125</v>
      </c>
      <c r="D2971" s="6">
        <v>3095.36181640625</v>
      </c>
      <c r="E2971" s="6">
        <v>21572</v>
      </c>
      <c r="F2971" s="18">
        <f t="shared" si="231"/>
        <v>7.714317638880086</v>
      </c>
      <c r="G2971" s="7">
        <f t="shared" si="232"/>
        <v>14.348979308391666</v>
      </c>
      <c r="H2971" s="7">
        <f t="shared" si="233"/>
        <v>-66.945556640625</v>
      </c>
      <c r="I2971">
        <f t="shared" si="234"/>
        <v>-2.1169844908568494</v>
      </c>
    </row>
    <row r="2972" spans="1:9" x14ac:dyDescent="0.3">
      <c r="A2972" s="17">
        <v>43224.791666666664</v>
      </c>
      <c r="B2972" s="5">
        <f t="shared" si="230"/>
        <v>43224.791666666664</v>
      </c>
      <c r="C2972" s="6">
        <v>39116.09375</v>
      </c>
      <c r="D2972" s="6">
        <v>2612.35302734375</v>
      </c>
      <c r="E2972" s="6">
        <v>21572</v>
      </c>
      <c r="F2972" s="18">
        <f t="shared" si="231"/>
        <v>6.6784609016429464</v>
      </c>
      <c r="G2972" s="7">
        <f t="shared" si="232"/>
        <v>12.109925029407334</v>
      </c>
      <c r="H2972" s="7">
        <f t="shared" si="233"/>
        <v>-483.0087890625</v>
      </c>
      <c r="I2972">
        <f t="shared" si="234"/>
        <v>-15.604275613352323</v>
      </c>
    </row>
    <row r="2973" spans="1:9" x14ac:dyDescent="0.3">
      <c r="A2973" s="17">
        <v>43224.833333333336</v>
      </c>
      <c r="B2973" s="5">
        <f t="shared" si="230"/>
        <v>43224.833333333336</v>
      </c>
      <c r="C2973" s="6">
        <v>39014.9140625</v>
      </c>
      <c r="D2973" s="6">
        <v>2157.83154296875</v>
      </c>
      <c r="E2973" s="6">
        <v>21572</v>
      </c>
      <c r="F2973" s="18">
        <f t="shared" si="231"/>
        <v>5.5307863539363646</v>
      </c>
      <c r="G2973" s="7">
        <f t="shared" si="232"/>
        <v>10.002927605084137</v>
      </c>
      <c r="H2973" s="7">
        <f t="shared" si="233"/>
        <v>-454.521484375</v>
      </c>
      <c r="I2973">
        <f t="shared" si="234"/>
        <v>-17.398930374933251</v>
      </c>
    </row>
    <row r="2974" spans="1:9" x14ac:dyDescent="0.3">
      <c r="A2974" s="17">
        <v>43224.875</v>
      </c>
      <c r="B2974" s="5">
        <f t="shared" si="230"/>
        <v>43224.875</v>
      </c>
      <c r="C2974" s="6">
        <v>39082.11328125</v>
      </c>
      <c r="D2974" s="6">
        <v>2074.785400390625</v>
      </c>
      <c r="E2974" s="6">
        <v>21572</v>
      </c>
      <c r="F2974" s="18">
        <f t="shared" si="231"/>
        <v>5.3087850840093189</v>
      </c>
      <c r="G2974" s="7">
        <f t="shared" si="232"/>
        <v>9.6179556851039543</v>
      </c>
      <c r="H2974" s="7">
        <f t="shared" si="233"/>
        <v>-83.046142578125</v>
      </c>
      <c r="I2974">
        <f t="shared" si="234"/>
        <v>-3.8485924839095604</v>
      </c>
    </row>
    <row r="2975" spans="1:9" x14ac:dyDescent="0.3">
      <c r="A2975" s="17">
        <v>43224.916666666664</v>
      </c>
      <c r="B2975" s="5">
        <f t="shared" si="230"/>
        <v>43224.916666666664</v>
      </c>
      <c r="C2975" s="6">
        <v>37863.62890625</v>
      </c>
      <c r="D2975" s="6">
        <v>1603.62109375</v>
      </c>
      <c r="E2975" s="6">
        <v>21572</v>
      </c>
      <c r="F2975" s="18">
        <f t="shared" si="231"/>
        <v>4.2352546231650194</v>
      </c>
      <c r="G2975" s="7">
        <f t="shared" si="232"/>
        <v>7.4338081482940854</v>
      </c>
      <c r="H2975" s="7">
        <f t="shared" si="233"/>
        <v>-471.164306640625</v>
      </c>
      <c r="I2975">
        <f t="shared" si="234"/>
        <v>-22.709062178282039</v>
      </c>
    </row>
    <row r="2976" spans="1:9" x14ac:dyDescent="0.3">
      <c r="A2976" s="17">
        <v>43224.958333333336</v>
      </c>
      <c r="B2976" s="5">
        <f t="shared" si="230"/>
        <v>43224.958333333336</v>
      </c>
      <c r="C2976" s="6">
        <v>35747.94140625</v>
      </c>
      <c r="D2976" s="6">
        <v>964.874755859375</v>
      </c>
      <c r="E2976" s="6">
        <v>21572</v>
      </c>
      <c r="F2976" s="18">
        <f t="shared" si="231"/>
        <v>2.6991057887620933</v>
      </c>
      <c r="G2976" s="7">
        <f t="shared" si="232"/>
        <v>4.4728108467428838</v>
      </c>
      <c r="H2976" s="7">
        <f t="shared" si="233"/>
        <v>-638.746337890625</v>
      </c>
      <c r="I2976">
        <f t="shared" si="234"/>
        <v>-39.83150012057672</v>
      </c>
    </row>
    <row r="2977" spans="1:9" x14ac:dyDescent="0.3">
      <c r="A2977" s="17">
        <v>43225</v>
      </c>
      <c r="B2977" s="5">
        <f t="shared" si="230"/>
        <v>43225</v>
      </c>
      <c r="C2977" s="6">
        <v>33356.95703125</v>
      </c>
      <c r="D2977" s="6">
        <v>1037.303466796875</v>
      </c>
      <c r="E2977" s="6">
        <v>21572</v>
      </c>
      <c r="F2977" s="18">
        <f t="shared" si="231"/>
        <v>3.1097065173693506</v>
      </c>
      <c r="G2977" s="7">
        <f t="shared" si="232"/>
        <v>4.8085641887487247</v>
      </c>
      <c r="H2977" s="7">
        <f t="shared" si="233"/>
        <v>72.4287109375</v>
      </c>
      <c r="I2977">
        <f t="shared" si="234"/>
        <v>7.5065401491399442</v>
      </c>
    </row>
    <row r="2978" spans="1:9" x14ac:dyDescent="0.3">
      <c r="A2978" s="17">
        <v>43225.041666666664</v>
      </c>
      <c r="B2978" s="5">
        <f t="shared" si="230"/>
        <v>43225.041666666664</v>
      </c>
      <c r="C2978" s="6">
        <v>31415.314453125</v>
      </c>
      <c r="D2978" s="6">
        <v>1106.2825927734375</v>
      </c>
      <c r="E2978" s="6">
        <v>21572</v>
      </c>
      <c r="F2978" s="18">
        <f t="shared" si="231"/>
        <v>3.5214754715383454</v>
      </c>
      <c r="G2978" s="7">
        <f t="shared" si="232"/>
        <v>5.1283265008967067</v>
      </c>
      <c r="H2978" s="7">
        <f t="shared" si="233"/>
        <v>68.9791259765625</v>
      </c>
      <c r="I2978">
        <f t="shared" si="234"/>
        <v>6.6498501339791645</v>
      </c>
    </row>
    <row r="2979" spans="1:9" x14ac:dyDescent="0.3">
      <c r="A2979" s="17">
        <v>43225.083333333336</v>
      </c>
      <c r="B2979" s="5">
        <f t="shared" si="230"/>
        <v>43225.083333333336</v>
      </c>
      <c r="C2979" s="6">
        <v>30191.802734375</v>
      </c>
      <c r="D2979" s="6">
        <v>965.541015625</v>
      </c>
      <c r="E2979" s="6">
        <v>21572</v>
      </c>
      <c r="F2979" s="18">
        <f t="shared" si="231"/>
        <v>3.1980237288900919</v>
      </c>
      <c r="G2979" s="7">
        <f t="shared" si="232"/>
        <v>4.4758993863573151</v>
      </c>
      <c r="H2979" s="7">
        <f t="shared" si="233"/>
        <v>-140.7415771484375</v>
      </c>
      <c r="I2979">
        <f t="shared" si="234"/>
        <v>-12.722027632704588</v>
      </c>
    </row>
    <row r="2980" spans="1:9" x14ac:dyDescent="0.3">
      <c r="A2980" s="17">
        <v>43225.125</v>
      </c>
      <c r="B2980" s="5">
        <f t="shared" si="230"/>
        <v>43225.125</v>
      </c>
      <c r="C2980" s="6">
        <v>29481.26171875</v>
      </c>
      <c r="D2980" s="6">
        <v>1025.7301025390625</v>
      </c>
      <c r="E2980" s="6">
        <v>21572</v>
      </c>
      <c r="F2980" s="18">
        <f t="shared" si="231"/>
        <v>3.479261207761339</v>
      </c>
      <c r="G2980" s="7">
        <f t="shared" si="232"/>
        <v>4.7549142524525427</v>
      </c>
      <c r="H2980" s="7">
        <f t="shared" si="233"/>
        <v>60.1890869140625</v>
      </c>
      <c r="I2980">
        <f t="shared" si="234"/>
        <v>6.2337162212732906</v>
      </c>
    </row>
    <row r="2981" spans="1:9" x14ac:dyDescent="0.3">
      <c r="A2981" s="17">
        <v>43225.166666666664</v>
      </c>
      <c r="B2981" s="5">
        <f t="shared" si="230"/>
        <v>43225.166666666664</v>
      </c>
      <c r="C2981" s="6">
        <v>29006.66796875</v>
      </c>
      <c r="D2981" s="6">
        <v>1248.775390625</v>
      </c>
      <c r="E2981" s="6">
        <v>21572</v>
      </c>
      <c r="F2981" s="18">
        <f t="shared" si="231"/>
        <v>4.3051321577864572</v>
      </c>
      <c r="G2981" s="7">
        <f t="shared" si="232"/>
        <v>5.7888716420591502</v>
      </c>
      <c r="H2981" s="7">
        <f t="shared" si="233"/>
        <v>223.0452880859375</v>
      </c>
      <c r="I2981">
        <f t="shared" si="234"/>
        <v>21.745027033311949</v>
      </c>
    </row>
    <row r="2982" spans="1:9" x14ac:dyDescent="0.3">
      <c r="A2982" s="17">
        <v>43225.208333333336</v>
      </c>
      <c r="B2982" s="5">
        <f t="shared" si="230"/>
        <v>43225.208333333336</v>
      </c>
      <c r="C2982" s="6">
        <v>29064.646484375</v>
      </c>
      <c r="D2982" s="6">
        <v>1213.156494140625</v>
      </c>
      <c r="E2982" s="6">
        <v>21572</v>
      </c>
      <c r="F2982" s="18">
        <f t="shared" si="231"/>
        <v>4.1739936344755177</v>
      </c>
      <c r="G2982" s="7">
        <f t="shared" si="232"/>
        <v>5.623755303822664</v>
      </c>
      <c r="H2982" s="7">
        <f t="shared" si="233"/>
        <v>-35.618896484375</v>
      </c>
      <c r="I2982">
        <f t="shared" si="234"/>
        <v>-2.8523060873699704</v>
      </c>
    </row>
    <row r="2983" spans="1:9" x14ac:dyDescent="0.3">
      <c r="A2983" s="17">
        <v>43225.25</v>
      </c>
      <c r="B2983" s="5">
        <f t="shared" si="230"/>
        <v>43225.25</v>
      </c>
      <c r="C2983" s="6">
        <v>29661.982421875</v>
      </c>
      <c r="D2983" s="6">
        <v>1368.170166015625</v>
      </c>
      <c r="E2983" s="6">
        <v>21572</v>
      </c>
      <c r="F2983" s="18">
        <f t="shared" si="231"/>
        <v>4.612537849144676</v>
      </c>
      <c r="G2983" s="7">
        <f t="shared" si="232"/>
        <v>6.3423426943056969</v>
      </c>
      <c r="H2983" s="7">
        <f t="shared" si="233"/>
        <v>155.013671875</v>
      </c>
      <c r="I2983">
        <f t="shared" si="234"/>
        <v>12.777714385876365</v>
      </c>
    </row>
    <row r="2984" spans="1:9" x14ac:dyDescent="0.3">
      <c r="A2984" s="17">
        <v>43225.291666666664</v>
      </c>
      <c r="B2984" s="5">
        <f t="shared" si="230"/>
        <v>43225.291666666664</v>
      </c>
      <c r="C2984" s="6">
        <v>30464.546875</v>
      </c>
      <c r="D2984" s="6">
        <v>1680.41455078125</v>
      </c>
      <c r="E2984" s="6">
        <v>21572</v>
      </c>
      <c r="F2984" s="18">
        <f t="shared" si="231"/>
        <v>5.5159676514349929</v>
      </c>
      <c r="G2984" s="7">
        <f t="shared" si="232"/>
        <v>7.7897948766050895</v>
      </c>
      <c r="H2984" s="7">
        <f t="shared" si="233"/>
        <v>312.244384765625</v>
      </c>
      <c r="I2984">
        <f t="shared" si="234"/>
        <v>22.82204308510401</v>
      </c>
    </row>
    <row r="2985" spans="1:9" x14ac:dyDescent="0.3">
      <c r="A2985" s="17">
        <v>43225.333333333336</v>
      </c>
      <c r="B2985" s="5">
        <f t="shared" si="230"/>
        <v>43225.333333333336</v>
      </c>
      <c r="C2985" s="6">
        <v>31830.1875</v>
      </c>
      <c r="D2985" s="6">
        <v>2128.89990234375</v>
      </c>
      <c r="E2985" s="6">
        <v>21572</v>
      </c>
      <c r="F2985" s="18">
        <f t="shared" si="231"/>
        <v>6.6883046238535346</v>
      </c>
      <c r="G2985" s="7">
        <f t="shared" si="232"/>
        <v>9.8688109695148807</v>
      </c>
      <c r="H2985" s="7">
        <f t="shared" si="233"/>
        <v>448.4853515625</v>
      </c>
      <c r="I2985">
        <f t="shared" si="234"/>
        <v>26.688970965765108</v>
      </c>
    </row>
    <row r="2986" spans="1:9" x14ac:dyDescent="0.3">
      <c r="A2986" s="17">
        <v>43225.375</v>
      </c>
      <c r="B2986" s="5">
        <f t="shared" si="230"/>
        <v>43225.375</v>
      </c>
      <c r="C2986" s="6">
        <v>33981.93359375</v>
      </c>
      <c r="D2986" s="6">
        <v>1387.036376953125</v>
      </c>
      <c r="E2986" s="6">
        <v>21572</v>
      </c>
      <c r="F2986" s="18">
        <f t="shared" si="231"/>
        <v>4.0816876212371582</v>
      </c>
      <c r="G2986" s="7">
        <f t="shared" si="232"/>
        <v>6.4297996335672405</v>
      </c>
      <c r="H2986" s="7">
        <f t="shared" si="233"/>
        <v>-741.863525390625</v>
      </c>
      <c r="I2986">
        <f t="shared" si="234"/>
        <v>-34.847271333607189</v>
      </c>
    </row>
    <row r="2987" spans="1:9" x14ac:dyDescent="0.3">
      <c r="A2987" s="17">
        <v>43225.416666666664</v>
      </c>
      <c r="B2987" s="5">
        <f t="shared" si="230"/>
        <v>43225.416666666664</v>
      </c>
      <c r="C2987" s="6">
        <v>36084.4375</v>
      </c>
      <c r="D2987" s="6">
        <v>1236.560791015625</v>
      </c>
      <c r="E2987" s="6">
        <v>21572</v>
      </c>
      <c r="F2987" s="18">
        <f t="shared" si="231"/>
        <v>3.4268534489851059</v>
      </c>
      <c r="G2987" s="7">
        <f t="shared" si="232"/>
        <v>5.7322491702930884</v>
      </c>
      <c r="H2987" s="7">
        <f t="shared" si="233"/>
        <v>-150.4755859375</v>
      </c>
      <c r="I2987">
        <f t="shared" si="234"/>
        <v>-10.848712293187775</v>
      </c>
    </row>
    <row r="2988" spans="1:9" x14ac:dyDescent="0.3">
      <c r="A2988" s="17">
        <v>43225.458333333336</v>
      </c>
      <c r="B2988" s="5">
        <f t="shared" si="230"/>
        <v>43225.458333333336</v>
      </c>
      <c r="C2988" s="6">
        <v>38143.59765625</v>
      </c>
      <c r="D2988" s="6">
        <v>803.26885986328125</v>
      </c>
      <c r="E2988" s="6">
        <v>21572</v>
      </c>
      <c r="F2988" s="18">
        <f t="shared" si="231"/>
        <v>2.1059074372122368</v>
      </c>
      <c r="G2988" s="7">
        <f t="shared" si="232"/>
        <v>3.7236642864049747</v>
      </c>
      <c r="H2988" s="7">
        <f t="shared" si="233"/>
        <v>-433.29193115234375</v>
      </c>
      <c r="I2988">
        <f t="shared" si="234"/>
        <v>-35.040083293961466</v>
      </c>
    </row>
    <row r="2989" spans="1:9" x14ac:dyDescent="0.3">
      <c r="A2989" s="17">
        <v>43225.5</v>
      </c>
      <c r="B2989" s="5">
        <f t="shared" si="230"/>
        <v>43225.5</v>
      </c>
      <c r="C2989" s="6">
        <v>39672.81640625</v>
      </c>
      <c r="D2989" s="6">
        <v>773.95074462890625</v>
      </c>
      <c r="E2989" s="6">
        <v>21572</v>
      </c>
      <c r="F2989" s="18">
        <f t="shared" si="231"/>
        <v>1.9508338825851019</v>
      </c>
      <c r="G2989" s="7">
        <f t="shared" si="232"/>
        <v>3.5877560941447535</v>
      </c>
      <c r="H2989" s="7">
        <f t="shared" si="233"/>
        <v>-29.318115234375</v>
      </c>
      <c r="I2989">
        <f t="shared" si="234"/>
        <v>-3.6498508406469323</v>
      </c>
    </row>
    <row r="2990" spans="1:9" x14ac:dyDescent="0.3">
      <c r="A2990" s="17">
        <v>43225.541666666664</v>
      </c>
      <c r="B2990" s="5">
        <f t="shared" si="230"/>
        <v>43225.541666666664</v>
      </c>
      <c r="C2990" s="6">
        <v>41131.36328125</v>
      </c>
      <c r="D2990" s="6">
        <v>1162.62939453125</v>
      </c>
      <c r="E2990" s="6">
        <v>21572</v>
      </c>
      <c r="F2990" s="18">
        <f t="shared" si="231"/>
        <v>2.8266249931502809</v>
      </c>
      <c r="G2990" s="7">
        <f t="shared" si="232"/>
        <v>5.3895299208754404</v>
      </c>
      <c r="H2990" s="7">
        <f t="shared" si="233"/>
        <v>388.67864990234375</v>
      </c>
      <c r="I2990">
        <f t="shared" si="234"/>
        <v>50.220075708914436</v>
      </c>
    </row>
    <row r="2991" spans="1:9" x14ac:dyDescent="0.3">
      <c r="A2991" s="17">
        <v>43225.583333333336</v>
      </c>
      <c r="B2991" s="5">
        <f t="shared" si="230"/>
        <v>43225.583333333336</v>
      </c>
      <c r="C2991" s="6">
        <v>42224.375</v>
      </c>
      <c r="D2991" s="6">
        <v>1224.9639892578125</v>
      </c>
      <c r="E2991" s="6">
        <v>21572</v>
      </c>
      <c r="F2991" s="18">
        <f t="shared" si="231"/>
        <v>2.9010825838341301</v>
      </c>
      <c r="G2991" s="7">
        <f t="shared" si="232"/>
        <v>5.6784905862127406</v>
      </c>
      <c r="H2991" s="7">
        <f t="shared" si="233"/>
        <v>62.3345947265625</v>
      </c>
      <c r="I2991">
        <f t="shared" si="234"/>
        <v>5.3615189001560228</v>
      </c>
    </row>
    <row r="2992" spans="1:9" x14ac:dyDescent="0.3">
      <c r="A2992" s="17">
        <v>43225.625</v>
      </c>
      <c r="B2992" s="5">
        <f t="shared" si="230"/>
        <v>43225.625</v>
      </c>
      <c r="C2992" s="6">
        <v>43426.7421875</v>
      </c>
      <c r="D2992" s="6">
        <v>1091.306884765625</v>
      </c>
      <c r="E2992" s="6">
        <v>21572</v>
      </c>
      <c r="F2992" s="18">
        <f t="shared" si="231"/>
        <v>2.5129835437661447</v>
      </c>
      <c r="G2992" s="7">
        <f t="shared" si="232"/>
        <v>5.0589045279326204</v>
      </c>
      <c r="H2992" s="7">
        <f t="shared" si="233"/>
        <v>-133.6571044921875</v>
      </c>
      <c r="I2992">
        <f t="shared" si="234"/>
        <v>-10.911104788734921</v>
      </c>
    </row>
    <row r="2993" spans="1:9" x14ac:dyDescent="0.3">
      <c r="A2993" s="17">
        <v>43225.666666666664</v>
      </c>
      <c r="B2993" s="5">
        <f t="shared" si="230"/>
        <v>43225.666666666664</v>
      </c>
      <c r="C2993" s="6">
        <v>44515.82421875</v>
      </c>
      <c r="D2993" s="6">
        <v>913.94195556640625</v>
      </c>
      <c r="E2993" s="6">
        <v>21572</v>
      </c>
      <c r="F2993" s="18">
        <f t="shared" si="231"/>
        <v>2.0530720740456498</v>
      </c>
      <c r="G2993" s="7">
        <f t="shared" si="232"/>
        <v>4.2367047819692489</v>
      </c>
      <c r="H2993" s="7">
        <f t="shared" si="233"/>
        <v>-177.36492919921875</v>
      </c>
      <c r="I2993">
        <f t="shared" si="234"/>
        <v>-16.252525451382137</v>
      </c>
    </row>
    <row r="2994" spans="1:9" x14ac:dyDescent="0.3">
      <c r="A2994" s="17">
        <v>43225.708333333336</v>
      </c>
      <c r="B2994" s="5">
        <f t="shared" si="230"/>
        <v>43225.708333333336</v>
      </c>
      <c r="C2994" s="6">
        <v>45275.6640625</v>
      </c>
      <c r="D2994" s="6">
        <v>779.25762939453125</v>
      </c>
      <c r="E2994" s="6">
        <v>21572</v>
      </c>
      <c r="F2994" s="18">
        <f t="shared" si="231"/>
        <v>1.7211401434528242</v>
      </c>
      <c r="G2994" s="7">
        <f t="shared" si="232"/>
        <v>3.6123568950237868</v>
      </c>
      <c r="H2994" s="7">
        <f t="shared" si="233"/>
        <v>-134.684326171875</v>
      </c>
      <c r="I2994">
        <f t="shared" si="234"/>
        <v>-14.736638946442257</v>
      </c>
    </row>
    <row r="2995" spans="1:9" x14ac:dyDescent="0.3">
      <c r="A2995" s="17">
        <v>43225.75</v>
      </c>
      <c r="B2995" s="5">
        <f t="shared" si="230"/>
        <v>43225.75</v>
      </c>
      <c r="C2995" s="6">
        <v>45170.54296875</v>
      </c>
      <c r="D2995" s="6">
        <v>765.30242919921875</v>
      </c>
      <c r="E2995" s="6">
        <v>21572</v>
      </c>
      <c r="F2995" s="18">
        <f t="shared" si="231"/>
        <v>1.6942511178771356</v>
      </c>
      <c r="G2995" s="7">
        <f t="shared" si="232"/>
        <v>3.5476656276618708</v>
      </c>
      <c r="H2995" s="7">
        <f t="shared" si="233"/>
        <v>-13.9552001953125</v>
      </c>
      <c r="I2995">
        <f t="shared" si="234"/>
        <v>-1.7908326680298827</v>
      </c>
    </row>
    <row r="2996" spans="1:9" x14ac:dyDescent="0.3">
      <c r="A2996" s="17">
        <v>43225.791666666664</v>
      </c>
      <c r="B2996" s="5">
        <f t="shared" si="230"/>
        <v>43225.791666666664</v>
      </c>
      <c r="C2996" s="6">
        <v>43926.2578125</v>
      </c>
      <c r="D2996" s="6">
        <v>685.362548828125</v>
      </c>
      <c r="E2996" s="6">
        <v>21572</v>
      </c>
      <c r="F2996" s="18">
        <f t="shared" si="231"/>
        <v>1.5602570830267559</v>
      </c>
      <c r="G2996" s="7">
        <f t="shared" si="232"/>
        <v>3.1770932172636983</v>
      </c>
      <c r="H2996" s="7">
        <f t="shared" si="233"/>
        <v>-79.93988037109375</v>
      </c>
      <c r="I2996">
        <f t="shared" si="234"/>
        <v>-10.445528110336666</v>
      </c>
    </row>
    <row r="2997" spans="1:9" x14ac:dyDescent="0.3">
      <c r="A2997" s="17">
        <v>43225.833333333336</v>
      </c>
      <c r="B2997" s="5">
        <f t="shared" si="230"/>
        <v>43225.833333333336</v>
      </c>
      <c r="C2997" s="6">
        <v>41917.07421875</v>
      </c>
      <c r="D2997" s="6">
        <v>1032.1995849609375</v>
      </c>
      <c r="E2997" s="6">
        <v>21572</v>
      </c>
      <c r="F2997" s="18">
        <f t="shared" si="231"/>
        <v>2.4624800375480942</v>
      </c>
      <c r="G2997" s="7">
        <f t="shared" si="232"/>
        <v>4.7849044361252435</v>
      </c>
      <c r="H2997" s="7">
        <f t="shared" si="233"/>
        <v>346.8370361328125</v>
      </c>
      <c r="I2997">
        <f t="shared" si="234"/>
        <v>50.606359615922372</v>
      </c>
    </row>
    <row r="2998" spans="1:9" x14ac:dyDescent="0.3">
      <c r="A2998" s="17">
        <v>43225.875</v>
      </c>
      <c r="B2998" s="5">
        <f t="shared" si="230"/>
        <v>43225.875</v>
      </c>
      <c r="C2998" s="6">
        <v>41251.4140625</v>
      </c>
      <c r="D2998" s="6">
        <v>2432.138427734375</v>
      </c>
      <c r="E2998" s="6">
        <v>21572</v>
      </c>
      <c r="F2998" s="18">
        <f t="shared" si="231"/>
        <v>5.8958910452122755</v>
      </c>
      <c r="G2998" s="7">
        <f t="shared" si="232"/>
        <v>11.274515240749002</v>
      </c>
      <c r="H2998" s="7">
        <f t="shared" si="233"/>
        <v>1399.9388427734375</v>
      </c>
      <c r="I2998">
        <f t="shared" si="234"/>
        <v>135.62675893019437</v>
      </c>
    </row>
    <row r="2999" spans="1:9" x14ac:dyDescent="0.3">
      <c r="A2999" s="17">
        <v>43225.916666666664</v>
      </c>
      <c r="B2999" s="5">
        <f t="shared" si="230"/>
        <v>43225.916666666664</v>
      </c>
      <c r="C2999" s="6">
        <v>39018.75</v>
      </c>
      <c r="D2999" s="6">
        <v>4644.052734375</v>
      </c>
      <c r="E2999" s="6">
        <v>21572</v>
      </c>
      <c r="F2999" s="18">
        <f t="shared" si="231"/>
        <v>11.902105358000961</v>
      </c>
      <c r="G2999" s="7">
        <f t="shared" si="232"/>
        <v>21.528151003036346</v>
      </c>
      <c r="H2999" s="7">
        <f t="shared" si="233"/>
        <v>2211.914306640625</v>
      </c>
      <c r="I2999">
        <f t="shared" si="234"/>
        <v>90.945247253097477</v>
      </c>
    </row>
    <row r="3000" spans="1:9" x14ac:dyDescent="0.3">
      <c r="A3000" s="17">
        <v>43225.958333333336</v>
      </c>
      <c r="B3000" s="5">
        <f t="shared" si="230"/>
        <v>43225.958333333336</v>
      </c>
      <c r="C3000" s="6">
        <v>36560.25</v>
      </c>
      <c r="D3000" s="6">
        <v>7153.880859375</v>
      </c>
      <c r="E3000" s="6">
        <v>21572</v>
      </c>
      <c r="F3000" s="18">
        <f t="shared" si="231"/>
        <v>19.56737401788828</v>
      </c>
      <c r="G3000" s="7">
        <f t="shared" si="232"/>
        <v>33.162807618092899</v>
      </c>
      <c r="H3000" s="7">
        <f t="shared" si="233"/>
        <v>2509.828125</v>
      </c>
      <c r="I3000">
        <f t="shared" si="234"/>
        <v>54.043919579603447</v>
      </c>
    </row>
    <row r="3001" spans="1:9" x14ac:dyDescent="0.3">
      <c r="A3001" s="17">
        <v>43226</v>
      </c>
      <c r="B3001" s="5">
        <f t="shared" si="230"/>
        <v>43226</v>
      </c>
      <c r="C3001" s="6">
        <v>33976.21484375</v>
      </c>
      <c r="D3001" s="6">
        <v>8887.2607421875</v>
      </c>
      <c r="E3001" s="6">
        <v>21572</v>
      </c>
      <c r="F3001" s="18">
        <f t="shared" si="231"/>
        <v>26.157300873738532</v>
      </c>
      <c r="G3001" s="7">
        <f t="shared" si="232"/>
        <v>41.198130642441591</v>
      </c>
      <c r="H3001" s="7">
        <f t="shared" si="233"/>
        <v>1733.3798828125</v>
      </c>
      <c r="I3001">
        <f t="shared" si="234"/>
        <v>24.22992382576437</v>
      </c>
    </row>
    <row r="3002" spans="1:9" x14ac:dyDescent="0.3">
      <c r="A3002" s="17">
        <v>43226.041666666664</v>
      </c>
      <c r="B3002" s="5">
        <f t="shared" si="230"/>
        <v>43226.041666666664</v>
      </c>
      <c r="C3002" s="6">
        <v>31809.36328125</v>
      </c>
      <c r="D3002" s="6">
        <v>9350.9853515625</v>
      </c>
      <c r="E3002" s="6">
        <v>21572</v>
      </c>
      <c r="F3002" s="18">
        <f t="shared" si="231"/>
        <v>29.396958590096737</v>
      </c>
      <c r="G3002" s="7">
        <f t="shared" si="232"/>
        <v>43.347790430013447</v>
      </c>
      <c r="H3002" s="7">
        <f t="shared" si="233"/>
        <v>463.724609375</v>
      </c>
      <c r="I3002">
        <f t="shared" si="234"/>
        <v>5.2178575922017947</v>
      </c>
    </row>
    <row r="3003" spans="1:9" x14ac:dyDescent="0.3">
      <c r="A3003" s="17">
        <v>43226.083333333336</v>
      </c>
      <c r="B3003" s="5">
        <f t="shared" si="230"/>
        <v>43226.083333333336</v>
      </c>
      <c r="C3003" s="6">
        <v>30252.96484375</v>
      </c>
      <c r="D3003" s="6">
        <v>8512.2734375</v>
      </c>
      <c r="E3003" s="6">
        <v>21572</v>
      </c>
      <c r="F3003" s="18">
        <f t="shared" si="231"/>
        <v>28.136989156150634</v>
      </c>
      <c r="G3003" s="7">
        <f t="shared" si="232"/>
        <v>39.459824946690155</v>
      </c>
      <c r="H3003" s="7">
        <f t="shared" si="233"/>
        <v>-838.7119140625</v>
      </c>
      <c r="I3003">
        <f t="shared" si="234"/>
        <v>-8.969235674423933</v>
      </c>
    </row>
    <row r="3004" spans="1:9" x14ac:dyDescent="0.3">
      <c r="A3004" s="17">
        <v>43226.125</v>
      </c>
      <c r="B3004" s="5">
        <f t="shared" si="230"/>
        <v>43226.125</v>
      </c>
      <c r="C3004" s="6">
        <v>29140.40234375</v>
      </c>
      <c r="D3004" s="6">
        <v>8168.03662109375</v>
      </c>
      <c r="E3004" s="6">
        <v>21572</v>
      </c>
      <c r="F3004" s="18">
        <f t="shared" si="231"/>
        <v>28.029937695234402</v>
      </c>
      <c r="G3004" s="7">
        <f t="shared" si="232"/>
        <v>37.864067407258247</v>
      </c>
      <c r="H3004" s="7">
        <f t="shared" si="233"/>
        <v>-344.23681640625</v>
      </c>
      <c r="I3004">
        <f t="shared" si="234"/>
        <v>-4.0440056223963374</v>
      </c>
    </row>
    <row r="3005" spans="1:9" x14ac:dyDescent="0.3">
      <c r="A3005" s="17">
        <v>43226.166666666664</v>
      </c>
      <c r="B3005" s="5">
        <f t="shared" si="230"/>
        <v>43226.166666666664</v>
      </c>
      <c r="C3005" s="6">
        <v>28424.275390625</v>
      </c>
      <c r="D3005" s="6">
        <v>7571.6923828125</v>
      </c>
      <c r="E3005" s="6">
        <v>21572</v>
      </c>
      <c r="F3005" s="18">
        <f t="shared" si="231"/>
        <v>26.638119279233496</v>
      </c>
      <c r="G3005" s="7">
        <f t="shared" si="232"/>
        <v>35.099630923477193</v>
      </c>
      <c r="H3005" s="7">
        <f t="shared" si="233"/>
        <v>-596.34423828125</v>
      </c>
      <c r="I3005">
        <f t="shared" si="234"/>
        <v>-7.3009496154951847</v>
      </c>
    </row>
    <row r="3006" spans="1:9" x14ac:dyDescent="0.3">
      <c r="A3006" s="17">
        <v>43226.208333333336</v>
      </c>
      <c r="B3006" s="5">
        <f t="shared" si="230"/>
        <v>43226.208333333336</v>
      </c>
      <c r="C3006" s="6">
        <v>28235.4140625</v>
      </c>
      <c r="D3006" s="6">
        <v>7662.54833984375</v>
      </c>
      <c r="E3006" s="6">
        <v>21572</v>
      </c>
      <c r="F3006" s="18">
        <f t="shared" si="231"/>
        <v>27.138076753124469</v>
      </c>
      <c r="G3006" s="7">
        <f t="shared" si="232"/>
        <v>35.520806322286994</v>
      </c>
      <c r="H3006" s="7">
        <f t="shared" si="233"/>
        <v>90.85595703125</v>
      </c>
      <c r="I3006">
        <f t="shared" si="234"/>
        <v>1.1999425285354979</v>
      </c>
    </row>
    <row r="3007" spans="1:9" x14ac:dyDescent="0.3">
      <c r="A3007" s="17">
        <v>43226.25</v>
      </c>
      <c r="B3007" s="5">
        <f t="shared" si="230"/>
        <v>43226.25</v>
      </c>
      <c r="C3007" s="6">
        <v>28511.9765625</v>
      </c>
      <c r="D3007" s="6">
        <v>7675.18603515625</v>
      </c>
      <c r="E3007" s="6">
        <v>21572</v>
      </c>
      <c r="F3007" s="18">
        <f t="shared" si="231"/>
        <v>26.919165068516985</v>
      </c>
      <c r="G3007" s="7">
        <f t="shared" si="232"/>
        <v>35.579390112906779</v>
      </c>
      <c r="H3007" s="7">
        <f t="shared" si="233"/>
        <v>12.6376953125</v>
      </c>
      <c r="I3007">
        <f t="shared" si="234"/>
        <v>0.16492809900834765</v>
      </c>
    </row>
    <row r="3008" spans="1:9" x14ac:dyDescent="0.3">
      <c r="A3008" s="17">
        <v>43226.291666666664</v>
      </c>
      <c r="B3008" s="5">
        <f t="shared" si="230"/>
        <v>43226.291666666664</v>
      </c>
      <c r="C3008" s="6">
        <v>28366.064453125</v>
      </c>
      <c r="D3008" s="6">
        <v>7064.2568359375</v>
      </c>
      <c r="E3008" s="6">
        <v>21572</v>
      </c>
      <c r="F3008" s="18">
        <f t="shared" si="231"/>
        <v>24.903901800023064</v>
      </c>
      <c r="G3008" s="7">
        <f t="shared" si="232"/>
        <v>32.747343018438251</v>
      </c>
      <c r="H3008" s="7">
        <f t="shared" si="233"/>
        <v>-610.92919921875</v>
      </c>
      <c r="I3008">
        <f t="shared" si="234"/>
        <v>-7.9597966279955177</v>
      </c>
    </row>
    <row r="3009" spans="1:9" x14ac:dyDescent="0.3">
      <c r="A3009" s="17">
        <v>43226.333333333336</v>
      </c>
      <c r="B3009" s="5">
        <f t="shared" si="230"/>
        <v>43226.333333333336</v>
      </c>
      <c r="C3009" s="6">
        <v>29937.822265625</v>
      </c>
      <c r="D3009" s="6">
        <v>6167.64111328125</v>
      </c>
      <c r="E3009" s="6">
        <v>21572</v>
      </c>
      <c r="F3009" s="18">
        <f t="shared" si="231"/>
        <v>20.601502201992215</v>
      </c>
      <c r="G3009" s="7">
        <f t="shared" si="232"/>
        <v>28.590956393849666</v>
      </c>
      <c r="H3009" s="7">
        <f t="shared" si="233"/>
        <v>-896.61572265625</v>
      </c>
      <c r="I3009">
        <f t="shared" si="234"/>
        <v>-12.692286584130965</v>
      </c>
    </row>
    <row r="3010" spans="1:9" x14ac:dyDescent="0.3">
      <c r="A3010" s="17">
        <v>43226.375</v>
      </c>
      <c r="B3010" s="5">
        <f t="shared" ref="B3010:B3073" si="235">A3010</f>
        <v>43226.375</v>
      </c>
      <c r="C3010" s="6">
        <v>32433.791015625</v>
      </c>
      <c r="D3010" s="6">
        <v>3526.8291015625</v>
      </c>
      <c r="E3010" s="6">
        <v>21572</v>
      </c>
      <c r="F3010" s="18">
        <f t="shared" ref="F3010:F3073" si="236">D3010/C3010*100</f>
        <v>10.87393422453591</v>
      </c>
      <c r="G3010" s="7">
        <f t="shared" ref="G3010:G3073" si="237">D3010/E3010*100</f>
        <v>16.349105792520398</v>
      </c>
      <c r="H3010" s="7">
        <f t="shared" si="233"/>
        <v>-2640.81201171875</v>
      </c>
      <c r="I3010">
        <f t="shared" si="234"/>
        <v>-42.817212662262222</v>
      </c>
    </row>
    <row r="3011" spans="1:9" x14ac:dyDescent="0.3">
      <c r="A3011" s="17">
        <v>43226.416666666664</v>
      </c>
      <c r="B3011" s="5">
        <f t="shared" si="235"/>
        <v>43226.416666666664</v>
      </c>
      <c r="C3011" s="6">
        <v>35138.12109375</v>
      </c>
      <c r="D3011" s="6">
        <v>4114.59765625</v>
      </c>
      <c r="E3011" s="6">
        <v>21572</v>
      </c>
      <c r="F3011" s="18">
        <f t="shared" si="236"/>
        <v>11.709782789102691</v>
      </c>
      <c r="G3011" s="7">
        <f t="shared" si="237"/>
        <v>19.073788504774708</v>
      </c>
      <c r="H3011" s="7">
        <f t="shared" ref="H3011:H3074" si="238">D3011-D3010</f>
        <v>587.7685546875</v>
      </c>
      <c r="I3011">
        <f t="shared" ref="I3011:I3074" si="239">H3011/D3010*100</f>
        <v>16.665637539031859</v>
      </c>
    </row>
    <row r="3012" spans="1:9" x14ac:dyDescent="0.3">
      <c r="A3012" s="17">
        <v>43226.458333333336</v>
      </c>
      <c r="B3012" s="5">
        <f t="shared" si="235"/>
        <v>43226.458333333336</v>
      </c>
      <c r="C3012" s="6">
        <v>37613.8984375</v>
      </c>
      <c r="D3012" s="6">
        <v>3021.25</v>
      </c>
      <c r="E3012" s="6">
        <v>21572</v>
      </c>
      <c r="F3012" s="18">
        <f t="shared" si="236"/>
        <v>8.0322703189624693</v>
      </c>
      <c r="G3012" s="7">
        <f t="shared" si="237"/>
        <v>14.005423697385499</v>
      </c>
      <c r="H3012" s="7">
        <f t="shared" si="238"/>
        <v>-1093.34765625</v>
      </c>
      <c r="I3012">
        <f t="shared" si="239"/>
        <v>-26.572407501113126</v>
      </c>
    </row>
    <row r="3013" spans="1:9" x14ac:dyDescent="0.3">
      <c r="A3013" s="17">
        <v>43226.5</v>
      </c>
      <c r="B3013" s="5">
        <f t="shared" si="235"/>
        <v>43226.5</v>
      </c>
      <c r="C3013" s="6">
        <v>39816.2734375</v>
      </c>
      <c r="D3013" s="6">
        <v>1787.4775390625</v>
      </c>
      <c r="E3013" s="6">
        <v>21572</v>
      </c>
      <c r="F3013" s="18">
        <f t="shared" si="236"/>
        <v>4.4893140034019536</v>
      </c>
      <c r="G3013" s="7">
        <f t="shared" si="237"/>
        <v>8.2861002181647514</v>
      </c>
      <c r="H3013" s="7">
        <f t="shared" si="238"/>
        <v>-1233.7724609375</v>
      </c>
      <c r="I3013">
        <f t="shared" si="239"/>
        <v>-40.836490225486138</v>
      </c>
    </row>
    <row r="3014" spans="1:9" x14ac:dyDescent="0.3">
      <c r="A3014" s="17">
        <v>43226.541666666664</v>
      </c>
      <c r="B3014" s="5">
        <f t="shared" si="235"/>
        <v>43226.541666666664</v>
      </c>
      <c r="C3014" s="6">
        <v>42252.5390625</v>
      </c>
      <c r="D3014" s="6">
        <v>942.13848876953125</v>
      </c>
      <c r="E3014" s="6">
        <v>21572</v>
      </c>
      <c r="F3014" s="18">
        <f t="shared" si="236"/>
        <v>2.2297795817096793</v>
      </c>
      <c r="G3014" s="7">
        <f t="shared" si="237"/>
        <v>4.3674137250580909</v>
      </c>
      <c r="H3014" s="7">
        <f t="shared" si="238"/>
        <v>-845.33905029296875</v>
      </c>
      <c r="I3014">
        <f t="shared" si="239"/>
        <v>-47.292289375358195</v>
      </c>
    </row>
    <row r="3015" spans="1:9" x14ac:dyDescent="0.3">
      <c r="A3015" s="17">
        <v>43226.583333333336</v>
      </c>
      <c r="B3015" s="5">
        <f t="shared" si="235"/>
        <v>43226.583333333336</v>
      </c>
      <c r="C3015" s="6">
        <v>44562.66015625</v>
      </c>
      <c r="D3015" s="6">
        <v>1198.747802734375</v>
      </c>
      <c r="E3015" s="6">
        <v>21572</v>
      </c>
      <c r="F3015" s="18">
        <f t="shared" si="236"/>
        <v>2.6900274771102244</v>
      </c>
      <c r="G3015" s="7">
        <f t="shared" si="237"/>
        <v>5.5569618150119373</v>
      </c>
      <c r="H3015" s="7">
        <f t="shared" si="238"/>
        <v>256.60931396484375</v>
      </c>
      <c r="I3015">
        <f t="shared" si="239"/>
        <v>27.23689956664283</v>
      </c>
    </row>
    <row r="3016" spans="1:9" x14ac:dyDescent="0.3">
      <c r="A3016" s="17">
        <v>43226.625</v>
      </c>
      <c r="B3016" s="5">
        <f t="shared" si="235"/>
        <v>43226.625</v>
      </c>
      <c r="C3016" s="6">
        <v>46571.8984375</v>
      </c>
      <c r="D3016" s="6">
        <v>1394.3634033203125</v>
      </c>
      <c r="E3016" s="6">
        <v>21572</v>
      </c>
      <c r="F3016" s="18">
        <f t="shared" si="236"/>
        <v>2.9940016406923236</v>
      </c>
      <c r="G3016" s="7">
        <f t="shared" si="237"/>
        <v>6.46376508121784</v>
      </c>
      <c r="H3016" s="7">
        <f t="shared" si="238"/>
        <v>195.6156005859375</v>
      </c>
      <c r="I3016">
        <f t="shared" si="239"/>
        <v>16.318328187107682</v>
      </c>
    </row>
    <row r="3017" spans="1:9" x14ac:dyDescent="0.3">
      <c r="A3017" s="17">
        <v>43226.666666666664</v>
      </c>
      <c r="B3017" s="5">
        <f t="shared" si="235"/>
        <v>43226.666666666664</v>
      </c>
      <c r="C3017" s="6">
        <v>48349.4453125</v>
      </c>
      <c r="D3017" s="6">
        <v>1863.6724853515625</v>
      </c>
      <c r="E3017" s="6">
        <v>21572</v>
      </c>
      <c r="F3017" s="18">
        <f t="shared" si="236"/>
        <v>3.8545891753379404</v>
      </c>
      <c r="G3017" s="7">
        <f t="shared" si="237"/>
        <v>8.6393124668624246</v>
      </c>
      <c r="H3017" s="7">
        <f t="shared" si="238"/>
        <v>469.30908203125</v>
      </c>
      <c r="I3017">
        <f t="shared" si="239"/>
        <v>33.657587463477093</v>
      </c>
    </row>
    <row r="3018" spans="1:9" x14ac:dyDescent="0.3">
      <c r="A3018" s="17">
        <v>43226.708333333336</v>
      </c>
      <c r="B3018" s="5">
        <f t="shared" si="235"/>
        <v>43226.708333333336</v>
      </c>
      <c r="C3018" s="6">
        <v>49682.10546875</v>
      </c>
      <c r="D3018" s="6">
        <v>2212.4736328125</v>
      </c>
      <c r="E3018" s="6">
        <v>21572</v>
      </c>
      <c r="F3018" s="18">
        <f t="shared" si="236"/>
        <v>4.453260609504853</v>
      </c>
      <c r="G3018" s="7">
        <f t="shared" si="237"/>
        <v>10.256228596386521</v>
      </c>
      <c r="H3018" s="7">
        <f t="shared" si="238"/>
        <v>348.8011474609375</v>
      </c>
      <c r="I3018">
        <f t="shared" si="239"/>
        <v>18.715796375302489</v>
      </c>
    </row>
    <row r="3019" spans="1:9" x14ac:dyDescent="0.3">
      <c r="A3019" s="17">
        <v>43226.75</v>
      </c>
      <c r="B3019" s="5">
        <f t="shared" si="235"/>
        <v>43226.75</v>
      </c>
      <c r="C3019" s="6">
        <v>50032.5859375</v>
      </c>
      <c r="D3019" s="6">
        <v>2759.759033203125</v>
      </c>
      <c r="E3019" s="6">
        <v>21572</v>
      </c>
      <c r="F3019" s="18">
        <f t="shared" si="236"/>
        <v>5.515923235809912</v>
      </c>
      <c r="G3019" s="7">
        <f t="shared" si="237"/>
        <v>12.793246028199171</v>
      </c>
      <c r="H3019" s="7">
        <f t="shared" si="238"/>
        <v>547.285400390625</v>
      </c>
      <c r="I3019">
        <f t="shared" si="239"/>
        <v>24.736358086894576</v>
      </c>
    </row>
    <row r="3020" spans="1:9" x14ac:dyDescent="0.3">
      <c r="A3020" s="17">
        <v>43226.791666666664</v>
      </c>
      <c r="B3020" s="5">
        <f t="shared" si="235"/>
        <v>43226.791666666664</v>
      </c>
      <c r="C3020" s="6">
        <v>48758.38671875</v>
      </c>
      <c r="D3020" s="6">
        <v>3226.03173828125</v>
      </c>
      <c r="E3020" s="6">
        <v>21572</v>
      </c>
      <c r="F3020" s="18">
        <f t="shared" si="236"/>
        <v>6.6163627539396863</v>
      </c>
      <c r="G3020" s="7">
        <f t="shared" si="237"/>
        <v>14.954717867055676</v>
      </c>
      <c r="H3020" s="7">
        <f t="shared" si="238"/>
        <v>466.272705078125</v>
      </c>
      <c r="I3020">
        <f t="shared" si="239"/>
        <v>16.895413674466493</v>
      </c>
    </row>
    <row r="3021" spans="1:9" x14ac:dyDescent="0.3">
      <c r="A3021" s="17">
        <v>43226.833333333336</v>
      </c>
      <c r="B3021" s="5">
        <f t="shared" si="235"/>
        <v>43226.833333333336</v>
      </c>
      <c r="C3021" s="6">
        <v>46603.24609375</v>
      </c>
      <c r="D3021" s="6">
        <v>4544.31201171875</v>
      </c>
      <c r="E3021" s="6">
        <v>21572</v>
      </c>
      <c r="F3021" s="18">
        <f t="shared" si="236"/>
        <v>9.7510632683764733</v>
      </c>
      <c r="G3021" s="7">
        <f t="shared" si="237"/>
        <v>21.065789040046123</v>
      </c>
      <c r="H3021" s="7">
        <f t="shared" si="238"/>
        <v>1318.2802734375</v>
      </c>
      <c r="I3021">
        <f t="shared" si="239"/>
        <v>40.863834592645617</v>
      </c>
    </row>
    <row r="3022" spans="1:9" x14ac:dyDescent="0.3">
      <c r="A3022" s="17">
        <v>43226.875</v>
      </c>
      <c r="B3022" s="5">
        <f t="shared" si="235"/>
        <v>43226.875</v>
      </c>
      <c r="C3022" s="6">
        <v>45739.49609375</v>
      </c>
      <c r="D3022" s="6">
        <v>6991.0654296875</v>
      </c>
      <c r="E3022" s="6">
        <v>21572</v>
      </c>
      <c r="F3022" s="18">
        <f t="shared" si="236"/>
        <v>15.284526561810511</v>
      </c>
      <c r="G3022" s="7">
        <f t="shared" si="237"/>
        <v>32.408054096456048</v>
      </c>
      <c r="H3022" s="7">
        <f t="shared" si="238"/>
        <v>2446.75341796875</v>
      </c>
      <c r="I3022">
        <f t="shared" si="239"/>
        <v>53.842108808971034</v>
      </c>
    </row>
    <row r="3023" spans="1:9" x14ac:dyDescent="0.3">
      <c r="A3023" s="17">
        <v>43226.916666666664</v>
      </c>
      <c r="B3023" s="5">
        <f t="shared" si="235"/>
        <v>43226.916666666664</v>
      </c>
      <c r="C3023" s="6">
        <v>42727.67578125</v>
      </c>
      <c r="D3023" s="6">
        <v>9618.49609375</v>
      </c>
      <c r="E3023" s="6">
        <v>21572</v>
      </c>
      <c r="F3023" s="18">
        <f t="shared" si="236"/>
        <v>22.511161484638588</v>
      </c>
      <c r="G3023" s="7">
        <f t="shared" si="237"/>
        <v>44.587873603513813</v>
      </c>
      <c r="H3023" s="7">
        <f t="shared" si="238"/>
        <v>2627.4306640625</v>
      </c>
      <c r="I3023">
        <f t="shared" si="239"/>
        <v>37.582693088597594</v>
      </c>
    </row>
    <row r="3024" spans="1:9" x14ac:dyDescent="0.3">
      <c r="A3024" s="17">
        <v>43226.958333333336</v>
      </c>
      <c r="B3024" s="5">
        <f t="shared" si="235"/>
        <v>43226.958333333336</v>
      </c>
      <c r="C3024" s="6">
        <v>38859.609375</v>
      </c>
      <c r="D3024" s="6">
        <v>11218.1083984375</v>
      </c>
      <c r="E3024" s="6">
        <v>21572</v>
      </c>
      <c r="F3024" s="18">
        <f t="shared" si="236"/>
        <v>28.868299447329427</v>
      </c>
      <c r="G3024" s="7">
        <f t="shared" si="237"/>
        <v>52.003098453724739</v>
      </c>
      <c r="H3024" s="7">
        <f t="shared" si="238"/>
        <v>1599.6123046875</v>
      </c>
      <c r="I3024">
        <f t="shared" si="239"/>
        <v>16.630586414927294</v>
      </c>
    </row>
    <row r="3025" spans="1:9" x14ac:dyDescent="0.3">
      <c r="A3025" s="17">
        <v>43227</v>
      </c>
      <c r="B3025" s="5">
        <f t="shared" si="235"/>
        <v>43227</v>
      </c>
      <c r="C3025" s="6">
        <v>35139.02734375</v>
      </c>
      <c r="D3025" s="6">
        <v>11767.12109375</v>
      </c>
      <c r="E3025" s="6">
        <v>21572</v>
      </c>
      <c r="F3025" s="18">
        <f t="shared" si="236"/>
        <v>33.48732729178105</v>
      </c>
      <c r="G3025" s="7">
        <f t="shared" si="237"/>
        <v>54.548123000880764</v>
      </c>
      <c r="H3025" s="7">
        <f t="shared" si="238"/>
        <v>549.0126953125</v>
      </c>
      <c r="I3025">
        <f t="shared" si="239"/>
        <v>4.8939863639485655</v>
      </c>
    </row>
    <row r="3026" spans="1:9" x14ac:dyDescent="0.3">
      <c r="A3026" s="17">
        <v>43227.041666666664</v>
      </c>
      <c r="B3026" s="5">
        <f t="shared" si="235"/>
        <v>43227.041666666664</v>
      </c>
      <c r="C3026" s="6">
        <v>32303.103515625</v>
      </c>
      <c r="D3026" s="6">
        <v>11246.5166015625</v>
      </c>
      <c r="E3026" s="6">
        <v>21572</v>
      </c>
      <c r="F3026" s="18">
        <f t="shared" si="236"/>
        <v>34.815591623023359</v>
      </c>
      <c r="G3026" s="7">
        <f t="shared" si="237"/>
        <v>52.134788622114314</v>
      </c>
      <c r="H3026" s="7">
        <f t="shared" si="238"/>
        <v>-520.6044921875</v>
      </c>
      <c r="I3026">
        <f t="shared" si="239"/>
        <v>-4.4242299202989788</v>
      </c>
    </row>
    <row r="3027" spans="1:9" x14ac:dyDescent="0.3">
      <c r="A3027" s="17">
        <v>43227.083333333336</v>
      </c>
      <c r="B3027" s="5">
        <f t="shared" si="235"/>
        <v>43227.083333333336</v>
      </c>
      <c r="C3027" s="6">
        <v>30803.30078125</v>
      </c>
      <c r="D3027" s="6">
        <v>10883.794921875</v>
      </c>
      <c r="E3027" s="6">
        <v>21572</v>
      </c>
      <c r="F3027" s="18">
        <f t="shared" si="236"/>
        <v>35.333209902297149</v>
      </c>
      <c r="G3027" s="7">
        <f t="shared" si="237"/>
        <v>50.45334193340905</v>
      </c>
      <c r="H3027" s="7">
        <f t="shared" si="238"/>
        <v>-362.7216796875</v>
      </c>
      <c r="I3027">
        <f t="shared" si="239"/>
        <v>-3.2251913417982809</v>
      </c>
    </row>
    <row r="3028" spans="1:9" x14ac:dyDescent="0.3">
      <c r="A3028" s="17">
        <v>43227.125</v>
      </c>
      <c r="B3028" s="5">
        <f t="shared" si="235"/>
        <v>43227.125</v>
      </c>
      <c r="C3028" s="6">
        <v>29680.29296875</v>
      </c>
      <c r="D3028" s="6">
        <v>10414.716796875</v>
      </c>
      <c r="E3028" s="6">
        <v>21572</v>
      </c>
      <c r="F3028" s="18">
        <f t="shared" si="236"/>
        <v>35.08966979483835</v>
      </c>
      <c r="G3028" s="7">
        <f t="shared" si="237"/>
        <v>48.27886518113759</v>
      </c>
      <c r="H3028" s="7">
        <f t="shared" si="238"/>
        <v>-469.078125</v>
      </c>
      <c r="I3028">
        <f t="shared" si="239"/>
        <v>-4.3098765491916291</v>
      </c>
    </row>
    <row r="3029" spans="1:9" x14ac:dyDescent="0.3">
      <c r="A3029" s="17">
        <v>43227.166666666664</v>
      </c>
      <c r="B3029" s="5">
        <f t="shared" si="235"/>
        <v>43227.166666666664</v>
      </c>
      <c r="C3029" s="6">
        <v>29659.25</v>
      </c>
      <c r="D3029" s="6">
        <v>10032.1044921875</v>
      </c>
      <c r="E3029" s="6">
        <v>21572</v>
      </c>
      <c r="F3029" s="18">
        <f t="shared" si="236"/>
        <v>33.824538692608549</v>
      </c>
      <c r="G3029" s="7">
        <f t="shared" si="237"/>
        <v>46.50521273960458</v>
      </c>
      <c r="H3029" s="7">
        <f t="shared" si="238"/>
        <v>-382.6123046875</v>
      </c>
      <c r="I3029">
        <f t="shared" si="239"/>
        <v>-3.6737658080371918</v>
      </c>
    </row>
    <row r="3030" spans="1:9" x14ac:dyDescent="0.3">
      <c r="A3030" s="17">
        <v>43227.208333333336</v>
      </c>
      <c r="B3030" s="5">
        <f t="shared" si="235"/>
        <v>43227.208333333336</v>
      </c>
      <c r="C3030" s="6">
        <v>30166.599609375</v>
      </c>
      <c r="D3030" s="6">
        <v>9841.4814453125</v>
      </c>
      <c r="E3030" s="6">
        <v>21572</v>
      </c>
      <c r="F3030" s="18">
        <f t="shared" si="236"/>
        <v>32.623767917992389</v>
      </c>
      <c r="G3030" s="7">
        <f t="shared" si="237"/>
        <v>45.621553149047379</v>
      </c>
      <c r="H3030" s="7">
        <f t="shared" si="238"/>
        <v>-190.623046875</v>
      </c>
      <c r="I3030">
        <f t="shared" si="239"/>
        <v>-1.9001301972427387</v>
      </c>
    </row>
    <row r="3031" spans="1:9" x14ac:dyDescent="0.3">
      <c r="A3031" s="17">
        <v>43227.25</v>
      </c>
      <c r="B3031" s="5">
        <f t="shared" si="235"/>
        <v>43227.25</v>
      </c>
      <c r="C3031" s="6">
        <v>32624.103515625</v>
      </c>
      <c r="D3031" s="6">
        <v>10215.7998046875</v>
      </c>
      <c r="E3031" s="6">
        <v>21572</v>
      </c>
      <c r="F3031" s="18">
        <f t="shared" si="236"/>
        <v>31.313656786905241</v>
      </c>
      <c r="G3031" s="7">
        <f t="shared" si="237"/>
        <v>47.356757855959117</v>
      </c>
      <c r="H3031" s="7">
        <f t="shared" si="238"/>
        <v>374.318359375</v>
      </c>
      <c r="I3031">
        <f t="shared" si="239"/>
        <v>3.8034757414828833</v>
      </c>
    </row>
    <row r="3032" spans="1:9" x14ac:dyDescent="0.3">
      <c r="A3032" s="17">
        <v>43227.291666666664</v>
      </c>
      <c r="B3032" s="5">
        <f t="shared" si="235"/>
        <v>43227.291666666664</v>
      </c>
      <c r="C3032" s="6">
        <v>35088.48046875</v>
      </c>
      <c r="D3032" s="6">
        <v>10548.9326171875</v>
      </c>
      <c r="E3032" s="6">
        <v>21572</v>
      </c>
      <c r="F3032" s="18">
        <f t="shared" si="236"/>
        <v>30.063805774041541</v>
      </c>
      <c r="G3032" s="7">
        <f t="shared" si="237"/>
        <v>48.901041244147507</v>
      </c>
      <c r="H3032" s="7">
        <f t="shared" si="238"/>
        <v>333.1328125</v>
      </c>
      <c r="I3032">
        <f t="shared" si="239"/>
        <v>3.2609567421940149</v>
      </c>
    </row>
    <row r="3033" spans="1:9" x14ac:dyDescent="0.3">
      <c r="A3033" s="17">
        <v>43227.333333333336</v>
      </c>
      <c r="B3033" s="5">
        <f t="shared" si="235"/>
        <v>43227.333333333336</v>
      </c>
      <c r="C3033" s="6">
        <v>35839.2265625</v>
      </c>
      <c r="D3033" s="6">
        <v>8799.755859375</v>
      </c>
      <c r="E3033" s="6">
        <v>21572</v>
      </c>
      <c r="F3033" s="18">
        <f t="shared" si="236"/>
        <v>24.553420102493316</v>
      </c>
      <c r="G3033" s="7">
        <f t="shared" si="237"/>
        <v>40.792489613271833</v>
      </c>
      <c r="H3033" s="7">
        <f t="shared" si="238"/>
        <v>-1749.1767578125</v>
      </c>
      <c r="I3033">
        <f t="shared" si="239"/>
        <v>-16.581552099048825</v>
      </c>
    </row>
    <row r="3034" spans="1:9" x14ac:dyDescent="0.3">
      <c r="A3034" s="17">
        <v>43227.375</v>
      </c>
      <c r="B3034" s="5">
        <f t="shared" si="235"/>
        <v>43227.375</v>
      </c>
      <c r="C3034" s="6">
        <v>37858.328125</v>
      </c>
      <c r="D3034" s="6">
        <v>7280.88916015625</v>
      </c>
      <c r="E3034" s="6">
        <v>21572</v>
      </c>
      <c r="F3034" s="18">
        <f t="shared" si="236"/>
        <v>19.231935272250617</v>
      </c>
      <c r="G3034" s="7">
        <f t="shared" si="237"/>
        <v>33.75157222397668</v>
      </c>
      <c r="H3034" s="7">
        <f t="shared" si="238"/>
        <v>-1518.86669921875</v>
      </c>
      <c r="I3034">
        <f t="shared" si="239"/>
        <v>-17.260327712394364</v>
      </c>
    </row>
    <row r="3035" spans="1:9" x14ac:dyDescent="0.3">
      <c r="A3035" s="17">
        <v>43227.416666666664</v>
      </c>
      <c r="B3035" s="5">
        <f t="shared" si="235"/>
        <v>43227.416666666664</v>
      </c>
      <c r="C3035" s="6">
        <v>40320.08984375</v>
      </c>
      <c r="D3035" s="6">
        <v>6774.83154296875</v>
      </c>
      <c r="E3035" s="6">
        <v>21572</v>
      </c>
      <c r="F3035" s="18">
        <f t="shared" si="236"/>
        <v>16.802620155914443</v>
      </c>
      <c r="G3035" s="7">
        <f t="shared" si="237"/>
        <v>31.405671903248422</v>
      </c>
      <c r="H3035" s="7">
        <f t="shared" si="238"/>
        <v>-506.0576171875</v>
      </c>
      <c r="I3035">
        <f t="shared" si="239"/>
        <v>-6.9504919805239815</v>
      </c>
    </row>
    <row r="3036" spans="1:9" x14ac:dyDescent="0.3">
      <c r="A3036" s="17">
        <v>43227.458333333336</v>
      </c>
      <c r="B3036" s="5">
        <f t="shared" si="235"/>
        <v>43227.458333333336</v>
      </c>
      <c r="C3036" s="6">
        <v>42954.3359375</v>
      </c>
      <c r="D3036" s="6">
        <v>6394.9951171875</v>
      </c>
      <c r="E3036" s="6">
        <v>21572</v>
      </c>
      <c r="F3036" s="18">
        <f t="shared" si="236"/>
        <v>14.887891938295663</v>
      </c>
      <c r="G3036" s="7">
        <f t="shared" si="237"/>
        <v>29.644887433652418</v>
      </c>
      <c r="H3036" s="7">
        <f t="shared" si="238"/>
        <v>-379.83642578125</v>
      </c>
      <c r="I3036">
        <f t="shared" si="239"/>
        <v>-5.6065811138206492</v>
      </c>
    </row>
    <row r="3037" spans="1:9" x14ac:dyDescent="0.3">
      <c r="A3037" s="17">
        <v>43227.5</v>
      </c>
      <c r="B3037" s="5">
        <f t="shared" si="235"/>
        <v>43227.5</v>
      </c>
      <c r="C3037" s="6">
        <v>45779.69921875</v>
      </c>
      <c r="D3037" s="6">
        <v>6560.041015625</v>
      </c>
      <c r="E3037" s="6">
        <v>21572</v>
      </c>
      <c r="F3037" s="18">
        <f t="shared" si="236"/>
        <v>14.329585225711144</v>
      </c>
      <c r="G3037" s="7">
        <f t="shared" si="237"/>
        <v>30.409980602748931</v>
      </c>
      <c r="H3037" s="7">
        <f t="shared" si="238"/>
        <v>165.0458984375</v>
      </c>
      <c r="I3037">
        <f t="shared" si="239"/>
        <v>2.5808604293366013</v>
      </c>
    </row>
    <row r="3038" spans="1:9" x14ac:dyDescent="0.3">
      <c r="A3038" s="17">
        <v>43227.541666666664</v>
      </c>
      <c r="B3038" s="5">
        <f t="shared" si="235"/>
        <v>43227.541666666664</v>
      </c>
      <c r="C3038" s="6">
        <v>48572.7421875</v>
      </c>
      <c r="D3038" s="6">
        <v>7400.3623046875</v>
      </c>
      <c r="E3038" s="6">
        <v>21572</v>
      </c>
      <c r="F3038" s="18">
        <f t="shared" si="236"/>
        <v>15.235627990943351</v>
      </c>
      <c r="G3038" s="7">
        <f t="shared" si="237"/>
        <v>34.305406567251531</v>
      </c>
      <c r="H3038" s="7">
        <f t="shared" si="238"/>
        <v>840.3212890625</v>
      </c>
      <c r="I3038">
        <f t="shared" si="239"/>
        <v>12.809695656795208</v>
      </c>
    </row>
    <row r="3039" spans="1:9" x14ac:dyDescent="0.3">
      <c r="A3039" s="17">
        <v>43227.583333333336</v>
      </c>
      <c r="B3039" s="5">
        <f t="shared" si="235"/>
        <v>43227.583333333336</v>
      </c>
      <c r="C3039" s="6">
        <v>51272.8515625</v>
      </c>
      <c r="D3039" s="6">
        <v>7602.92919921875</v>
      </c>
      <c r="E3039" s="6">
        <v>21572</v>
      </c>
      <c r="F3039" s="18">
        <f t="shared" si="236"/>
        <v>14.828372067332781</v>
      </c>
      <c r="G3039" s="7">
        <f t="shared" si="237"/>
        <v>35.244433521318143</v>
      </c>
      <c r="H3039" s="7">
        <f t="shared" si="238"/>
        <v>202.56689453125</v>
      </c>
      <c r="I3039">
        <f t="shared" si="239"/>
        <v>2.7372564503084003</v>
      </c>
    </row>
    <row r="3040" spans="1:9" x14ac:dyDescent="0.3">
      <c r="A3040" s="17">
        <v>43227.625</v>
      </c>
      <c r="B3040" s="5">
        <f t="shared" si="235"/>
        <v>43227.625</v>
      </c>
      <c r="C3040" s="6">
        <v>53679.1015625</v>
      </c>
      <c r="D3040" s="6">
        <v>8461.0361328125</v>
      </c>
      <c r="E3040" s="6">
        <v>21572</v>
      </c>
      <c r="F3040" s="18">
        <f t="shared" si="236"/>
        <v>15.762253626695097</v>
      </c>
      <c r="G3040" s="7">
        <f t="shared" si="237"/>
        <v>39.222307309533186</v>
      </c>
      <c r="H3040" s="7">
        <f t="shared" si="238"/>
        <v>858.10693359375</v>
      </c>
      <c r="I3040">
        <f t="shared" si="239"/>
        <v>11.286530639821374</v>
      </c>
    </row>
    <row r="3041" spans="1:9" x14ac:dyDescent="0.3">
      <c r="A3041" s="17">
        <v>43227.666666666664</v>
      </c>
      <c r="B3041" s="5">
        <f t="shared" si="235"/>
        <v>43227.666666666664</v>
      </c>
      <c r="C3041" s="6">
        <v>55586.32421875</v>
      </c>
      <c r="D3041" s="6">
        <v>8728.5224609375</v>
      </c>
      <c r="E3041" s="6">
        <v>21572</v>
      </c>
      <c r="F3041" s="18">
        <f t="shared" si="236"/>
        <v>15.702643741269826</v>
      </c>
      <c r="G3041" s="7">
        <f t="shared" si="237"/>
        <v>40.462277308258393</v>
      </c>
      <c r="H3041" s="7">
        <f t="shared" si="238"/>
        <v>267.486328125</v>
      </c>
      <c r="I3041">
        <f t="shared" si="239"/>
        <v>3.1613897391085355</v>
      </c>
    </row>
    <row r="3042" spans="1:9" x14ac:dyDescent="0.3">
      <c r="A3042" s="17">
        <v>43227.708333333336</v>
      </c>
      <c r="B3042" s="5">
        <f t="shared" si="235"/>
        <v>43227.708333333336</v>
      </c>
      <c r="C3042" s="6">
        <v>56631.95703125</v>
      </c>
      <c r="D3042" s="6">
        <v>8837.8212890625</v>
      </c>
      <c r="E3042" s="6">
        <v>21572</v>
      </c>
      <c r="F3042" s="18">
        <f t="shared" si="236"/>
        <v>15.605714074450427</v>
      </c>
      <c r="G3042" s="7">
        <f t="shared" si="237"/>
        <v>40.968947195728262</v>
      </c>
      <c r="H3042" s="7">
        <f t="shared" si="238"/>
        <v>109.298828125</v>
      </c>
      <c r="I3042">
        <f t="shared" si="239"/>
        <v>1.2522030918078269</v>
      </c>
    </row>
    <row r="3043" spans="1:9" x14ac:dyDescent="0.3">
      <c r="A3043" s="17">
        <v>43227.75</v>
      </c>
      <c r="B3043" s="5">
        <f t="shared" si="235"/>
        <v>43227.75</v>
      </c>
      <c r="C3043" s="6">
        <v>56167.6640625</v>
      </c>
      <c r="D3043" s="6">
        <v>9420.03125</v>
      </c>
      <c r="E3043" s="6">
        <v>21572</v>
      </c>
      <c r="F3043" s="18">
        <f t="shared" si="236"/>
        <v>16.771271170397892</v>
      </c>
      <c r="G3043" s="7">
        <f t="shared" si="237"/>
        <v>43.667862275171522</v>
      </c>
      <c r="H3043" s="7">
        <f t="shared" si="238"/>
        <v>582.2099609375</v>
      </c>
      <c r="I3043">
        <f t="shared" si="239"/>
        <v>6.587709141143538</v>
      </c>
    </row>
    <row r="3044" spans="1:9" x14ac:dyDescent="0.3">
      <c r="A3044" s="17">
        <v>43227.791666666664</v>
      </c>
      <c r="B3044" s="5">
        <f t="shared" si="235"/>
        <v>43227.791666666664</v>
      </c>
      <c r="C3044" s="6">
        <v>54372.703125</v>
      </c>
      <c r="D3044" s="6">
        <v>9927.271484375</v>
      </c>
      <c r="E3044" s="6">
        <v>21572</v>
      </c>
      <c r="F3044" s="18">
        <f t="shared" si="236"/>
        <v>18.257822241341803</v>
      </c>
      <c r="G3044" s="7">
        <f t="shared" si="237"/>
        <v>46.019244782009082</v>
      </c>
      <c r="H3044" s="7">
        <f t="shared" si="238"/>
        <v>507.240234375</v>
      </c>
      <c r="I3044">
        <f t="shared" si="239"/>
        <v>5.384698000603767</v>
      </c>
    </row>
    <row r="3045" spans="1:9" x14ac:dyDescent="0.3">
      <c r="A3045" s="17">
        <v>43227.833333333336</v>
      </c>
      <c r="B3045" s="5">
        <f t="shared" si="235"/>
        <v>43227.833333333336</v>
      </c>
      <c r="C3045" s="6">
        <v>51763.5234375</v>
      </c>
      <c r="D3045" s="6">
        <v>10203.7138671875</v>
      </c>
      <c r="E3045" s="6">
        <v>21572</v>
      </c>
      <c r="F3045" s="18">
        <f t="shared" si="236"/>
        <v>19.712170249592081</v>
      </c>
      <c r="G3045" s="7">
        <f t="shared" si="237"/>
        <v>47.30073181525821</v>
      </c>
      <c r="H3045" s="7">
        <f t="shared" si="238"/>
        <v>276.4423828125</v>
      </c>
      <c r="I3045">
        <f t="shared" si="239"/>
        <v>2.7846763659844065</v>
      </c>
    </row>
    <row r="3046" spans="1:9" x14ac:dyDescent="0.3">
      <c r="A3046" s="17">
        <v>43227.875</v>
      </c>
      <c r="B3046" s="5">
        <f t="shared" si="235"/>
        <v>43227.875</v>
      </c>
      <c r="C3046" s="6">
        <v>50348.01953125</v>
      </c>
      <c r="D3046" s="6">
        <v>11080.6396484375</v>
      </c>
      <c r="E3046" s="6">
        <v>21572</v>
      </c>
      <c r="F3046" s="18">
        <f t="shared" si="236"/>
        <v>22.008094363195298</v>
      </c>
      <c r="G3046" s="7">
        <f t="shared" si="237"/>
        <v>51.365842983670959</v>
      </c>
      <c r="H3046" s="7">
        <f t="shared" si="238"/>
        <v>876.92578125</v>
      </c>
      <c r="I3046">
        <f t="shared" si="239"/>
        <v>8.5941823993121371</v>
      </c>
    </row>
    <row r="3047" spans="1:9" x14ac:dyDescent="0.3">
      <c r="A3047" s="17">
        <v>43227.916666666664</v>
      </c>
      <c r="B3047" s="5">
        <f t="shared" si="235"/>
        <v>43227.916666666664</v>
      </c>
      <c r="C3047" s="6">
        <v>46568.0234375</v>
      </c>
      <c r="D3047" s="6">
        <v>11829.3046875</v>
      </c>
      <c r="E3047" s="6">
        <v>21572</v>
      </c>
      <c r="F3047" s="18">
        <f t="shared" si="236"/>
        <v>25.402204805570882</v>
      </c>
      <c r="G3047" s="7">
        <f t="shared" si="237"/>
        <v>54.836383680233638</v>
      </c>
      <c r="H3047" s="7">
        <f t="shared" si="238"/>
        <v>748.6650390625</v>
      </c>
      <c r="I3047">
        <f t="shared" si="239"/>
        <v>6.7565146310670841</v>
      </c>
    </row>
    <row r="3048" spans="1:9" x14ac:dyDescent="0.3">
      <c r="A3048" s="17">
        <v>43227.958333333336</v>
      </c>
      <c r="B3048" s="5">
        <f t="shared" si="235"/>
        <v>43227.958333333336</v>
      </c>
      <c r="C3048" s="6">
        <v>41905.5546875</v>
      </c>
      <c r="D3048" s="6">
        <v>13384.4140625</v>
      </c>
      <c r="E3048" s="6">
        <v>21572</v>
      </c>
      <c r="F3048" s="18">
        <f t="shared" si="236"/>
        <v>31.9394747601144</v>
      </c>
      <c r="G3048" s="7">
        <f t="shared" si="237"/>
        <v>62.04530902327091</v>
      </c>
      <c r="H3048" s="7">
        <f t="shared" si="238"/>
        <v>1555.109375</v>
      </c>
      <c r="I3048">
        <f t="shared" si="239"/>
        <v>13.146244991417632</v>
      </c>
    </row>
    <row r="3049" spans="1:9" x14ac:dyDescent="0.3">
      <c r="A3049" s="17">
        <v>43228</v>
      </c>
      <c r="B3049" s="5">
        <f t="shared" si="235"/>
        <v>43228</v>
      </c>
      <c r="C3049" s="6">
        <v>37869.6953125</v>
      </c>
      <c r="D3049" s="6">
        <v>13271.8095703125</v>
      </c>
      <c r="E3049" s="6">
        <v>21572</v>
      </c>
      <c r="F3049" s="18">
        <f t="shared" si="236"/>
        <v>35.045989836447802</v>
      </c>
      <c r="G3049" s="7">
        <f t="shared" si="237"/>
        <v>61.523315271242815</v>
      </c>
      <c r="H3049" s="7">
        <f t="shared" si="238"/>
        <v>-112.6044921875</v>
      </c>
      <c r="I3049">
        <f t="shared" si="239"/>
        <v>-0.84131058454767538</v>
      </c>
    </row>
    <row r="3050" spans="1:9" x14ac:dyDescent="0.3">
      <c r="A3050" s="17">
        <v>43228.041666666664</v>
      </c>
      <c r="B3050" s="5">
        <f t="shared" si="235"/>
        <v>43228.041666666664</v>
      </c>
      <c r="C3050" s="6">
        <v>34963.72265625</v>
      </c>
      <c r="D3050" s="6">
        <v>12856.2412109375</v>
      </c>
      <c r="E3050" s="6">
        <v>21572</v>
      </c>
      <c r="F3050" s="18">
        <f t="shared" si="236"/>
        <v>36.770229924699855</v>
      </c>
      <c r="G3050" s="7">
        <f t="shared" si="237"/>
        <v>59.59689046420128</v>
      </c>
      <c r="H3050" s="7">
        <f t="shared" si="238"/>
        <v>-415.568359375</v>
      </c>
      <c r="I3050">
        <f t="shared" si="239"/>
        <v>-3.1312109865151943</v>
      </c>
    </row>
    <row r="3051" spans="1:9" x14ac:dyDescent="0.3">
      <c r="A3051" s="17">
        <v>43228.083333333336</v>
      </c>
      <c r="B3051" s="5">
        <f t="shared" si="235"/>
        <v>43228.083333333336</v>
      </c>
      <c r="C3051" s="6">
        <v>33051.55078125</v>
      </c>
      <c r="D3051" s="6">
        <v>12234.0185546875</v>
      </c>
      <c r="E3051" s="6">
        <v>21572</v>
      </c>
      <c r="F3051" s="18">
        <f t="shared" si="236"/>
        <v>37.014960767371328</v>
      </c>
      <c r="G3051" s="7">
        <f t="shared" si="237"/>
        <v>56.712490982233909</v>
      </c>
      <c r="H3051" s="7">
        <f t="shared" si="238"/>
        <v>-622.22265625</v>
      </c>
      <c r="I3051">
        <f t="shared" si="239"/>
        <v>-4.8398489577236736</v>
      </c>
    </row>
    <row r="3052" spans="1:9" x14ac:dyDescent="0.3">
      <c r="A3052" s="17">
        <v>43228.125</v>
      </c>
      <c r="B3052" s="5">
        <f t="shared" si="235"/>
        <v>43228.125</v>
      </c>
      <c r="C3052" s="6">
        <v>31905.3671875</v>
      </c>
      <c r="D3052" s="6">
        <v>12166.01953125</v>
      </c>
      <c r="E3052" s="6">
        <v>21572</v>
      </c>
      <c r="F3052" s="18">
        <f t="shared" si="236"/>
        <v>38.131576608265604</v>
      </c>
      <c r="G3052" s="7">
        <f t="shared" si="237"/>
        <v>56.397272071435189</v>
      </c>
      <c r="H3052" s="7">
        <f t="shared" si="238"/>
        <v>-67.9990234375</v>
      </c>
      <c r="I3052">
        <f t="shared" si="239"/>
        <v>-0.55581919492386234</v>
      </c>
    </row>
    <row r="3053" spans="1:9" x14ac:dyDescent="0.3">
      <c r="A3053" s="17">
        <v>43228.166666666664</v>
      </c>
      <c r="B3053" s="5">
        <f t="shared" si="235"/>
        <v>43228.166666666664</v>
      </c>
      <c r="C3053" s="6">
        <v>31243.322265625</v>
      </c>
      <c r="D3053" s="6">
        <v>11881.1826171875</v>
      </c>
      <c r="E3053" s="6">
        <v>21572</v>
      </c>
      <c r="F3053" s="18">
        <f t="shared" si="236"/>
        <v>38.027910464117305</v>
      </c>
      <c r="G3053" s="7">
        <f t="shared" si="237"/>
        <v>55.076871023491101</v>
      </c>
      <c r="H3053" s="7">
        <f t="shared" si="238"/>
        <v>-284.8369140625</v>
      </c>
      <c r="I3053">
        <f t="shared" si="239"/>
        <v>-2.341249850297046</v>
      </c>
    </row>
    <row r="3054" spans="1:9" x14ac:dyDescent="0.3">
      <c r="A3054" s="17">
        <v>43228.208333333336</v>
      </c>
      <c r="B3054" s="5">
        <f t="shared" si="235"/>
        <v>43228.208333333336</v>
      </c>
      <c r="C3054" s="6">
        <v>31743.453125</v>
      </c>
      <c r="D3054" s="6">
        <v>11764.533203125</v>
      </c>
      <c r="E3054" s="6">
        <v>21572</v>
      </c>
      <c r="F3054" s="18">
        <f t="shared" si="236"/>
        <v>37.061289951028286</v>
      </c>
      <c r="G3054" s="7">
        <f t="shared" si="237"/>
        <v>54.536126474712589</v>
      </c>
      <c r="H3054" s="7">
        <f t="shared" si="238"/>
        <v>-116.6494140625</v>
      </c>
      <c r="I3054">
        <f t="shared" si="239"/>
        <v>-0.98179968965171183</v>
      </c>
    </row>
    <row r="3055" spans="1:9" x14ac:dyDescent="0.3">
      <c r="A3055" s="17">
        <v>43228.25</v>
      </c>
      <c r="B3055" s="5">
        <f t="shared" si="235"/>
        <v>43228.25</v>
      </c>
      <c r="C3055" s="6">
        <v>34050.7734375</v>
      </c>
      <c r="D3055" s="6">
        <v>12047.025390625</v>
      </c>
      <c r="E3055" s="6">
        <v>21572</v>
      </c>
      <c r="F3055" s="18">
        <f t="shared" si="236"/>
        <v>35.379593984075711</v>
      </c>
      <c r="G3055" s="7">
        <f t="shared" si="237"/>
        <v>55.845658217249216</v>
      </c>
      <c r="H3055" s="7">
        <f t="shared" si="238"/>
        <v>282.4921875</v>
      </c>
      <c r="I3055">
        <f t="shared" si="239"/>
        <v>2.4012188382022832</v>
      </c>
    </row>
    <row r="3056" spans="1:9" x14ac:dyDescent="0.3">
      <c r="A3056" s="17">
        <v>43228.291666666664</v>
      </c>
      <c r="B3056" s="5">
        <f t="shared" si="235"/>
        <v>43228.291666666664</v>
      </c>
      <c r="C3056" s="6">
        <v>36430.73828125</v>
      </c>
      <c r="D3056" s="6">
        <v>12308.5849609375</v>
      </c>
      <c r="E3056" s="6">
        <v>21572</v>
      </c>
      <c r="F3056" s="18">
        <f t="shared" si="236"/>
        <v>33.786262759523666</v>
      </c>
      <c r="G3056" s="7">
        <f t="shared" si="237"/>
        <v>57.058153907553773</v>
      </c>
      <c r="H3056" s="7">
        <f t="shared" si="238"/>
        <v>261.5595703125</v>
      </c>
      <c r="I3056">
        <f t="shared" si="239"/>
        <v>2.1711548023800611</v>
      </c>
    </row>
    <row r="3057" spans="1:9" x14ac:dyDescent="0.3">
      <c r="A3057" s="17">
        <v>43228.333333333336</v>
      </c>
      <c r="B3057" s="5">
        <f t="shared" si="235"/>
        <v>43228.333333333336</v>
      </c>
      <c r="C3057" s="6">
        <v>37293.07421875</v>
      </c>
      <c r="D3057" s="6">
        <v>12185.509765625</v>
      </c>
      <c r="E3057" s="6">
        <v>21572</v>
      </c>
      <c r="F3057" s="18">
        <f t="shared" si="236"/>
        <v>32.674994005987415</v>
      </c>
      <c r="G3057" s="7">
        <f t="shared" si="237"/>
        <v>56.487621757950123</v>
      </c>
      <c r="H3057" s="7">
        <f t="shared" si="238"/>
        <v>-123.0751953125</v>
      </c>
      <c r="I3057">
        <f t="shared" si="239"/>
        <v>-0.99991344011591243</v>
      </c>
    </row>
    <row r="3058" spans="1:9" x14ac:dyDescent="0.3">
      <c r="A3058" s="17">
        <v>43228.375</v>
      </c>
      <c r="B3058" s="5">
        <f t="shared" si="235"/>
        <v>43228.375</v>
      </c>
      <c r="C3058" s="6">
        <v>39198.8203125</v>
      </c>
      <c r="D3058" s="6">
        <v>11379.435546875</v>
      </c>
      <c r="E3058" s="6">
        <v>21572</v>
      </c>
      <c r="F3058" s="18">
        <f t="shared" si="236"/>
        <v>29.030045945658838</v>
      </c>
      <c r="G3058" s="7">
        <f t="shared" si="237"/>
        <v>52.750952841067125</v>
      </c>
      <c r="H3058" s="7">
        <f t="shared" si="238"/>
        <v>-806.07421875</v>
      </c>
      <c r="I3058">
        <f t="shared" si="239"/>
        <v>-6.6150225493554151</v>
      </c>
    </row>
    <row r="3059" spans="1:9" x14ac:dyDescent="0.3">
      <c r="A3059" s="17">
        <v>43228.416666666664</v>
      </c>
      <c r="B3059" s="5">
        <f t="shared" si="235"/>
        <v>43228.416666666664</v>
      </c>
      <c r="C3059" s="6">
        <v>41589.90234375</v>
      </c>
      <c r="D3059" s="6">
        <v>11222.5419921875</v>
      </c>
      <c r="E3059" s="6">
        <v>21572</v>
      </c>
      <c r="F3059" s="18">
        <f t="shared" si="236"/>
        <v>26.983814242771331</v>
      </c>
      <c r="G3059" s="7">
        <f t="shared" si="237"/>
        <v>52.023650992895888</v>
      </c>
      <c r="H3059" s="7">
        <f t="shared" si="238"/>
        <v>-156.8935546875</v>
      </c>
      <c r="I3059">
        <f t="shared" si="239"/>
        <v>-1.3787463713926111</v>
      </c>
    </row>
    <row r="3060" spans="1:9" x14ac:dyDescent="0.3">
      <c r="A3060" s="17">
        <v>43228.458333333336</v>
      </c>
      <c r="B3060" s="5">
        <f t="shared" si="235"/>
        <v>43228.458333333336</v>
      </c>
      <c r="C3060" s="6">
        <v>44196.1015625</v>
      </c>
      <c r="D3060" s="6">
        <v>10280.853515625</v>
      </c>
      <c r="E3060" s="6">
        <v>21572</v>
      </c>
      <c r="F3060" s="18">
        <f t="shared" si="236"/>
        <v>23.261901281239279</v>
      </c>
      <c r="G3060" s="7">
        <f t="shared" si="237"/>
        <v>47.658323361881145</v>
      </c>
      <c r="H3060" s="7">
        <f t="shared" si="238"/>
        <v>-941.6884765625</v>
      </c>
      <c r="I3060">
        <f t="shared" si="239"/>
        <v>-8.3910443571345095</v>
      </c>
    </row>
    <row r="3061" spans="1:9" x14ac:dyDescent="0.3">
      <c r="A3061" s="17">
        <v>43228.5</v>
      </c>
      <c r="B3061" s="5">
        <f t="shared" si="235"/>
        <v>43228.5</v>
      </c>
      <c r="C3061" s="6">
        <v>46497.734375</v>
      </c>
      <c r="D3061" s="6">
        <v>9801.7236328125</v>
      </c>
      <c r="E3061" s="6">
        <v>21572</v>
      </c>
      <c r="F3061" s="18">
        <f t="shared" si="236"/>
        <v>21.080002637897344</v>
      </c>
      <c r="G3061" s="7">
        <f t="shared" si="237"/>
        <v>45.437250291176063</v>
      </c>
      <c r="H3061" s="7">
        <f t="shared" si="238"/>
        <v>-479.1298828125</v>
      </c>
      <c r="I3061">
        <f t="shared" si="239"/>
        <v>-4.6604095864639161</v>
      </c>
    </row>
    <row r="3062" spans="1:9" x14ac:dyDescent="0.3">
      <c r="A3062" s="17">
        <v>43228.541666666664</v>
      </c>
      <c r="B3062" s="5">
        <f t="shared" si="235"/>
        <v>43228.541666666664</v>
      </c>
      <c r="C3062" s="6">
        <v>49209.4921875</v>
      </c>
      <c r="D3062" s="6">
        <v>9738.947265625</v>
      </c>
      <c r="E3062" s="6">
        <v>21572</v>
      </c>
      <c r="F3062" s="18">
        <f t="shared" si="236"/>
        <v>19.790790013677174</v>
      </c>
      <c r="G3062" s="7">
        <f t="shared" si="237"/>
        <v>45.146241728282035</v>
      </c>
      <c r="H3062" s="7">
        <f t="shared" si="238"/>
        <v>-62.7763671875</v>
      </c>
      <c r="I3062">
        <f t="shared" si="239"/>
        <v>-0.64046253025690536</v>
      </c>
    </row>
    <row r="3063" spans="1:9" x14ac:dyDescent="0.3">
      <c r="A3063" s="17">
        <v>43228.583333333336</v>
      </c>
      <c r="B3063" s="5">
        <f t="shared" si="235"/>
        <v>43228.583333333336</v>
      </c>
      <c r="C3063" s="6">
        <v>51606.1015625</v>
      </c>
      <c r="D3063" s="6">
        <v>9940.2294921875</v>
      </c>
      <c r="E3063" s="6">
        <v>21572</v>
      </c>
      <c r="F3063" s="18">
        <f t="shared" si="236"/>
        <v>19.261732995174839</v>
      </c>
      <c r="G3063" s="7">
        <f t="shared" si="237"/>
        <v>46.079313425679118</v>
      </c>
      <c r="H3063" s="7">
        <f t="shared" si="238"/>
        <v>201.2822265625</v>
      </c>
      <c r="I3063">
        <f t="shared" si="239"/>
        <v>2.0667760187279609</v>
      </c>
    </row>
    <row r="3064" spans="1:9" x14ac:dyDescent="0.3">
      <c r="A3064" s="17">
        <v>43228.625</v>
      </c>
      <c r="B3064" s="5">
        <f t="shared" si="235"/>
        <v>43228.625</v>
      </c>
      <c r="C3064" s="6">
        <v>53283.30859375</v>
      </c>
      <c r="D3064" s="6">
        <v>10224.072265625</v>
      </c>
      <c r="E3064" s="6">
        <v>21572</v>
      </c>
      <c r="F3064" s="18">
        <f t="shared" si="236"/>
        <v>19.188133273736419</v>
      </c>
      <c r="G3064" s="7">
        <f t="shared" si="237"/>
        <v>47.395105996778227</v>
      </c>
      <c r="H3064" s="7">
        <f t="shared" si="238"/>
        <v>283.8427734375</v>
      </c>
      <c r="I3064">
        <f t="shared" si="239"/>
        <v>2.8554951740358261</v>
      </c>
    </row>
    <row r="3065" spans="1:9" x14ac:dyDescent="0.3">
      <c r="A3065" s="17">
        <v>43228.666666666664</v>
      </c>
      <c r="B3065" s="5">
        <f t="shared" si="235"/>
        <v>43228.666666666664</v>
      </c>
      <c r="C3065" s="6">
        <v>54671.1015625</v>
      </c>
      <c r="D3065" s="6">
        <v>10869.2333984375</v>
      </c>
      <c r="E3065" s="6">
        <v>21572</v>
      </c>
      <c r="F3065" s="18">
        <f t="shared" si="236"/>
        <v>19.881131142038164</v>
      </c>
      <c r="G3065" s="7">
        <f t="shared" si="237"/>
        <v>50.385839970505749</v>
      </c>
      <c r="H3065" s="7">
        <f t="shared" si="238"/>
        <v>645.1611328125</v>
      </c>
      <c r="I3065">
        <f t="shared" si="239"/>
        <v>6.3102168690809926</v>
      </c>
    </row>
    <row r="3066" spans="1:9" x14ac:dyDescent="0.3">
      <c r="A3066" s="17">
        <v>43228.708333333336</v>
      </c>
      <c r="B3066" s="5">
        <f t="shared" si="235"/>
        <v>43228.708333333336</v>
      </c>
      <c r="C3066" s="6">
        <v>54753.08203125</v>
      </c>
      <c r="D3066" s="6">
        <v>10579.06640625</v>
      </c>
      <c r="E3066" s="6">
        <v>21572</v>
      </c>
      <c r="F3066" s="18">
        <f t="shared" si="236"/>
        <v>19.321408062859476</v>
      </c>
      <c r="G3066" s="7">
        <f t="shared" si="237"/>
        <v>49.04073060564621</v>
      </c>
      <c r="H3066" s="7">
        <f t="shared" si="238"/>
        <v>-290.1669921875</v>
      </c>
      <c r="I3066">
        <f t="shared" si="239"/>
        <v>-2.6696178244660085</v>
      </c>
    </row>
    <row r="3067" spans="1:9" x14ac:dyDescent="0.3">
      <c r="A3067" s="17">
        <v>43228.75</v>
      </c>
      <c r="B3067" s="5">
        <f t="shared" si="235"/>
        <v>43228.75</v>
      </c>
      <c r="C3067" s="6">
        <v>54168.1640625</v>
      </c>
      <c r="D3067" s="6">
        <v>11047.5205078125</v>
      </c>
      <c r="E3067" s="6">
        <v>21572</v>
      </c>
      <c r="F3067" s="18">
        <f t="shared" si="236"/>
        <v>20.394858675781798</v>
      </c>
      <c r="G3067" s="7">
        <f t="shared" si="237"/>
        <v>51.212314610664286</v>
      </c>
      <c r="H3067" s="7">
        <f t="shared" si="238"/>
        <v>468.4541015625</v>
      </c>
      <c r="I3067">
        <f t="shared" si="239"/>
        <v>4.4281232726334174</v>
      </c>
    </row>
    <row r="3068" spans="1:9" x14ac:dyDescent="0.3">
      <c r="A3068" s="17">
        <v>43228.791666666664</v>
      </c>
      <c r="B3068" s="5">
        <f t="shared" si="235"/>
        <v>43228.791666666664</v>
      </c>
      <c r="C3068" s="6">
        <v>52216.70703125</v>
      </c>
      <c r="D3068" s="6">
        <v>12225.6669921875</v>
      </c>
      <c r="E3068" s="6">
        <v>21572</v>
      </c>
      <c r="F3068" s="18">
        <f t="shared" si="236"/>
        <v>23.413324369288237</v>
      </c>
      <c r="G3068" s="7">
        <f t="shared" si="237"/>
        <v>56.673776155143244</v>
      </c>
      <c r="H3068" s="7">
        <f t="shared" si="238"/>
        <v>1178.146484375</v>
      </c>
      <c r="I3068">
        <f t="shared" si="239"/>
        <v>10.66435209187299</v>
      </c>
    </row>
    <row r="3069" spans="1:9" x14ac:dyDescent="0.3">
      <c r="A3069" s="17">
        <v>43228.833333333336</v>
      </c>
      <c r="B3069" s="5">
        <f t="shared" si="235"/>
        <v>43228.833333333336</v>
      </c>
      <c r="C3069" s="6">
        <v>49809.3125</v>
      </c>
      <c r="D3069" s="6">
        <v>12462.7451171875</v>
      </c>
      <c r="E3069" s="6">
        <v>21572</v>
      </c>
      <c r="F3069" s="18">
        <f t="shared" si="236"/>
        <v>25.020913744166819</v>
      </c>
      <c r="G3069" s="7">
        <f t="shared" si="237"/>
        <v>57.772784707896804</v>
      </c>
      <c r="H3069" s="7">
        <f t="shared" si="238"/>
        <v>237.078125</v>
      </c>
      <c r="I3069">
        <f t="shared" si="239"/>
        <v>1.9391835648026294</v>
      </c>
    </row>
    <row r="3070" spans="1:9" x14ac:dyDescent="0.3">
      <c r="A3070" s="17">
        <v>43228.875</v>
      </c>
      <c r="B3070" s="5">
        <f t="shared" si="235"/>
        <v>43228.875</v>
      </c>
      <c r="C3070" s="6">
        <v>49111</v>
      </c>
      <c r="D3070" s="6">
        <v>12634.6904296875</v>
      </c>
      <c r="E3070" s="6">
        <v>21572</v>
      </c>
      <c r="F3070" s="18">
        <f t="shared" si="236"/>
        <v>25.726803424258314</v>
      </c>
      <c r="G3070" s="7">
        <f t="shared" si="237"/>
        <v>58.569861068456795</v>
      </c>
      <c r="H3070" s="7">
        <f t="shared" si="238"/>
        <v>171.9453125</v>
      </c>
      <c r="I3070">
        <f t="shared" si="239"/>
        <v>1.3796744688525198</v>
      </c>
    </row>
    <row r="3071" spans="1:9" x14ac:dyDescent="0.3">
      <c r="A3071" s="17">
        <v>43228.916666666664</v>
      </c>
      <c r="B3071" s="5">
        <f t="shared" si="235"/>
        <v>43228.916666666664</v>
      </c>
      <c r="C3071" s="6">
        <v>45856.2578125</v>
      </c>
      <c r="D3071" s="6">
        <v>13890.2607421875</v>
      </c>
      <c r="E3071" s="6">
        <v>21572</v>
      </c>
      <c r="F3071" s="18">
        <f t="shared" si="236"/>
        <v>30.290872837864107</v>
      </c>
      <c r="G3071" s="7">
        <f t="shared" si="237"/>
        <v>64.390231513941686</v>
      </c>
      <c r="H3071" s="7">
        <f t="shared" si="238"/>
        <v>1255.5703125</v>
      </c>
      <c r="I3071">
        <f t="shared" si="239"/>
        <v>9.9374837831389158</v>
      </c>
    </row>
    <row r="3072" spans="1:9" x14ac:dyDescent="0.3">
      <c r="A3072" s="17">
        <v>43228.958333333336</v>
      </c>
      <c r="B3072" s="5">
        <f t="shared" si="235"/>
        <v>43228.958333333336</v>
      </c>
      <c r="C3072" s="6">
        <v>41461.4140625</v>
      </c>
      <c r="D3072" s="6">
        <v>13633.7431640625</v>
      </c>
      <c r="E3072" s="6">
        <v>21572</v>
      </c>
      <c r="F3072" s="18">
        <f t="shared" si="236"/>
        <v>32.882967145092167</v>
      </c>
      <c r="G3072" s="7">
        <f t="shared" si="237"/>
        <v>63.201108678205543</v>
      </c>
      <c r="H3072" s="7">
        <f t="shared" si="238"/>
        <v>-256.517578125</v>
      </c>
      <c r="I3072">
        <f t="shared" si="239"/>
        <v>-1.8467441532318025</v>
      </c>
    </row>
    <row r="3073" spans="1:9" x14ac:dyDescent="0.3">
      <c r="A3073" s="17">
        <v>43229</v>
      </c>
      <c r="B3073" s="5">
        <f t="shared" si="235"/>
        <v>43229</v>
      </c>
      <c r="C3073" s="6">
        <v>37359.55859375</v>
      </c>
      <c r="D3073" s="6">
        <v>13693.046875</v>
      </c>
      <c r="E3073" s="6">
        <v>21572</v>
      </c>
      <c r="F3073" s="18">
        <f t="shared" si="236"/>
        <v>36.652057439700997</v>
      </c>
      <c r="G3073" s="7">
        <f t="shared" si="237"/>
        <v>63.476019261079173</v>
      </c>
      <c r="H3073" s="7">
        <f t="shared" si="238"/>
        <v>59.3037109375</v>
      </c>
      <c r="I3073">
        <f t="shared" si="239"/>
        <v>0.43497746894499251</v>
      </c>
    </row>
    <row r="3074" spans="1:9" x14ac:dyDescent="0.3">
      <c r="A3074" s="17">
        <v>43229.041666666664</v>
      </c>
      <c r="B3074" s="5">
        <f t="shared" ref="B3074:B3137" si="240">A3074</f>
        <v>43229.041666666664</v>
      </c>
      <c r="C3074" s="6">
        <v>34856.16796875</v>
      </c>
      <c r="D3074" s="6">
        <v>12997.2138671875</v>
      </c>
      <c r="E3074" s="6">
        <v>21572</v>
      </c>
      <c r="F3074" s="18">
        <f t="shared" ref="F3074:F3137" si="241">D3074/C3074*100</f>
        <v>37.288131841802119</v>
      </c>
      <c r="G3074" s="7">
        <f t="shared" ref="G3074:G3137" si="242">D3074/E3074*100</f>
        <v>60.250388777987673</v>
      </c>
      <c r="H3074" s="7">
        <f t="shared" si="238"/>
        <v>-695.8330078125</v>
      </c>
      <c r="I3074">
        <f t="shared" si="239"/>
        <v>-5.081652127277188</v>
      </c>
    </row>
    <row r="3075" spans="1:9" x14ac:dyDescent="0.3">
      <c r="A3075" s="17">
        <v>43229.083333333336</v>
      </c>
      <c r="B3075" s="5">
        <f t="shared" si="240"/>
        <v>43229.083333333336</v>
      </c>
      <c r="C3075" s="6">
        <v>32959.34375</v>
      </c>
      <c r="D3075" s="6">
        <v>12769.138671875</v>
      </c>
      <c r="E3075" s="6">
        <v>21572</v>
      </c>
      <c r="F3075" s="18">
        <f t="shared" si="241"/>
        <v>38.742090160320622</v>
      </c>
      <c r="G3075" s="7">
        <f t="shared" si="242"/>
        <v>59.193114555326353</v>
      </c>
      <c r="H3075" s="7">
        <f t="shared" ref="H3075:H3138" si="243">D3075-D3074</f>
        <v>-228.0751953125</v>
      </c>
      <c r="I3075">
        <f t="shared" ref="I3075:I3138" si="244">H3075/D3074*100</f>
        <v>-1.7548006645354508</v>
      </c>
    </row>
    <row r="3076" spans="1:9" x14ac:dyDescent="0.3">
      <c r="A3076" s="17">
        <v>43229.125</v>
      </c>
      <c r="B3076" s="5">
        <f t="shared" si="240"/>
        <v>43229.125</v>
      </c>
      <c r="C3076" s="6">
        <v>31919.783203125</v>
      </c>
      <c r="D3076" s="6">
        <v>12511.81640625</v>
      </c>
      <c r="E3076" s="6">
        <v>21572</v>
      </c>
      <c r="F3076" s="18">
        <f t="shared" si="241"/>
        <v>39.197686045139157</v>
      </c>
      <c r="G3076" s="7">
        <f t="shared" si="242"/>
        <v>58.000261479000557</v>
      </c>
      <c r="H3076" s="7">
        <f t="shared" si="243"/>
        <v>-257.322265625</v>
      </c>
      <c r="I3076">
        <f t="shared" si="244"/>
        <v>-2.0151889037885686</v>
      </c>
    </row>
    <row r="3077" spans="1:9" x14ac:dyDescent="0.3">
      <c r="A3077" s="17">
        <v>43229.166666666664</v>
      </c>
      <c r="B3077" s="5">
        <f t="shared" si="240"/>
        <v>43229.166666666664</v>
      </c>
      <c r="C3077" s="6">
        <v>31284.416015625</v>
      </c>
      <c r="D3077" s="6">
        <v>12190.5166015625</v>
      </c>
      <c r="E3077" s="6">
        <v>21572</v>
      </c>
      <c r="F3077" s="18">
        <f t="shared" si="241"/>
        <v>38.966738568730023</v>
      </c>
      <c r="G3077" s="7">
        <f t="shared" si="242"/>
        <v>56.510831640842298</v>
      </c>
      <c r="H3077" s="7">
        <f t="shared" si="243"/>
        <v>-321.2998046875</v>
      </c>
      <c r="I3077">
        <f t="shared" si="244"/>
        <v>-2.5679709025062247</v>
      </c>
    </row>
    <row r="3078" spans="1:9" x14ac:dyDescent="0.3">
      <c r="A3078" s="17">
        <v>43229.208333333336</v>
      </c>
      <c r="B3078" s="5">
        <f t="shared" si="240"/>
        <v>43229.208333333336</v>
      </c>
      <c r="C3078" s="6">
        <v>31634.31640625</v>
      </c>
      <c r="D3078" s="6">
        <v>12047.275390625</v>
      </c>
      <c r="E3078" s="6">
        <v>21572</v>
      </c>
      <c r="F3078" s="18">
        <f t="shared" si="241"/>
        <v>38.082932584706704</v>
      </c>
      <c r="G3078" s="7">
        <f t="shared" si="242"/>
        <v>55.846817126946966</v>
      </c>
      <c r="H3078" s="7">
        <f t="shared" si="243"/>
        <v>-143.2412109375</v>
      </c>
      <c r="I3078">
        <f t="shared" si="244"/>
        <v>-1.1750216633078558</v>
      </c>
    </row>
    <row r="3079" spans="1:9" x14ac:dyDescent="0.3">
      <c r="A3079" s="17">
        <v>43229.25</v>
      </c>
      <c r="B3079" s="5">
        <f t="shared" si="240"/>
        <v>43229.25</v>
      </c>
      <c r="C3079" s="6">
        <v>33966.67578125</v>
      </c>
      <c r="D3079" s="6">
        <v>11874.3095703125</v>
      </c>
      <c r="E3079" s="6">
        <v>21572</v>
      </c>
      <c r="F3079" s="18">
        <f t="shared" si="241"/>
        <v>34.958703780095128</v>
      </c>
      <c r="G3079" s="7">
        <f t="shared" si="242"/>
        <v>55.045010060784819</v>
      </c>
      <c r="H3079" s="7">
        <f t="shared" si="243"/>
        <v>-172.9658203125</v>
      </c>
      <c r="I3079">
        <f t="shared" si="244"/>
        <v>-1.4357256284445798</v>
      </c>
    </row>
    <row r="3080" spans="1:9" x14ac:dyDescent="0.3">
      <c r="A3080" s="17">
        <v>43229.291666666664</v>
      </c>
      <c r="B3080" s="5">
        <f t="shared" si="240"/>
        <v>43229.291666666664</v>
      </c>
      <c r="C3080" s="6">
        <v>36177.84765625</v>
      </c>
      <c r="D3080" s="6">
        <v>10322.5751953125</v>
      </c>
      <c r="E3080" s="6">
        <v>21572</v>
      </c>
      <c r="F3080" s="18">
        <f t="shared" si="241"/>
        <v>28.532861582574544</v>
      </c>
      <c r="G3080" s="7">
        <f t="shared" si="242"/>
        <v>47.851729998667253</v>
      </c>
      <c r="H3080" s="7">
        <f t="shared" si="243"/>
        <v>-1551.734375</v>
      </c>
      <c r="I3080">
        <f t="shared" si="244"/>
        <v>-13.067996634343789</v>
      </c>
    </row>
    <row r="3081" spans="1:9" x14ac:dyDescent="0.3">
      <c r="A3081" s="17">
        <v>43229.333333333336</v>
      </c>
      <c r="B3081" s="5">
        <f t="shared" si="240"/>
        <v>43229.333333333336</v>
      </c>
      <c r="C3081" s="6">
        <v>37269.5234375</v>
      </c>
      <c r="D3081" s="6">
        <v>10368.2763671875</v>
      </c>
      <c r="E3081" s="6">
        <v>21572</v>
      </c>
      <c r="F3081" s="18">
        <f t="shared" si="241"/>
        <v>27.819718125923515</v>
      </c>
      <c r="G3081" s="7">
        <f t="shared" si="242"/>
        <v>48.063584123806322</v>
      </c>
      <c r="H3081" s="7">
        <f t="shared" si="243"/>
        <v>45.701171875</v>
      </c>
      <c r="I3081">
        <f t="shared" si="244"/>
        <v>0.4427303362803594</v>
      </c>
    </row>
    <row r="3082" spans="1:9" x14ac:dyDescent="0.3">
      <c r="A3082" s="17">
        <v>43229.375</v>
      </c>
      <c r="B3082" s="5">
        <f t="shared" si="240"/>
        <v>43229.375</v>
      </c>
      <c r="C3082" s="6">
        <v>38968.78515625</v>
      </c>
      <c r="D3082" s="6">
        <v>8561.11328125</v>
      </c>
      <c r="E3082" s="6">
        <v>21572</v>
      </c>
      <c r="F3082" s="18">
        <f t="shared" si="241"/>
        <v>21.969156202645767</v>
      </c>
      <c r="G3082" s="7">
        <f t="shared" si="242"/>
        <v>39.686228820925272</v>
      </c>
      <c r="H3082" s="7">
        <f t="shared" si="243"/>
        <v>-1807.1630859375</v>
      </c>
      <c r="I3082">
        <f t="shared" si="244"/>
        <v>-17.429734913863136</v>
      </c>
    </row>
    <row r="3083" spans="1:9" x14ac:dyDescent="0.3">
      <c r="A3083" s="17">
        <v>43229.416666666664</v>
      </c>
      <c r="B3083" s="5">
        <f t="shared" si="240"/>
        <v>43229.416666666664</v>
      </c>
      <c r="C3083" s="6">
        <v>41381.25</v>
      </c>
      <c r="D3083" s="6">
        <v>7884.10400390625</v>
      </c>
      <c r="E3083" s="6">
        <v>21572</v>
      </c>
      <c r="F3083" s="18">
        <f t="shared" si="241"/>
        <v>19.052358263479839</v>
      </c>
      <c r="G3083" s="7">
        <f t="shared" si="242"/>
        <v>36.547858352986509</v>
      </c>
      <c r="H3083" s="7">
        <f t="shared" si="243"/>
        <v>-677.00927734375</v>
      </c>
      <c r="I3083">
        <f t="shared" si="244"/>
        <v>-7.907958405672451</v>
      </c>
    </row>
    <row r="3084" spans="1:9" x14ac:dyDescent="0.3">
      <c r="A3084" s="17">
        <v>43229.458333333336</v>
      </c>
      <c r="B3084" s="5">
        <f t="shared" si="240"/>
        <v>43229.458333333336</v>
      </c>
      <c r="C3084" s="6">
        <v>43722.84765625</v>
      </c>
      <c r="D3084" s="6">
        <v>7652.22705078125</v>
      </c>
      <c r="E3084" s="6">
        <v>21572</v>
      </c>
      <c r="F3084" s="18">
        <f t="shared" si="241"/>
        <v>17.501666659370471</v>
      </c>
      <c r="G3084" s="7">
        <f t="shared" si="242"/>
        <v>35.472960554335479</v>
      </c>
      <c r="H3084" s="7">
        <f t="shared" si="243"/>
        <v>-231.876953125</v>
      </c>
      <c r="I3084">
        <f t="shared" si="244"/>
        <v>-2.9410691818640964</v>
      </c>
    </row>
    <row r="3085" spans="1:9" x14ac:dyDescent="0.3">
      <c r="A3085" s="17">
        <v>43229.5</v>
      </c>
      <c r="B3085" s="5">
        <f t="shared" si="240"/>
        <v>43229.5</v>
      </c>
      <c r="C3085" s="6">
        <v>46139.63671875</v>
      </c>
      <c r="D3085" s="6">
        <v>8785.7783203125</v>
      </c>
      <c r="E3085" s="6">
        <v>21572</v>
      </c>
      <c r="F3085" s="18">
        <f t="shared" si="241"/>
        <v>19.041715421097319</v>
      </c>
      <c r="G3085" s="7">
        <f t="shared" si="242"/>
        <v>40.72769479099064</v>
      </c>
      <c r="H3085" s="7">
        <f t="shared" si="243"/>
        <v>1133.55126953125</v>
      </c>
      <c r="I3085">
        <f t="shared" si="244"/>
        <v>14.813351224536925</v>
      </c>
    </row>
    <row r="3086" spans="1:9" x14ac:dyDescent="0.3">
      <c r="A3086" s="17">
        <v>43229.541666666664</v>
      </c>
      <c r="B3086" s="5">
        <f t="shared" si="240"/>
        <v>43229.541666666664</v>
      </c>
      <c r="C3086" s="6">
        <v>48524.3828125</v>
      </c>
      <c r="D3086" s="6">
        <v>9907.1162109375</v>
      </c>
      <c r="E3086" s="6">
        <v>21572</v>
      </c>
      <c r="F3086" s="18">
        <f t="shared" si="241"/>
        <v>20.416779434823439</v>
      </c>
      <c r="G3086" s="7">
        <f t="shared" si="242"/>
        <v>45.925812214618489</v>
      </c>
      <c r="H3086" s="7">
        <f t="shared" si="243"/>
        <v>1121.337890625</v>
      </c>
      <c r="I3086">
        <f t="shared" si="244"/>
        <v>12.763102479293096</v>
      </c>
    </row>
    <row r="3087" spans="1:9" x14ac:dyDescent="0.3">
      <c r="A3087" s="17">
        <v>43229.583333333336</v>
      </c>
      <c r="B3087" s="5">
        <f t="shared" si="240"/>
        <v>43229.583333333336</v>
      </c>
      <c r="C3087" s="6">
        <v>50648.59765625</v>
      </c>
      <c r="D3087" s="6">
        <v>10544.74609375</v>
      </c>
      <c r="E3087" s="6">
        <v>21572</v>
      </c>
      <c r="F3087" s="18">
        <f t="shared" si="241"/>
        <v>20.819423600465246</v>
      </c>
      <c r="G3087" s="7">
        <f t="shared" si="242"/>
        <v>48.88163403370109</v>
      </c>
      <c r="H3087" s="7">
        <f t="shared" si="243"/>
        <v>637.6298828125</v>
      </c>
      <c r="I3087">
        <f t="shared" si="244"/>
        <v>6.4360795738779553</v>
      </c>
    </row>
    <row r="3088" spans="1:9" x14ac:dyDescent="0.3">
      <c r="A3088" s="17">
        <v>43229.625</v>
      </c>
      <c r="B3088" s="5">
        <f t="shared" si="240"/>
        <v>43229.625</v>
      </c>
      <c r="C3088" s="6">
        <v>52393.453125</v>
      </c>
      <c r="D3088" s="6">
        <v>11100.85546875</v>
      </c>
      <c r="E3088" s="6">
        <v>21572</v>
      </c>
      <c r="F3088" s="18">
        <f t="shared" si="241"/>
        <v>21.187485852985567</v>
      </c>
      <c r="G3088" s="7">
        <f t="shared" si="242"/>
        <v>51.459556224503991</v>
      </c>
      <c r="H3088" s="7">
        <f t="shared" si="243"/>
        <v>556.109375</v>
      </c>
      <c r="I3088">
        <f t="shared" si="244"/>
        <v>5.2738052681004133</v>
      </c>
    </row>
    <row r="3089" spans="1:9" x14ac:dyDescent="0.3">
      <c r="A3089" s="17">
        <v>43229.666666666664</v>
      </c>
      <c r="B3089" s="5">
        <f t="shared" si="240"/>
        <v>43229.666666666664</v>
      </c>
      <c r="C3089" s="6">
        <v>53926.59765625</v>
      </c>
      <c r="D3089" s="6">
        <v>10823.0126953125</v>
      </c>
      <c r="E3089" s="6">
        <v>21572</v>
      </c>
      <c r="F3089" s="18">
        <f t="shared" si="241"/>
        <v>20.069897167076572</v>
      </c>
      <c r="G3089" s="7">
        <f t="shared" si="242"/>
        <v>50.17157748615103</v>
      </c>
      <c r="H3089" s="7">
        <f t="shared" si="243"/>
        <v>-277.8427734375</v>
      </c>
      <c r="I3089">
        <f t="shared" si="244"/>
        <v>-2.5028951527173264</v>
      </c>
    </row>
    <row r="3090" spans="1:9" x14ac:dyDescent="0.3">
      <c r="A3090" s="17">
        <v>43229.708333333336</v>
      </c>
      <c r="B3090" s="5">
        <f t="shared" si="240"/>
        <v>43229.708333333336</v>
      </c>
      <c r="C3090" s="6">
        <v>54771.7109375</v>
      </c>
      <c r="D3090" s="6">
        <v>11875.4375</v>
      </c>
      <c r="E3090" s="6">
        <v>21572</v>
      </c>
      <c r="F3090" s="18">
        <f t="shared" si="241"/>
        <v>21.68169899521865</v>
      </c>
      <c r="G3090" s="7">
        <f t="shared" si="242"/>
        <v>55.050238735397741</v>
      </c>
      <c r="H3090" s="7">
        <f t="shared" si="243"/>
        <v>1052.4248046875</v>
      </c>
      <c r="I3090">
        <f t="shared" si="244"/>
        <v>9.7239542659255171</v>
      </c>
    </row>
    <row r="3091" spans="1:9" x14ac:dyDescent="0.3">
      <c r="A3091" s="17">
        <v>43229.75</v>
      </c>
      <c r="B3091" s="5">
        <f t="shared" si="240"/>
        <v>43229.75</v>
      </c>
      <c r="C3091" s="6">
        <v>54320.23828125</v>
      </c>
      <c r="D3091" s="6">
        <v>12279.705078125</v>
      </c>
      <c r="E3091" s="6">
        <v>21572</v>
      </c>
      <c r="F3091" s="18">
        <f t="shared" si="241"/>
        <v>22.606132569863284</v>
      </c>
      <c r="G3091" s="7">
        <f t="shared" si="242"/>
        <v>56.924277202507881</v>
      </c>
      <c r="H3091" s="7">
        <f t="shared" si="243"/>
        <v>404.267578125</v>
      </c>
      <c r="I3091">
        <f t="shared" si="244"/>
        <v>3.4042331335161338</v>
      </c>
    </row>
    <row r="3092" spans="1:9" x14ac:dyDescent="0.3">
      <c r="A3092" s="17">
        <v>43229.791666666664</v>
      </c>
      <c r="B3092" s="5">
        <f t="shared" si="240"/>
        <v>43229.791666666664</v>
      </c>
      <c r="C3092" s="6">
        <v>52371.921875</v>
      </c>
      <c r="D3092" s="6">
        <v>13627.0537109375</v>
      </c>
      <c r="E3092" s="6">
        <v>21572</v>
      </c>
      <c r="F3092" s="18">
        <f t="shared" si="241"/>
        <v>26.019770180407381</v>
      </c>
      <c r="G3092" s="7">
        <f t="shared" si="242"/>
        <v>63.170098789808549</v>
      </c>
      <c r="H3092" s="7">
        <f t="shared" si="243"/>
        <v>1347.3486328125</v>
      </c>
      <c r="I3092">
        <f t="shared" si="244"/>
        <v>10.972157916175524</v>
      </c>
    </row>
    <row r="3093" spans="1:9" x14ac:dyDescent="0.3">
      <c r="A3093" s="17">
        <v>43229.833333333336</v>
      </c>
      <c r="B3093" s="5">
        <f t="shared" si="240"/>
        <v>43229.833333333336</v>
      </c>
      <c r="C3093" s="6">
        <v>49921.61328125</v>
      </c>
      <c r="D3093" s="6">
        <v>13638.958984375</v>
      </c>
      <c r="E3093" s="6">
        <v>21572</v>
      </c>
      <c r="F3093" s="18">
        <f t="shared" si="241"/>
        <v>27.320749647122561</v>
      </c>
      <c r="G3093" s="7">
        <f t="shared" si="242"/>
        <v>63.225287337173185</v>
      </c>
      <c r="H3093" s="7">
        <f t="shared" si="243"/>
        <v>11.9052734375</v>
      </c>
      <c r="I3093">
        <f t="shared" si="244"/>
        <v>8.7364985051350125E-2</v>
      </c>
    </row>
    <row r="3094" spans="1:9" x14ac:dyDescent="0.3">
      <c r="A3094" s="17">
        <v>43229.875</v>
      </c>
      <c r="B3094" s="5">
        <f t="shared" si="240"/>
        <v>43229.875</v>
      </c>
      <c r="C3094" s="6">
        <v>49052.51953125</v>
      </c>
      <c r="D3094" s="6">
        <v>14677.8046875</v>
      </c>
      <c r="E3094" s="6">
        <v>21572</v>
      </c>
      <c r="F3094" s="18">
        <f t="shared" si="241"/>
        <v>29.92263155442847</v>
      </c>
      <c r="G3094" s="7">
        <f t="shared" si="242"/>
        <v>68.041000776469502</v>
      </c>
      <c r="H3094" s="7">
        <f t="shared" si="243"/>
        <v>1038.845703125</v>
      </c>
      <c r="I3094">
        <f t="shared" si="244"/>
        <v>7.6167521605946433</v>
      </c>
    </row>
    <row r="3095" spans="1:9" x14ac:dyDescent="0.3">
      <c r="A3095" s="17">
        <v>43229.916666666664</v>
      </c>
      <c r="B3095" s="5">
        <f t="shared" si="240"/>
        <v>43229.916666666664</v>
      </c>
      <c r="C3095" s="6">
        <v>45874.890625</v>
      </c>
      <c r="D3095" s="6">
        <v>15090.7900390625</v>
      </c>
      <c r="E3095" s="6">
        <v>21572</v>
      </c>
      <c r="F3095" s="18">
        <f t="shared" si="241"/>
        <v>32.895533555427413</v>
      </c>
      <c r="G3095" s="7">
        <f t="shared" si="242"/>
        <v>69.955451692297885</v>
      </c>
      <c r="H3095" s="7">
        <f t="shared" si="243"/>
        <v>412.9853515625</v>
      </c>
      <c r="I3095">
        <f t="shared" si="244"/>
        <v>2.8136724827399364</v>
      </c>
    </row>
    <row r="3096" spans="1:9" x14ac:dyDescent="0.3">
      <c r="A3096" s="17">
        <v>43229.958333333336</v>
      </c>
      <c r="B3096" s="5">
        <f t="shared" si="240"/>
        <v>43229.958333333336</v>
      </c>
      <c r="C3096" s="6">
        <v>41516.9453125</v>
      </c>
      <c r="D3096" s="6">
        <v>14854.298828125</v>
      </c>
      <c r="E3096" s="6">
        <v>21572</v>
      </c>
      <c r="F3096" s="18">
        <f t="shared" si="241"/>
        <v>35.778881891035077</v>
      </c>
      <c r="G3096" s="7">
        <f t="shared" si="242"/>
        <v>68.859163861139436</v>
      </c>
      <c r="H3096" s="7">
        <f t="shared" si="243"/>
        <v>-236.4912109375</v>
      </c>
      <c r="I3096">
        <f t="shared" si="244"/>
        <v>-1.5671227969201258</v>
      </c>
    </row>
    <row r="3097" spans="1:9" x14ac:dyDescent="0.3">
      <c r="A3097" s="17">
        <v>43230</v>
      </c>
      <c r="B3097" s="5">
        <f t="shared" si="240"/>
        <v>43230</v>
      </c>
      <c r="C3097" s="6">
        <v>37745.328125</v>
      </c>
      <c r="D3097" s="6">
        <v>14472.46875</v>
      </c>
      <c r="E3097" s="6">
        <v>21572</v>
      </c>
      <c r="F3097" s="18">
        <f t="shared" si="241"/>
        <v>38.342410753648728</v>
      </c>
      <c r="G3097" s="7">
        <f t="shared" si="242"/>
        <v>67.089137539402927</v>
      </c>
      <c r="H3097" s="7">
        <f t="shared" si="243"/>
        <v>-381.830078125</v>
      </c>
      <c r="I3097">
        <f t="shared" si="244"/>
        <v>-2.5705021996867754</v>
      </c>
    </row>
    <row r="3098" spans="1:9" x14ac:dyDescent="0.3">
      <c r="A3098" s="17">
        <v>43230.041666666664</v>
      </c>
      <c r="B3098" s="5">
        <f t="shared" si="240"/>
        <v>43230.041666666664</v>
      </c>
      <c r="C3098" s="6">
        <v>34905.00390625</v>
      </c>
      <c r="D3098" s="6">
        <v>13841.75</v>
      </c>
      <c r="E3098" s="6">
        <v>21572</v>
      </c>
      <c r="F3098" s="18">
        <f t="shared" si="241"/>
        <v>39.655489044427618</v>
      </c>
      <c r="G3098" s="7">
        <f t="shared" si="242"/>
        <v>64.16535323567588</v>
      </c>
      <c r="H3098" s="7">
        <f t="shared" si="243"/>
        <v>-630.71875</v>
      </c>
      <c r="I3098">
        <f t="shared" si="244"/>
        <v>-4.3580591597408009</v>
      </c>
    </row>
    <row r="3099" spans="1:9" x14ac:dyDescent="0.3">
      <c r="A3099" s="17">
        <v>43230.083333333336</v>
      </c>
      <c r="B3099" s="5">
        <f t="shared" si="240"/>
        <v>43230.083333333336</v>
      </c>
      <c r="C3099" s="6">
        <v>33255.7578125</v>
      </c>
      <c r="D3099" s="6">
        <v>12832.6484375</v>
      </c>
      <c r="E3099" s="6">
        <v>21572</v>
      </c>
      <c r="F3099" s="18">
        <f t="shared" si="241"/>
        <v>38.587749254887015</v>
      </c>
      <c r="G3099" s="7">
        <f t="shared" si="242"/>
        <v>59.487522888466529</v>
      </c>
      <c r="H3099" s="7">
        <f t="shared" si="243"/>
        <v>-1009.1015625</v>
      </c>
      <c r="I3099">
        <f t="shared" si="244"/>
        <v>-7.2902744414542964</v>
      </c>
    </row>
    <row r="3100" spans="1:9" x14ac:dyDescent="0.3">
      <c r="A3100" s="17">
        <v>43230.125</v>
      </c>
      <c r="B3100" s="5">
        <f t="shared" si="240"/>
        <v>43230.125</v>
      </c>
      <c r="C3100" s="6">
        <v>32036.41015625</v>
      </c>
      <c r="D3100" s="6">
        <v>12257.26171875</v>
      </c>
      <c r="E3100" s="6">
        <v>21572</v>
      </c>
      <c r="F3100" s="18">
        <f t="shared" si="241"/>
        <v>38.260409512077381</v>
      </c>
      <c r="G3100" s="7">
        <f t="shared" si="242"/>
        <v>56.820237895188207</v>
      </c>
      <c r="H3100" s="7">
        <f t="shared" si="243"/>
        <v>-575.38671875</v>
      </c>
      <c r="I3100">
        <f t="shared" si="244"/>
        <v>-4.4837721656005591</v>
      </c>
    </row>
    <row r="3101" spans="1:9" x14ac:dyDescent="0.3">
      <c r="A3101" s="17">
        <v>43230.166666666664</v>
      </c>
      <c r="B3101" s="5">
        <f t="shared" si="240"/>
        <v>43230.166666666664</v>
      </c>
      <c r="C3101" s="6">
        <v>31475.115234375</v>
      </c>
      <c r="D3101" s="6">
        <v>11998.5615234375</v>
      </c>
      <c r="E3101" s="6">
        <v>21572</v>
      </c>
      <c r="F3101" s="18">
        <f t="shared" si="241"/>
        <v>38.120786640785603</v>
      </c>
      <c r="G3101" s="7">
        <f t="shared" si="242"/>
        <v>55.620997234551737</v>
      </c>
      <c r="H3101" s="7">
        <f t="shared" si="243"/>
        <v>-258.7001953125</v>
      </c>
      <c r="I3101">
        <f t="shared" si="244"/>
        <v>-2.110587186995974</v>
      </c>
    </row>
    <row r="3102" spans="1:9" x14ac:dyDescent="0.3">
      <c r="A3102" s="17">
        <v>43230.208333333336</v>
      </c>
      <c r="B3102" s="5">
        <f t="shared" si="240"/>
        <v>43230.208333333336</v>
      </c>
      <c r="C3102" s="6">
        <v>32089.197265625</v>
      </c>
      <c r="D3102" s="6">
        <v>12084.662109375</v>
      </c>
      <c r="E3102" s="6">
        <v>21572</v>
      </c>
      <c r="F3102" s="18">
        <f t="shared" si="241"/>
        <v>37.659596185413108</v>
      </c>
      <c r="G3102" s="7">
        <f t="shared" si="242"/>
        <v>56.02012845065363</v>
      </c>
      <c r="H3102" s="7">
        <f t="shared" si="243"/>
        <v>86.1005859375</v>
      </c>
      <c r="I3102">
        <f t="shared" si="244"/>
        <v>0.71759090262040692</v>
      </c>
    </row>
    <row r="3103" spans="1:9" x14ac:dyDescent="0.3">
      <c r="A3103" s="17">
        <v>43230.25</v>
      </c>
      <c r="B3103" s="5">
        <f t="shared" si="240"/>
        <v>43230.25</v>
      </c>
      <c r="C3103" s="6">
        <v>34485.859375</v>
      </c>
      <c r="D3103" s="6">
        <v>12312.6279296875</v>
      </c>
      <c r="E3103" s="6">
        <v>21572</v>
      </c>
      <c r="F3103" s="18">
        <f t="shared" si="241"/>
        <v>35.703410478479633</v>
      </c>
      <c r="G3103" s="7">
        <f t="shared" si="242"/>
        <v>57.076895650322179</v>
      </c>
      <c r="H3103" s="7">
        <f t="shared" si="243"/>
        <v>227.9658203125</v>
      </c>
      <c r="I3103">
        <f t="shared" si="244"/>
        <v>1.8864062416412075</v>
      </c>
    </row>
    <row r="3104" spans="1:9" x14ac:dyDescent="0.3">
      <c r="A3104" s="17">
        <v>43230.291666666664</v>
      </c>
      <c r="B3104" s="5">
        <f t="shared" si="240"/>
        <v>43230.291666666664</v>
      </c>
      <c r="C3104" s="6">
        <v>36468.63671875</v>
      </c>
      <c r="D3104" s="6">
        <v>12020.21484375</v>
      </c>
      <c r="E3104" s="6">
        <v>21572</v>
      </c>
      <c r="F3104" s="18">
        <f t="shared" si="241"/>
        <v>32.960417293498452</v>
      </c>
      <c r="G3104" s="7">
        <f t="shared" si="242"/>
        <v>55.721374206146855</v>
      </c>
      <c r="H3104" s="7">
        <f t="shared" si="243"/>
        <v>-292.4130859375</v>
      </c>
      <c r="I3104">
        <f t="shared" si="244"/>
        <v>-2.3749039409568318</v>
      </c>
    </row>
    <row r="3105" spans="1:9" x14ac:dyDescent="0.3">
      <c r="A3105" s="17">
        <v>43230.333333333336</v>
      </c>
      <c r="B3105" s="5">
        <f t="shared" si="240"/>
        <v>43230.333333333336</v>
      </c>
      <c r="C3105" s="6">
        <v>37574.2578125</v>
      </c>
      <c r="D3105" s="6">
        <v>10762.146484375</v>
      </c>
      <c r="E3105" s="6">
        <v>21572</v>
      </c>
      <c r="F3105" s="18">
        <f t="shared" si="241"/>
        <v>28.642339492317813</v>
      </c>
      <c r="G3105" s="7">
        <f t="shared" si="242"/>
        <v>49.889423717666418</v>
      </c>
      <c r="H3105" s="7">
        <f t="shared" si="243"/>
        <v>-1258.068359375</v>
      </c>
      <c r="I3105">
        <f t="shared" si="244"/>
        <v>-10.466271823994411</v>
      </c>
    </row>
    <row r="3106" spans="1:9" x14ac:dyDescent="0.3">
      <c r="A3106" s="17">
        <v>43230.375</v>
      </c>
      <c r="B3106" s="5">
        <f t="shared" si="240"/>
        <v>43230.375</v>
      </c>
      <c r="C3106" s="6">
        <v>39749.6328125</v>
      </c>
      <c r="D3106" s="6">
        <v>11063.1787109375</v>
      </c>
      <c r="E3106" s="6">
        <v>21572</v>
      </c>
      <c r="F3106" s="18">
        <f t="shared" si="241"/>
        <v>27.832153225472013</v>
      </c>
      <c r="G3106" s="7">
        <f t="shared" si="242"/>
        <v>51.284900384468287</v>
      </c>
      <c r="H3106" s="7">
        <f t="shared" si="243"/>
        <v>301.0322265625</v>
      </c>
      <c r="I3106">
        <f t="shared" si="244"/>
        <v>2.7971392788562488</v>
      </c>
    </row>
    <row r="3107" spans="1:9" x14ac:dyDescent="0.3">
      <c r="A3107" s="17">
        <v>43230.416666666664</v>
      </c>
      <c r="B3107" s="5">
        <f t="shared" si="240"/>
        <v>43230.416666666664</v>
      </c>
      <c r="C3107" s="6">
        <v>42053.70703125</v>
      </c>
      <c r="D3107" s="6">
        <v>11415.91796875</v>
      </c>
      <c r="E3107" s="6">
        <v>21572</v>
      </c>
      <c r="F3107" s="18">
        <f t="shared" si="241"/>
        <v>27.146044367187084</v>
      </c>
      <c r="G3107" s="7">
        <f t="shared" si="242"/>
        <v>52.920072171101431</v>
      </c>
      <c r="H3107" s="7">
        <f t="shared" si="243"/>
        <v>352.7392578125</v>
      </c>
      <c r="I3107">
        <f t="shared" si="244"/>
        <v>3.1884078439749679</v>
      </c>
    </row>
    <row r="3108" spans="1:9" x14ac:dyDescent="0.3">
      <c r="A3108" s="17">
        <v>43230.458333333336</v>
      </c>
      <c r="B3108" s="5">
        <f t="shared" si="240"/>
        <v>43230.458333333336</v>
      </c>
      <c r="C3108" s="6">
        <v>44296.50390625</v>
      </c>
      <c r="D3108" s="6">
        <v>11430.212890625</v>
      </c>
      <c r="E3108" s="6">
        <v>21572</v>
      </c>
      <c r="F3108" s="18">
        <f t="shared" si="241"/>
        <v>25.80387137282014</v>
      </c>
      <c r="G3108" s="7">
        <f t="shared" si="242"/>
        <v>52.986338265459857</v>
      </c>
      <c r="H3108" s="7">
        <f t="shared" si="243"/>
        <v>14.294921875</v>
      </c>
      <c r="I3108">
        <f t="shared" si="244"/>
        <v>0.12521920632340738</v>
      </c>
    </row>
    <row r="3109" spans="1:9" x14ac:dyDescent="0.3">
      <c r="A3109" s="17">
        <v>43230.5</v>
      </c>
      <c r="B3109" s="5">
        <f t="shared" si="240"/>
        <v>43230.5</v>
      </c>
      <c r="C3109" s="6">
        <v>46252.23828125</v>
      </c>
      <c r="D3109" s="6">
        <v>11480.0966796875</v>
      </c>
      <c r="E3109" s="6">
        <v>21572</v>
      </c>
      <c r="F3109" s="18">
        <f t="shared" si="241"/>
        <v>24.820629457712901</v>
      </c>
      <c r="G3109" s="7">
        <f t="shared" si="242"/>
        <v>53.217581493081312</v>
      </c>
      <c r="H3109" s="7">
        <f t="shared" si="243"/>
        <v>49.8837890625</v>
      </c>
      <c r="I3109">
        <f t="shared" si="244"/>
        <v>0.43642047212799007</v>
      </c>
    </row>
    <row r="3110" spans="1:9" x14ac:dyDescent="0.3">
      <c r="A3110" s="17">
        <v>43230.541666666664</v>
      </c>
      <c r="B3110" s="5">
        <f t="shared" si="240"/>
        <v>43230.541666666664</v>
      </c>
      <c r="C3110" s="6">
        <v>48515.75</v>
      </c>
      <c r="D3110" s="6">
        <v>11899.58984375</v>
      </c>
      <c r="E3110" s="6">
        <v>21572</v>
      </c>
      <c r="F3110" s="18">
        <f t="shared" si="241"/>
        <v>24.527271749380354</v>
      </c>
      <c r="G3110" s="7">
        <f t="shared" si="242"/>
        <v>55.162200276979419</v>
      </c>
      <c r="H3110" s="7">
        <f t="shared" si="243"/>
        <v>419.4931640625</v>
      </c>
      <c r="I3110">
        <f t="shared" si="244"/>
        <v>3.6540908649727424</v>
      </c>
    </row>
    <row r="3111" spans="1:9" x14ac:dyDescent="0.3">
      <c r="A3111" s="17">
        <v>43230.583333333336</v>
      </c>
      <c r="B3111" s="5">
        <f t="shared" si="240"/>
        <v>43230.583333333336</v>
      </c>
      <c r="C3111" s="6">
        <v>50658.74609375</v>
      </c>
      <c r="D3111" s="6">
        <v>12314.697265625</v>
      </c>
      <c r="E3111" s="6">
        <v>21572</v>
      </c>
      <c r="F3111" s="18">
        <f t="shared" si="241"/>
        <v>24.309123725319211</v>
      </c>
      <c r="G3111" s="7">
        <f t="shared" si="242"/>
        <v>57.086488344265717</v>
      </c>
      <c r="H3111" s="7">
        <f t="shared" si="243"/>
        <v>415.107421875</v>
      </c>
      <c r="I3111">
        <f t="shared" si="244"/>
        <v>3.4884178978070084</v>
      </c>
    </row>
    <row r="3112" spans="1:9" x14ac:dyDescent="0.3">
      <c r="A3112" s="17">
        <v>43230.625</v>
      </c>
      <c r="B3112" s="5">
        <f t="shared" si="240"/>
        <v>43230.625</v>
      </c>
      <c r="C3112" s="6">
        <v>52365.703125</v>
      </c>
      <c r="D3112" s="6">
        <v>12713.0009765625</v>
      </c>
      <c r="E3112" s="6">
        <v>21572</v>
      </c>
      <c r="F3112" s="18">
        <f t="shared" si="241"/>
        <v>24.277342263916179</v>
      </c>
      <c r="G3112" s="7">
        <f t="shared" si="242"/>
        <v>58.932880477296955</v>
      </c>
      <c r="H3112" s="7">
        <f t="shared" si="243"/>
        <v>398.3037109375</v>
      </c>
      <c r="I3112">
        <f t="shared" si="244"/>
        <v>3.2343767966535162</v>
      </c>
    </row>
    <row r="3113" spans="1:9" x14ac:dyDescent="0.3">
      <c r="A3113" s="17">
        <v>43230.666666666664</v>
      </c>
      <c r="B3113" s="5">
        <f t="shared" si="240"/>
        <v>43230.666666666664</v>
      </c>
      <c r="C3113" s="6">
        <v>53946.07421875</v>
      </c>
      <c r="D3113" s="6">
        <v>12831.265625</v>
      </c>
      <c r="E3113" s="6">
        <v>21572</v>
      </c>
      <c r="F3113" s="18">
        <f t="shared" si="241"/>
        <v>23.785355673833713</v>
      </c>
      <c r="G3113" s="7">
        <f t="shared" si="242"/>
        <v>59.481112669200819</v>
      </c>
      <c r="H3113" s="7">
        <f t="shared" si="243"/>
        <v>118.2646484375</v>
      </c>
      <c r="I3113">
        <f t="shared" si="244"/>
        <v>0.93026539253423279</v>
      </c>
    </row>
    <row r="3114" spans="1:9" x14ac:dyDescent="0.3">
      <c r="A3114" s="17">
        <v>43230.708333333336</v>
      </c>
      <c r="B3114" s="5">
        <f t="shared" si="240"/>
        <v>43230.708333333336</v>
      </c>
      <c r="C3114" s="6">
        <v>54458.4296875</v>
      </c>
      <c r="D3114" s="6">
        <v>13205.3828125</v>
      </c>
      <c r="E3114" s="6">
        <v>21572</v>
      </c>
      <c r="F3114" s="18">
        <f t="shared" si="241"/>
        <v>24.248555987157062</v>
      </c>
      <c r="G3114" s="7">
        <f t="shared" si="242"/>
        <v>61.215384815965137</v>
      </c>
      <c r="H3114" s="7">
        <f t="shared" si="243"/>
        <v>374.1171875</v>
      </c>
      <c r="I3114">
        <f t="shared" si="244"/>
        <v>2.915668636545742</v>
      </c>
    </row>
    <row r="3115" spans="1:9" x14ac:dyDescent="0.3">
      <c r="A3115" s="17">
        <v>43230.75</v>
      </c>
      <c r="B3115" s="5">
        <f t="shared" si="240"/>
        <v>43230.75</v>
      </c>
      <c r="C3115" s="6">
        <v>53590.9140625</v>
      </c>
      <c r="D3115" s="6">
        <v>13347.443359375</v>
      </c>
      <c r="E3115" s="6">
        <v>21572</v>
      </c>
      <c r="F3115" s="18">
        <f t="shared" si="241"/>
        <v>24.906168504251756</v>
      </c>
      <c r="G3115" s="7">
        <f t="shared" si="242"/>
        <v>61.873926197733176</v>
      </c>
      <c r="H3115" s="7">
        <f t="shared" si="243"/>
        <v>142.060546875</v>
      </c>
      <c r="I3115">
        <f t="shared" si="244"/>
        <v>1.0757775741308144</v>
      </c>
    </row>
    <row r="3116" spans="1:9" x14ac:dyDescent="0.3">
      <c r="A3116" s="17">
        <v>43230.791666666664</v>
      </c>
      <c r="B3116" s="5">
        <f t="shared" si="240"/>
        <v>43230.791666666664</v>
      </c>
      <c r="C3116" s="6">
        <v>51617.26171875</v>
      </c>
      <c r="D3116" s="6">
        <v>13411.1884765625</v>
      </c>
      <c r="E3116" s="6">
        <v>21572</v>
      </c>
      <c r="F3116" s="18">
        <f t="shared" si="241"/>
        <v>25.981983603928526</v>
      </c>
      <c r="G3116" s="7">
        <f t="shared" si="242"/>
        <v>62.169425535706011</v>
      </c>
      <c r="H3116" s="7">
        <f t="shared" si="243"/>
        <v>63.7451171875</v>
      </c>
      <c r="I3116">
        <f t="shared" si="244"/>
        <v>0.47758297578934172</v>
      </c>
    </row>
    <row r="3117" spans="1:9" x14ac:dyDescent="0.3">
      <c r="A3117" s="17">
        <v>43230.833333333336</v>
      </c>
      <c r="B3117" s="5">
        <f t="shared" si="240"/>
        <v>43230.833333333336</v>
      </c>
      <c r="C3117" s="6">
        <v>49555.94140625</v>
      </c>
      <c r="D3117" s="6">
        <v>14383.4775390625</v>
      </c>
      <c r="E3117" s="6">
        <v>21572</v>
      </c>
      <c r="F3117" s="18">
        <f t="shared" si="241"/>
        <v>29.024728682176654</v>
      </c>
      <c r="G3117" s="7">
        <f t="shared" si="242"/>
        <v>66.676606429920724</v>
      </c>
      <c r="H3117" s="7">
        <f t="shared" si="243"/>
        <v>972.2890625</v>
      </c>
      <c r="I3117">
        <f t="shared" si="244"/>
        <v>7.2498351969266572</v>
      </c>
    </row>
    <row r="3118" spans="1:9" x14ac:dyDescent="0.3">
      <c r="A3118" s="17">
        <v>43230.875</v>
      </c>
      <c r="B3118" s="5">
        <f t="shared" si="240"/>
        <v>43230.875</v>
      </c>
      <c r="C3118" s="6">
        <v>48984.73046875</v>
      </c>
      <c r="D3118" s="6">
        <v>14734.4736328125</v>
      </c>
      <c r="E3118" s="6">
        <v>21572</v>
      </c>
      <c r="F3118" s="18">
        <f t="shared" si="241"/>
        <v>30.079727890331899</v>
      </c>
      <c r="G3118" s="7">
        <f t="shared" si="242"/>
        <v>68.303697537606624</v>
      </c>
      <c r="H3118" s="7">
        <f t="shared" si="243"/>
        <v>350.99609375</v>
      </c>
      <c r="I3118">
        <f t="shared" si="244"/>
        <v>2.4402728255164194</v>
      </c>
    </row>
    <row r="3119" spans="1:9" x14ac:dyDescent="0.3">
      <c r="A3119" s="17">
        <v>43230.916666666664</v>
      </c>
      <c r="B3119" s="5">
        <f t="shared" si="240"/>
        <v>43230.916666666664</v>
      </c>
      <c r="C3119" s="6">
        <v>46382.6015625</v>
      </c>
      <c r="D3119" s="6">
        <v>14840.2421875</v>
      </c>
      <c r="E3119" s="6">
        <v>21572</v>
      </c>
      <c r="F3119" s="18">
        <f t="shared" si="241"/>
        <v>31.995277728229521</v>
      </c>
      <c r="G3119" s="7">
        <f t="shared" si="242"/>
        <v>68.794002352586688</v>
      </c>
      <c r="H3119" s="7">
        <f t="shared" si="243"/>
        <v>105.7685546875</v>
      </c>
      <c r="I3119">
        <f t="shared" si="244"/>
        <v>0.71783056065173478</v>
      </c>
    </row>
    <row r="3120" spans="1:9" x14ac:dyDescent="0.3">
      <c r="A3120" s="17">
        <v>43230.958333333336</v>
      </c>
      <c r="B3120" s="5">
        <f t="shared" si="240"/>
        <v>43230.958333333336</v>
      </c>
      <c r="C3120" s="6">
        <v>42310.53125</v>
      </c>
      <c r="D3120" s="6">
        <v>14397.0673828125</v>
      </c>
      <c r="E3120" s="6">
        <v>21572</v>
      </c>
      <c r="F3120" s="18">
        <f t="shared" si="241"/>
        <v>34.027148696726655</v>
      </c>
      <c r="G3120" s="7">
        <f t="shared" si="242"/>
        <v>66.739604036772207</v>
      </c>
      <c r="H3120" s="7">
        <f t="shared" si="243"/>
        <v>-443.1748046875</v>
      </c>
      <c r="I3120">
        <f t="shared" si="244"/>
        <v>-2.9863043950912611</v>
      </c>
    </row>
    <row r="3121" spans="1:9" x14ac:dyDescent="0.3">
      <c r="A3121" s="17">
        <v>43231</v>
      </c>
      <c r="B3121" s="5">
        <f t="shared" si="240"/>
        <v>43231</v>
      </c>
      <c r="C3121" s="6">
        <v>38587.81640625</v>
      </c>
      <c r="D3121" s="6">
        <v>14050.2529296875</v>
      </c>
      <c r="E3121" s="6">
        <v>21572</v>
      </c>
      <c r="F3121" s="18">
        <f t="shared" si="241"/>
        <v>36.411111688122901</v>
      </c>
      <c r="G3121" s="7">
        <f t="shared" si="242"/>
        <v>65.131897504577694</v>
      </c>
      <c r="H3121" s="7">
        <f t="shared" si="243"/>
        <v>-346.814453125</v>
      </c>
      <c r="I3121">
        <f t="shared" si="244"/>
        <v>-2.4089242892551428</v>
      </c>
    </row>
    <row r="3122" spans="1:9" x14ac:dyDescent="0.3">
      <c r="A3122" s="17">
        <v>43231.041666666664</v>
      </c>
      <c r="B3122" s="5">
        <f t="shared" si="240"/>
        <v>43231.041666666664</v>
      </c>
      <c r="C3122" s="6">
        <v>36227.8671875</v>
      </c>
      <c r="D3122" s="6">
        <v>13767.365234375</v>
      </c>
      <c r="E3122" s="6">
        <v>21572</v>
      </c>
      <c r="F3122" s="18">
        <f t="shared" si="241"/>
        <v>38.002141178008038</v>
      </c>
      <c r="G3122" s="7">
        <f t="shared" si="242"/>
        <v>63.820532330683285</v>
      </c>
      <c r="H3122" s="7">
        <f t="shared" si="243"/>
        <v>-282.8876953125</v>
      </c>
      <c r="I3122">
        <f t="shared" si="244"/>
        <v>-2.0133993083837809</v>
      </c>
    </row>
    <row r="3123" spans="1:9" x14ac:dyDescent="0.3">
      <c r="A3123" s="17">
        <v>43231.083333333336</v>
      </c>
      <c r="B3123" s="5">
        <f t="shared" si="240"/>
        <v>43231.083333333336</v>
      </c>
      <c r="C3123" s="6">
        <v>34609.18359375</v>
      </c>
      <c r="D3123" s="6">
        <v>13536.13671875</v>
      </c>
      <c r="E3123" s="6">
        <v>21572</v>
      </c>
      <c r="F3123" s="18">
        <f t="shared" si="241"/>
        <v>39.111401406170302</v>
      </c>
      <c r="G3123" s="7">
        <f t="shared" si="242"/>
        <v>62.748640454060819</v>
      </c>
      <c r="H3123" s="7">
        <f t="shared" si="243"/>
        <v>-231.228515625</v>
      </c>
      <c r="I3123">
        <f t="shared" si="244"/>
        <v>-1.6795407958500139</v>
      </c>
    </row>
    <row r="3124" spans="1:9" x14ac:dyDescent="0.3">
      <c r="A3124" s="17">
        <v>43231.125</v>
      </c>
      <c r="B3124" s="5">
        <f t="shared" si="240"/>
        <v>43231.125</v>
      </c>
      <c r="C3124" s="6">
        <v>33445.40625</v>
      </c>
      <c r="D3124" s="6">
        <v>13140.4345703125</v>
      </c>
      <c r="E3124" s="6">
        <v>21572</v>
      </c>
      <c r="F3124" s="18">
        <f t="shared" si="241"/>
        <v>39.289206033526654</v>
      </c>
      <c r="G3124" s="7">
        <f t="shared" si="242"/>
        <v>60.914308225071856</v>
      </c>
      <c r="H3124" s="7">
        <f t="shared" si="243"/>
        <v>-395.7021484375</v>
      </c>
      <c r="I3124">
        <f t="shared" si="244"/>
        <v>-2.9233019484014289</v>
      </c>
    </row>
    <row r="3125" spans="1:9" x14ac:dyDescent="0.3">
      <c r="A3125" s="17">
        <v>43231.166666666664</v>
      </c>
      <c r="B3125" s="5">
        <f t="shared" si="240"/>
        <v>43231.166666666664</v>
      </c>
      <c r="C3125" s="6">
        <v>32909.3828125</v>
      </c>
      <c r="D3125" s="6">
        <v>12966.19140625</v>
      </c>
      <c r="E3125" s="6">
        <v>21572</v>
      </c>
      <c r="F3125" s="18">
        <f t="shared" si="241"/>
        <v>39.399679660127326</v>
      </c>
      <c r="G3125" s="7">
        <f t="shared" si="242"/>
        <v>60.106579854672724</v>
      </c>
      <c r="H3125" s="7">
        <f t="shared" si="243"/>
        <v>-174.2431640625</v>
      </c>
      <c r="I3125">
        <f t="shared" si="244"/>
        <v>-1.326007622732345</v>
      </c>
    </row>
    <row r="3126" spans="1:9" x14ac:dyDescent="0.3">
      <c r="A3126" s="17">
        <v>43231.208333333336</v>
      </c>
      <c r="B3126" s="5">
        <f t="shared" si="240"/>
        <v>43231.208333333336</v>
      </c>
      <c r="C3126" s="6">
        <v>33460.1328125</v>
      </c>
      <c r="D3126" s="6">
        <v>13070.08984375</v>
      </c>
      <c r="E3126" s="6">
        <v>21572</v>
      </c>
      <c r="F3126" s="18">
        <f t="shared" si="241"/>
        <v>39.06167951272235</v>
      </c>
      <c r="G3126" s="7">
        <f t="shared" si="242"/>
        <v>60.588215481874656</v>
      </c>
      <c r="H3126" s="7">
        <f t="shared" si="243"/>
        <v>103.8984375</v>
      </c>
      <c r="I3126">
        <f t="shared" si="244"/>
        <v>0.80130266664055705</v>
      </c>
    </row>
    <row r="3127" spans="1:9" x14ac:dyDescent="0.3">
      <c r="A3127" s="17">
        <v>43231.25</v>
      </c>
      <c r="B3127" s="5">
        <f t="shared" si="240"/>
        <v>43231.25</v>
      </c>
      <c r="C3127" s="6">
        <v>35847.5078125</v>
      </c>
      <c r="D3127" s="6">
        <v>13190.9189453125</v>
      </c>
      <c r="E3127" s="6">
        <v>21572</v>
      </c>
      <c r="F3127" s="18">
        <f t="shared" si="241"/>
        <v>36.797311027331268</v>
      </c>
      <c r="G3127" s="7">
        <f t="shared" si="242"/>
        <v>61.148335552162521</v>
      </c>
      <c r="H3127" s="7">
        <f t="shared" si="243"/>
        <v>120.8291015625</v>
      </c>
      <c r="I3127">
        <f t="shared" si="244"/>
        <v>0.9244703212218498</v>
      </c>
    </row>
    <row r="3128" spans="1:9" x14ac:dyDescent="0.3">
      <c r="A3128" s="17">
        <v>43231.291666666664</v>
      </c>
      <c r="B3128" s="5">
        <f t="shared" si="240"/>
        <v>43231.291666666664</v>
      </c>
      <c r="C3128" s="6">
        <v>38222.01171875</v>
      </c>
      <c r="D3128" s="6">
        <v>13506.6474609375</v>
      </c>
      <c r="E3128" s="6">
        <v>21572</v>
      </c>
      <c r="F3128" s="18">
        <f t="shared" si="241"/>
        <v>35.337353670245847</v>
      </c>
      <c r="G3128" s="7">
        <f t="shared" si="242"/>
        <v>62.611938906626641</v>
      </c>
      <c r="H3128" s="7">
        <f t="shared" si="243"/>
        <v>315.728515625</v>
      </c>
      <c r="I3128">
        <f t="shared" si="244"/>
        <v>2.3935293434366578</v>
      </c>
    </row>
    <row r="3129" spans="1:9" x14ac:dyDescent="0.3">
      <c r="A3129" s="17">
        <v>43231.333333333336</v>
      </c>
      <c r="B3129" s="5">
        <f t="shared" si="240"/>
        <v>43231.333333333336</v>
      </c>
      <c r="C3129" s="6">
        <v>39431.55078125</v>
      </c>
      <c r="D3129" s="6">
        <v>12694.623046875</v>
      </c>
      <c r="E3129" s="6">
        <v>21572</v>
      </c>
      <c r="F3129" s="18">
        <f t="shared" si="241"/>
        <v>32.19407503727038</v>
      </c>
      <c r="G3129" s="7">
        <f t="shared" si="242"/>
        <v>58.84768703353884</v>
      </c>
      <c r="H3129" s="7">
        <f t="shared" si="243"/>
        <v>-812.0244140625</v>
      </c>
      <c r="I3129">
        <f t="shared" si="244"/>
        <v>-6.0120353063996914</v>
      </c>
    </row>
    <row r="3130" spans="1:9" x14ac:dyDescent="0.3">
      <c r="A3130" s="17">
        <v>43231.375</v>
      </c>
      <c r="B3130" s="5">
        <f t="shared" si="240"/>
        <v>43231.375</v>
      </c>
      <c r="C3130" s="6">
        <v>41468.49609375</v>
      </c>
      <c r="D3130" s="6">
        <v>13451.060546875</v>
      </c>
      <c r="E3130" s="6">
        <v>21572</v>
      </c>
      <c r="F3130" s="18">
        <f t="shared" si="241"/>
        <v>32.436817859189979</v>
      </c>
      <c r="G3130" s="7">
        <f t="shared" si="242"/>
        <v>62.354258051525122</v>
      </c>
      <c r="H3130" s="7">
        <f t="shared" si="243"/>
        <v>756.4375</v>
      </c>
      <c r="I3130">
        <f t="shared" si="244"/>
        <v>5.9587236045280614</v>
      </c>
    </row>
    <row r="3131" spans="1:9" x14ac:dyDescent="0.3">
      <c r="A3131" s="17">
        <v>43231.416666666664</v>
      </c>
      <c r="B3131" s="5">
        <f t="shared" si="240"/>
        <v>43231.416666666664</v>
      </c>
      <c r="C3131" s="6">
        <v>43817.70703125</v>
      </c>
      <c r="D3131" s="6">
        <v>13709.78125</v>
      </c>
      <c r="E3131" s="6">
        <v>21572</v>
      </c>
      <c r="F3131" s="18">
        <f t="shared" si="241"/>
        <v>31.288221540717387</v>
      </c>
      <c r="G3131" s="7">
        <f t="shared" si="242"/>
        <v>63.55359377897274</v>
      </c>
      <c r="H3131" s="7">
        <f t="shared" si="243"/>
        <v>258.720703125</v>
      </c>
      <c r="I3131">
        <f t="shared" si="244"/>
        <v>1.9234223370223915</v>
      </c>
    </row>
    <row r="3132" spans="1:9" x14ac:dyDescent="0.3">
      <c r="A3132" s="17">
        <v>43231.458333333336</v>
      </c>
      <c r="B3132" s="5">
        <f t="shared" si="240"/>
        <v>43231.458333333336</v>
      </c>
      <c r="C3132" s="6">
        <v>46304.79296875</v>
      </c>
      <c r="D3132" s="6">
        <v>13677.587890625</v>
      </c>
      <c r="E3132" s="6">
        <v>21572</v>
      </c>
      <c r="F3132" s="18">
        <f t="shared" si="241"/>
        <v>29.538168759021723</v>
      </c>
      <c r="G3132" s="7">
        <f t="shared" si="242"/>
        <v>63.404356993440572</v>
      </c>
      <c r="H3132" s="7">
        <f t="shared" si="243"/>
        <v>-32.193359375</v>
      </c>
      <c r="I3132">
        <f t="shared" si="244"/>
        <v>-0.23482037231629788</v>
      </c>
    </row>
    <row r="3133" spans="1:9" x14ac:dyDescent="0.3">
      <c r="A3133" s="17">
        <v>43231.5</v>
      </c>
      <c r="B3133" s="5">
        <f t="shared" si="240"/>
        <v>43231.5</v>
      </c>
      <c r="C3133" s="6">
        <v>48390.8203125</v>
      </c>
      <c r="D3133" s="6">
        <v>13410.9345703125</v>
      </c>
      <c r="E3133" s="6">
        <v>21572</v>
      </c>
      <c r="F3133" s="18">
        <f t="shared" si="241"/>
        <v>27.713798781890613</v>
      </c>
      <c r="G3133" s="7">
        <f t="shared" si="242"/>
        <v>62.168248518044223</v>
      </c>
      <c r="H3133" s="7">
        <f t="shared" si="243"/>
        <v>-266.6533203125</v>
      </c>
      <c r="I3133">
        <f t="shared" si="244"/>
        <v>-1.9495639322140392</v>
      </c>
    </row>
    <row r="3134" spans="1:9" x14ac:dyDescent="0.3">
      <c r="A3134" s="17">
        <v>43231.541666666664</v>
      </c>
      <c r="B3134" s="5">
        <f t="shared" si="240"/>
        <v>43231.541666666664</v>
      </c>
      <c r="C3134" s="6">
        <v>50468.06640625</v>
      </c>
      <c r="D3134" s="6">
        <v>13621.943359375</v>
      </c>
      <c r="E3134" s="6">
        <v>21572</v>
      </c>
      <c r="F3134" s="18">
        <f t="shared" si="241"/>
        <v>26.991213116276729</v>
      </c>
      <c r="G3134" s="7">
        <f t="shared" si="242"/>
        <v>63.146409045869646</v>
      </c>
      <c r="H3134" s="7">
        <f t="shared" si="243"/>
        <v>211.0087890625</v>
      </c>
      <c r="I3134">
        <f t="shared" si="244"/>
        <v>1.5734085343284403</v>
      </c>
    </row>
    <row r="3135" spans="1:9" x14ac:dyDescent="0.3">
      <c r="A3135" s="17">
        <v>43231.583333333336</v>
      </c>
      <c r="B3135" s="5">
        <f t="shared" si="240"/>
        <v>43231.583333333336</v>
      </c>
      <c r="C3135" s="6">
        <v>52471.73828125</v>
      </c>
      <c r="D3135" s="6">
        <v>13336.029296875</v>
      </c>
      <c r="E3135" s="6">
        <v>21572</v>
      </c>
      <c r="F3135" s="18">
        <f t="shared" si="241"/>
        <v>25.41564227469177</v>
      </c>
      <c r="G3135" s="7">
        <f t="shared" si="242"/>
        <v>61.821014726844979</v>
      </c>
      <c r="H3135" s="7">
        <f t="shared" si="243"/>
        <v>-285.9140625</v>
      </c>
      <c r="I3135">
        <f t="shared" si="244"/>
        <v>-2.0989227084344466</v>
      </c>
    </row>
    <row r="3136" spans="1:9" x14ac:dyDescent="0.3">
      <c r="A3136" s="17">
        <v>43231.625</v>
      </c>
      <c r="B3136" s="5">
        <f t="shared" si="240"/>
        <v>43231.625</v>
      </c>
      <c r="C3136" s="6">
        <v>54005.12890625</v>
      </c>
      <c r="D3136" s="6">
        <v>13564.091796875</v>
      </c>
      <c r="E3136" s="6">
        <v>21572</v>
      </c>
      <c r="F3136" s="18">
        <f t="shared" si="241"/>
        <v>25.116302972670489</v>
      </c>
      <c r="G3136" s="7">
        <f t="shared" si="242"/>
        <v>62.878230098623213</v>
      </c>
      <c r="H3136" s="7">
        <f t="shared" si="243"/>
        <v>228.0625</v>
      </c>
      <c r="I3136">
        <f t="shared" si="244"/>
        <v>1.710122967812026</v>
      </c>
    </row>
    <row r="3137" spans="1:9" x14ac:dyDescent="0.3">
      <c r="A3137" s="17">
        <v>43231.666666666664</v>
      </c>
      <c r="B3137" s="5">
        <f t="shared" si="240"/>
        <v>43231.666666666664</v>
      </c>
      <c r="C3137" s="6">
        <v>55193.49609375</v>
      </c>
      <c r="D3137" s="6">
        <v>13868.3388671875</v>
      </c>
      <c r="E3137" s="6">
        <v>21572</v>
      </c>
      <c r="F3137" s="18">
        <f t="shared" si="241"/>
        <v>25.126762841098447</v>
      </c>
      <c r="G3137" s="7">
        <f t="shared" si="242"/>
        <v>64.288609619819667</v>
      </c>
      <c r="H3137" s="7">
        <f t="shared" si="243"/>
        <v>304.2470703125</v>
      </c>
      <c r="I3137">
        <f t="shared" si="244"/>
        <v>2.243033111753157</v>
      </c>
    </row>
    <row r="3138" spans="1:9" x14ac:dyDescent="0.3">
      <c r="A3138" s="17">
        <v>43231.708333333336</v>
      </c>
      <c r="B3138" s="5">
        <f t="shared" ref="B3138:B3201" si="245">A3138</f>
        <v>43231.708333333336</v>
      </c>
      <c r="C3138" s="6">
        <v>55691.1171875</v>
      </c>
      <c r="D3138" s="6">
        <v>14767.2080078125</v>
      </c>
      <c r="E3138" s="6">
        <v>21572</v>
      </c>
      <c r="F3138" s="18">
        <f t="shared" ref="F3138:F3201" si="246">D3138/C3138*100</f>
        <v>26.516271810627341</v>
      </c>
      <c r="G3138" s="7">
        <f t="shared" ref="G3138:G3201" si="247">D3138/E3138*100</f>
        <v>68.455442276156603</v>
      </c>
      <c r="H3138" s="7">
        <f t="shared" si="243"/>
        <v>898.869140625</v>
      </c>
      <c r="I3138">
        <f t="shared" si="244"/>
        <v>6.4814477727518263</v>
      </c>
    </row>
    <row r="3139" spans="1:9" x14ac:dyDescent="0.3">
      <c r="A3139" s="17">
        <v>43231.75</v>
      </c>
      <c r="B3139" s="5">
        <f t="shared" si="245"/>
        <v>43231.75</v>
      </c>
      <c r="C3139" s="6">
        <v>54965.7421875</v>
      </c>
      <c r="D3139" s="6">
        <v>14945.189453125</v>
      </c>
      <c r="E3139" s="6">
        <v>21572</v>
      </c>
      <c r="F3139" s="18">
        <f t="shared" si="246"/>
        <v>27.190007554421324</v>
      </c>
      <c r="G3139" s="7">
        <f t="shared" si="247"/>
        <v>69.280499968129988</v>
      </c>
      <c r="H3139" s="7">
        <f t="shared" ref="H3139:H3202" si="248">D3139-D3138</f>
        <v>177.9814453125</v>
      </c>
      <c r="I3139">
        <f t="shared" ref="I3139:I3202" si="249">H3139/D3138*100</f>
        <v>1.2052477707251095</v>
      </c>
    </row>
    <row r="3140" spans="1:9" x14ac:dyDescent="0.3">
      <c r="A3140" s="17">
        <v>43231.791666666664</v>
      </c>
      <c r="B3140" s="5">
        <f t="shared" si="245"/>
        <v>43231.791666666664</v>
      </c>
      <c r="C3140" s="6">
        <v>52713.8515625</v>
      </c>
      <c r="D3140" s="6">
        <v>15817.474609375</v>
      </c>
      <c r="E3140" s="6">
        <v>21572</v>
      </c>
      <c r="F3140" s="18">
        <f t="shared" si="246"/>
        <v>30.006296524588162</v>
      </c>
      <c r="G3140" s="7">
        <f t="shared" si="247"/>
        <v>73.324098875278139</v>
      </c>
      <c r="H3140" s="7">
        <f t="shared" si="248"/>
        <v>872.28515625</v>
      </c>
      <c r="I3140">
        <f t="shared" si="249"/>
        <v>5.8365613830850931</v>
      </c>
    </row>
    <row r="3141" spans="1:9" x14ac:dyDescent="0.3">
      <c r="A3141" s="17">
        <v>43231.833333333336</v>
      </c>
      <c r="B3141" s="5">
        <f t="shared" si="245"/>
        <v>43231.833333333336</v>
      </c>
      <c r="C3141" s="6">
        <v>50210.84765625</v>
      </c>
      <c r="D3141" s="6">
        <v>16036.7958984375</v>
      </c>
      <c r="E3141" s="6">
        <v>21572</v>
      </c>
      <c r="F3141" s="18">
        <f t="shared" si="246"/>
        <v>31.9389069235148</v>
      </c>
      <c r="G3141" s="7">
        <f t="shared" si="247"/>
        <v>74.340793150553964</v>
      </c>
      <c r="H3141" s="7">
        <f t="shared" si="248"/>
        <v>219.3212890625</v>
      </c>
      <c r="I3141">
        <f t="shared" si="249"/>
        <v>1.3865758882426689</v>
      </c>
    </row>
    <row r="3142" spans="1:9" x14ac:dyDescent="0.3">
      <c r="A3142" s="17">
        <v>43231.875</v>
      </c>
      <c r="B3142" s="5">
        <f t="shared" si="245"/>
        <v>43231.875</v>
      </c>
      <c r="C3142" s="6">
        <v>49471.06640625</v>
      </c>
      <c r="D3142" s="6">
        <v>15868.7080078125</v>
      </c>
      <c r="E3142" s="6">
        <v>21572</v>
      </c>
      <c r="F3142" s="18">
        <f t="shared" si="246"/>
        <v>32.076745379815996</v>
      </c>
      <c r="G3142" s="7">
        <f t="shared" si="247"/>
        <v>73.56159840447107</v>
      </c>
      <c r="H3142" s="7">
        <f t="shared" si="248"/>
        <v>-168.087890625</v>
      </c>
      <c r="I3142">
        <f t="shared" si="249"/>
        <v>-1.0481388657030746</v>
      </c>
    </row>
    <row r="3143" spans="1:9" x14ac:dyDescent="0.3">
      <c r="A3143" s="17">
        <v>43231.916666666664</v>
      </c>
      <c r="B3143" s="5">
        <f t="shared" si="245"/>
        <v>43231.916666666664</v>
      </c>
      <c r="C3143" s="6">
        <v>47170.3203125</v>
      </c>
      <c r="D3143" s="6">
        <v>15821.78515625</v>
      </c>
      <c r="E3143" s="6">
        <v>21572</v>
      </c>
      <c r="F3143" s="18">
        <f t="shared" si="246"/>
        <v>33.541822594020573</v>
      </c>
      <c r="G3143" s="7">
        <f t="shared" si="247"/>
        <v>73.344081013582425</v>
      </c>
      <c r="H3143" s="7">
        <f t="shared" si="248"/>
        <v>-46.9228515625</v>
      </c>
      <c r="I3143">
        <f t="shared" si="249"/>
        <v>-0.2956942149253669</v>
      </c>
    </row>
    <row r="3144" spans="1:9" x14ac:dyDescent="0.3">
      <c r="A3144" s="17">
        <v>43231.958333333336</v>
      </c>
      <c r="B3144" s="5">
        <f t="shared" si="245"/>
        <v>43231.958333333336</v>
      </c>
      <c r="C3144" s="6">
        <v>44066.50390625</v>
      </c>
      <c r="D3144" s="6">
        <v>15309.6171875</v>
      </c>
      <c r="E3144" s="6">
        <v>21572</v>
      </c>
      <c r="F3144" s="18">
        <f t="shared" si="246"/>
        <v>34.742073526120187</v>
      </c>
      <c r="G3144" s="7">
        <f t="shared" si="247"/>
        <v>70.969855310124231</v>
      </c>
      <c r="H3144" s="7">
        <f t="shared" si="248"/>
        <v>-512.16796875</v>
      </c>
      <c r="I3144">
        <f t="shared" si="249"/>
        <v>-3.2371060767923581</v>
      </c>
    </row>
    <row r="3145" spans="1:9" x14ac:dyDescent="0.3">
      <c r="A3145" s="17">
        <v>43232</v>
      </c>
      <c r="B3145" s="5">
        <f t="shared" si="245"/>
        <v>43232</v>
      </c>
      <c r="C3145" s="6">
        <v>40795.4453125</v>
      </c>
      <c r="D3145" s="6">
        <v>15143.5107421875</v>
      </c>
      <c r="E3145" s="6">
        <v>21572</v>
      </c>
      <c r="F3145" s="18">
        <f t="shared" si="246"/>
        <v>37.120591836136732</v>
      </c>
      <c r="G3145" s="7">
        <f t="shared" si="247"/>
        <v>70.199845828794267</v>
      </c>
      <c r="H3145" s="7">
        <f t="shared" si="248"/>
        <v>-166.1064453125</v>
      </c>
      <c r="I3145">
        <f t="shared" si="249"/>
        <v>-1.0849810500038017</v>
      </c>
    </row>
    <row r="3146" spans="1:9" x14ac:dyDescent="0.3">
      <c r="A3146" s="17">
        <v>43232.041666666664</v>
      </c>
      <c r="B3146" s="5">
        <f t="shared" si="245"/>
        <v>43232.041666666664</v>
      </c>
      <c r="C3146" s="6">
        <v>38252.2578125</v>
      </c>
      <c r="D3146" s="6">
        <v>14752.951171875</v>
      </c>
      <c r="E3146" s="6">
        <v>21572</v>
      </c>
      <c r="F3146" s="18">
        <f t="shared" si="246"/>
        <v>38.567530429678477</v>
      </c>
      <c r="G3146" s="7">
        <f t="shared" si="247"/>
        <v>68.389352734447428</v>
      </c>
      <c r="H3146" s="7">
        <f t="shared" si="248"/>
        <v>-390.5595703125</v>
      </c>
      <c r="I3146">
        <f t="shared" si="249"/>
        <v>-2.5790556559943587</v>
      </c>
    </row>
    <row r="3147" spans="1:9" x14ac:dyDescent="0.3">
      <c r="A3147" s="17">
        <v>43232.083333333336</v>
      </c>
      <c r="B3147" s="5">
        <f t="shared" si="245"/>
        <v>43232.083333333336</v>
      </c>
      <c r="C3147" s="6">
        <v>36245.921875</v>
      </c>
      <c r="D3147" s="6">
        <v>14699.111328125</v>
      </c>
      <c r="E3147" s="6">
        <v>21572</v>
      </c>
      <c r="F3147" s="18">
        <f t="shared" si="246"/>
        <v>40.553834935740618</v>
      </c>
      <c r="G3147" s="7">
        <f t="shared" si="247"/>
        <v>68.139770666257178</v>
      </c>
      <c r="H3147" s="7">
        <f t="shared" si="248"/>
        <v>-53.83984375</v>
      </c>
      <c r="I3147">
        <f t="shared" si="249"/>
        <v>-0.36494287226165423</v>
      </c>
    </row>
    <row r="3148" spans="1:9" x14ac:dyDescent="0.3">
      <c r="A3148" s="17">
        <v>43232.125</v>
      </c>
      <c r="B3148" s="5">
        <f t="shared" si="245"/>
        <v>43232.125</v>
      </c>
      <c r="C3148" s="6">
        <v>35062.6640625</v>
      </c>
      <c r="D3148" s="6">
        <v>14237.9189453125</v>
      </c>
      <c r="E3148" s="6">
        <v>21572</v>
      </c>
      <c r="F3148" s="18">
        <f t="shared" si="246"/>
        <v>40.607065452679478</v>
      </c>
      <c r="G3148" s="7">
        <f t="shared" si="247"/>
        <v>66.00184936636613</v>
      </c>
      <c r="H3148" s="7">
        <f t="shared" si="248"/>
        <v>-461.1923828125</v>
      </c>
      <c r="I3148">
        <f t="shared" si="249"/>
        <v>-3.1375528255920022</v>
      </c>
    </row>
    <row r="3149" spans="1:9" x14ac:dyDescent="0.3">
      <c r="A3149" s="17">
        <v>43232.166666666664</v>
      </c>
      <c r="B3149" s="5">
        <f t="shared" si="245"/>
        <v>43232.166666666664</v>
      </c>
      <c r="C3149" s="6">
        <v>34278.3203125</v>
      </c>
      <c r="D3149" s="6">
        <v>14053.4794921875</v>
      </c>
      <c r="E3149" s="6">
        <v>21572</v>
      </c>
      <c r="F3149" s="18">
        <f t="shared" si="246"/>
        <v>40.998156747671004</v>
      </c>
      <c r="G3149" s="7">
        <f t="shared" si="247"/>
        <v>65.146854682864358</v>
      </c>
      <c r="H3149" s="7">
        <f t="shared" si="248"/>
        <v>-184.439453125</v>
      </c>
      <c r="I3149">
        <f t="shared" si="249"/>
        <v>-1.2954101918505607</v>
      </c>
    </row>
    <row r="3150" spans="1:9" x14ac:dyDescent="0.3">
      <c r="A3150" s="17">
        <v>43232.208333333336</v>
      </c>
      <c r="B3150" s="5">
        <f t="shared" si="245"/>
        <v>43232.208333333336</v>
      </c>
      <c r="C3150" s="6">
        <v>34261.12109375</v>
      </c>
      <c r="D3150" s="6">
        <v>13794.5693359375</v>
      </c>
      <c r="E3150" s="6">
        <v>21572</v>
      </c>
      <c r="F3150" s="18">
        <f t="shared" si="246"/>
        <v>40.263041300344199</v>
      </c>
      <c r="G3150" s="7">
        <f t="shared" si="247"/>
        <v>63.946640719161415</v>
      </c>
      <c r="H3150" s="7">
        <f t="shared" si="248"/>
        <v>-258.91015625</v>
      </c>
      <c r="I3150">
        <f t="shared" si="249"/>
        <v>-1.8423206608294502</v>
      </c>
    </row>
    <row r="3151" spans="1:9" x14ac:dyDescent="0.3">
      <c r="A3151" s="17">
        <v>43232.25</v>
      </c>
      <c r="B3151" s="5">
        <f t="shared" si="245"/>
        <v>43232.25</v>
      </c>
      <c r="C3151" s="6">
        <v>34733.7421875</v>
      </c>
      <c r="D3151" s="6">
        <v>13877.41015625</v>
      </c>
      <c r="E3151" s="6">
        <v>21572</v>
      </c>
      <c r="F3151" s="18">
        <f t="shared" si="246"/>
        <v>39.953685615954768</v>
      </c>
      <c r="G3151" s="7">
        <f t="shared" si="247"/>
        <v>64.330660839282402</v>
      </c>
      <c r="H3151" s="7">
        <f t="shared" si="248"/>
        <v>82.8408203125</v>
      </c>
      <c r="I3151">
        <f t="shared" si="249"/>
        <v>0.60053212459981453</v>
      </c>
    </row>
    <row r="3152" spans="1:9" x14ac:dyDescent="0.3">
      <c r="A3152" s="17">
        <v>43232.291666666664</v>
      </c>
      <c r="B3152" s="5">
        <f t="shared" si="245"/>
        <v>43232.291666666664</v>
      </c>
      <c r="C3152" s="6">
        <v>35146.55859375</v>
      </c>
      <c r="D3152" s="6">
        <v>13384.69921875</v>
      </c>
      <c r="E3152" s="6">
        <v>21572</v>
      </c>
      <c r="F3152" s="18">
        <f t="shared" si="246"/>
        <v>38.082531417827511</v>
      </c>
      <c r="G3152" s="7">
        <f t="shared" si="247"/>
        <v>62.046630904644907</v>
      </c>
      <c r="H3152" s="7">
        <f t="shared" si="248"/>
        <v>-492.7109375</v>
      </c>
      <c r="I3152">
        <f t="shared" si="249"/>
        <v>-3.5504530885260079</v>
      </c>
    </row>
    <row r="3153" spans="1:9" x14ac:dyDescent="0.3">
      <c r="A3153" s="17">
        <v>43232.333333333336</v>
      </c>
      <c r="B3153" s="5">
        <f t="shared" si="245"/>
        <v>43232.333333333336</v>
      </c>
      <c r="C3153" s="6">
        <v>37360.59375</v>
      </c>
      <c r="D3153" s="6">
        <v>12882.783203125</v>
      </c>
      <c r="E3153" s="6">
        <v>21572</v>
      </c>
      <c r="F3153" s="18">
        <f t="shared" si="246"/>
        <v>34.482276404199283</v>
      </c>
      <c r="G3153" s="7">
        <f t="shared" si="247"/>
        <v>59.719929552776755</v>
      </c>
      <c r="H3153" s="7">
        <f t="shared" si="248"/>
        <v>-501.916015625</v>
      </c>
      <c r="I3153">
        <f t="shared" si="249"/>
        <v>-3.7499237556409879</v>
      </c>
    </row>
    <row r="3154" spans="1:9" x14ac:dyDescent="0.3">
      <c r="A3154" s="17">
        <v>43232.375</v>
      </c>
      <c r="B3154" s="5">
        <f t="shared" si="245"/>
        <v>43232.375</v>
      </c>
      <c r="C3154" s="6">
        <v>40254.76953125</v>
      </c>
      <c r="D3154" s="6">
        <v>12818.0439453125</v>
      </c>
      <c r="E3154" s="6">
        <v>21572</v>
      </c>
      <c r="F3154" s="18">
        <f t="shared" si="246"/>
        <v>31.842298675593661</v>
      </c>
      <c r="G3154" s="7">
        <f t="shared" si="247"/>
        <v>59.419821737958934</v>
      </c>
      <c r="H3154" s="7">
        <f t="shared" si="248"/>
        <v>-64.7392578125</v>
      </c>
      <c r="I3154">
        <f t="shared" si="249"/>
        <v>-0.50252539992131584</v>
      </c>
    </row>
    <row r="3155" spans="1:9" x14ac:dyDescent="0.3">
      <c r="A3155" s="17">
        <v>43232.416666666664</v>
      </c>
      <c r="B3155" s="5">
        <f t="shared" si="245"/>
        <v>43232.416666666664</v>
      </c>
      <c r="C3155" s="6">
        <v>43248.91796875</v>
      </c>
      <c r="D3155" s="6">
        <v>12850.2099609375</v>
      </c>
      <c r="E3155" s="6">
        <v>21572</v>
      </c>
      <c r="F3155" s="18">
        <f t="shared" si="246"/>
        <v>29.712211459770081</v>
      </c>
      <c r="G3155" s="7">
        <f t="shared" si="247"/>
        <v>59.568931767742903</v>
      </c>
      <c r="H3155" s="7">
        <f t="shared" si="248"/>
        <v>32.166015625</v>
      </c>
      <c r="I3155">
        <f t="shared" si="249"/>
        <v>0.25094324658453809</v>
      </c>
    </row>
    <row r="3156" spans="1:9" x14ac:dyDescent="0.3">
      <c r="A3156" s="17">
        <v>43232.458333333336</v>
      </c>
      <c r="B3156" s="5">
        <f t="shared" si="245"/>
        <v>43232.458333333336</v>
      </c>
      <c r="C3156" s="6">
        <v>46113.84375</v>
      </c>
      <c r="D3156" s="6">
        <v>12154.7626953125</v>
      </c>
      <c r="E3156" s="6">
        <v>21572</v>
      </c>
      <c r="F3156" s="18">
        <f t="shared" si="246"/>
        <v>26.358164288381403</v>
      </c>
      <c r="G3156" s="7">
        <f t="shared" si="247"/>
        <v>56.345089446099109</v>
      </c>
      <c r="H3156" s="7">
        <f t="shared" si="248"/>
        <v>-695.447265625</v>
      </c>
      <c r="I3156">
        <f t="shared" si="249"/>
        <v>-5.4119525497174283</v>
      </c>
    </row>
    <row r="3157" spans="1:9" x14ac:dyDescent="0.3">
      <c r="A3157" s="17">
        <v>43232.5</v>
      </c>
      <c r="B3157" s="5">
        <f t="shared" si="245"/>
        <v>43232.5</v>
      </c>
      <c r="C3157" s="6">
        <v>48374.8203125</v>
      </c>
      <c r="D3157" s="6">
        <v>9397.345703125</v>
      </c>
      <c r="E3157" s="6">
        <v>21572</v>
      </c>
      <c r="F3157" s="18">
        <f t="shared" si="246"/>
        <v>19.426109786906508</v>
      </c>
      <c r="G3157" s="7">
        <f t="shared" si="247"/>
        <v>43.562700274082147</v>
      </c>
      <c r="H3157" s="7">
        <f t="shared" si="248"/>
        <v>-2757.4169921875</v>
      </c>
      <c r="I3157">
        <f t="shared" si="249"/>
        <v>-22.685897382849781</v>
      </c>
    </row>
    <row r="3158" spans="1:9" x14ac:dyDescent="0.3">
      <c r="A3158" s="17">
        <v>43232.541666666664</v>
      </c>
      <c r="B3158" s="5">
        <f t="shared" si="245"/>
        <v>43232.541666666664</v>
      </c>
      <c r="C3158" s="6">
        <v>50423.28125</v>
      </c>
      <c r="D3158" s="6">
        <v>7755.09716796875</v>
      </c>
      <c r="E3158" s="6">
        <v>21572</v>
      </c>
      <c r="F3158" s="18">
        <f t="shared" si="246"/>
        <v>15.379993082002672</v>
      </c>
      <c r="G3158" s="7">
        <f t="shared" si="247"/>
        <v>35.949829260007185</v>
      </c>
      <c r="H3158" s="7">
        <f t="shared" si="248"/>
        <v>-1642.24853515625</v>
      </c>
      <c r="I3158">
        <f t="shared" si="249"/>
        <v>-17.475663735666718</v>
      </c>
    </row>
    <row r="3159" spans="1:9" x14ac:dyDescent="0.3">
      <c r="A3159" s="17">
        <v>43232.583333333336</v>
      </c>
      <c r="B3159" s="5">
        <f t="shared" si="245"/>
        <v>43232.583333333336</v>
      </c>
      <c r="C3159" s="6">
        <v>52165.0703125</v>
      </c>
      <c r="D3159" s="6">
        <v>7754.8701171875</v>
      </c>
      <c r="E3159" s="6">
        <v>21572</v>
      </c>
      <c r="F3159" s="18">
        <f t="shared" si="246"/>
        <v>14.866020635515653</v>
      </c>
      <c r="G3159" s="7">
        <f t="shared" si="247"/>
        <v>35.948776734598091</v>
      </c>
      <c r="H3159" s="7">
        <f t="shared" si="248"/>
        <v>-0.22705078125</v>
      </c>
      <c r="I3159">
        <f t="shared" si="249"/>
        <v>-2.9277619136456306E-3</v>
      </c>
    </row>
    <row r="3160" spans="1:9" x14ac:dyDescent="0.3">
      <c r="A3160" s="17">
        <v>43232.625</v>
      </c>
      <c r="B3160" s="5">
        <f t="shared" si="245"/>
        <v>43232.625</v>
      </c>
      <c r="C3160" s="6">
        <v>53670.81640625</v>
      </c>
      <c r="D3160" s="6">
        <v>8833.41015625</v>
      </c>
      <c r="E3160" s="6">
        <v>21572</v>
      </c>
      <c r="F3160" s="18">
        <f t="shared" si="246"/>
        <v>16.458497835000969</v>
      </c>
      <c r="G3160" s="7">
        <f t="shared" si="247"/>
        <v>40.948498777350267</v>
      </c>
      <c r="H3160" s="7">
        <f t="shared" si="248"/>
        <v>1078.5400390625</v>
      </c>
      <c r="I3160">
        <f t="shared" si="249"/>
        <v>13.907905906406848</v>
      </c>
    </row>
    <row r="3161" spans="1:9" x14ac:dyDescent="0.3">
      <c r="A3161" s="17">
        <v>43232.666666666664</v>
      </c>
      <c r="B3161" s="5">
        <f t="shared" si="245"/>
        <v>43232.666666666664</v>
      </c>
      <c r="C3161" s="6">
        <v>54877.62109375</v>
      </c>
      <c r="D3161" s="6">
        <v>10155.0400390625</v>
      </c>
      <c r="E3161" s="6">
        <v>21572</v>
      </c>
      <c r="F3161" s="18">
        <f t="shared" si="246"/>
        <v>18.504883842749255</v>
      </c>
      <c r="G3161" s="7">
        <f t="shared" si="247"/>
        <v>47.075097529494251</v>
      </c>
      <c r="H3161" s="7">
        <f t="shared" si="248"/>
        <v>1321.6298828125</v>
      </c>
      <c r="I3161">
        <f t="shared" si="249"/>
        <v>14.961717608882823</v>
      </c>
    </row>
    <row r="3162" spans="1:9" x14ac:dyDescent="0.3">
      <c r="A3162" s="17">
        <v>43232.708333333336</v>
      </c>
      <c r="B3162" s="5">
        <f t="shared" si="245"/>
        <v>43232.708333333336</v>
      </c>
      <c r="C3162" s="6">
        <v>55252.30859375</v>
      </c>
      <c r="D3162" s="6">
        <v>11583.9951171875</v>
      </c>
      <c r="E3162" s="6">
        <v>21572</v>
      </c>
      <c r="F3162" s="18">
        <f t="shared" si="246"/>
        <v>20.965630960980068</v>
      </c>
      <c r="G3162" s="7">
        <f t="shared" si="247"/>
        <v>53.699217120283237</v>
      </c>
      <c r="H3162" s="7">
        <f t="shared" si="248"/>
        <v>1428.955078125</v>
      </c>
      <c r="I3162">
        <f t="shared" si="249"/>
        <v>14.071387927850251</v>
      </c>
    </row>
    <row r="3163" spans="1:9" x14ac:dyDescent="0.3">
      <c r="A3163" s="17">
        <v>43232.75</v>
      </c>
      <c r="B3163" s="5">
        <f t="shared" si="245"/>
        <v>43232.75</v>
      </c>
      <c r="C3163" s="6">
        <v>54707.25</v>
      </c>
      <c r="D3163" s="6">
        <v>11972.2607421875</v>
      </c>
      <c r="E3163" s="6">
        <v>21572</v>
      </c>
      <c r="F3163" s="18">
        <f t="shared" si="246"/>
        <v>21.884230595007974</v>
      </c>
      <c r="G3163" s="7">
        <f t="shared" si="247"/>
        <v>55.499076312754958</v>
      </c>
      <c r="H3163" s="7">
        <f t="shared" si="248"/>
        <v>388.265625</v>
      </c>
      <c r="I3163">
        <f t="shared" si="249"/>
        <v>3.351741960111148</v>
      </c>
    </row>
    <row r="3164" spans="1:9" x14ac:dyDescent="0.3">
      <c r="A3164" s="17">
        <v>43232.791666666664</v>
      </c>
      <c r="B3164" s="5">
        <f t="shared" si="245"/>
        <v>43232.791666666664</v>
      </c>
      <c r="C3164" s="6">
        <v>52996.39453125</v>
      </c>
      <c r="D3164" s="6">
        <v>13107.5859375</v>
      </c>
      <c r="E3164" s="6">
        <v>21572</v>
      </c>
      <c r="F3164" s="18">
        <f t="shared" si="246"/>
        <v>24.732976749523868</v>
      </c>
      <c r="G3164" s="7">
        <f t="shared" si="247"/>
        <v>60.762033828574083</v>
      </c>
      <c r="H3164" s="7">
        <f t="shared" si="248"/>
        <v>1135.3251953125</v>
      </c>
      <c r="I3164">
        <f t="shared" si="249"/>
        <v>9.4829641599090344</v>
      </c>
    </row>
    <row r="3165" spans="1:9" x14ac:dyDescent="0.3">
      <c r="A3165" s="17">
        <v>43232.833333333336</v>
      </c>
      <c r="B3165" s="5">
        <f t="shared" si="245"/>
        <v>43232.833333333336</v>
      </c>
      <c r="C3165" s="6">
        <v>50521.7109375</v>
      </c>
      <c r="D3165" s="6">
        <v>13737.888671875</v>
      </c>
      <c r="E3165" s="6">
        <v>21572</v>
      </c>
      <c r="F3165" s="18">
        <f t="shared" si="246"/>
        <v>27.192049550479457</v>
      </c>
      <c r="G3165" s="7">
        <f t="shared" si="247"/>
        <v>63.683889634132207</v>
      </c>
      <c r="H3165" s="7">
        <f t="shared" si="248"/>
        <v>630.302734375</v>
      </c>
      <c r="I3165">
        <f t="shared" si="249"/>
        <v>4.8086866443632648</v>
      </c>
    </row>
    <row r="3166" spans="1:9" x14ac:dyDescent="0.3">
      <c r="A3166" s="17">
        <v>43232.875</v>
      </c>
      <c r="B3166" s="5">
        <f t="shared" si="245"/>
        <v>43232.875</v>
      </c>
      <c r="C3166" s="6">
        <v>49929.03515625</v>
      </c>
      <c r="D3166" s="6">
        <v>14349.7255859375</v>
      </c>
      <c r="E3166" s="6">
        <v>21572</v>
      </c>
      <c r="F3166" s="18">
        <f t="shared" si="246"/>
        <v>28.740242107685184</v>
      </c>
      <c r="G3166" s="7">
        <f t="shared" si="247"/>
        <v>66.520144566741607</v>
      </c>
      <c r="H3166" s="7">
        <f t="shared" si="248"/>
        <v>611.8369140625</v>
      </c>
      <c r="I3166">
        <f t="shared" si="249"/>
        <v>4.4536458889428037</v>
      </c>
    </row>
    <row r="3167" spans="1:9" x14ac:dyDescent="0.3">
      <c r="A3167" s="17">
        <v>43232.916666666664</v>
      </c>
      <c r="B3167" s="5">
        <f t="shared" si="245"/>
        <v>43232.916666666664</v>
      </c>
      <c r="C3167" s="6">
        <v>47580.0625</v>
      </c>
      <c r="D3167" s="6">
        <v>15033.869140625</v>
      </c>
      <c r="E3167" s="6">
        <v>21572</v>
      </c>
      <c r="F3167" s="18">
        <f t="shared" si="246"/>
        <v>31.596993258731011</v>
      </c>
      <c r="G3167" s="7">
        <f t="shared" si="247"/>
        <v>69.691586967480987</v>
      </c>
      <c r="H3167" s="7">
        <f t="shared" si="248"/>
        <v>684.1435546875</v>
      </c>
      <c r="I3167">
        <f t="shared" si="249"/>
        <v>4.7676420750369592</v>
      </c>
    </row>
    <row r="3168" spans="1:9" x14ac:dyDescent="0.3">
      <c r="A3168" s="17">
        <v>43232.958333333336</v>
      </c>
      <c r="B3168" s="5">
        <f t="shared" si="245"/>
        <v>43232.958333333336</v>
      </c>
      <c r="C3168" s="6">
        <v>44733.328125</v>
      </c>
      <c r="D3168" s="6">
        <v>14685.2421875</v>
      </c>
      <c r="E3168" s="6">
        <v>21572</v>
      </c>
      <c r="F3168" s="18">
        <f t="shared" si="246"/>
        <v>32.828414077451342</v>
      </c>
      <c r="G3168" s="7">
        <f t="shared" si="247"/>
        <v>68.075478339977749</v>
      </c>
      <c r="H3168" s="7">
        <f t="shared" si="248"/>
        <v>-348.626953125</v>
      </c>
      <c r="I3168">
        <f t="shared" si="249"/>
        <v>-2.3189436456043717</v>
      </c>
    </row>
    <row r="3169" spans="1:9" x14ac:dyDescent="0.3">
      <c r="A3169" s="17">
        <v>43233</v>
      </c>
      <c r="B3169" s="5">
        <f t="shared" si="245"/>
        <v>43233</v>
      </c>
      <c r="C3169" s="6">
        <v>41729.94140625</v>
      </c>
      <c r="D3169" s="6">
        <v>14390.5732421875</v>
      </c>
      <c r="E3169" s="6">
        <v>21572</v>
      </c>
      <c r="F3169" s="18">
        <f t="shared" si="246"/>
        <v>34.485007065052301</v>
      </c>
      <c r="G3169" s="7">
        <f t="shared" si="247"/>
        <v>66.709499546576581</v>
      </c>
      <c r="H3169" s="7">
        <f t="shared" si="248"/>
        <v>-294.6689453125</v>
      </c>
      <c r="I3169">
        <f t="shared" si="249"/>
        <v>-2.006565104954964</v>
      </c>
    </row>
    <row r="3170" spans="1:9" x14ac:dyDescent="0.3">
      <c r="A3170" s="17">
        <v>43233.041666666664</v>
      </c>
      <c r="B3170" s="5">
        <f t="shared" si="245"/>
        <v>43233.041666666664</v>
      </c>
      <c r="C3170" s="6">
        <v>39074.51953125</v>
      </c>
      <c r="D3170" s="6">
        <v>14224.279296875</v>
      </c>
      <c r="E3170" s="6">
        <v>21572</v>
      </c>
      <c r="F3170" s="18">
        <f t="shared" si="246"/>
        <v>36.402953811112319</v>
      </c>
      <c r="G3170" s="7">
        <f t="shared" si="247"/>
        <v>65.938620882973296</v>
      </c>
      <c r="H3170" s="7">
        <f t="shared" si="248"/>
        <v>-166.2939453125</v>
      </c>
      <c r="I3170">
        <f t="shared" si="249"/>
        <v>-1.1555755459761086</v>
      </c>
    </row>
    <row r="3171" spans="1:9" x14ac:dyDescent="0.3">
      <c r="A3171" s="17">
        <v>43233.083333333336</v>
      </c>
      <c r="B3171" s="5">
        <f t="shared" si="245"/>
        <v>43233.083333333336</v>
      </c>
      <c r="C3171" s="6">
        <v>37106.37109375</v>
      </c>
      <c r="D3171" s="6">
        <v>13919.7763671875</v>
      </c>
      <c r="E3171" s="6">
        <v>21572</v>
      </c>
      <c r="F3171" s="18">
        <f t="shared" si="246"/>
        <v>37.51317080298395</v>
      </c>
      <c r="G3171" s="7">
        <f t="shared" si="247"/>
        <v>64.527055290133035</v>
      </c>
      <c r="H3171" s="7">
        <f t="shared" si="248"/>
        <v>-304.5029296875</v>
      </c>
      <c r="I3171">
        <f t="shared" si="249"/>
        <v>-2.1407265938204527</v>
      </c>
    </row>
    <row r="3172" spans="1:9" x14ac:dyDescent="0.3">
      <c r="A3172" s="17">
        <v>43233.125</v>
      </c>
      <c r="B3172" s="5">
        <f t="shared" si="245"/>
        <v>43233.125</v>
      </c>
      <c r="C3172" s="6">
        <v>35840.90234375</v>
      </c>
      <c r="D3172" s="6">
        <v>13386.1171875</v>
      </c>
      <c r="E3172" s="6">
        <v>21572</v>
      </c>
      <c r="F3172" s="18">
        <f t="shared" si="246"/>
        <v>37.348717002473279</v>
      </c>
      <c r="G3172" s="7">
        <f t="shared" si="247"/>
        <v>62.053204095586864</v>
      </c>
      <c r="H3172" s="7">
        <f t="shared" si="248"/>
        <v>-533.6591796875</v>
      </c>
      <c r="I3172">
        <f t="shared" si="249"/>
        <v>-3.8338200672926916</v>
      </c>
    </row>
    <row r="3173" spans="1:9" x14ac:dyDescent="0.3">
      <c r="A3173" s="17">
        <v>43233.166666666664</v>
      </c>
      <c r="B3173" s="5">
        <f t="shared" si="245"/>
        <v>43233.166666666664</v>
      </c>
      <c r="C3173" s="6">
        <v>34889.41796875</v>
      </c>
      <c r="D3173" s="6">
        <v>13004.904296875</v>
      </c>
      <c r="E3173" s="6">
        <v>21572</v>
      </c>
      <c r="F3173" s="18">
        <f t="shared" si="246"/>
        <v>37.274638139631115</v>
      </c>
      <c r="G3173" s="7">
        <f t="shared" si="247"/>
        <v>60.286038832166696</v>
      </c>
      <c r="H3173" s="7">
        <f t="shared" si="248"/>
        <v>-381.212890625</v>
      </c>
      <c r="I3173">
        <f t="shared" si="249"/>
        <v>-2.8478227501323374</v>
      </c>
    </row>
    <row r="3174" spans="1:9" x14ac:dyDescent="0.3">
      <c r="A3174" s="17">
        <v>43233.208333333336</v>
      </c>
      <c r="B3174" s="5">
        <f t="shared" si="245"/>
        <v>43233.208333333336</v>
      </c>
      <c r="C3174" s="6">
        <v>34431.05859375</v>
      </c>
      <c r="D3174" s="6">
        <v>12372.6044921875</v>
      </c>
      <c r="E3174" s="6">
        <v>21572</v>
      </c>
      <c r="F3174" s="18">
        <f t="shared" si="246"/>
        <v>35.934429545635297</v>
      </c>
      <c r="G3174" s="7">
        <f t="shared" si="247"/>
        <v>57.354925329999539</v>
      </c>
      <c r="H3174" s="7">
        <f t="shared" si="248"/>
        <v>-632.2998046875</v>
      </c>
      <c r="I3174">
        <f t="shared" si="249"/>
        <v>-4.8620104404723516</v>
      </c>
    </row>
    <row r="3175" spans="1:9" x14ac:dyDescent="0.3">
      <c r="A3175" s="17">
        <v>43233.25</v>
      </c>
      <c r="B3175" s="5">
        <f t="shared" si="245"/>
        <v>43233.25</v>
      </c>
      <c r="C3175" s="6">
        <v>34271.765625</v>
      </c>
      <c r="D3175" s="6">
        <v>11662.2412109375</v>
      </c>
      <c r="E3175" s="6">
        <v>21572</v>
      </c>
      <c r="F3175" s="18">
        <f t="shared" si="246"/>
        <v>34.028714302452869</v>
      </c>
      <c r="G3175" s="7">
        <f t="shared" si="247"/>
        <v>54.061937747716946</v>
      </c>
      <c r="H3175" s="7">
        <f t="shared" si="248"/>
        <v>-710.36328125</v>
      </c>
      <c r="I3175">
        <f t="shared" si="249"/>
        <v>-5.7414207469296255</v>
      </c>
    </row>
    <row r="3176" spans="1:9" x14ac:dyDescent="0.3">
      <c r="A3176" s="17">
        <v>43233.291666666664</v>
      </c>
      <c r="B3176" s="5">
        <f t="shared" si="245"/>
        <v>43233.291666666664</v>
      </c>
      <c r="C3176" s="6">
        <v>34245.7734375</v>
      </c>
      <c r="D3176" s="6">
        <v>11264.359375</v>
      </c>
      <c r="E3176" s="6">
        <v>21572</v>
      </c>
      <c r="F3176" s="18">
        <f t="shared" si="246"/>
        <v>32.89269957811856</v>
      </c>
      <c r="G3176" s="7">
        <f t="shared" si="247"/>
        <v>52.217501274800668</v>
      </c>
      <c r="H3176" s="7">
        <f t="shared" si="248"/>
        <v>-397.8818359375</v>
      </c>
      <c r="I3176">
        <f t="shared" si="249"/>
        <v>-3.4117098826968548</v>
      </c>
    </row>
    <row r="3177" spans="1:9" x14ac:dyDescent="0.3">
      <c r="A3177" s="17">
        <v>43233.333333333336</v>
      </c>
      <c r="B3177" s="5">
        <f t="shared" si="245"/>
        <v>43233.333333333336</v>
      </c>
      <c r="C3177" s="6">
        <v>36314.01171875</v>
      </c>
      <c r="D3177" s="6">
        <v>10208.478515625</v>
      </c>
      <c r="E3177" s="6">
        <v>21572</v>
      </c>
      <c r="F3177" s="18">
        <f t="shared" si="246"/>
        <v>28.111679300786424</v>
      </c>
      <c r="G3177" s="7">
        <f t="shared" si="247"/>
        <v>47.322819004380676</v>
      </c>
      <c r="H3177" s="7">
        <f t="shared" si="248"/>
        <v>-1055.880859375</v>
      </c>
      <c r="I3177">
        <f t="shared" si="249"/>
        <v>-9.3736432248283101</v>
      </c>
    </row>
    <row r="3178" spans="1:9" x14ac:dyDescent="0.3">
      <c r="A3178" s="17">
        <v>43233.375</v>
      </c>
      <c r="B3178" s="5">
        <f t="shared" si="245"/>
        <v>43233.375</v>
      </c>
      <c r="C3178" s="6">
        <v>39514.8203125</v>
      </c>
      <c r="D3178" s="6">
        <v>10701.748046875</v>
      </c>
      <c r="E3178" s="6">
        <v>21572</v>
      </c>
      <c r="F3178" s="18">
        <f t="shared" si="246"/>
        <v>27.08287159663394</v>
      </c>
      <c r="G3178" s="7">
        <f t="shared" si="247"/>
        <v>49.609438377874099</v>
      </c>
      <c r="H3178" s="7">
        <f t="shared" si="248"/>
        <v>493.26953125</v>
      </c>
      <c r="I3178">
        <f t="shared" si="249"/>
        <v>4.8319593413945707</v>
      </c>
    </row>
    <row r="3179" spans="1:9" x14ac:dyDescent="0.3">
      <c r="A3179" s="17">
        <v>43233.416666666664</v>
      </c>
      <c r="B3179" s="5">
        <f t="shared" si="245"/>
        <v>43233.416666666664</v>
      </c>
      <c r="C3179" s="6">
        <v>42823.30859375</v>
      </c>
      <c r="D3179" s="6">
        <v>10720.4619140625</v>
      </c>
      <c r="E3179" s="6">
        <v>21572</v>
      </c>
      <c r="F3179" s="18">
        <f t="shared" si="246"/>
        <v>25.034174766279353</v>
      </c>
      <c r="G3179" s="7">
        <f t="shared" si="247"/>
        <v>49.696189106538569</v>
      </c>
      <c r="H3179" s="7">
        <f t="shared" si="248"/>
        <v>18.7138671875</v>
      </c>
      <c r="I3179">
        <f t="shared" si="249"/>
        <v>0.17486738713648381</v>
      </c>
    </row>
    <row r="3180" spans="1:9" x14ac:dyDescent="0.3">
      <c r="A3180" s="17">
        <v>43233.458333333336</v>
      </c>
      <c r="B3180" s="5">
        <f t="shared" si="245"/>
        <v>43233.458333333336</v>
      </c>
      <c r="C3180" s="6">
        <v>45320.9609375</v>
      </c>
      <c r="D3180" s="6">
        <v>10073.6591796875</v>
      </c>
      <c r="E3180" s="6">
        <v>21572</v>
      </c>
      <c r="F3180" s="18">
        <f t="shared" si="246"/>
        <v>22.227373319774944</v>
      </c>
      <c r="G3180" s="7">
        <f t="shared" si="247"/>
        <v>46.697845260928517</v>
      </c>
      <c r="H3180" s="7">
        <f t="shared" si="248"/>
        <v>-646.802734375</v>
      </c>
      <c r="I3180">
        <f t="shared" si="249"/>
        <v>-6.0333476258757148</v>
      </c>
    </row>
    <row r="3181" spans="1:9" x14ac:dyDescent="0.3">
      <c r="A3181" s="17">
        <v>43233.5</v>
      </c>
      <c r="B3181" s="5">
        <f t="shared" si="245"/>
        <v>43233.5</v>
      </c>
      <c r="C3181" s="6">
        <v>47902.25</v>
      </c>
      <c r="D3181" s="6">
        <v>7769.14306640625</v>
      </c>
      <c r="E3181" s="6">
        <v>21572</v>
      </c>
      <c r="F3181" s="18">
        <f t="shared" si="246"/>
        <v>16.218743517071225</v>
      </c>
      <c r="G3181" s="7">
        <f t="shared" si="247"/>
        <v>36.014940971658866</v>
      </c>
      <c r="H3181" s="7">
        <f t="shared" si="248"/>
        <v>-2304.51611328125</v>
      </c>
      <c r="I3181">
        <f t="shared" si="249"/>
        <v>-22.876653579148979</v>
      </c>
    </row>
    <row r="3182" spans="1:9" x14ac:dyDescent="0.3">
      <c r="A3182" s="17">
        <v>43233.541666666664</v>
      </c>
      <c r="B3182" s="5">
        <f t="shared" si="245"/>
        <v>43233.541666666664</v>
      </c>
      <c r="C3182" s="6">
        <v>50267.56640625</v>
      </c>
      <c r="D3182" s="6">
        <v>6301.6552734375</v>
      </c>
      <c r="E3182" s="6">
        <v>21572</v>
      </c>
      <c r="F3182" s="18">
        <f t="shared" si="246"/>
        <v>12.536225092953746</v>
      </c>
      <c r="G3182" s="7">
        <f t="shared" si="247"/>
        <v>29.212197633216668</v>
      </c>
      <c r="H3182" s="7">
        <f t="shared" si="248"/>
        <v>-1467.48779296875</v>
      </c>
      <c r="I3182">
        <f t="shared" si="249"/>
        <v>-18.888669965599714</v>
      </c>
    </row>
    <row r="3183" spans="1:9" x14ac:dyDescent="0.3">
      <c r="A3183" s="17">
        <v>43233.583333333336</v>
      </c>
      <c r="B3183" s="5">
        <f t="shared" si="245"/>
        <v>43233.583333333336</v>
      </c>
      <c r="C3183" s="6">
        <v>52055.5546875</v>
      </c>
      <c r="D3183" s="6">
        <v>6156.60205078125</v>
      </c>
      <c r="E3183" s="6">
        <v>21572</v>
      </c>
      <c r="F3183" s="18">
        <f t="shared" si="246"/>
        <v>11.826983859341379</v>
      </c>
      <c r="G3183" s="7">
        <f t="shared" si="247"/>
        <v>28.539783287508115</v>
      </c>
      <c r="H3183" s="7">
        <f t="shared" si="248"/>
        <v>-145.05322265625</v>
      </c>
      <c r="I3183">
        <f t="shared" si="249"/>
        <v>-2.3018273193659589</v>
      </c>
    </row>
    <row r="3184" spans="1:9" x14ac:dyDescent="0.3">
      <c r="A3184" s="17">
        <v>43233.625</v>
      </c>
      <c r="B3184" s="5">
        <f t="shared" si="245"/>
        <v>43233.625</v>
      </c>
      <c r="C3184" s="6">
        <v>53740.33984375</v>
      </c>
      <c r="D3184" s="6">
        <v>7441.86767578125</v>
      </c>
      <c r="E3184" s="6">
        <v>21572</v>
      </c>
      <c r="F3184" s="18">
        <f t="shared" si="246"/>
        <v>13.847823994821162</v>
      </c>
      <c r="G3184" s="7">
        <f t="shared" si="247"/>
        <v>34.497810475529619</v>
      </c>
      <c r="H3184" s="7">
        <f t="shared" si="248"/>
        <v>1285.265625</v>
      </c>
      <c r="I3184">
        <f t="shared" si="249"/>
        <v>20.876217341949275</v>
      </c>
    </row>
    <row r="3185" spans="1:9" x14ac:dyDescent="0.3">
      <c r="A3185" s="17">
        <v>43233.666666666664</v>
      </c>
      <c r="B3185" s="5">
        <f t="shared" si="245"/>
        <v>43233.666666666664</v>
      </c>
      <c r="C3185" s="6">
        <v>55090.8671875</v>
      </c>
      <c r="D3185" s="6">
        <v>8578.033203125</v>
      </c>
      <c r="E3185" s="6">
        <v>21572</v>
      </c>
      <c r="F3185" s="18">
        <f t="shared" si="246"/>
        <v>15.570699175836058</v>
      </c>
      <c r="G3185" s="7">
        <f t="shared" si="247"/>
        <v>39.764663467110147</v>
      </c>
      <c r="H3185" s="7">
        <f t="shared" si="248"/>
        <v>1136.16552734375</v>
      </c>
      <c r="I3185">
        <f t="shared" si="249"/>
        <v>15.267209480776947</v>
      </c>
    </row>
    <row r="3186" spans="1:9" x14ac:dyDescent="0.3">
      <c r="A3186" s="17">
        <v>43233.708333333336</v>
      </c>
      <c r="B3186" s="5">
        <f t="shared" si="245"/>
        <v>43233.708333333336</v>
      </c>
      <c r="C3186" s="6">
        <v>55680.38671875</v>
      </c>
      <c r="D3186" s="6">
        <v>9991.328125</v>
      </c>
      <c r="E3186" s="6">
        <v>21572</v>
      </c>
      <c r="F3186" s="18">
        <f t="shared" si="246"/>
        <v>17.944070998406854</v>
      </c>
      <c r="G3186" s="7">
        <f t="shared" si="247"/>
        <v>46.316188230113106</v>
      </c>
      <c r="H3186" s="7">
        <f t="shared" si="248"/>
        <v>1413.294921875</v>
      </c>
      <c r="I3186">
        <f t="shared" si="249"/>
        <v>16.475745528242218</v>
      </c>
    </row>
    <row r="3187" spans="1:9" x14ac:dyDescent="0.3">
      <c r="A3187" s="17">
        <v>43233.75</v>
      </c>
      <c r="B3187" s="5">
        <f t="shared" si="245"/>
        <v>43233.75</v>
      </c>
      <c r="C3187" s="6">
        <v>55330.9765625</v>
      </c>
      <c r="D3187" s="6">
        <v>12358.3134765625</v>
      </c>
      <c r="E3187" s="6">
        <v>21572</v>
      </c>
      <c r="F3187" s="18">
        <f t="shared" si="246"/>
        <v>22.335252772202505</v>
      </c>
      <c r="G3187" s="7">
        <f t="shared" si="247"/>
        <v>57.28867734360513</v>
      </c>
      <c r="H3187" s="7">
        <f t="shared" si="248"/>
        <v>2366.9853515625</v>
      </c>
      <c r="I3187">
        <f t="shared" si="249"/>
        <v>23.690397532234986</v>
      </c>
    </row>
    <row r="3188" spans="1:9" x14ac:dyDescent="0.3">
      <c r="A3188" s="17">
        <v>43233.791666666664</v>
      </c>
      <c r="B3188" s="5">
        <f t="shared" si="245"/>
        <v>43233.791666666664</v>
      </c>
      <c r="C3188" s="6">
        <v>53731.921875</v>
      </c>
      <c r="D3188" s="6">
        <v>13924.4912109375</v>
      </c>
      <c r="E3188" s="6">
        <v>21572</v>
      </c>
      <c r="F3188" s="18">
        <f t="shared" si="246"/>
        <v>25.914746253318338</v>
      </c>
      <c r="G3188" s="7">
        <f t="shared" si="247"/>
        <v>64.54891160271417</v>
      </c>
      <c r="H3188" s="7">
        <f t="shared" si="248"/>
        <v>1566.177734375</v>
      </c>
      <c r="I3188">
        <f t="shared" si="249"/>
        <v>12.673070134895436</v>
      </c>
    </row>
    <row r="3189" spans="1:9" x14ac:dyDescent="0.3">
      <c r="A3189" s="17">
        <v>43233.833333333336</v>
      </c>
      <c r="B3189" s="5">
        <f t="shared" si="245"/>
        <v>43233.833333333336</v>
      </c>
      <c r="C3189" s="6">
        <v>51905.50390625</v>
      </c>
      <c r="D3189" s="6">
        <v>13913.6728515625</v>
      </c>
      <c r="E3189" s="6">
        <v>21572</v>
      </c>
      <c r="F3189" s="18">
        <f t="shared" si="246"/>
        <v>26.80577550444923</v>
      </c>
      <c r="G3189" s="7">
        <f t="shared" si="247"/>
        <v>64.498761596340159</v>
      </c>
      <c r="H3189" s="7">
        <f t="shared" si="248"/>
        <v>-10.818359375</v>
      </c>
      <c r="I3189">
        <f t="shared" si="249"/>
        <v>-7.7693031731761397E-2</v>
      </c>
    </row>
    <row r="3190" spans="1:9" x14ac:dyDescent="0.3">
      <c r="A3190" s="17">
        <v>43233.875</v>
      </c>
      <c r="B3190" s="5">
        <f t="shared" si="245"/>
        <v>43233.875</v>
      </c>
      <c r="C3190" s="6">
        <v>51681.1796875</v>
      </c>
      <c r="D3190" s="6">
        <v>14395.8779296875</v>
      </c>
      <c r="E3190" s="6">
        <v>21572</v>
      </c>
      <c r="F3190" s="18">
        <f t="shared" si="246"/>
        <v>27.855165104076363</v>
      </c>
      <c r="G3190" s="7">
        <f t="shared" si="247"/>
        <v>66.734090161725845</v>
      </c>
      <c r="H3190" s="7">
        <f t="shared" si="248"/>
        <v>482.205078125</v>
      </c>
      <c r="I3190">
        <f t="shared" si="249"/>
        <v>3.465692224255859</v>
      </c>
    </row>
    <row r="3191" spans="1:9" x14ac:dyDescent="0.3">
      <c r="A3191" s="17">
        <v>43233.916666666664</v>
      </c>
      <c r="B3191" s="5">
        <f t="shared" si="245"/>
        <v>43233.916666666664</v>
      </c>
      <c r="C3191" s="6">
        <v>49155.44921875</v>
      </c>
      <c r="D3191" s="6">
        <v>14168.091796875</v>
      </c>
      <c r="E3191" s="6">
        <v>21572</v>
      </c>
      <c r="F3191" s="18">
        <f t="shared" si="246"/>
        <v>28.823033909881719</v>
      </c>
      <c r="G3191" s="7">
        <f t="shared" si="247"/>
        <v>65.67815592840256</v>
      </c>
      <c r="H3191" s="7">
        <f t="shared" si="248"/>
        <v>-227.7861328125</v>
      </c>
      <c r="I3191">
        <f t="shared" si="249"/>
        <v>-1.582301085943181</v>
      </c>
    </row>
    <row r="3192" spans="1:9" x14ac:dyDescent="0.3">
      <c r="A3192" s="17">
        <v>43233.958333333336</v>
      </c>
      <c r="B3192" s="5">
        <f t="shared" si="245"/>
        <v>43233.958333333336</v>
      </c>
      <c r="C3192" s="6">
        <v>45361.4296875</v>
      </c>
      <c r="D3192" s="6">
        <v>13683.5703125</v>
      </c>
      <c r="E3192" s="6">
        <v>21572</v>
      </c>
      <c r="F3192" s="18">
        <f t="shared" si="246"/>
        <v>30.1656504364339</v>
      </c>
      <c r="G3192" s="7">
        <f t="shared" si="247"/>
        <v>63.432089340348597</v>
      </c>
      <c r="H3192" s="7">
        <f t="shared" si="248"/>
        <v>-484.521484375</v>
      </c>
      <c r="I3192">
        <f t="shared" si="249"/>
        <v>-3.4198076305651055</v>
      </c>
    </row>
    <row r="3193" spans="1:9" x14ac:dyDescent="0.3">
      <c r="A3193" s="17">
        <v>43234</v>
      </c>
      <c r="B3193" s="5">
        <f t="shared" si="245"/>
        <v>43234</v>
      </c>
      <c r="C3193" s="6">
        <v>41288.17578125</v>
      </c>
      <c r="D3193" s="6">
        <v>13206.857421875</v>
      </c>
      <c r="E3193" s="6">
        <v>21572</v>
      </c>
      <c r="F3193" s="18">
        <f t="shared" si="246"/>
        <v>31.987020913315732</v>
      </c>
      <c r="G3193" s="7">
        <f t="shared" si="247"/>
        <v>61.222220572385503</v>
      </c>
      <c r="H3193" s="7">
        <f t="shared" si="248"/>
        <v>-476.712890625</v>
      </c>
      <c r="I3193">
        <f t="shared" si="249"/>
        <v>-3.4838341144746465</v>
      </c>
    </row>
    <row r="3194" spans="1:9" x14ac:dyDescent="0.3">
      <c r="A3194" s="17">
        <v>43234.041666666664</v>
      </c>
      <c r="B3194" s="5">
        <f t="shared" si="245"/>
        <v>43234.041666666664</v>
      </c>
      <c r="C3194" s="6">
        <v>38725.45703125</v>
      </c>
      <c r="D3194" s="6">
        <v>12367.9609375</v>
      </c>
      <c r="E3194" s="6">
        <v>21572</v>
      </c>
      <c r="F3194" s="18">
        <f t="shared" si="246"/>
        <v>31.937546734489192</v>
      </c>
      <c r="G3194" s="7">
        <f t="shared" si="247"/>
        <v>57.333399487761916</v>
      </c>
      <c r="H3194" s="7">
        <f t="shared" si="248"/>
        <v>-838.896484375</v>
      </c>
      <c r="I3194">
        <f t="shared" si="249"/>
        <v>-6.3519765344441828</v>
      </c>
    </row>
    <row r="3195" spans="1:9" x14ac:dyDescent="0.3">
      <c r="A3195" s="17">
        <v>43234.083333333336</v>
      </c>
      <c r="B3195" s="5">
        <f t="shared" si="245"/>
        <v>43234.083333333336</v>
      </c>
      <c r="C3195" s="6">
        <v>37009.38671875</v>
      </c>
      <c r="D3195" s="6">
        <v>12191.576171875</v>
      </c>
      <c r="E3195" s="6">
        <v>21572</v>
      </c>
      <c r="F3195" s="18">
        <f t="shared" si="246"/>
        <v>32.94184868429177</v>
      </c>
      <c r="G3195" s="7">
        <f t="shared" si="247"/>
        <v>56.51574342608474</v>
      </c>
      <c r="H3195" s="7">
        <f t="shared" si="248"/>
        <v>-176.384765625</v>
      </c>
      <c r="I3195">
        <f t="shared" si="249"/>
        <v>-1.4261426480592814</v>
      </c>
    </row>
    <row r="3196" spans="1:9" x14ac:dyDescent="0.3">
      <c r="A3196" s="17">
        <v>43234.125</v>
      </c>
      <c r="B3196" s="5">
        <f t="shared" si="245"/>
        <v>43234.125</v>
      </c>
      <c r="C3196" s="6">
        <v>35976.0234375</v>
      </c>
      <c r="D3196" s="6">
        <v>11532.439453125</v>
      </c>
      <c r="E3196" s="6">
        <v>21572</v>
      </c>
      <c r="F3196" s="18">
        <f t="shared" si="246"/>
        <v>32.055903769242143</v>
      </c>
      <c r="G3196" s="7">
        <f t="shared" si="247"/>
        <v>53.460223684058036</v>
      </c>
      <c r="H3196" s="7">
        <f t="shared" si="248"/>
        <v>-659.13671875</v>
      </c>
      <c r="I3196">
        <f t="shared" si="249"/>
        <v>-5.4064930527241923</v>
      </c>
    </row>
    <row r="3197" spans="1:9" x14ac:dyDescent="0.3">
      <c r="A3197" s="17">
        <v>43234.166666666664</v>
      </c>
      <c r="B3197" s="5">
        <f t="shared" si="245"/>
        <v>43234.166666666664</v>
      </c>
      <c r="C3197" s="6">
        <v>35609.21484375</v>
      </c>
      <c r="D3197" s="6">
        <v>11970.6435546875</v>
      </c>
      <c r="E3197" s="6">
        <v>21572</v>
      </c>
      <c r="F3197" s="18">
        <f t="shared" si="246"/>
        <v>33.616701764455058</v>
      </c>
      <c r="G3197" s="7">
        <f t="shared" si="247"/>
        <v>55.491579615647602</v>
      </c>
      <c r="H3197" s="7">
        <f t="shared" si="248"/>
        <v>438.2041015625</v>
      </c>
      <c r="I3197">
        <f t="shared" si="249"/>
        <v>3.7997520242237881</v>
      </c>
    </row>
    <row r="3198" spans="1:9" x14ac:dyDescent="0.3">
      <c r="A3198" s="17">
        <v>43234.208333333336</v>
      </c>
      <c r="B3198" s="5">
        <f t="shared" si="245"/>
        <v>43234.208333333336</v>
      </c>
      <c r="C3198" s="6">
        <v>36421.16796875</v>
      </c>
      <c r="D3198" s="6">
        <v>11528.33203125</v>
      </c>
      <c r="E3198" s="6">
        <v>21572</v>
      </c>
      <c r="F3198" s="18">
        <f t="shared" si="246"/>
        <v>31.652834530571646</v>
      </c>
      <c r="G3198" s="7">
        <f t="shared" si="247"/>
        <v>53.441183159883174</v>
      </c>
      <c r="H3198" s="7">
        <f t="shared" si="248"/>
        <v>-442.3115234375</v>
      </c>
      <c r="I3198">
        <f t="shared" si="249"/>
        <v>-3.6949686240076738</v>
      </c>
    </row>
    <row r="3199" spans="1:9" x14ac:dyDescent="0.3">
      <c r="A3199" s="17">
        <v>43234.25</v>
      </c>
      <c r="B3199" s="5">
        <f t="shared" si="245"/>
        <v>43234.25</v>
      </c>
      <c r="C3199" s="6">
        <v>38678.4140625</v>
      </c>
      <c r="D3199" s="6">
        <v>11368.443359375</v>
      </c>
      <c r="E3199" s="6">
        <v>21572</v>
      </c>
      <c r="F3199" s="18">
        <f t="shared" si="246"/>
        <v>29.392216912009022</v>
      </c>
      <c r="G3199" s="7">
        <f t="shared" si="247"/>
        <v>52.6999970302939</v>
      </c>
      <c r="H3199" s="7">
        <f t="shared" si="248"/>
        <v>-159.888671875</v>
      </c>
      <c r="I3199">
        <f t="shared" si="249"/>
        <v>-1.3869193864436562</v>
      </c>
    </row>
    <row r="3200" spans="1:9" x14ac:dyDescent="0.3">
      <c r="A3200" s="17">
        <v>43234.291666666664</v>
      </c>
      <c r="B3200" s="5">
        <f t="shared" si="245"/>
        <v>43234.291666666664</v>
      </c>
      <c r="C3200" s="6">
        <v>41132.265625</v>
      </c>
      <c r="D3200" s="6">
        <v>11097.90625</v>
      </c>
      <c r="E3200" s="6">
        <v>21572</v>
      </c>
      <c r="F3200" s="18">
        <f t="shared" si="246"/>
        <v>26.98102348939112</v>
      </c>
      <c r="G3200" s="7">
        <f t="shared" si="247"/>
        <v>51.445884711663268</v>
      </c>
      <c r="H3200" s="7">
        <f t="shared" si="248"/>
        <v>-270.537109375</v>
      </c>
      <c r="I3200">
        <f t="shared" si="249"/>
        <v>-2.3797199037975703</v>
      </c>
    </row>
    <row r="3201" spans="1:9" x14ac:dyDescent="0.3">
      <c r="A3201" s="17">
        <v>43234.333333333336</v>
      </c>
      <c r="B3201" s="5">
        <f t="shared" si="245"/>
        <v>43234.333333333336</v>
      </c>
      <c r="C3201" s="6">
        <v>42251.7578125</v>
      </c>
      <c r="D3201" s="6">
        <v>10449.69921875</v>
      </c>
      <c r="E3201" s="6">
        <v>21572</v>
      </c>
      <c r="F3201" s="18">
        <f t="shared" si="246"/>
        <v>24.731986927319038</v>
      </c>
      <c r="G3201" s="7">
        <f t="shared" si="247"/>
        <v>48.441031052985352</v>
      </c>
      <c r="H3201" s="7">
        <f t="shared" si="248"/>
        <v>-648.20703125</v>
      </c>
      <c r="I3201">
        <f t="shared" si="249"/>
        <v>-5.8408047126006313</v>
      </c>
    </row>
    <row r="3202" spans="1:9" x14ac:dyDescent="0.3">
      <c r="A3202" s="17">
        <v>43234.375</v>
      </c>
      <c r="B3202" s="5">
        <f t="shared" ref="B3202:B3265" si="250">A3202</f>
        <v>43234.375</v>
      </c>
      <c r="C3202" s="6">
        <v>44117.1953125</v>
      </c>
      <c r="D3202" s="6">
        <v>11343.2412109375</v>
      </c>
      <c r="E3202" s="6">
        <v>21572</v>
      </c>
      <c r="F3202" s="18">
        <f t="shared" ref="F3202:F3265" si="251">D3202/C3202*100</f>
        <v>25.711610020965107</v>
      </c>
      <c r="G3202" s="7">
        <f t="shared" ref="G3202:G3265" si="252">D3202/E3202*100</f>
        <v>52.583168973379848</v>
      </c>
      <c r="H3202" s="7">
        <f t="shared" si="248"/>
        <v>893.5419921875</v>
      </c>
      <c r="I3202">
        <f t="shared" si="249"/>
        <v>8.5508871928505723</v>
      </c>
    </row>
    <row r="3203" spans="1:9" x14ac:dyDescent="0.3">
      <c r="A3203" s="17">
        <v>43234.416666666664</v>
      </c>
      <c r="B3203" s="5">
        <f t="shared" si="250"/>
        <v>43234.416666666664</v>
      </c>
      <c r="C3203" s="6">
        <v>46422.421875</v>
      </c>
      <c r="D3203" s="6">
        <v>11073.6142578125</v>
      </c>
      <c r="E3203" s="6">
        <v>21572</v>
      </c>
      <c r="F3203" s="18">
        <f t="shared" si="251"/>
        <v>23.854020989318535</v>
      </c>
      <c r="G3203" s="7">
        <f t="shared" si="252"/>
        <v>51.33327581036761</v>
      </c>
      <c r="H3203" s="7">
        <f t="shared" ref="H3203:H3266" si="253">D3203-D3202</f>
        <v>-269.626953125</v>
      </c>
      <c r="I3203">
        <f t="shared" ref="I3203:I3266" si="254">H3203/D3202*100</f>
        <v>-2.3769833340493318</v>
      </c>
    </row>
    <row r="3204" spans="1:9" x14ac:dyDescent="0.3">
      <c r="A3204" s="17">
        <v>43234.458333333336</v>
      </c>
      <c r="B3204" s="5">
        <f t="shared" si="250"/>
        <v>43234.458333333336</v>
      </c>
      <c r="C3204" s="6">
        <v>48930.24609375</v>
      </c>
      <c r="D3204" s="6">
        <v>9061.1044921875</v>
      </c>
      <c r="E3204" s="6">
        <v>21572</v>
      </c>
      <c r="F3204" s="18">
        <f t="shared" si="251"/>
        <v>18.51841185271476</v>
      </c>
      <c r="G3204" s="7">
        <f t="shared" si="252"/>
        <v>42.004007473518911</v>
      </c>
      <c r="H3204" s="7">
        <f t="shared" si="253"/>
        <v>-2012.509765625</v>
      </c>
      <c r="I3204">
        <f t="shared" si="254"/>
        <v>-18.173919722778521</v>
      </c>
    </row>
    <row r="3205" spans="1:9" x14ac:dyDescent="0.3">
      <c r="A3205" s="17">
        <v>43234.5</v>
      </c>
      <c r="B3205" s="5">
        <f t="shared" si="250"/>
        <v>43234.5</v>
      </c>
      <c r="C3205" s="6">
        <v>51239.83203125</v>
      </c>
      <c r="D3205" s="6">
        <v>6861.81005859375</v>
      </c>
      <c r="E3205" s="6">
        <v>21572</v>
      </c>
      <c r="F3205" s="18">
        <f t="shared" si="251"/>
        <v>13.391554551562326</v>
      </c>
      <c r="G3205" s="7">
        <f t="shared" si="252"/>
        <v>31.808872884265483</v>
      </c>
      <c r="H3205" s="7">
        <f t="shared" si="253"/>
        <v>-2199.29443359375</v>
      </c>
      <c r="I3205">
        <f t="shared" si="254"/>
        <v>-24.271814054125361</v>
      </c>
    </row>
    <row r="3206" spans="1:9" x14ac:dyDescent="0.3">
      <c r="A3206" s="17">
        <v>43234.541666666664</v>
      </c>
      <c r="B3206" s="5">
        <f t="shared" si="250"/>
        <v>43234.541666666664</v>
      </c>
      <c r="C3206" s="6">
        <v>53672.65625</v>
      </c>
      <c r="D3206" s="6">
        <v>5505.6416015625</v>
      </c>
      <c r="E3206" s="6">
        <v>21572</v>
      </c>
      <c r="F3206" s="18">
        <f t="shared" si="251"/>
        <v>10.257814660630849</v>
      </c>
      <c r="G3206" s="7">
        <f t="shared" si="252"/>
        <v>25.52216577768635</v>
      </c>
      <c r="H3206" s="7">
        <f t="shared" si="253"/>
        <v>-1356.16845703125</v>
      </c>
      <c r="I3206">
        <f t="shared" si="254"/>
        <v>-19.764004620512353</v>
      </c>
    </row>
    <row r="3207" spans="1:9" x14ac:dyDescent="0.3">
      <c r="A3207" s="17">
        <v>43234.583333333336</v>
      </c>
      <c r="B3207" s="5">
        <f t="shared" si="250"/>
        <v>43234.583333333336</v>
      </c>
      <c r="C3207" s="6">
        <v>55969.6015625</v>
      </c>
      <c r="D3207" s="6">
        <v>5661.82421875</v>
      </c>
      <c r="E3207" s="6">
        <v>21572</v>
      </c>
      <c r="F3207" s="18">
        <f t="shared" si="251"/>
        <v>10.115891592380853</v>
      </c>
      <c r="G3207" s="7">
        <f t="shared" si="252"/>
        <v>26.246171976404597</v>
      </c>
      <c r="H3207" s="7">
        <f t="shared" si="253"/>
        <v>156.1826171875</v>
      </c>
      <c r="I3207">
        <f t="shared" si="254"/>
        <v>2.8367741398781825</v>
      </c>
    </row>
    <row r="3208" spans="1:9" x14ac:dyDescent="0.3">
      <c r="A3208" s="17">
        <v>43234.625</v>
      </c>
      <c r="B3208" s="5">
        <f t="shared" si="250"/>
        <v>43234.625</v>
      </c>
      <c r="C3208" s="6">
        <v>57523.875</v>
      </c>
      <c r="D3208" s="6">
        <v>6419.67529296875</v>
      </c>
      <c r="E3208" s="6">
        <v>21572</v>
      </c>
      <c r="F3208" s="18">
        <f t="shared" si="251"/>
        <v>11.160018849510312</v>
      </c>
      <c r="G3208" s="7">
        <f t="shared" si="252"/>
        <v>29.759295813873308</v>
      </c>
      <c r="H3208" s="7">
        <f t="shared" si="253"/>
        <v>757.85107421875</v>
      </c>
      <c r="I3208">
        <f t="shared" si="254"/>
        <v>13.385280873062252</v>
      </c>
    </row>
    <row r="3209" spans="1:9" x14ac:dyDescent="0.3">
      <c r="A3209" s="17">
        <v>43234.666666666664</v>
      </c>
      <c r="B3209" s="5">
        <f t="shared" si="250"/>
        <v>43234.666666666664</v>
      </c>
      <c r="C3209" s="6">
        <v>58862.80859375</v>
      </c>
      <c r="D3209" s="6">
        <v>7849.79052734375</v>
      </c>
      <c r="E3209" s="6">
        <v>21572</v>
      </c>
      <c r="F3209" s="18">
        <f t="shared" si="251"/>
        <v>13.335739008853945</v>
      </c>
      <c r="G3209" s="7">
        <f t="shared" si="252"/>
        <v>36.388793469978445</v>
      </c>
      <c r="H3209" s="7">
        <f t="shared" si="253"/>
        <v>1430.115234375</v>
      </c>
      <c r="I3209">
        <f t="shared" si="254"/>
        <v>22.277064946592485</v>
      </c>
    </row>
    <row r="3210" spans="1:9" x14ac:dyDescent="0.3">
      <c r="A3210" s="17">
        <v>43234.708333333336</v>
      </c>
      <c r="B3210" s="5">
        <f t="shared" si="250"/>
        <v>43234.708333333336</v>
      </c>
      <c r="C3210" s="6">
        <v>59070.5546875</v>
      </c>
      <c r="D3210" s="6">
        <v>9974.6484375</v>
      </c>
      <c r="E3210" s="6">
        <v>21572</v>
      </c>
      <c r="F3210" s="18">
        <f t="shared" si="251"/>
        <v>16.885990812628595</v>
      </c>
      <c r="G3210" s="7">
        <f t="shared" si="252"/>
        <v>46.238867223715928</v>
      </c>
      <c r="H3210" s="7">
        <f t="shared" si="253"/>
        <v>2124.85791015625</v>
      </c>
      <c r="I3210">
        <f t="shared" si="254"/>
        <v>27.068975952346459</v>
      </c>
    </row>
    <row r="3211" spans="1:9" x14ac:dyDescent="0.3">
      <c r="A3211" s="17">
        <v>43234.75</v>
      </c>
      <c r="B3211" s="5">
        <f t="shared" si="250"/>
        <v>43234.75</v>
      </c>
      <c r="C3211" s="6">
        <v>58443.04296875</v>
      </c>
      <c r="D3211" s="6">
        <v>10997</v>
      </c>
      <c r="E3211" s="6">
        <v>21572</v>
      </c>
      <c r="F3211" s="18">
        <f t="shared" si="251"/>
        <v>18.816610911037248</v>
      </c>
      <c r="G3211" s="7">
        <f t="shared" si="252"/>
        <v>50.978119784906362</v>
      </c>
      <c r="H3211" s="7">
        <f t="shared" si="253"/>
        <v>1022.3515625</v>
      </c>
      <c r="I3211">
        <f t="shared" si="254"/>
        <v>10.249499708244731</v>
      </c>
    </row>
    <row r="3212" spans="1:9" x14ac:dyDescent="0.3">
      <c r="A3212" s="17">
        <v>43234.791666666664</v>
      </c>
      <c r="B3212" s="5">
        <f t="shared" si="250"/>
        <v>43234.791666666664</v>
      </c>
      <c r="C3212" s="6">
        <v>56595.953125</v>
      </c>
      <c r="D3212" s="6">
        <v>11150.6484375</v>
      </c>
      <c r="E3212" s="6">
        <v>21572</v>
      </c>
      <c r="F3212" s="18">
        <f t="shared" si="251"/>
        <v>19.702200991071305</v>
      </c>
      <c r="G3212" s="7">
        <f t="shared" si="252"/>
        <v>51.690378441961805</v>
      </c>
      <c r="H3212" s="7">
        <f t="shared" si="253"/>
        <v>153.6484375</v>
      </c>
      <c r="I3212">
        <f t="shared" si="254"/>
        <v>1.3971850277348368</v>
      </c>
    </row>
    <row r="3213" spans="1:9" x14ac:dyDescent="0.3">
      <c r="A3213" s="17">
        <v>43234.833333333336</v>
      </c>
      <c r="B3213" s="5">
        <f t="shared" si="250"/>
        <v>43234.833333333336</v>
      </c>
      <c r="C3213" s="6">
        <v>54247.4453125</v>
      </c>
      <c r="D3213" s="6">
        <v>11186.3935546875</v>
      </c>
      <c r="E3213" s="6">
        <v>21572</v>
      </c>
      <c r="F3213" s="18">
        <f t="shared" si="251"/>
        <v>20.621051351352516</v>
      </c>
      <c r="G3213" s="7">
        <f t="shared" si="252"/>
        <v>51.856079893785925</v>
      </c>
      <c r="H3213" s="7">
        <f t="shared" si="253"/>
        <v>35.7451171875</v>
      </c>
      <c r="I3213">
        <f t="shared" si="254"/>
        <v>0.32056536790531381</v>
      </c>
    </row>
    <row r="3214" spans="1:9" x14ac:dyDescent="0.3">
      <c r="A3214" s="17">
        <v>43234.875</v>
      </c>
      <c r="B3214" s="5">
        <f t="shared" si="250"/>
        <v>43234.875</v>
      </c>
      <c r="C3214" s="6">
        <v>53379.62890625</v>
      </c>
      <c r="D3214" s="6">
        <v>11613.5166015625</v>
      </c>
      <c r="E3214" s="6">
        <v>21572</v>
      </c>
      <c r="F3214" s="18">
        <f t="shared" si="251"/>
        <v>21.756458108690076</v>
      </c>
      <c r="G3214" s="7">
        <f t="shared" si="252"/>
        <v>53.836068058420636</v>
      </c>
      <c r="H3214" s="7">
        <f t="shared" si="253"/>
        <v>427.123046875</v>
      </c>
      <c r="I3214">
        <f t="shared" si="254"/>
        <v>3.818237261069902</v>
      </c>
    </row>
    <row r="3215" spans="1:9" x14ac:dyDescent="0.3">
      <c r="A3215" s="17">
        <v>43234.916666666664</v>
      </c>
      <c r="B3215" s="5">
        <f t="shared" si="250"/>
        <v>43234.916666666664</v>
      </c>
      <c r="C3215" s="6">
        <v>49927.25</v>
      </c>
      <c r="D3215" s="6">
        <v>12062.5517578125</v>
      </c>
      <c r="E3215" s="6">
        <v>21572</v>
      </c>
      <c r="F3215" s="18">
        <f t="shared" si="251"/>
        <v>24.160256689107651</v>
      </c>
      <c r="G3215" s="7">
        <f t="shared" si="252"/>
        <v>55.917632847267299</v>
      </c>
      <c r="H3215" s="7">
        <f t="shared" si="253"/>
        <v>449.03515625</v>
      </c>
      <c r="I3215">
        <f t="shared" si="254"/>
        <v>3.866487401323266</v>
      </c>
    </row>
    <row r="3216" spans="1:9" x14ac:dyDescent="0.3">
      <c r="A3216" s="17">
        <v>43234.958333333336</v>
      </c>
      <c r="B3216" s="5">
        <f t="shared" si="250"/>
        <v>43234.958333333336</v>
      </c>
      <c r="C3216" s="6">
        <v>45480.91015625</v>
      </c>
      <c r="D3216" s="6">
        <v>11541.6611328125</v>
      </c>
      <c r="E3216" s="6">
        <v>21572</v>
      </c>
      <c r="F3216" s="18">
        <f t="shared" si="251"/>
        <v>25.376935274956104</v>
      </c>
      <c r="G3216" s="7">
        <f t="shared" si="252"/>
        <v>53.502972060135825</v>
      </c>
      <c r="H3216" s="7">
        <f t="shared" si="253"/>
        <v>-520.890625</v>
      </c>
      <c r="I3216">
        <f t="shared" si="254"/>
        <v>-4.3182457199625031</v>
      </c>
    </row>
    <row r="3217" spans="1:9" x14ac:dyDescent="0.3">
      <c r="A3217" s="17">
        <v>43235</v>
      </c>
      <c r="B3217" s="5">
        <f t="shared" si="250"/>
        <v>43235</v>
      </c>
      <c r="C3217" s="6">
        <v>41450.0390625</v>
      </c>
      <c r="D3217" s="6">
        <v>11782.37890625</v>
      </c>
      <c r="E3217" s="6">
        <v>21572</v>
      </c>
      <c r="F3217" s="18">
        <f t="shared" si="251"/>
        <v>28.425495301666821</v>
      </c>
      <c r="G3217" s="7">
        <f t="shared" si="252"/>
        <v>54.618852708371968</v>
      </c>
      <c r="H3217" s="7">
        <f t="shared" si="253"/>
        <v>240.7177734375</v>
      </c>
      <c r="I3217">
        <f t="shared" si="254"/>
        <v>2.0856423583009955</v>
      </c>
    </row>
    <row r="3218" spans="1:9" x14ac:dyDescent="0.3">
      <c r="A3218" s="17">
        <v>43235.041666666664</v>
      </c>
      <c r="B3218" s="5">
        <f t="shared" si="250"/>
        <v>43235.041666666664</v>
      </c>
      <c r="C3218" s="6">
        <v>38739.70703125</v>
      </c>
      <c r="D3218" s="6">
        <v>11701.92578125</v>
      </c>
      <c r="E3218" s="6">
        <v>21572</v>
      </c>
      <c r="F3218" s="18">
        <f t="shared" si="251"/>
        <v>30.206541757815707</v>
      </c>
      <c r="G3218" s="7">
        <f t="shared" si="252"/>
        <v>54.245901081262751</v>
      </c>
      <c r="H3218" s="7">
        <f t="shared" si="253"/>
        <v>-80.453125</v>
      </c>
      <c r="I3218">
        <f t="shared" si="254"/>
        <v>-0.68282581675694876</v>
      </c>
    </row>
    <row r="3219" spans="1:9" x14ac:dyDescent="0.3">
      <c r="A3219" s="17">
        <v>43235.083333333336</v>
      </c>
      <c r="B3219" s="5">
        <f t="shared" si="250"/>
        <v>43235.083333333336</v>
      </c>
      <c r="C3219" s="6">
        <v>36936.5625</v>
      </c>
      <c r="D3219" s="6">
        <v>11652.8212890625</v>
      </c>
      <c r="E3219" s="6">
        <v>21572</v>
      </c>
      <c r="F3219" s="18">
        <f t="shared" si="251"/>
        <v>31.548201836764044</v>
      </c>
      <c r="G3219" s="7">
        <f t="shared" si="252"/>
        <v>54.018270392464771</v>
      </c>
      <c r="H3219" s="7">
        <f t="shared" si="253"/>
        <v>-49.1044921875</v>
      </c>
      <c r="I3219">
        <f t="shared" si="254"/>
        <v>-0.4196274451353994</v>
      </c>
    </row>
    <row r="3220" spans="1:9" x14ac:dyDescent="0.3">
      <c r="A3220" s="17">
        <v>43235.125</v>
      </c>
      <c r="B3220" s="5">
        <f t="shared" si="250"/>
        <v>43235.125</v>
      </c>
      <c r="C3220" s="6">
        <v>35620.41796875</v>
      </c>
      <c r="D3220" s="6">
        <v>10932.1162109375</v>
      </c>
      <c r="E3220" s="6">
        <v>21572</v>
      </c>
      <c r="F3220" s="18">
        <f t="shared" si="251"/>
        <v>30.69058937076008</v>
      </c>
      <c r="G3220" s="7">
        <f t="shared" si="252"/>
        <v>50.677341975419523</v>
      </c>
      <c r="H3220" s="7">
        <f t="shared" si="253"/>
        <v>-720.705078125</v>
      </c>
      <c r="I3220">
        <f t="shared" si="254"/>
        <v>-6.1848119030321334</v>
      </c>
    </row>
    <row r="3221" spans="1:9" x14ac:dyDescent="0.3">
      <c r="A3221" s="17">
        <v>43235.166666666664</v>
      </c>
      <c r="B3221" s="5">
        <f t="shared" si="250"/>
        <v>43235.166666666664</v>
      </c>
      <c r="C3221" s="6">
        <v>35081.66796875</v>
      </c>
      <c r="D3221" s="6">
        <v>9957.9111328125</v>
      </c>
      <c r="E3221" s="6">
        <v>21572</v>
      </c>
      <c r="F3221" s="18">
        <f t="shared" si="251"/>
        <v>28.384942077676563</v>
      </c>
      <c r="G3221" s="7">
        <f t="shared" si="252"/>
        <v>46.161279124849344</v>
      </c>
      <c r="H3221" s="7">
        <f t="shared" si="253"/>
        <v>-974.205078125</v>
      </c>
      <c r="I3221">
        <f t="shared" si="254"/>
        <v>-8.9114043367954245</v>
      </c>
    </row>
    <row r="3222" spans="1:9" x14ac:dyDescent="0.3">
      <c r="A3222" s="17">
        <v>43235.208333333336</v>
      </c>
      <c r="B3222" s="5">
        <f t="shared" si="250"/>
        <v>43235.208333333336</v>
      </c>
      <c r="C3222" s="6">
        <v>35591.33984375</v>
      </c>
      <c r="D3222" s="6">
        <v>8660.263671875</v>
      </c>
      <c r="E3222" s="6">
        <v>21572</v>
      </c>
      <c r="F3222" s="18">
        <f t="shared" si="251"/>
        <v>24.332502541052222</v>
      </c>
      <c r="G3222" s="7">
        <f t="shared" si="252"/>
        <v>40.145854217851848</v>
      </c>
      <c r="H3222" s="7">
        <f t="shared" si="253"/>
        <v>-1297.6474609375</v>
      </c>
      <c r="I3222">
        <f t="shared" si="254"/>
        <v>-13.031321967331056</v>
      </c>
    </row>
    <row r="3223" spans="1:9" x14ac:dyDescent="0.3">
      <c r="A3223" s="17">
        <v>43235.25</v>
      </c>
      <c r="B3223" s="5">
        <f t="shared" si="250"/>
        <v>43235.25</v>
      </c>
      <c r="C3223" s="6">
        <v>37688.18359375</v>
      </c>
      <c r="D3223" s="6">
        <v>8813.8740234375</v>
      </c>
      <c r="E3223" s="6">
        <v>21572</v>
      </c>
      <c r="F3223" s="18">
        <f t="shared" si="251"/>
        <v>23.386306218533555</v>
      </c>
      <c r="G3223" s="7">
        <f t="shared" si="252"/>
        <v>40.85793632225802</v>
      </c>
      <c r="H3223" s="7">
        <f t="shared" si="253"/>
        <v>153.6103515625</v>
      </c>
      <c r="I3223">
        <f t="shared" si="254"/>
        <v>1.7737375833182043</v>
      </c>
    </row>
    <row r="3224" spans="1:9" x14ac:dyDescent="0.3">
      <c r="A3224" s="17">
        <v>43235.291666666664</v>
      </c>
      <c r="B3224" s="5">
        <f t="shared" si="250"/>
        <v>43235.291666666664</v>
      </c>
      <c r="C3224" s="6">
        <v>40035.95703125</v>
      </c>
      <c r="D3224" s="6">
        <v>8152.40966796875</v>
      </c>
      <c r="E3224" s="6">
        <v>21572</v>
      </c>
      <c r="F3224" s="18">
        <f t="shared" si="251"/>
        <v>20.362719596300398</v>
      </c>
      <c r="G3224" s="7">
        <f t="shared" si="252"/>
        <v>37.791626497166462</v>
      </c>
      <c r="H3224" s="7">
        <f t="shared" si="253"/>
        <v>-661.46435546875</v>
      </c>
      <c r="I3224">
        <f t="shared" si="254"/>
        <v>-7.5048083704147635</v>
      </c>
    </row>
    <row r="3225" spans="1:9" x14ac:dyDescent="0.3">
      <c r="A3225" s="17">
        <v>43235.333333333336</v>
      </c>
      <c r="B3225" s="5">
        <f t="shared" si="250"/>
        <v>43235.333333333336</v>
      </c>
      <c r="C3225" s="6">
        <v>40880.45703125</v>
      </c>
      <c r="D3225" s="6">
        <v>6649.2373046875</v>
      </c>
      <c r="E3225" s="6">
        <v>21572</v>
      </c>
      <c r="F3225" s="18">
        <f t="shared" si="251"/>
        <v>16.26507575393461</v>
      </c>
      <c r="G3225" s="7">
        <f t="shared" si="252"/>
        <v>30.823462380342576</v>
      </c>
      <c r="H3225" s="7">
        <f t="shared" si="253"/>
        <v>-1503.17236328125</v>
      </c>
      <c r="I3225">
        <f t="shared" si="254"/>
        <v>-18.438381098379956</v>
      </c>
    </row>
    <row r="3226" spans="1:9" x14ac:dyDescent="0.3">
      <c r="A3226" s="17">
        <v>43235.375</v>
      </c>
      <c r="B3226" s="5">
        <f t="shared" si="250"/>
        <v>43235.375</v>
      </c>
      <c r="C3226" s="6">
        <v>42570.01171875</v>
      </c>
      <c r="D3226" s="6">
        <v>5008.58837890625</v>
      </c>
      <c r="E3226" s="6">
        <v>21572</v>
      </c>
      <c r="F3226" s="18">
        <f t="shared" si="251"/>
        <v>11.765532065146726</v>
      </c>
      <c r="G3226" s="7">
        <f t="shared" si="252"/>
        <v>23.218006577536855</v>
      </c>
      <c r="H3226" s="7">
        <f t="shared" si="253"/>
        <v>-1640.64892578125</v>
      </c>
      <c r="I3226">
        <f t="shared" si="254"/>
        <v>-24.674242331893385</v>
      </c>
    </row>
    <row r="3227" spans="1:9" x14ac:dyDescent="0.3">
      <c r="A3227" s="17">
        <v>43235.416666666664</v>
      </c>
      <c r="B3227" s="5">
        <f t="shared" si="250"/>
        <v>43235.416666666664</v>
      </c>
      <c r="C3227" s="6">
        <v>44888.62109375</v>
      </c>
      <c r="D3227" s="6">
        <v>4017.89599609375</v>
      </c>
      <c r="E3227" s="6">
        <v>21572</v>
      </c>
      <c r="F3227" s="18">
        <f t="shared" si="251"/>
        <v>8.9508118052955208</v>
      </c>
      <c r="G3227" s="7">
        <f t="shared" si="252"/>
        <v>18.625514537797841</v>
      </c>
      <c r="H3227" s="7">
        <f t="shared" si="253"/>
        <v>-990.6923828125</v>
      </c>
      <c r="I3227">
        <f t="shared" si="254"/>
        <v>-19.779872248732133</v>
      </c>
    </row>
    <row r="3228" spans="1:9" x14ac:dyDescent="0.3">
      <c r="A3228" s="17">
        <v>43235.458333333336</v>
      </c>
      <c r="B3228" s="5">
        <f t="shared" si="250"/>
        <v>43235.458333333336</v>
      </c>
      <c r="C3228" s="6">
        <v>47436.51171875</v>
      </c>
      <c r="D3228" s="6">
        <v>2914.29345703125</v>
      </c>
      <c r="E3228" s="6">
        <v>21572</v>
      </c>
      <c r="F3228" s="18">
        <f t="shared" si="251"/>
        <v>6.1435661085495274</v>
      </c>
      <c r="G3228" s="7">
        <f t="shared" si="252"/>
        <v>13.509611797845587</v>
      </c>
      <c r="H3228" s="7">
        <f t="shared" si="253"/>
        <v>-1103.6025390625</v>
      </c>
      <c r="I3228">
        <f t="shared" si="254"/>
        <v>-27.467175360821599</v>
      </c>
    </row>
    <row r="3229" spans="1:9" x14ac:dyDescent="0.3">
      <c r="A3229" s="17">
        <v>43235.5</v>
      </c>
      <c r="B3229" s="5">
        <f t="shared" si="250"/>
        <v>43235.5</v>
      </c>
      <c r="C3229" s="6">
        <v>50127.15234375</v>
      </c>
      <c r="D3229" s="6">
        <v>1945.2935791015625</v>
      </c>
      <c r="E3229" s="6">
        <v>21572</v>
      </c>
      <c r="F3229" s="18">
        <f t="shared" si="251"/>
        <v>3.8807183096330569</v>
      </c>
      <c r="G3229" s="7">
        <f t="shared" si="252"/>
        <v>9.0176783752158478</v>
      </c>
      <c r="H3229" s="7">
        <f t="shared" si="253"/>
        <v>-968.9998779296875</v>
      </c>
      <c r="I3229">
        <f t="shared" si="254"/>
        <v>-33.249907472145722</v>
      </c>
    </row>
    <row r="3230" spans="1:9" x14ac:dyDescent="0.3">
      <c r="A3230" s="17">
        <v>43235.541666666664</v>
      </c>
      <c r="B3230" s="5">
        <f t="shared" si="250"/>
        <v>43235.541666666664</v>
      </c>
      <c r="C3230" s="6">
        <v>53022.609375</v>
      </c>
      <c r="D3230" s="6">
        <v>1940.7845458984375</v>
      </c>
      <c r="E3230" s="6">
        <v>21572</v>
      </c>
      <c r="F3230" s="18">
        <f t="shared" si="251"/>
        <v>3.660296180771351</v>
      </c>
      <c r="G3230" s="7">
        <f t="shared" si="252"/>
        <v>8.9967761259894203</v>
      </c>
      <c r="H3230" s="7">
        <f t="shared" si="253"/>
        <v>-4.509033203125</v>
      </c>
      <c r="I3230">
        <f t="shared" si="254"/>
        <v>-0.23179191313670533</v>
      </c>
    </row>
    <row r="3231" spans="1:9" x14ac:dyDescent="0.3">
      <c r="A3231" s="17">
        <v>43235.583333333336</v>
      </c>
      <c r="B3231" s="5">
        <f t="shared" si="250"/>
        <v>43235.583333333336</v>
      </c>
      <c r="C3231" s="6">
        <v>55619.2578125</v>
      </c>
      <c r="D3231" s="6">
        <v>2834.22119140625</v>
      </c>
      <c r="E3231" s="6">
        <v>21572</v>
      </c>
      <c r="F3231" s="18">
        <f t="shared" si="251"/>
        <v>5.0957551446673213</v>
      </c>
      <c r="G3231" s="7">
        <f t="shared" si="252"/>
        <v>13.138425697229048</v>
      </c>
      <c r="H3231" s="7">
        <f t="shared" si="253"/>
        <v>893.4366455078125</v>
      </c>
      <c r="I3231">
        <f t="shared" si="254"/>
        <v>46.034818619921481</v>
      </c>
    </row>
    <row r="3232" spans="1:9" x14ac:dyDescent="0.3">
      <c r="A3232" s="17">
        <v>43235.625</v>
      </c>
      <c r="B3232" s="5">
        <f t="shared" si="250"/>
        <v>43235.625</v>
      </c>
      <c r="C3232" s="6">
        <v>57549.1875</v>
      </c>
      <c r="D3232" s="6">
        <v>3585.690673828125</v>
      </c>
      <c r="E3232" s="6">
        <v>21572</v>
      </c>
      <c r="F3232" s="18">
        <f t="shared" si="251"/>
        <v>6.2306538625382411</v>
      </c>
      <c r="G3232" s="7">
        <f t="shared" si="252"/>
        <v>16.621966780215672</v>
      </c>
      <c r="H3232" s="7">
        <f t="shared" si="253"/>
        <v>751.469482421875</v>
      </c>
      <c r="I3232">
        <f t="shared" si="254"/>
        <v>26.514143804316838</v>
      </c>
    </row>
    <row r="3233" spans="1:9" x14ac:dyDescent="0.3">
      <c r="A3233" s="17">
        <v>43235.666666666664</v>
      </c>
      <c r="B3233" s="5">
        <f t="shared" si="250"/>
        <v>43235.666666666664</v>
      </c>
      <c r="C3233" s="6">
        <v>59175.35546875</v>
      </c>
      <c r="D3233" s="6">
        <v>5155.0771484375</v>
      </c>
      <c r="E3233" s="6">
        <v>21572</v>
      </c>
      <c r="F3233" s="18">
        <f t="shared" si="251"/>
        <v>8.7115271342304865</v>
      </c>
      <c r="G3233" s="7">
        <f t="shared" si="252"/>
        <v>23.897075600025495</v>
      </c>
      <c r="H3233" s="7">
        <f t="shared" si="253"/>
        <v>1569.386474609375</v>
      </c>
      <c r="I3233">
        <f t="shared" si="254"/>
        <v>43.768038499926703</v>
      </c>
    </row>
    <row r="3234" spans="1:9" x14ac:dyDescent="0.3">
      <c r="A3234" s="17">
        <v>43235.708333333336</v>
      </c>
      <c r="B3234" s="5">
        <f t="shared" si="250"/>
        <v>43235.708333333336</v>
      </c>
      <c r="C3234" s="6">
        <v>59164.87890625</v>
      </c>
      <c r="D3234" s="6">
        <v>6566.8330078125</v>
      </c>
      <c r="E3234" s="6">
        <v>21572</v>
      </c>
      <c r="F3234" s="18">
        <f t="shared" si="251"/>
        <v>11.099208059257601</v>
      </c>
      <c r="G3234" s="7">
        <f t="shared" si="252"/>
        <v>30.441465825201654</v>
      </c>
      <c r="H3234" s="7">
        <f t="shared" si="253"/>
        <v>1411.755859375</v>
      </c>
      <c r="I3234">
        <f t="shared" si="254"/>
        <v>27.385736793539589</v>
      </c>
    </row>
    <row r="3235" spans="1:9" x14ac:dyDescent="0.3">
      <c r="A3235" s="17">
        <v>43235.75</v>
      </c>
      <c r="B3235" s="5">
        <f t="shared" si="250"/>
        <v>43235.75</v>
      </c>
      <c r="C3235" s="6">
        <v>57758.07421875</v>
      </c>
      <c r="D3235" s="6">
        <v>7628.2626953125</v>
      </c>
      <c r="E3235" s="6">
        <v>21572</v>
      </c>
      <c r="F3235" s="18">
        <f t="shared" si="251"/>
        <v>13.207266340670579</v>
      </c>
      <c r="G3235" s="7">
        <f t="shared" si="252"/>
        <v>35.361870458522624</v>
      </c>
      <c r="H3235" s="7">
        <f t="shared" si="253"/>
        <v>1061.4296875</v>
      </c>
      <c r="I3235">
        <f t="shared" si="254"/>
        <v>16.163494430834881</v>
      </c>
    </row>
    <row r="3236" spans="1:9" x14ac:dyDescent="0.3">
      <c r="A3236" s="17">
        <v>43235.791666666664</v>
      </c>
      <c r="B3236" s="5">
        <f t="shared" si="250"/>
        <v>43235.791666666664</v>
      </c>
      <c r="C3236" s="6">
        <v>55304.05859375</v>
      </c>
      <c r="D3236" s="6">
        <v>9751.4384765625</v>
      </c>
      <c r="E3236" s="6">
        <v>21572</v>
      </c>
      <c r="F3236" s="18">
        <f t="shared" si="251"/>
        <v>17.632410214581476</v>
      </c>
      <c r="G3236" s="7">
        <f t="shared" si="252"/>
        <v>45.204146470250791</v>
      </c>
      <c r="H3236" s="7">
        <f t="shared" si="253"/>
        <v>2123.17578125</v>
      </c>
      <c r="I3236">
        <f t="shared" si="254"/>
        <v>27.83301868398781</v>
      </c>
    </row>
    <row r="3237" spans="1:9" x14ac:dyDescent="0.3">
      <c r="A3237" s="17">
        <v>43235.833333333336</v>
      </c>
      <c r="B3237" s="5">
        <f t="shared" si="250"/>
        <v>43235.833333333336</v>
      </c>
      <c r="C3237" s="6">
        <v>52922.00390625</v>
      </c>
      <c r="D3237" s="6">
        <v>8481.9599609375</v>
      </c>
      <c r="E3237" s="6">
        <v>21572</v>
      </c>
      <c r="F3237" s="18">
        <f t="shared" si="251"/>
        <v>16.027284182139208</v>
      </c>
      <c r="G3237" s="7">
        <f t="shared" si="252"/>
        <v>39.319302618846194</v>
      </c>
      <c r="H3237" s="7">
        <f t="shared" si="253"/>
        <v>-1269.478515625</v>
      </c>
      <c r="I3237">
        <f t="shared" si="254"/>
        <v>-13.018371788697442</v>
      </c>
    </row>
    <row r="3238" spans="1:9" x14ac:dyDescent="0.3">
      <c r="A3238" s="17">
        <v>43235.875</v>
      </c>
      <c r="B3238" s="5">
        <f t="shared" si="250"/>
        <v>43235.875</v>
      </c>
      <c r="C3238" s="6">
        <v>52046.1328125</v>
      </c>
      <c r="D3238" s="6">
        <v>8815.572265625</v>
      </c>
      <c r="E3238" s="6">
        <v>21572</v>
      </c>
      <c r="F3238" s="18">
        <f t="shared" si="251"/>
        <v>16.937996714153083</v>
      </c>
      <c r="G3238" s="7">
        <f t="shared" si="252"/>
        <v>40.86580875961895</v>
      </c>
      <c r="H3238" s="7">
        <f t="shared" si="253"/>
        <v>333.6123046875</v>
      </c>
      <c r="I3238">
        <f t="shared" si="254"/>
        <v>3.9331982964303722</v>
      </c>
    </row>
    <row r="3239" spans="1:9" x14ac:dyDescent="0.3">
      <c r="A3239" s="17">
        <v>43235.916666666664</v>
      </c>
      <c r="B3239" s="5">
        <f t="shared" si="250"/>
        <v>43235.916666666664</v>
      </c>
      <c r="C3239" s="6">
        <v>48241.87890625</v>
      </c>
      <c r="D3239" s="6">
        <v>9236.515625</v>
      </c>
      <c r="E3239" s="6">
        <v>21572</v>
      </c>
      <c r="F3239" s="18">
        <f t="shared" si="251"/>
        <v>19.146260125874491</v>
      </c>
      <c r="G3239" s="7">
        <f t="shared" si="252"/>
        <v>42.817150125162243</v>
      </c>
      <c r="H3239" s="7">
        <f t="shared" si="253"/>
        <v>420.943359375</v>
      </c>
      <c r="I3239">
        <f t="shared" si="254"/>
        <v>4.774997546289824</v>
      </c>
    </row>
    <row r="3240" spans="1:9" x14ac:dyDescent="0.3">
      <c r="A3240" s="17">
        <v>43235.958333333336</v>
      </c>
      <c r="B3240" s="5">
        <f t="shared" si="250"/>
        <v>43235.958333333336</v>
      </c>
      <c r="C3240" s="6">
        <v>43830.58203125</v>
      </c>
      <c r="D3240" s="6">
        <v>9274.80078125</v>
      </c>
      <c r="E3240" s="6">
        <v>21572</v>
      </c>
      <c r="F3240" s="18">
        <f t="shared" si="251"/>
        <v>21.160569518874567</v>
      </c>
      <c r="G3240" s="7">
        <f t="shared" si="252"/>
        <v>42.994626280595213</v>
      </c>
      <c r="H3240" s="7">
        <f t="shared" si="253"/>
        <v>38.28515625</v>
      </c>
      <c r="I3240">
        <f t="shared" si="254"/>
        <v>0.41449782368554161</v>
      </c>
    </row>
    <row r="3241" spans="1:9" x14ac:dyDescent="0.3">
      <c r="A3241" s="17">
        <v>43236</v>
      </c>
      <c r="B3241" s="5">
        <f t="shared" si="250"/>
        <v>43236</v>
      </c>
      <c r="C3241" s="6">
        <v>39973.49609375</v>
      </c>
      <c r="D3241" s="6">
        <v>9259.84765625</v>
      </c>
      <c r="E3241" s="6">
        <v>21577</v>
      </c>
      <c r="F3241" s="18">
        <f t="shared" si="251"/>
        <v>23.164968194257622</v>
      </c>
      <c r="G3241" s="7">
        <f t="shared" si="252"/>
        <v>42.915361988459935</v>
      </c>
      <c r="H3241" s="7">
        <f t="shared" si="253"/>
        <v>-14.953125</v>
      </c>
      <c r="I3241">
        <f t="shared" si="254"/>
        <v>-0.16122313947949521</v>
      </c>
    </row>
    <row r="3242" spans="1:9" x14ac:dyDescent="0.3">
      <c r="A3242" s="17">
        <v>43236.041666666664</v>
      </c>
      <c r="B3242" s="5">
        <f t="shared" si="250"/>
        <v>43236.041666666664</v>
      </c>
      <c r="C3242" s="6">
        <v>37210.45703125</v>
      </c>
      <c r="D3242" s="6">
        <v>8154.8408203125</v>
      </c>
      <c r="E3242" s="6">
        <v>21577</v>
      </c>
      <c r="F3242" s="18">
        <f t="shared" si="251"/>
        <v>21.915454608536304</v>
      </c>
      <c r="G3242" s="7">
        <f t="shared" si="252"/>
        <v>37.794136443029615</v>
      </c>
      <c r="H3242" s="7">
        <f t="shared" si="253"/>
        <v>-1105.0068359375</v>
      </c>
      <c r="I3242">
        <f t="shared" si="254"/>
        <v>-11.933315503216381</v>
      </c>
    </row>
    <row r="3243" spans="1:9" x14ac:dyDescent="0.3">
      <c r="A3243" s="17">
        <v>43236.083333333336</v>
      </c>
      <c r="B3243" s="5">
        <f t="shared" si="250"/>
        <v>43236.083333333336</v>
      </c>
      <c r="C3243" s="6">
        <v>35202.625</v>
      </c>
      <c r="D3243" s="6">
        <v>7687.197265625</v>
      </c>
      <c r="E3243" s="6">
        <v>21577</v>
      </c>
      <c r="F3243" s="18">
        <f t="shared" si="251"/>
        <v>21.837000126055941</v>
      </c>
      <c r="G3243" s="7">
        <f t="shared" si="252"/>
        <v>35.626812187166891</v>
      </c>
      <c r="H3243" s="7">
        <f t="shared" si="253"/>
        <v>-467.6435546875</v>
      </c>
      <c r="I3243">
        <f t="shared" si="254"/>
        <v>-5.7345515993723533</v>
      </c>
    </row>
    <row r="3244" spans="1:9" x14ac:dyDescent="0.3">
      <c r="A3244" s="17">
        <v>43236.125</v>
      </c>
      <c r="B3244" s="5">
        <f t="shared" si="250"/>
        <v>43236.125</v>
      </c>
      <c r="C3244" s="6">
        <v>33970.05078125</v>
      </c>
      <c r="D3244" s="6">
        <v>6308.52783203125</v>
      </c>
      <c r="E3244" s="6">
        <v>21577</v>
      </c>
      <c r="F3244" s="18">
        <f t="shared" si="251"/>
        <v>18.570851932647933</v>
      </c>
      <c r="G3244" s="7">
        <f t="shared" si="252"/>
        <v>29.237279659040876</v>
      </c>
      <c r="H3244" s="7">
        <f t="shared" si="253"/>
        <v>-1378.66943359375</v>
      </c>
      <c r="I3244">
        <f t="shared" si="254"/>
        <v>-17.934617597999921</v>
      </c>
    </row>
    <row r="3245" spans="1:9" x14ac:dyDescent="0.3">
      <c r="A3245" s="17">
        <v>43236.166666666664</v>
      </c>
      <c r="B3245" s="5">
        <f t="shared" si="250"/>
        <v>43236.166666666664</v>
      </c>
      <c r="C3245" s="6">
        <v>33471.421875</v>
      </c>
      <c r="D3245" s="6">
        <v>5546.87451171875</v>
      </c>
      <c r="E3245" s="6">
        <v>21577</v>
      </c>
      <c r="F3245" s="18">
        <f t="shared" si="251"/>
        <v>16.571971553624802</v>
      </c>
      <c r="G3245" s="7">
        <f t="shared" si="252"/>
        <v>25.707348156457105</v>
      </c>
      <c r="H3245" s="7">
        <f t="shared" si="253"/>
        <v>-761.6533203125</v>
      </c>
      <c r="I3245">
        <f t="shared" si="254"/>
        <v>-12.073392407738007</v>
      </c>
    </row>
    <row r="3246" spans="1:9" x14ac:dyDescent="0.3">
      <c r="A3246" s="17">
        <v>43236.208333333336</v>
      </c>
      <c r="B3246" s="5">
        <f t="shared" si="250"/>
        <v>43236.208333333336</v>
      </c>
      <c r="C3246" s="6">
        <v>33822.72265625</v>
      </c>
      <c r="D3246" s="6">
        <v>4774.9453125</v>
      </c>
      <c r="E3246" s="6">
        <v>21577</v>
      </c>
      <c r="F3246" s="18">
        <f t="shared" si="251"/>
        <v>14.117566350376739</v>
      </c>
      <c r="G3246" s="7">
        <f t="shared" si="252"/>
        <v>22.129792429438755</v>
      </c>
      <c r="H3246" s="7">
        <f t="shared" si="253"/>
        <v>-771.92919921875</v>
      </c>
      <c r="I3246">
        <f t="shared" si="254"/>
        <v>-13.916471295464023</v>
      </c>
    </row>
    <row r="3247" spans="1:9" x14ac:dyDescent="0.3">
      <c r="A3247" s="17">
        <v>43236.25</v>
      </c>
      <c r="B3247" s="5">
        <f t="shared" si="250"/>
        <v>43236.25</v>
      </c>
      <c r="C3247" s="6">
        <v>35972.31640625</v>
      </c>
      <c r="D3247" s="6">
        <v>4707.056640625</v>
      </c>
      <c r="E3247" s="6">
        <v>21577</v>
      </c>
      <c r="F3247" s="18">
        <f t="shared" si="251"/>
        <v>13.085219721372109</v>
      </c>
      <c r="G3247" s="7">
        <f t="shared" si="252"/>
        <v>21.815157995203226</v>
      </c>
      <c r="H3247" s="7">
        <f t="shared" si="253"/>
        <v>-67.888671875</v>
      </c>
      <c r="I3247">
        <f t="shared" si="254"/>
        <v>-1.4217685739201857</v>
      </c>
    </row>
    <row r="3248" spans="1:9" x14ac:dyDescent="0.3">
      <c r="A3248" s="17">
        <v>43236.291666666664</v>
      </c>
      <c r="B3248" s="5">
        <f t="shared" si="250"/>
        <v>43236.291666666664</v>
      </c>
      <c r="C3248" s="6">
        <v>38240.9921875</v>
      </c>
      <c r="D3248" s="6">
        <v>4290.71142578125</v>
      </c>
      <c r="E3248" s="6">
        <v>21577</v>
      </c>
      <c r="F3248" s="18">
        <f t="shared" si="251"/>
        <v>11.220188547262049</v>
      </c>
      <c r="G3248" s="7">
        <f t="shared" si="252"/>
        <v>19.885579208329471</v>
      </c>
      <c r="H3248" s="7">
        <f t="shared" si="253"/>
        <v>-416.34521484375</v>
      </c>
      <c r="I3248">
        <f t="shared" si="254"/>
        <v>-8.8451286362355717</v>
      </c>
    </row>
    <row r="3249" spans="1:9" x14ac:dyDescent="0.3">
      <c r="A3249" s="17">
        <v>43236.333333333336</v>
      </c>
      <c r="B3249" s="5">
        <f t="shared" si="250"/>
        <v>43236.333333333336</v>
      </c>
      <c r="C3249" s="6">
        <v>39228.8125</v>
      </c>
      <c r="D3249" s="6">
        <v>3580.21044921875</v>
      </c>
      <c r="E3249" s="6">
        <v>21577</v>
      </c>
      <c r="F3249" s="18">
        <f t="shared" si="251"/>
        <v>9.1264818409141242</v>
      </c>
      <c r="G3249" s="7">
        <f t="shared" si="252"/>
        <v>16.592716546409374</v>
      </c>
      <c r="H3249" s="7">
        <f t="shared" si="253"/>
        <v>-710.5009765625</v>
      </c>
      <c r="I3249">
        <f t="shared" si="254"/>
        <v>-16.559048280277494</v>
      </c>
    </row>
    <row r="3250" spans="1:9" x14ac:dyDescent="0.3">
      <c r="A3250" s="17">
        <v>43236.375</v>
      </c>
      <c r="B3250" s="5">
        <f t="shared" si="250"/>
        <v>43236.375</v>
      </c>
      <c r="C3250" s="6">
        <v>41593.4921875</v>
      </c>
      <c r="D3250" s="6">
        <v>3331.226806640625</v>
      </c>
      <c r="E3250" s="6">
        <v>21577</v>
      </c>
      <c r="F3250" s="18">
        <f t="shared" si="251"/>
        <v>8.0090096585872903</v>
      </c>
      <c r="G3250" s="7">
        <f t="shared" si="252"/>
        <v>15.438785774855749</v>
      </c>
      <c r="H3250" s="7">
        <f t="shared" si="253"/>
        <v>-248.983642578125</v>
      </c>
      <c r="I3250">
        <f t="shared" si="254"/>
        <v>-6.9544415365989609</v>
      </c>
    </row>
    <row r="3251" spans="1:9" x14ac:dyDescent="0.3">
      <c r="A3251" s="17">
        <v>43236.416666666664</v>
      </c>
      <c r="B3251" s="5">
        <f t="shared" si="250"/>
        <v>43236.416666666664</v>
      </c>
      <c r="C3251" s="6">
        <v>44335.5078125</v>
      </c>
      <c r="D3251" s="6">
        <v>3051.3740234375</v>
      </c>
      <c r="E3251" s="6">
        <v>21577</v>
      </c>
      <c r="F3251" s="18">
        <f t="shared" si="251"/>
        <v>6.8824609753927124</v>
      </c>
      <c r="G3251" s="7">
        <f t="shared" si="252"/>
        <v>14.14178997746443</v>
      </c>
      <c r="H3251" s="7">
        <f t="shared" si="253"/>
        <v>-279.852783203125</v>
      </c>
      <c r="I3251">
        <f t="shared" si="254"/>
        <v>-8.4008925073865655</v>
      </c>
    </row>
    <row r="3252" spans="1:9" x14ac:dyDescent="0.3">
      <c r="A3252" s="17">
        <v>43236.458333333336</v>
      </c>
      <c r="B3252" s="5">
        <f t="shared" si="250"/>
        <v>43236.458333333336</v>
      </c>
      <c r="C3252" s="6">
        <v>47317.15234375</v>
      </c>
      <c r="D3252" s="6">
        <v>2430.681884765625</v>
      </c>
      <c r="E3252" s="6">
        <v>21577</v>
      </c>
      <c r="F3252" s="18">
        <f t="shared" si="251"/>
        <v>5.1369995115242544</v>
      </c>
      <c r="G3252" s="7">
        <f t="shared" si="252"/>
        <v>11.265152174841846</v>
      </c>
      <c r="H3252" s="7">
        <f t="shared" si="253"/>
        <v>-620.692138671875</v>
      </c>
      <c r="I3252">
        <f t="shared" si="254"/>
        <v>-20.341398134229362</v>
      </c>
    </row>
    <row r="3253" spans="1:9" x14ac:dyDescent="0.3">
      <c r="A3253" s="17">
        <v>43236.5</v>
      </c>
      <c r="B3253" s="5">
        <f t="shared" si="250"/>
        <v>43236.5</v>
      </c>
      <c r="C3253" s="6">
        <v>50346.234375</v>
      </c>
      <c r="D3253" s="6">
        <v>2704.891357421875</v>
      </c>
      <c r="E3253" s="6">
        <v>21577</v>
      </c>
      <c r="F3253" s="18">
        <f t="shared" si="251"/>
        <v>5.3725792822452272</v>
      </c>
      <c r="G3253" s="7">
        <f t="shared" si="252"/>
        <v>12.535993685043682</v>
      </c>
      <c r="H3253" s="7">
        <f t="shared" si="253"/>
        <v>274.20947265625</v>
      </c>
      <c r="I3253">
        <f t="shared" si="254"/>
        <v>11.281174816616954</v>
      </c>
    </row>
    <row r="3254" spans="1:9" x14ac:dyDescent="0.3">
      <c r="A3254" s="17">
        <v>43236.541666666664</v>
      </c>
      <c r="B3254" s="5">
        <f t="shared" si="250"/>
        <v>43236.541666666664</v>
      </c>
      <c r="C3254" s="6">
        <v>53678.59765625</v>
      </c>
      <c r="D3254" s="6">
        <v>3515.826171875</v>
      </c>
      <c r="E3254" s="6">
        <v>21577</v>
      </c>
      <c r="F3254" s="18">
        <f t="shared" si="251"/>
        <v>6.5497727686364762</v>
      </c>
      <c r="G3254" s="7">
        <f t="shared" si="252"/>
        <v>16.294323454952032</v>
      </c>
      <c r="H3254" s="7">
        <f t="shared" si="253"/>
        <v>810.934814453125</v>
      </c>
      <c r="I3254">
        <f t="shared" si="254"/>
        <v>29.980310012379014</v>
      </c>
    </row>
    <row r="3255" spans="1:9" x14ac:dyDescent="0.3">
      <c r="A3255" s="17">
        <v>43236.583333333336</v>
      </c>
      <c r="B3255" s="5">
        <f t="shared" si="250"/>
        <v>43236.583333333336</v>
      </c>
      <c r="C3255" s="6">
        <v>56661.9921875</v>
      </c>
      <c r="D3255" s="6">
        <v>3971.11669921875</v>
      </c>
      <c r="E3255" s="6">
        <v>21577</v>
      </c>
      <c r="F3255" s="18">
        <f t="shared" si="251"/>
        <v>7.0084311297738022</v>
      </c>
      <c r="G3255" s="7">
        <f t="shared" si="252"/>
        <v>18.404396807798815</v>
      </c>
      <c r="H3255" s="7">
        <f t="shared" si="253"/>
        <v>455.29052734375</v>
      </c>
      <c r="I3255">
        <f t="shared" si="254"/>
        <v>12.949745097919397</v>
      </c>
    </row>
    <row r="3256" spans="1:9" x14ac:dyDescent="0.3">
      <c r="A3256" s="17">
        <v>43236.625</v>
      </c>
      <c r="B3256" s="5">
        <f t="shared" si="250"/>
        <v>43236.625</v>
      </c>
      <c r="C3256" s="6">
        <v>58997.73828125</v>
      </c>
      <c r="D3256" s="6">
        <v>3989.291259765625</v>
      </c>
      <c r="E3256" s="6">
        <v>21577</v>
      </c>
      <c r="F3256" s="18">
        <f t="shared" si="251"/>
        <v>6.7617698169176368</v>
      </c>
      <c r="G3256" s="7">
        <f t="shared" si="252"/>
        <v>18.488627982414723</v>
      </c>
      <c r="H3256" s="7">
        <f t="shared" si="253"/>
        <v>18.174560546875</v>
      </c>
      <c r="I3256">
        <f t="shared" si="254"/>
        <v>0.45766875978362809</v>
      </c>
    </row>
    <row r="3257" spans="1:9" x14ac:dyDescent="0.3">
      <c r="A3257" s="17">
        <v>43236.666666666664</v>
      </c>
      <c r="B3257" s="5">
        <f t="shared" si="250"/>
        <v>43236.666666666664</v>
      </c>
      <c r="C3257" s="6">
        <v>60586.7578125</v>
      </c>
      <c r="D3257" s="6">
        <v>3949.37060546875</v>
      </c>
      <c r="E3257" s="6">
        <v>21577</v>
      </c>
      <c r="F3257" s="18">
        <f t="shared" si="251"/>
        <v>6.5185376277948528</v>
      </c>
      <c r="G3257" s="7">
        <f t="shared" si="252"/>
        <v>18.303613131893915</v>
      </c>
      <c r="H3257" s="7">
        <f t="shared" si="253"/>
        <v>-39.920654296875</v>
      </c>
      <c r="I3257">
        <f t="shared" si="254"/>
        <v>-1.0006954042062193</v>
      </c>
    </row>
    <row r="3258" spans="1:9" x14ac:dyDescent="0.3">
      <c r="A3258" s="17">
        <v>43236.708333333336</v>
      </c>
      <c r="B3258" s="5">
        <f t="shared" si="250"/>
        <v>43236.708333333336</v>
      </c>
      <c r="C3258" s="6">
        <v>61539.765625</v>
      </c>
      <c r="D3258" s="6">
        <v>3967.05810546875</v>
      </c>
      <c r="E3258" s="6">
        <v>21577</v>
      </c>
      <c r="F3258" s="18">
        <f t="shared" si="251"/>
        <v>6.4463328145292236</v>
      </c>
      <c r="G3258" s="7">
        <f t="shared" si="252"/>
        <v>18.385586992949669</v>
      </c>
      <c r="H3258" s="7">
        <f t="shared" si="253"/>
        <v>17.6875</v>
      </c>
      <c r="I3258">
        <f t="shared" si="254"/>
        <v>0.44785617170259651</v>
      </c>
    </row>
    <row r="3259" spans="1:9" x14ac:dyDescent="0.3">
      <c r="A3259" s="17">
        <v>43236.75</v>
      </c>
      <c r="B3259" s="5">
        <f t="shared" si="250"/>
        <v>43236.75</v>
      </c>
      <c r="C3259" s="6">
        <v>61375.94140625</v>
      </c>
      <c r="D3259" s="6">
        <v>4570.43505859375</v>
      </c>
      <c r="E3259" s="6">
        <v>21577</v>
      </c>
      <c r="F3259" s="18">
        <f t="shared" si="251"/>
        <v>7.4466231456098457</v>
      </c>
      <c r="G3259" s="7">
        <f t="shared" si="252"/>
        <v>21.181976449894563</v>
      </c>
      <c r="H3259" s="7">
        <f t="shared" si="253"/>
        <v>603.376953125</v>
      </c>
      <c r="I3259">
        <f t="shared" si="254"/>
        <v>15.209682769536965</v>
      </c>
    </row>
    <row r="3260" spans="1:9" x14ac:dyDescent="0.3">
      <c r="A3260" s="17">
        <v>43236.791666666664</v>
      </c>
      <c r="B3260" s="5">
        <f t="shared" si="250"/>
        <v>43236.791666666664</v>
      </c>
      <c r="C3260" s="6">
        <v>59325.5859375</v>
      </c>
      <c r="D3260" s="6">
        <v>5498.47509765625</v>
      </c>
      <c r="E3260" s="6">
        <v>21577</v>
      </c>
      <c r="F3260" s="18">
        <f t="shared" si="251"/>
        <v>9.2683030614294122</v>
      </c>
      <c r="G3260" s="7">
        <f t="shared" si="252"/>
        <v>25.483037946221671</v>
      </c>
      <c r="H3260" s="7">
        <f t="shared" si="253"/>
        <v>928.0400390625</v>
      </c>
      <c r="I3260">
        <f t="shared" si="254"/>
        <v>20.305288821848901</v>
      </c>
    </row>
    <row r="3261" spans="1:9" x14ac:dyDescent="0.3">
      <c r="A3261" s="17">
        <v>43236.833333333336</v>
      </c>
      <c r="B3261" s="5">
        <f t="shared" si="250"/>
        <v>43236.833333333336</v>
      </c>
      <c r="C3261" s="6">
        <v>56288.5546875</v>
      </c>
      <c r="D3261" s="6">
        <v>7305.56201171875</v>
      </c>
      <c r="E3261" s="6">
        <v>21577</v>
      </c>
      <c r="F3261" s="18">
        <f t="shared" si="251"/>
        <v>12.978769933385937</v>
      </c>
      <c r="G3261" s="7">
        <f t="shared" si="252"/>
        <v>33.858098955919495</v>
      </c>
      <c r="H3261" s="7">
        <f t="shared" si="253"/>
        <v>1807.0869140625</v>
      </c>
      <c r="I3261">
        <f t="shared" si="254"/>
        <v>32.865237760788965</v>
      </c>
    </row>
    <row r="3262" spans="1:9" x14ac:dyDescent="0.3">
      <c r="A3262" s="17">
        <v>43236.875</v>
      </c>
      <c r="B3262" s="5">
        <f t="shared" si="250"/>
        <v>43236.875</v>
      </c>
      <c r="C3262" s="6">
        <v>54614.015625</v>
      </c>
      <c r="D3262" s="6">
        <v>9254.2119140625</v>
      </c>
      <c r="E3262" s="6">
        <v>21577</v>
      </c>
      <c r="F3262" s="18">
        <f t="shared" si="251"/>
        <v>16.944756411257757</v>
      </c>
      <c r="G3262" s="7">
        <f t="shared" si="252"/>
        <v>42.88924277732076</v>
      </c>
      <c r="H3262" s="7">
        <f t="shared" si="253"/>
        <v>1948.64990234375</v>
      </c>
      <c r="I3262">
        <f t="shared" si="254"/>
        <v>26.673511212661637</v>
      </c>
    </row>
    <row r="3263" spans="1:9" x14ac:dyDescent="0.3">
      <c r="A3263" s="17">
        <v>43236.916666666664</v>
      </c>
      <c r="B3263" s="5">
        <f t="shared" si="250"/>
        <v>43236.916666666664</v>
      </c>
      <c r="C3263" s="6">
        <v>50802.1796875</v>
      </c>
      <c r="D3263" s="6">
        <v>10226.376953125</v>
      </c>
      <c r="E3263" s="6">
        <v>21577</v>
      </c>
      <c r="F3263" s="18">
        <f t="shared" si="251"/>
        <v>20.129799579527148</v>
      </c>
      <c r="G3263" s="7">
        <f t="shared" si="252"/>
        <v>47.394804435857623</v>
      </c>
      <c r="H3263" s="7">
        <f t="shared" si="253"/>
        <v>972.1650390625</v>
      </c>
      <c r="I3263">
        <f t="shared" si="254"/>
        <v>10.505108896255326</v>
      </c>
    </row>
    <row r="3264" spans="1:9" x14ac:dyDescent="0.3">
      <c r="A3264" s="17">
        <v>43236.958333333336</v>
      </c>
      <c r="B3264" s="5">
        <f t="shared" si="250"/>
        <v>43236.958333333336</v>
      </c>
      <c r="C3264" s="6">
        <v>45866.82421875</v>
      </c>
      <c r="D3264" s="6">
        <v>10285.26953125</v>
      </c>
      <c r="E3264" s="6">
        <v>21577</v>
      </c>
      <c r="F3264" s="18">
        <f t="shared" si="251"/>
        <v>22.424202474095562</v>
      </c>
      <c r="G3264" s="7">
        <f t="shared" si="252"/>
        <v>47.667745892617134</v>
      </c>
      <c r="H3264" s="7">
        <f t="shared" si="253"/>
        <v>58.892578125</v>
      </c>
      <c r="I3264">
        <f t="shared" si="254"/>
        <v>0.57588898194294968</v>
      </c>
    </row>
    <row r="3265" spans="1:9" x14ac:dyDescent="0.3">
      <c r="A3265" s="17">
        <v>43237</v>
      </c>
      <c r="B3265" s="5">
        <f t="shared" si="250"/>
        <v>43237</v>
      </c>
      <c r="C3265" s="6">
        <v>41643.8515625</v>
      </c>
      <c r="D3265" s="6">
        <v>10819.064453125</v>
      </c>
      <c r="E3265" s="6">
        <v>21572</v>
      </c>
      <c r="F3265" s="18">
        <f t="shared" si="251"/>
        <v>25.979980350490667</v>
      </c>
      <c r="G3265" s="7">
        <f t="shared" si="252"/>
        <v>50.15327486151029</v>
      </c>
      <c r="H3265" s="7">
        <f t="shared" si="253"/>
        <v>533.794921875</v>
      </c>
      <c r="I3265">
        <f t="shared" si="254"/>
        <v>5.1898972628102458</v>
      </c>
    </row>
    <row r="3266" spans="1:9" x14ac:dyDescent="0.3">
      <c r="A3266" s="17">
        <v>43237.041666666664</v>
      </c>
      <c r="B3266" s="5">
        <f t="shared" ref="B3266:B3329" si="255">A3266</f>
        <v>43237.041666666664</v>
      </c>
      <c r="C3266" s="6">
        <v>38366.0625</v>
      </c>
      <c r="D3266" s="6">
        <v>10870.498046875</v>
      </c>
      <c r="E3266" s="6">
        <v>21572</v>
      </c>
      <c r="F3266" s="18">
        <f t="shared" ref="F3266:F3329" si="256">D3266/C3266*100</f>
        <v>28.333629615692253</v>
      </c>
      <c r="G3266" s="7">
        <f t="shared" ref="G3266:G3329" si="257">D3266/E3266*100</f>
        <v>50.391702423859627</v>
      </c>
      <c r="H3266" s="7">
        <f t="shared" si="253"/>
        <v>51.43359375</v>
      </c>
      <c r="I3266">
        <f t="shared" si="254"/>
        <v>0.47539779407769239</v>
      </c>
    </row>
    <row r="3267" spans="1:9" x14ac:dyDescent="0.3">
      <c r="A3267" s="17">
        <v>43237.083333333336</v>
      </c>
      <c r="B3267" s="5">
        <f t="shared" si="255"/>
        <v>43237.083333333336</v>
      </c>
      <c r="C3267" s="6">
        <v>36201.99609375</v>
      </c>
      <c r="D3267" s="6">
        <v>10549.9814453125</v>
      </c>
      <c r="E3267" s="6">
        <v>21572</v>
      </c>
      <c r="F3267" s="18">
        <f t="shared" si="256"/>
        <v>29.141988242835797</v>
      </c>
      <c r="G3267" s="7">
        <f t="shared" si="257"/>
        <v>48.905903232488875</v>
      </c>
      <c r="H3267" s="7">
        <f t="shared" ref="H3267:H3330" si="258">D3267-D3266</f>
        <v>-320.5166015625</v>
      </c>
      <c r="I3267">
        <f t="shared" ref="I3267:I3330" si="259">H3267/D3266*100</f>
        <v>-2.9484996932099228</v>
      </c>
    </row>
    <row r="3268" spans="1:9" x14ac:dyDescent="0.3">
      <c r="A3268" s="17">
        <v>43237.125</v>
      </c>
      <c r="B3268" s="5">
        <f t="shared" si="255"/>
        <v>43237.125</v>
      </c>
      <c r="C3268" s="6">
        <v>34894.84375</v>
      </c>
      <c r="D3268" s="6">
        <v>10627.0146484375</v>
      </c>
      <c r="E3268" s="6">
        <v>21572</v>
      </c>
      <c r="F3268" s="18">
        <f t="shared" si="256"/>
        <v>30.454398147111633</v>
      </c>
      <c r="G3268" s="7">
        <f t="shared" si="257"/>
        <v>49.263001337092064</v>
      </c>
      <c r="H3268" s="7">
        <f t="shared" si="258"/>
        <v>77.033203125</v>
      </c>
      <c r="I3268">
        <f t="shared" si="259"/>
        <v>0.73017382565375888</v>
      </c>
    </row>
    <row r="3269" spans="1:9" x14ac:dyDescent="0.3">
      <c r="A3269" s="17">
        <v>43237.166666666664</v>
      </c>
      <c r="B3269" s="5">
        <f t="shared" si="255"/>
        <v>43237.166666666664</v>
      </c>
      <c r="C3269" s="6">
        <v>34028.4296875</v>
      </c>
      <c r="D3269" s="6">
        <v>9857.3310546875</v>
      </c>
      <c r="E3269" s="6">
        <v>21572</v>
      </c>
      <c r="F3269" s="18">
        <f t="shared" si="256"/>
        <v>28.967928127193275</v>
      </c>
      <c r="G3269" s="7">
        <f t="shared" si="257"/>
        <v>45.695026213088724</v>
      </c>
      <c r="H3269" s="7">
        <f t="shared" si="258"/>
        <v>-769.68359375</v>
      </c>
      <c r="I3269">
        <f t="shared" si="259"/>
        <v>-7.2427075638139575</v>
      </c>
    </row>
    <row r="3270" spans="1:9" x14ac:dyDescent="0.3">
      <c r="A3270" s="17">
        <v>43237.208333333336</v>
      </c>
      <c r="B3270" s="5">
        <f t="shared" si="255"/>
        <v>43237.208333333336</v>
      </c>
      <c r="C3270" s="6">
        <v>34532.875</v>
      </c>
      <c r="D3270" s="6">
        <v>9146.7255859375</v>
      </c>
      <c r="E3270" s="6">
        <v>21572</v>
      </c>
      <c r="F3270" s="18">
        <f t="shared" si="256"/>
        <v>26.487008643032183</v>
      </c>
      <c r="G3270" s="7">
        <f t="shared" si="257"/>
        <v>42.400915937036437</v>
      </c>
      <c r="H3270" s="7">
        <f t="shared" si="258"/>
        <v>-710.60546875</v>
      </c>
      <c r="I3270">
        <f t="shared" si="259"/>
        <v>-7.2089033512989564</v>
      </c>
    </row>
    <row r="3271" spans="1:9" x14ac:dyDescent="0.3">
      <c r="A3271" s="17">
        <v>43237.25</v>
      </c>
      <c r="B3271" s="5">
        <f t="shared" si="255"/>
        <v>43237.25</v>
      </c>
      <c r="C3271" s="6">
        <v>36479.98828125</v>
      </c>
      <c r="D3271" s="6">
        <v>8202.5966796875</v>
      </c>
      <c r="E3271" s="6">
        <v>21572</v>
      </c>
      <c r="F3271" s="18">
        <f t="shared" si="256"/>
        <v>22.48519548977891</v>
      </c>
      <c r="G3271" s="7">
        <f t="shared" si="257"/>
        <v>38.024275355495554</v>
      </c>
      <c r="H3271" s="7">
        <f t="shared" si="258"/>
        <v>-944.12890625</v>
      </c>
      <c r="I3271">
        <f t="shared" si="259"/>
        <v>-10.32204254276019</v>
      </c>
    </row>
    <row r="3272" spans="1:9" x14ac:dyDescent="0.3">
      <c r="A3272" s="17">
        <v>43237.291666666664</v>
      </c>
      <c r="B3272" s="5">
        <f t="shared" si="255"/>
        <v>43237.291666666664</v>
      </c>
      <c r="C3272" s="6">
        <v>38753.6484375</v>
      </c>
      <c r="D3272" s="6">
        <v>8706.53515625</v>
      </c>
      <c r="E3272" s="6">
        <v>21572</v>
      </c>
      <c r="F3272" s="18">
        <f t="shared" si="256"/>
        <v>22.466362542075171</v>
      </c>
      <c r="G3272" s="7">
        <f t="shared" si="257"/>
        <v>40.360352105738926</v>
      </c>
      <c r="H3272" s="7">
        <f t="shared" si="258"/>
        <v>503.9384765625</v>
      </c>
      <c r="I3272">
        <f t="shared" si="259"/>
        <v>6.1436456800372499</v>
      </c>
    </row>
    <row r="3273" spans="1:9" x14ac:dyDescent="0.3">
      <c r="A3273" s="17">
        <v>43237.333333333336</v>
      </c>
      <c r="B3273" s="5">
        <f t="shared" si="255"/>
        <v>43237.333333333336</v>
      </c>
      <c r="C3273" s="6">
        <v>40123.9296875</v>
      </c>
      <c r="D3273" s="6">
        <v>7593.02734375</v>
      </c>
      <c r="E3273" s="6">
        <v>21572</v>
      </c>
      <c r="F3273" s="18">
        <f t="shared" si="256"/>
        <v>18.923937418112594</v>
      </c>
      <c r="G3273" s="7">
        <f t="shared" si="257"/>
        <v>35.19853209600408</v>
      </c>
      <c r="H3273" s="7">
        <f t="shared" si="258"/>
        <v>-1113.5078125</v>
      </c>
      <c r="I3273">
        <f t="shared" si="259"/>
        <v>-12.789333443403908</v>
      </c>
    </row>
    <row r="3274" spans="1:9" x14ac:dyDescent="0.3">
      <c r="A3274" s="17">
        <v>43237.375</v>
      </c>
      <c r="B3274" s="5">
        <f t="shared" si="255"/>
        <v>43237.375</v>
      </c>
      <c r="C3274" s="6">
        <v>42745.97265625</v>
      </c>
      <c r="D3274" s="6">
        <v>6935.78076171875</v>
      </c>
      <c r="E3274" s="6">
        <v>21572</v>
      </c>
      <c r="F3274" s="18">
        <f t="shared" si="256"/>
        <v>16.225577126280811</v>
      </c>
      <c r="G3274" s="7">
        <f t="shared" si="257"/>
        <v>32.151774345071154</v>
      </c>
      <c r="H3274" s="7">
        <f t="shared" si="258"/>
        <v>-657.24658203125</v>
      </c>
      <c r="I3274">
        <f t="shared" si="259"/>
        <v>-8.6559227601392106</v>
      </c>
    </row>
    <row r="3275" spans="1:9" x14ac:dyDescent="0.3">
      <c r="A3275" s="17">
        <v>43237.416666666664</v>
      </c>
      <c r="B3275" s="5">
        <f t="shared" si="255"/>
        <v>43237.416666666664</v>
      </c>
      <c r="C3275" s="6">
        <v>45706.3203125</v>
      </c>
      <c r="D3275" s="6">
        <v>7826.1533203125</v>
      </c>
      <c r="E3275" s="6">
        <v>21572</v>
      </c>
      <c r="F3275" s="18">
        <f t="shared" si="256"/>
        <v>17.1226939005461</v>
      </c>
      <c r="G3275" s="7">
        <f t="shared" si="257"/>
        <v>36.279219916152883</v>
      </c>
      <c r="H3275" s="7">
        <f t="shared" si="258"/>
        <v>890.37255859375</v>
      </c>
      <c r="I3275">
        <f t="shared" si="259"/>
        <v>12.837380378400361</v>
      </c>
    </row>
    <row r="3276" spans="1:9" x14ac:dyDescent="0.3">
      <c r="A3276" s="17">
        <v>43237.458333333336</v>
      </c>
      <c r="B3276" s="5">
        <f t="shared" si="255"/>
        <v>43237.458333333336</v>
      </c>
      <c r="C3276" s="6">
        <v>49053.421875</v>
      </c>
      <c r="D3276" s="6">
        <v>7841.52099609375</v>
      </c>
      <c r="E3276" s="6">
        <v>21572</v>
      </c>
      <c r="F3276" s="18">
        <f t="shared" si="256"/>
        <v>15.985675812945008</v>
      </c>
      <c r="G3276" s="7">
        <f t="shared" si="257"/>
        <v>36.350458910132346</v>
      </c>
      <c r="H3276" s="7">
        <f t="shared" si="258"/>
        <v>15.36767578125</v>
      </c>
      <c r="I3276">
        <f t="shared" si="259"/>
        <v>0.19636308097061872</v>
      </c>
    </row>
    <row r="3277" spans="1:9" x14ac:dyDescent="0.3">
      <c r="A3277" s="17">
        <v>43237.5</v>
      </c>
      <c r="B3277" s="5">
        <f t="shared" si="255"/>
        <v>43237.5</v>
      </c>
      <c r="C3277" s="6">
        <v>52385.79296875</v>
      </c>
      <c r="D3277" s="6">
        <v>7614.20166015625</v>
      </c>
      <c r="E3277" s="6">
        <v>21572</v>
      </c>
      <c r="F3277" s="18">
        <f t="shared" si="256"/>
        <v>14.534859985222317</v>
      </c>
      <c r="G3277" s="7">
        <f t="shared" si="257"/>
        <v>35.296688578510341</v>
      </c>
      <c r="H3277" s="7">
        <f t="shared" si="258"/>
        <v>-227.3193359375</v>
      </c>
      <c r="I3277">
        <f t="shared" si="259"/>
        <v>-2.8989189221165006</v>
      </c>
    </row>
    <row r="3278" spans="1:9" x14ac:dyDescent="0.3">
      <c r="A3278" s="17">
        <v>43237.541666666664</v>
      </c>
      <c r="B3278" s="5">
        <f t="shared" si="255"/>
        <v>43237.541666666664</v>
      </c>
      <c r="C3278" s="6">
        <v>55850.41796875</v>
      </c>
      <c r="D3278" s="6">
        <v>8474.35546875</v>
      </c>
      <c r="E3278" s="6">
        <v>21572</v>
      </c>
      <c r="F3278" s="18">
        <f t="shared" si="256"/>
        <v>15.173307160371941</v>
      </c>
      <c r="G3278" s="7">
        <f t="shared" si="257"/>
        <v>39.284050939875762</v>
      </c>
      <c r="H3278" s="7">
        <f t="shared" si="258"/>
        <v>860.15380859375</v>
      </c>
      <c r="I3278">
        <f t="shared" si="259"/>
        <v>11.296703804087308</v>
      </c>
    </row>
    <row r="3279" spans="1:9" x14ac:dyDescent="0.3">
      <c r="A3279" s="17">
        <v>43237.583333333336</v>
      </c>
      <c r="B3279" s="5">
        <f t="shared" si="255"/>
        <v>43237.583333333336</v>
      </c>
      <c r="C3279" s="6">
        <v>58647.37890625</v>
      </c>
      <c r="D3279" s="6">
        <v>9792.1865234375</v>
      </c>
      <c r="E3279" s="6">
        <v>21572</v>
      </c>
      <c r="F3279" s="18">
        <f t="shared" si="256"/>
        <v>16.696716385383006</v>
      </c>
      <c r="G3279" s="7">
        <f t="shared" si="257"/>
        <v>45.393039697003054</v>
      </c>
      <c r="H3279" s="7">
        <f t="shared" si="258"/>
        <v>1317.8310546875</v>
      </c>
      <c r="I3279">
        <f t="shared" si="259"/>
        <v>15.55081161684955</v>
      </c>
    </row>
    <row r="3280" spans="1:9" x14ac:dyDescent="0.3">
      <c r="A3280" s="17">
        <v>43237.625</v>
      </c>
      <c r="B3280" s="5">
        <f t="shared" si="255"/>
        <v>43237.625</v>
      </c>
      <c r="C3280" s="6">
        <v>61224.83984375</v>
      </c>
      <c r="D3280" s="6">
        <v>11034.4482421875</v>
      </c>
      <c r="E3280" s="6">
        <v>21572</v>
      </c>
      <c r="F3280" s="18">
        <f t="shared" si="256"/>
        <v>18.02282908431965</v>
      </c>
      <c r="G3280" s="7">
        <f t="shared" si="257"/>
        <v>51.151716309046449</v>
      </c>
      <c r="H3280" s="7">
        <f t="shared" si="258"/>
        <v>1242.26171875</v>
      </c>
      <c r="I3280">
        <f t="shared" si="259"/>
        <v>12.686254655961251</v>
      </c>
    </row>
    <row r="3281" spans="1:9" x14ac:dyDescent="0.3">
      <c r="A3281" s="17">
        <v>43237.666666666664</v>
      </c>
      <c r="B3281" s="5">
        <f t="shared" si="255"/>
        <v>43237.666666666664</v>
      </c>
      <c r="C3281" s="6">
        <v>63160.6015625</v>
      </c>
      <c r="D3281" s="6">
        <v>11566.326171875</v>
      </c>
      <c r="E3281" s="6">
        <v>21572</v>
      </c>
      <c r="F3281" s="18">
        <f t="shared" si="256"/>
        <v>18.312564930892318</v>
      </c>
      <c r="G3281" s="7">
        <f t="shared" si="257"/>
        <v>53.617310271996111</v>
      </c>
      <c r="H3281" s="7">
        <f t="shared" si="258"/>
        <v>531.8779296875</v>
      </c>
      <c r="I3281">
        <f t="shared" si="259"/>
        <v>4.8201588154992248</v>
      </c>
    </row>
    <row r="3282" spans="1:9" x14ac:dyDescent="0.3">
      <c r="A3282" s="17">
        <v>43237.708333333336</v>
      </c>
      <c r="B3282" s="5">
        <f t="shared" si="255"/>
        <v>43237.708333333336</v>
      </c>
      <c r="C3282" s="6">
        <v>63816.28515625</v>
      </c>
      <c r="D3282" s="6">
        <v>12524.4833984375</v>
      </c>
      <c r="E3282" s="6">
        <v>21572</v>
      </c>
      <c r="F3282" s="18">
        <f t="shared" si="256"/>
        <v>19.625842162031404</v>
      </c>
      <c r="G3282" s="7">
        <f t="shared" si="257"/>
        <v>58.058981079350545</v>
      </c>
      <c r="H3282" s="7">
        <f t="shared" si="258"/>
        <v>958.1572265625</v>
      </c>
      <c r="I3282">
        <f t="shared" si="259"/>
        <v>8.2840239184364499</v>
      </c>
    </row>
    <row r="3283" spans="1:9" x14ac:dyDescent="0.3">
      <c r="A3283" s="17">
        <v>43237.75</v>
      </c>
      <c r="B3283" s="5">
        <f t="shared" si="255"/>
        <v>43237.75</v>
      </c>
      <c r="C3283" s="6">
        <v>63096.58203125</v>
      </c>
      <c r="D3283" s="6">
        <v>13157.009765625</v>
      </c>
      <c r="E3283" s="6">
        <v>21572</v>
      </c>
      <c r="F3283" s="18">
        <f t="shared" si="256"/>
        <v>20.852175097390688</v>
      </c>
      <c r="G3283" s="7">
        <f t="shared" si="257"/>
        <v>60.9911448434313</v>
      </c>
      <c r="H3283" s="7">
        <f t="shared" si="258"/>
        <v>632.5263671875</v>
      </c>
      <c r="I3283">
        <f t="shared" si="259"/>
        <v>5.0503190196763823</v>
      </c>
    </row>
    <row r="3284" spans="1:9" x14ac:dyDescent="0.3">
      <c r="A3284" s="17">
        <v>43237.791666666664</v>
      </c>
      <c r="B3284" s="5">
        <f t="shared" si="255"/>
        <v>43237.791666666664</v>
      </c>
      <c r="C3284" s="6">
        <v>60788.15234375</v>
      </c>
      <c r="D3284" s="6">
        <v>13989.359375</v>
      </c>
      <c r="E3284" s="6">
        <v>21572</v>
      </c>
      <c r="F3284" s="18">
        <f t="shared" si="256"/>
        <v>23.013299196678631</v>
      </c>
      <c r="G3284" s="7">
        <f t="shared" si="257"/>
        <v>64.849616980344891</v>
      </c>
      <c r="H3284" s="7">
        <f t="shared" si="258"/>
        <v>832.349609375</v>
      </c>
      <c r="I3284">
        <f t="shared" si="259"/>
        <v>6.3262825231737647</v>
      </c>
    </row>
    <row r="3285" spans="1:9" x14ac:dyDescent="0.3">
      <c r="A3285" s="17">
        <v>43237.833333333336</v>
      </c>
      <c r="B3285" s="5">
        <f t="shared" si="255"/>
        <v>43237.833333333336</v>
      </c>
      <c r="C3285" s="6">
        <v>57755.9609375</v>
      </c>
      <c r="D3285" s="6">
        <v>14772.67578125</v>
      </c>
      <c r="E3285" s="6">
        <v>21572</v>
      </c>
      <c r="F3285" s="18">
        <f t="shared" si="256"/>
        <v>25.577750835513058</v>
      </c>
      <c r="G3285" s="7">
        <f t="shared" si="257"/>
        <v>68.480788898804008</v>
      </c>
      <c r="H3285" s="7">
        <f t="shared" si="258"/>
        <v>783.31640625</v>
      </c>
      <c r="I3285">
        <f t="shared" si="259"/>
        <v>5.5993729609223077</v>
      </c>
    </row>
    <row r="3286" spans="1:9" x14ac:dyDescent="0.3">
      <c r="A3286" s="17">
        <v>43237.875</v>
      </c>
      <c r="B3286" s="5">
        <f t="shared" si="255"/>
        <v>43237.875</v>
      </c>
      <c r="C3286" s="6">
        <v>56381.98828125</v>
      </c>
      <c r="D3286" s="6">
        <v>13447.603515625</v>
      </c>
      <c r="E3286" s="6">
        <v>21572</v>
      </c>
      <c r="F3286" s="18">
        <f t="shared" si="256"/>
        <v>23.85088558520566</v>
      </c>
      <c r="G3286" s="7">
        <f t="shared" si="257"/>
        <v>62.338232503360835</v>
      </c>
      <c r="H3286" s="7">
        <f t="shared" si="258"/>
        <v>-1325.072265625</v>
      </c>
      <c r="I3286">
        <f t="shared" si="259"/>
        <v>-8.9697512166809243</v>
      </c>
    </row>
    <row r="3287" spans="1:9" x14ac:dyDescent="0.3">
      <c r="A3287" s="17">
        <v>43237.916666666664</v>
      </c>
      <c r="B3287" s="5">
        <f t="shared" si="255"/>
        <v>43237.916666666664</v>
      </c>
      <c r="C3287" s="6">
        <v>52546.6015625</v>
      </c>
      <c r="D3287" s="6">
        <v>12641.2734375</v>
      </c>
      <c r="E3287" s="6">
        <v>21572</v>
      </c>
      <c r="F3287" s="18">
        <f t="shared" si="256"/>
        <v>24.057261671745245</v>
      </c>
      <c r="G3287" s="7">
        <f t="shared" si="257"/>
        <v>58.600377514834044</v>
      </c>
      <c r="H3287" s="7">
        <f t="shared" si="258"/>
        <v>-806.330078125</v>
      </c>
      <c r="I3287">
        <f t="shared" si="259"/>
        <v>-5.9960875347649223</v>
      </c>
    </row>
    <row r="3288" spans="1:9" x14ac:dyDescent="0.3">
      <c r="A3288" s="17">
        <v>43237.958333333336</v>
      </c>
      <c r="B3288" s="5">
        <f t="shared" si="255"/>
        <v>43237.958333333336</v>
      </c>
      <c r="C3288" s="6">
        <v>47958.90625</v>
      </c>
      <c r="D3288" s="6">
        <v>13157.2685546875</v>
      </c>
      <c r="E3288" s="6">
        <v>21572</v>
      </c>
      <c r="F3288" s="18">
        <f t="shared" si="256"/>
        <v>27.434463342640349</v>
      </c>
      <c r="G3288" s="7">
        <f t="shared" si="257"/>
        <v>60.992344496048126</v>
      </c>
      <c r="H3288" s="7">
        <f t="shared" si="258"/>
        <v>515.9951171875</v>
      </c>
      <c r="I3288">
        <f t="shared" si="259"/>
        <v>4.0818286206579018</v>
      </c>
    </row>
    <row r="3289" spans="1:9" x14ac:dyDescent="0.3">
      <c r="A3289" s="17">
        <v>43238</v>
      </c>
      <c r="B3289" s="5">
        <f t="shared" si="255"/>
        <v>43238</v>
      </c>
      <c r="C3289" s="6">
        <v>43529.56640625</v>
      </c>
      <c r="D3289" s="6">
        <v>12189.095703125</v>
      </c>
      <c r="E3289" s="6">
        <v>21572</v>
      </c>
      <c r="F3289" s="18">
        <f t="shared" si="256"/>
        <v>28.001877136490116</v>
      </c>
      <c r="G3289" s="7">
        <f t="shared" si="257"/>
        <v>56.504244868927309</v>
      </c>
      <c r="H3289" s="7">
        <f t="shared" si="258"/>
        <v>-968.1728515625</v>
      </c>
      <c r="I3289">
        <f t="shared" si="259"/>
        <v>-7.358463860020338</v>
      </c>
    </row>
    <row r="3290" spans="1:9" x14ac:dyDescent="0.3">
      <c r="A3290" s="17">
        <v>43238.041666666664</v>
      </c>
      <c r="B3290" s="5">
        <f t="shared" si="255"/>
        <v>43238.041666666664</v>
      </c>
      <c r="C3290" s="6">
        <v>40456.70703125</v>
      </c>
      <c r="D3290" s="6">
        <v>12986.6923828125</v>
      </c>
      <c r="E3290" s="6">
        <v>21572</v>
      </c>
      <c r="F3290" s="18">
        <f t="shared" si="256"/>
        <v>32.100221040682278</v>
      </c>
      <c r="G3290" s="7">
        <f t="shared" si="257"/>
        <v>60.201614976879746</v>
      </c>
      <c r="H3290" s="7">
        <f t="shared" si="258"/>
        <v>797.5966796875</v>
      </c>
      <c r="I3290">
        <f t="shared" si="259"/>
        <v>6.543526272281337</v>
      </c>
    </row>
    <row r="3291" spans="1:9" x14ac:dyDescent="0.3">
      <c r="A3291" s="17">
        <v>43238.083333333336</v>
      </c>
      <c r="B3291" s="5">
        <f t="shared" si="255"/>
        <v>43238.083333333336</v>
      </c>
      <c r="C3291" s="6">
        <v>38180.59765625</v>
      </c>
      <c r="D3291" s="6">
        <v>11881.3525390625</v>
      </c>
      <c r="E3291" s="6">
        <v>21572</v>
      </c>
      <c r="F3291" s="18">
        <f t="shared" si="256"/>
        <v>31.118822827325683</v>
      </c>
      <c r="G3291" s="7">
        <f t="shared" si="257"/>
        <v>55.077658719926291</v>
      </c>
      <c r="H3291" s="7">
        <f t="shared" si="258"/>
        <v>-1105.33984375</v>
      </c>
      <c r="I3291">
        <f t="shared" si="259"/>
        <v>-8.5113269119462966</v>
      </c>
    </row>
    <row r="3292" spans="1:9" x14ac:dyDescent="0.3">
      <c r="A3292" s="17">
        <v>43238.125</v>
      </c>
      <c r="B3292" s="5">
        <f t="shared" si="255"/>
        <v>43238.125</v>
      </c>
      <c r="C3292" s="6">
        <v>36609.37109375</v>
      </c>
      <c r="D3292" s="6">
        <v>12332.4306640625</v>
      </c>
      <c r="E3292" s="6">
        <v>21572</v>
      </c>
      <c r="F3292" s="18">
        <f t="shared" si="256"/>
        <v>33.686540619562592</v>
      </c>
      <c r="G3292" s="7">
        <f t="shared" si="257"/>
        <v>57.168693973959293</v>
      </c>
      <c r="H3292" s="7">
        <f t="shared" si="258"/>
        <v>451.078125</v>
      </c>
      <c r="I3292">
        <f t="shared" si="259"/>
        <v>3.7965216798086217</v>
      </c>
    </row>
    <row r="3293" spans="1:9" x14ac:dyDescent="0.3">
      <c r="A3293" s="17">
        <v>43238.166666666664</v>
      </c>
      <c r="B3293" s="5">
        <f t="shared" si="255"/>
        <v>43238.166666666664</v>
      </c>
      <c r="C3293" s="6">
        <v>35775.5</v>
      </c>
      <c r="D3293" s="6">
        <v>12249.4375</v>
      </c>
      <c r="E3293" s="6">
        <v>21572</v>
      </c>
      <c r="F3293" s="18">
        <f t="shared" si="256"/>
        <v>34.239738088915601</v>
      </c>
      <c r="G3293" s="7">
        <f t="shared" si="257"/>
        <v>56.78396764324124</v>
      </c>
      <c r="H3293" s="7">
        <f t="shared" si="258"/>
        <v>-82.9931640625</v>
      </c>
      <c r="I3293">
        <f t="shared" si="259"/>
        <v>-0.67296680048927771</v>
      </c>
    </row>
    <row r="3294" spans="1:9" x14ac:dyDescent="0.3">
      <c r="A3294" s="17">
        <v>43238.208333333336</v>
      </c>
      <c r="B3294" s="5">
        <f t="shared" si="255"/>
        <v>43238.208333333336</v>
      </c>
      <c r="C3294" s="6">
        <v>36003.33984375</v>
      </c>
      <c r="D3294" s="6">
        <v>11924.6748046875</v>
      </c>
      <c r="E3294" s="6">
        <v>21572</v>
      </c>
      <c r="F3294" s="18">
        <f t="shared" si="256"/>
        <v>33.121023928444139</v>
      </c>
      <c r="G3294" s="7">
        <f t="shared" si="257"/>
        <v>55.278485094972652</v>
      </c>
      <c r="H3294" s="7">
        <f t="shared" si="258"/>
        <v>-324.7626953125</v>
      </c>
      <c r="I3294">
        <f t="shared" si="259"/>
        <v>-2.6512457842451949</v>
      </c>
    </row>
    <row r="3295" spans="1:9" x14ac:dyDescent="0.3">
      <c r="A3295" s="17">
        <v>43238.25</v>
      </c>
      <c r="B3295" s="5">
        <f t="shared" si="255"/>
        <v>43238.25</v>
      </c>
      <c r="C3295" s="6">
        <v>38087.26171875</v>
      </c>
      <c r="D3295" s="6">
        <v>11967.2353515625</v>
      </c>
      <c r="E3295" s="6">
        <v>21572</v>
      </c>
      <c r="F3295" s="18">
        <f t="shared" si="256"/>
        <v>31.420571633458078</v>
      </c>
      <c r="G3295" s="7">
        <f t="shared" si="257"/>
        <v>55.475780417033661</v>
      </c>
      <c r="H3295" s="7">
        <f t="shared" si="258"/>
        <v>42.560546875</v>
      </c>
      <c r="I3295">
        <f t="shared" si="259"/>
        <v>0.35691159358299457</v>
      </c>
    </row>
    <row r="3296" spans="1:9" x14ac:dyDescent="0.3">
      <c r="A3296" s="17">
        <v>43238.291666666664</v>
      </c>
      <c r="B3296" s="5">
        <f t="shared" si="255"/>
        <v>43238.291666666664</v>
      </c>
      <c r="C3296" s="6">
        <v>40450.15234375</v>
      </c>
      <c r="D3296" s="6">
        <v>12542.3671875</v>
      </c>
      <c r="E3296" s="6">
        <v>21572</v>
      </c>
      <c r="F3296" s="18">
        <f t="shared" si="256"/>
        <v>31.006971447013438</v>
      </c>
      <c r="G3296" s="7">
        <f t="shared" si="257"/>
        <v>58.141883865659182</v>
      </c>
      <c r="H3296" s="7">
        <f t="shared" si="258"/>
        <v>575.1318359375</v>
      </c>
      <c r="I3296">
        <f t="shared" si="259"/>
        <v>4.8058872332815614</v>
      </c>
    </row>
    <row r="3297" spans="1:9" x14ac:dyDescent="0.3">
      <c r="A3297" s="17">
        <v>43238.333333333336</v>
      </c>
      <c r="B3297" s="5">
        <f t="shared" si="255"/>
        <v>43238.333333333336</v>
      </c>
      <c r="C3297" s="6">
        <v>41773.6015625</v>
      </c>
      <c r="D3297" s="6">
        <v>11885.2333984375</v>
      </c>
      <c r="E3297" s="6">
        <v>21572</v>
      </c>
      <c r="F3297" s="18">
        <f t="shared" si="256"/>
        <v>28.45154105435531</v>
      </c>
      <c r="G3297" s="7">
        <f t="shared" si="257"/>
        <v>55.095648982187562</v>
      </c>
      <c r="H3297" s="7">
        <f t="shared" si="258"/>
        <v>-657.1337890625</v>
      </c>
      <c r="I3297">
        <f t="shared" si="259"/>
        <v>-5.2393123183111241</v>
      </c>
    </row>
    <row r="3298" spans="1:9" x14ac:dyDescent="0.3">
      <c r="A3298" s="17">
        <v>43238.375</v>
      </c>
      <c r="B3298" s="5">
        <f t="shared" si="255"/>
        <v>43238.375</v>
      </c>
      <c r="C3298" s="6">
        <v>44310.8046875</v>
      </c>
      <c r="D3298" s="6">
        <v>12642.2265625</v>
      </c>
      <c r="E3298" s="6">
        <v>21572</v>
      </c>
      <c r="F3298" s="18">
        <f t="shared" si="256"/>
        <v>28.530798868715536</v>
      </c>
      <c r="G3298" s="7">
        <f t="shared" si="257"/>
        <v>58.604795858056733</v>
      </c>
      <c r="H3298" s="7">
        <f t="shared" si="258"/>
        <v>756.9931640625</v>
      </c>
      <c r="I3298">
        <f t="shared" si="259"/>
        <v>6.3691905634938442</v>
      </c>
    </row>
    <row r="3299" spans="1:9" x14ac:dyDescent="0.3">
      <c r="A3299" s="17">
        <v>43238.416666666664</v>
      </c>
      <c r="B3299" s="5">
        <f t="shared" si="255"/>
        <v>43238.416666666664</v>
      </c>
      <c r="C3299" s="6">
        <v>47400.7109375</v>
      </c>
      <c r="D3299" s="6">
        <v>14059.9560546875</v>
      </c>
      <c r="E3299" s="6">
        <v>21572</v>
      </c>
      <c r="F3299" s="18">
        <f t="shared" si="256"/>
        <v>29.661909656220541</v>
      </c>
      <c r="G3299" s="7">
        <f t="shared" si="257"/>
        <v>65.176877687221861</v>
      </c>
      <c r="H3299" s="7">
        <f t="shared" si="258"/>
        <v>1417.7294921875</v>
      </c>
      <c r="I3299">
        <f t="shared" si="259"/>
        <v>11.21423892522888</v>
      </c>
    </row>
    <row r="3300" spans="1:9" x14ac:dyDescent="0.3">
      <c r="A3300" s="17">
        <v>43238.458333333336</v>
      </c>
      <c r="B3300" s="5">
        <f t="shared" si="255"/>
        <v>43238.458333333336</v>
      </c>
      <c r="C3300" s="6">
        <v>50760.390625</v>
      </c>
      <c r="D3300" s="6">
        <v>13918.63671875</v>
      </c>
      <c r="E3300" s="6">
        <v>21572</v>
      </c>
      <c r="F3300" s="18">
        <f t="shared" si="256"/>
        <v>27.42027109597327</v>
      </c>
      <c r="G3300" s="7">
        <f t="shared" si="257"/>
        <v>64.521772291628025</v>
      </c>
      <c r="H3300" s="7">
        <f t="shared" si="258"/>
        <v>-141.3193359375</v>
      </c>
      <c r="I3300">
        <f t="shared" si="259"/>
        <v>-1.0051193288785922</v>
      </c>
    </row>
    <row r="3301" spans="1:9" x14ac:dyDescent="0.3">
      <c r="A3301" s="17">
        <v>43238.5</v>
      </c>
      <c r="B3301" s="5">
        <f t="shared" si="255"/>
        <v>43238.5</v>
      </c>
      <c r="C3301" s="6">
        <v>53846.45703125</v>
      </c>
      <c r="D3301" s="6">
        <v>13818.8466796875</v>
      </c>
      <c r="E3301" s="6">
        <v>21572</v>
      </c>
      <c r="F3301" s="18">
        <f t="shared" si="256"/>
        <v>25.663427905140868</v>
      </c>
      <c r="G3301" s="7">
        <f t="shared" si="257"/>
        <v>64.059181715591976</v>
      </c>
      <c r="H3301" s="7">
        <f t="shared" si="258"/>
        <v>-99.7900390625</v>
      </c>
      <c r="I3301">
        <f t="shared" si="259"/>
        <v>-0.71695268063194273</v>
      </c>
    </row>
    <row r="3302" spans="1:9" x14ac:dyDescent="0.3">
      <c r="A3302" s="17">
        <v>43238.541666666664</v>
      </c>
      <c r="B3302" s="5">
        <f t="shared" si="255"/>
        <v>43238.541666666664</v>
      </c>
      <c r="C3302" s="6">
        <v>56871.44921875</v>
      </c>
      <c r="D3302" s="6">
        <v>13588.84375</v>
      </c>
      <c r="E3302" s="6">
        <v>21572</v>
      </c>
      <c r="F3302" s="18">
        <f t="shared" si="256"/>
        <v>23.893964259169749</v>
      </c>
      <c r="G3302" s="7">
        <f t="shared" si="257"/>
        <v>62.992971212683116</v>
      </c>
      <c r="H3302" s="7">
        <f t="shared" si="258"/>
        <v>-230.0029296875</v>
      </c>
      <c r="I3302">
        <f t="shared" si="259"/>
        <v>-1.6644148026157948</v>
      </c>
    </row>
    <row r="3303" spans="1:9" x14ac:dyDescent="0.3">
      <c r="A3303" s="17">
        <v>43238.583333333336</v>
      </c>
      <c r="B3303" s="5">
        <f t="shared" si="255"/>
        <v>43238.583333333336</v>
      </c>
      <c r="C3303" s="6">
        <v>59551.9765625</v>
      </c>
      <c r="D3303" s="6">
        <v>14624.56640625</v>
      </c>
      <c r="E3303" s="6">
        <v>21572</v>
      </c>
      <c r="F3303" s="18">
        <f t="shared" si="256"/>
        <v>24.557650728689868</v>
      </c>
      <c r="G3303" s="7">
        <f t="shared" si="257"/>
        <v>67.794207334739482</v>
      </c>
      <c r="H3303" s="7">
        <f t="shared" si="258"/>
        <v>1035.72265625</v>
      </c>
      <c r="I3303">
        <f t="shared" si="259"/>
        <v>7.621860073635772</v>
      </c>
    </row>
    <row r="3304" spans="1:9" x14ac:dyDescent="0.3">
      <c r="A3304" s="17">
        <v>43238.625</v>
      </c>
      <c r="B3304" s="5">
        <f t="shared" si="255"/>
        <v>43238.625</v>
      </c>
      <c r="C3304" s="6">
        <v>61702.15625</v>
      </c>
      <c r="D3304" s="6">
        <v>14954.2685546875</v>
      </c>
      <c r="E3304" s="6">
        <v>21572</v>
      </c>
      <c r="F3304" s="18">
        <f t="shared" si="256"/>
        <v>24.236217117108446</v>
      </c>
      <c r="G3304" s="7">
        <f t="shared" si="257"/>
        <v>69.322587403520757</v>
      </c>
      <c r="H3304" s="7">
        <f t="shared" si="258"/>
        <v>329.7021484375</v>
      </c>
      <c r="I3304">
        <f t="shared" si="259"/>
        <v>2.2544405029102093</v>
      </c>
    </row>
    <row r="3305" spans="1:9" x14ac:dyDescent="0.3">
      <c r="A3305" s="17">
        <v>43238.666666666664</v>
      </c>
      <c r="B3305" s="5">
        <f t="shared" si="255"/>
        <v>43238.666666666664</v>
      </c>
      <c r="C3305" s="6">
        <v>63035.171875</v>
      </c>
      <c r="D3305" s="6">
        <v>14990.330078125</v>
      </c>
      <c r="E3305" s="6">
        <v>21572</v>
      </c>
      <c r="F3305" s="18">
        <f t="shared" si="256"/>
        <v>23.780898238607364</v>
      </c>
      <c r="G3305" s="7">
        <f t="shared" si="257"/>
        <v>69.48975560043111</v>
      </c>
      <c r="H3305" s="7">
        <f t="shared" si="258"/>
        <v>36.0615234375</v>
      </c>
      <c r="I3305">
        <f t="shared" si="259"/>
        <v>0.24114535127962722</v>
      </c>
    </row>
    <row r="3306" spans="1:9" x14ac:dyDescent="0.3">
      <c r="A3306" s="17">
        <v>43238.708333333336</v>
      </c>
      <c r="B3306" s="5">
        <f t="shared" si="255"/>
        <v>43238.708333333336</v>
      </c>
      <c r="C3306" s="6">
        <v>62998.21484375</v>
      </c>
      <c r="D3306" s="6">
        <v>14536.189453125</v>
      </c>
      <c r="E3306" s="6">
        <v>21572</v>
      </c>
      <c r="F3306" s="18">
        <f t="shared" si="256"/>
        <v>23.073970411984021</v>
      </c>
      <c r="G3306" s="7">
        <f t="shared" si="257"/>
        <v>67.384523702600603</v>
      </c>
      <c r="H3306" s="7">
        <f t="shared" si="258"/>
        <v>-454.140625</v>
      </c>
      <c r="I3306">
        <f t="shared" si="259"/>
        <v>-3.0295572054328255</v>
      </c>
    </row>
    <row r="3307" spans="1:9" x14ac:dyDescent="0.3">
      <c r="A3307" s="17">
        <v>43238.75</v>
      </c>
      <c r="B3307" s="5">
        <f t="shared" si="255"/>
        <v>43238.75</v>
      </c>
      <c r="C3307" s="6">
        <v>61607.24609375</v>
      </c>
      <c r="D3307" s="6">
        <v>15199.3515625</v>
      </c>
      <c r="E3307" s="6">
        <v>21572</v>
      </c>
      <c r="F3307" s="18">
        <f t="shared" si="256"/>
        <v>24.67136988946169</v>
      </c>
      <c r="G3307" s="7">
        <f t="shared" si="257"/>
        <v>70.458703701557582</v>
      </c>
      <c r="H3307" s="7">
        <f t="shared" si="258"/>
        <v>663.162109375</v>
      </c>
      <c r="I3307">
        <f t="shared" si="259"/>
        <v>4.5621454750125929</v>
      </c>
    </row>
    <row r="3308" spans="1:9" x14ac:dyDescent="0.3">
      <c r="A3308" s="17">
        <v>43238.791666666664</v>
      </c>
      <c r="B3308" s="5">
        <f t="shared" si="255"/>
        <v>43238.791666666664</v>
      </c>
      <c r="C3308" s="6">
        <v>58931.03125</v>
      </c>
      <c r="D3308" s="6">
        <v>15254.3994140625</v>
      </c>
      <c r="E3308" s="6">
        <v>21572</v>
      </c>
      <c r="F3308" s="18">
        <f t="shared" si="256"/>
        <v>25.885173041261687</v>
      </c>
      <c r="G3308" s="7">
        <f t="shared" si="257"/>
        <v>70.713885657623308</v>
      </c>
      <c r="H3308" s="7">
        <f t="shared" si="258"/>
        <v>55.0478515625</v>
      </c>
      <c r="I3308">
        <f t="shared" si="259"/>
        <v>0.36217236857863488</v>
      </c>
    </row>
    <row r="3309" spans="1:9" x14ac:dyDescent="0.3">
      <c r="A3309" s="17">
        <v>43238.833333333336</v>
      </c>
      <c r="B3309" s="5">
        <f t="shared" si="255"/>
        <v>43238.833333333336</v>
      </c>
      <c r="C3309" s="6">
        <v>55741.8203125</v>
      </c>
      <c r="D3309" s="6">
        <v>14671.4697265625</v>
      </c>
      <c r="E3309" s="6">
        <v>21572</v>
      </c>
      <c r="F3309" s="18">
        <f t="shared" si="256"/>
        <v>26.320399377543204</v>
      </c>
      <c r="G3309" s="7">
        <f t="shared" si="257"/>
        <v>68.011634185807992</v>
      </c>
      <c r="H3309" s="7">
        <f t="shared" si="258"/>
        <v>-582.9296875</v>
      </c>
      <c r="I3309">
        <f t="shared" si="259"/>
        <v>-3.8213873367090243</v>
      </c>
    </row>
    <row r="3310" spans="1:9" x14ac:dyDescent="0.3">
      <c r="A3310" s="17">
        <v>43238.875</v>
      </c>
      <c r="B3310" s="5">
        <f t="shared" si="255"/>
        <v>43238.875</v>
      </c>
      <c r="C3310" s="6">
        <v>54250.76171875</v>
      </c>
      <c r="D3310" s="6">
        <v>15014.1748046875</v>
      </c>
      <c r="E3310" s="6">
        <v>21572</v>
      </c>
      <c r="F3310" s="18">
        <f t="shared" si="256"/>
        <v>27.67550966846304</v>
      </c>
      <c r="G3310" s="7">
        <f t="shared" si="257"/>
        <v>69.600291139845638</v>
      </c>
      <c r="H3310" s="7">
        <f t="shared" si="258"/>
        <v>342.705078125</v>
      </c>
      <c r="I3310">
        <f t="shared" si="259"/>
        <v>2.3358605818784262</v>
      </c>
    </row>
    <row r="3311" spans="1:9" x14ac:dyDescent="0.3">
      <c r="A3311" s="17">
        <v>43238.916666666664</v>
      </c>
      <c r="B3311" s="5">
        <f t="shared" si="255"/>
        <v>43238.916666666664</v>
      </c>
      <c r="C3311" s="6">
        <v>51183.28125</v>
      </c>
      <c r="D3311" s="6">
        <v>13360.78125</v>
      </c>
      <c r="E3311" s="6">
        <v>21572</v>
      </c>
      <c r="F3311" s="18">
        <f t="shared" si="256"/>
        <v>26.10379976371679</v>
      </c>
      <c r="G3311" s="7">
        <f t="shared" si="257"/>
        <v>61.935755840904875</v>
      </c>
      <c r="H3311" s="7">
        <f t="shared" si="258"/>
        <v>-1653.3935546875</v>
      </c>
      <c r="I3311">
        <f t="shared" si="259"/>
        <v>-11.01221729596023</v>
      </c>
    </row>
    <row r="3312" spans="1:9" x14ac:dyDescent="0.3">
      <c r="A3312" s="17">
        <v>43238.958333333336</v>
      </c>
      <c r="B3312" s="5">
        <f t="shared" si="255"/>
        <v>43238.958333333336</v>
      </c>
      <c r="C3312" s="6">
        <v>47491.37109375</v>
      </c>
      <c r="D3312" s="6">
        <v>14998.58203125</v>
      </c>
      <c r="E3312" s="6">
        <v>21572</v>
      </c>
      <c r="F3312" s="18">
        <f t="shared" si="256"/>
        <v>31.581699339954106</v>
      </c>
      <c r="G3312" s="7">
        <f t="shared" si="257"/>
        <v>69.528008674439093</v>
      </c>
      <c r="H3312" s="7">
        <f t="shared" si="258"/>
        <v>1637.80078125</v>
      </c>
      <c r="I3312">
        <f t="shared" si="259"/>
        <v>12.258271059186752</v>
      </c>
    </row>
    <row r="3313" spans="1:9" x14ac:dyDescent="0.3">
      <c r="A3313" s="17">
        <v>43239</v>
      </c>
      <c r="B3313" s="5">
        <f t="shared" si="255"/>
        <v>43239</v>
      </c>
      <c r="C3313" s="6">
        <v>43997.35546875</v>
      </c>
      <c r="D3313" s="6">
        <v>16060.7744140625</v>
      </c>
      <c r="E3313" s="6">
        <v>21572</v>
      </c>
      <c r="F3313" s="18">
        <f t="shared" si="256"/>
        <v>36.503954028486973</v>
      </c>
      <c r="G3313" s="7">
        <f t="shared" si="257"/>
        <v>74.451948887736421</v>
      </c>
      <c r="H3313" s="7">
        <f t="shared" si="258"/>
        <v>1062.1923828125</v>
      </c>
      <c r="I3313">
        <f t="shared" si="259"/>
        <v>7.0819520178600213</v>
      </c>
    </row>
    <row r="3314" spans="1:9" x14ac:dyDescent="0.3">
      <c r="A3314" s="17">
        <v>43239.041666666664</v>
      </c>
      <c r="B3314" s="5">
        <f t="shared" si="255"/>
        <v>43239.041666666664</v>
      </c>
      <c r="C3314" s="6">
        <v>41271.3125</v>
      </c>
      <c r="D3314" s="6">
        <v>16623.220703125</v>
      </c>
      <c r="E3314" s="6">
        <v>21572</v>
      </c>
      <c r="F3314" s="18">
        <f t="shared" si="256"/>
        <v>40.277906604315042</v>
      </c>
      <c r="G3314" s="7">
        <f t="shared" si="257"/>
        <v>77.059246723182824</v>
      </c>
      <c r="H3314" s="7">
        <f t="shared" si="258"/>
        <v>562.4462890625</v>
      </c>
      <c r="I3314">
        <f t="shared" si="259"/>
        <v>3.5019873547942559</v>
      </c>
    </row>
    <row r="3315" spans="1:9" x14ac:dyDescent="0.3">
      <c r="A3315" s="17">
        <v>43239.083333333336</v>
      </c>
      <c r="B3315" s="5">
        <f t="shared" si="255"/>
        <v>43239.083333333336</v>
      </c>
      <c r="C3315" s="6">
        <v>39100.48828125</v>
      </c>
      <c r="D3315" s="6">
        <v>16033.171875</v>
      </c>
      <c r="E3315" s="6">
        <v>21572</v>
      </c>
      <c r="F3315" s="18">
        <f t="shared" si="256"/>
        <v>41.005042596075313</v>
      </c>
      <c r="G3315" s="7">
        <f t="shared" si="257"/>
        <v>74.323993486927492</v>
      </c>
      <c r="H3315" s="7">
        <f t="shared" si="258"/>
        <v>-590.048828125</v>
      </c>
      <c r="I3315">
        <f t="shared" si="259"/>
        <v>-3.5495457749296246</v>
      </c>
    </row>
    <row r="3316" spans="1:9" x14ac:dyDescent="0.3">
      <c r="A3316" s="17">
        <v>43239.125</v>
      </c>
      <c r="B3316" s="5">
        <f t="shared" si="255"/>
        <v>43239.125</v>
      </c>
      <c r="C3316" s="6">
        <v>37734.64453125</v>
      </c>
      <c r="D3316" s="6">
        <v>15844.5107421875</v>
      </c>
      <c r="E3316" s="6">
        <v>21572</v>
      </c>
      <c r="F3316" s="18">
        <f t="shared" si="256"/>
        <v>41.989293761773339</v>
      </c>
      <c r="G3316" s="7">
        <f t="shared" si="257"/>
        <v>73.449428621303085</v>
      </c>
      <c r="H3316" s="7">
        <f t="shared" si="258"/>
        <v>-188.6611328125</v>
      </c>
      <c r="I3316">
        <f t="shared" si="259"/>
        <v>-1.1766925115215232</v>
      </c>
    </row>
    <row r="3317" spans="1:9" x14ac:dyDescent="0.3">
      <c r="A3317" s="17">
        <v>43239.166666666664</v>
      </c>
      <c r="B3317" s="5">
        <f t="shared" si="255"/>
        <v>43239.166666666664</v>
      </c>
      <c r="C3317" s="6">
        <v>36585.890625</v>
      </c>
      <c r="D3317" s="6">
        <v>14673.853515625</v>
      </c>
      <c r="E3317" s="6">
        <v>21572</v>
      </c>
      <c r="F3317" s="18">
        <f t="shared" si="256"/>
        <v>40.107957644190876</v>
      </c>
      <c r="G3317" s="7">
        <f t="shared" si="257"/>
        <v>68.022684570855745</v>
      </c>
      <c r="H3317" s="7">
        <f t="shared" si="258"/>
        <v>-1170.6572265625</v>
      </c>
      <c r="I3317">
        <f t="shared" si="259"/>
        <v>-7.3884088035960307</v>
      </c>
    </row>
    <row r="3318" spans="1:9" x14ac:dyDescent="0.3">
      <c r="A3318" s="17">
        <v>43239.208333333336</v>
      </c>
      <c r="B3318" s="5">
        <f t="shared" si="255"/>
        <v>43239.208333333336</v>
      </c>
      <c r="C3318" s="6">
        <v>36110.5078125</v>
      </c>
      <c r="D3318" s="6">
        <v>13572.61328125</v>
      </c>
      <c r="E3318" s="6">
        <v>21572</v>
      </c>
      <c r="F3318" s="18">
        <f t="shared" si="256"/>
        <v>37.586326261941153</v>
      </c>
      <c r="G3318" s="7">
        <f t="shared" si="257"/>
        <v>62.917732622149082</v>
      </c>
      <c r="H3318" s="7">
        <f t="shared" si="258"/>
        <v>-1101.240234375</v>
      </c>
      <c r="I3318">
        <f t="shared" si="259"/>
        <v>-7.5047787086219602</v>
      </c>
    </row>
    <row r="3319" spans="1:9" x14ac:dyDescent="0.3">
      <c r="A3319" s="17">
        <v>43239.25</v>
      </c>
      <c r="B3319" s="5">
        <f t="shared" si="255"/>
        <v>43239.25</v>
      </c>
      <c r="C3319" s="6">
        <v>36494.078125</v>
      </c>
      <c r="D3319" s="6">
        <v>13330.626953125</v>
      </c>
      <c r="E3319" s="6">
        <v>21572</v>
      </c>
      <c r="F3319" s="18">
        <f t="shared" si="256"/>
        <v>36.528192073970907</v>
      </c>
      <c r="G3319" s="7">
        <f t="shared" si="257"/>
        <v>61.79597141259503</v>
      </c>
      <c r="H3319" s="7">
        <f t="shared" si="258"/>
        <v>-241.986328125</v>
      </c>
      <c r="I3319">
        <f t="shared" si="259"/>
        <v>-1.7829015172729783</v>
      </c>
    </row>
    <row r="3320" spans="1:9" x14ac:dyDescent="0.3">
      <c r="A3320" s="17">
        <v>43239.291666666664</v>
      </c>
      <c r="B3320" s="5">
        <f t="shared" si="255"/>
        <v>43239.291666666664</v>
      </c>
      <c r="C3320" s="6">
        <v>36809.75</v>
      </c>
      <c r="D3320" s="6">
        <v>12685.16015625</v>
      </c>
      <c r="E3320" s="6">
        <v>21572</v>
      </c>
      <c r="F3320" s="18">
        <f t="shared" si="256"/>
        <v>34.461413501178356</v>
      </c>
      <c r="G3320" s="7">
        <f t="shared" si="257"/>
        <v>58.803820490682369</v>
      </c>
      <c r="H3320" s="7">
        <f t="shared" si="258"/>
        <v>-645.466796875</v>
      </c>
      <c r="I3320">
        <f t="shared" si="259"/>
        <v>-4.8419837952459392</v>
      </c>
    </row>
    <row r="3321" spans="1:9" x14ac:dyDescent="0.3">
      <c r="A3321" s="17">
        <v>43239.333333333336</v>
      </c>
      <c r="B3321" s="5">
        <f t="shared" si="255"/>
        <v>43239.333333333336</v>
      </c>
      <c r="C3321" s="6">
        <v>39260.7109375</v>
      </c>
      <c r="D3321" s="6">
        <v>12350.146484375</v>
      </c>
      <c r="E3321" s="6">
        <v>21572</v>
      </c>
      <c r="F3321" s="18">
        <f t="shared" si="256"/>
        <v>31.45675712300644</v>
      </c>
      <c r="G3321" s="7">
        <f t="shared" si="257"/>
        <v>57.250818117814759</v>
      </c>
      <c r="H3321" s="7">
        <f t="shared" si="258"/>
        <v>-335.013671875</v>
      </c>
      <c r="I3321">
        <f t="shared" si="259"/>
        <v>-2.6409889015862222</v>
      </c>
    </row>
    <row r="3322" spans="1:9" x14ac:dyDescent="0.3">
      <c r="A3322" s="17">
        <v>43239.375</v>
      </c>
      <c r="B3322" s="5">
        <f t="shared" si="255"/>
        <v>43239.375</v>
      </c>
      <c r="C3322" s="6">
        <v>42155.41796875</v>
      </c>
      <c r="D3322" s="6">
        <v>13416.86328125</v>
      </c>
      <c r="E3322" s="6">
        <v>21572</v>
      </c>
      <c r="F3322" s="18">
        <f t="shared" si="256"/>
        <v>31.827138545265949</v>
      </c>
      <c r="G3322" s="7">
        <f t="shared" si="257"/>
        <v>62.195731880446878</v>
      </c>
      <c r="H3322" s="7">
        <f t="shared" si="258"/>
        <v>1066.716796875</v>
      </c>
      <c r="I3322">
        <f t="shared" si="259"/>
        <v>8.6372805231466288</v>
      </c>
    </row>
    <row r="3323" spans="1:9" x14ac:dyDescent="0.3">
      <c r="A3323" s="17">
        <v>43239.416666666664</v>
      </c>
      <c r="B3323" s="5">
        <f t="shared" si="255"/>
        <v>43239.416666666664</v>
      </c>
      <c r="C3323" s="6">
        <v>45042.8671875</v>
      </c>
      <c r="D3323" s="6">
        <v>13675.5830078125</v>
      </c>
      <c r="E3323" s="6">
        <v>21572</v>
      </c>
      <c r="F3323" s="18">
        <f t="shared" si="256"/>
        <v>30.361262196931499</v>
      </c>
      <c r="G3323" s="7">
        <f t="shared" si="257"/>
        <v>63.395063080903491</v>
      </c>
      <c r="H3323" s="7">
        <f t="shared" si="258"/>
        <v>258.7197265625</v>
      </c>
      <c r="I3323">
        <f t="shared" si="259"/>
        <v>1.9283175295082535</v>
      </c>
    </row>
    <row r="3324" spans="1:9" x14ac:dyDescent="0.3">
      <c r="A3324" s="17">
        <v>43239.458333333336</v>
      </c>
      <c r="B3324" s="5">
        <f t="shared" si="255"/>
        <v>43239.458333333336</v>
      </c>
      <c r="C3324" s="6">
        <v>48110.15234375</v>
      </c>
      <c r="D3324" s="6">
        <v>13493.3447265625</v>
      </c>
      <c r="E3324" s="6">
        <v>21572</v>
      </c>
      <c r="F3324" s="18">
        <f t="shared" si="256"/>
        <v>28.046771978919793</v>
      </c>
      <c r="G3324" s="7">
        <f t="shared" si="257"/>
        <v>62.550272235131189</v>
      </c>
      <c r="H3324" s="7">
        <f t="shared" si="258"/>
        <v>-182.23828125</v>
      </c>
      <c r="I3324">
        <f t="shared" si="259"/>
        <v>-1.3325814420189037</v>
      </c>
    </row>
    <row r="3325" spans="1:9" x14ac:dyDescent="0.3">
      <c r="A3325" s="17">
        <v>43239.5</v>
      </c>
      <c r="B3325" s="5">
        <f t="shared" si="255"/>
        <v>43239.5</v>
      </c>
      <c r="C3325" s="6">
        <v>50474.93359375</v>
      </c>
      <c r="D3325" s="6">
        <v>13831.1005859375</v>
      </c>
      <c r="E3325" s="6">
        <v>21572</v>
      </c>
      <c r="F3325" s="18">
        <f t="shared" si="256"/>
        <v>27.401919331400805</v>
      </c>
      <c r="G3325" s="7">
        <f t="shared" si="257"/>
        <v>64.11598639874606</v>
      </c>
      <c r="H3325" s="7">
        <f t="shared" si="258"/>
        <v>337.755859375</v>
      </c>
      <c r="I3325">
        <f t="shared" si="259"/>
        <v>2.5031292553439792</v>
      </c>
    </row>
    <row r="3326" spans="1:9" x14ac:dyDescent="0.3">
      <c r="A3326" s="17">
        <v>43239.541666666664</v>
      </c>
      <c r="B3326" s="5">
        <f t="shared" si="255"/>
        <v>43239.541666666664</v>
      </c>
      <c r="C3326" s="6">
        <v>52907.22265625</v>
      </c>
      <c r="D3326" s="6">
        <v>13131.505859375</v>
      </c>
      <c r="E3326" s="6">
        <v>21572</v>
      </c>
      <c r="F3326" s="18">
        <f t="shared" si="256"/>
        <v>24.819873733862984</v>
      </c>
      <c r="G3326" s="7">
        <f t="shared" si="257"/>
        <v>60.872917946296127</v>
      </c>
      <c r="H3326" s="7">
        <f t="shared" si="258"/>
        <v>-699.5947265625</v>
      </c>
      <c r="I3326">
        <f t="shared" si="259"/>
        <v>-5.058127675492428</v>
      </c>
    </row>
    <row r="3327" spans="1:9" x14ac:dyDescent="0.3">
      <c r="A3327" s="17">
        <v>43239.583333333336</v>
      </c>
      <c r="B3327" s="5">
        <f t="shared" si="255"/>
        <v>43239.583333333336</v>
      </c>
      <c r="C3327" s="6">
        <v>54684.1328125</v>
      </c>
      <c r="D3327" s="6">
        <v>12658.5927734375</v>
      </c>
      <c r="E3327" s="6">
        <v>21572</v>
      </c>
      <c r="F3327" s="18">
        <f t="shared" si="256"/>
        <v>23.148566361728843</v>
      </c>
      <c r="G3327" s="7">
        <f t="shared" si="257"/>
        <v>58.680663700340716</v>
      </c>
      <c r="H3327" s="7">
        <f t="shared" si="258"/>
        <v>-472.9130859375</v>
      </c>
      <c r="I3327">
        <f t="shared" si="259"/>
        <v>-3.6013621819303556</v>
      </c>
    </row>
    <row r="3328" spans="1:9" x14ac:dyDescent="0.3">
      <c r="A3328" s="17">
        <v>43239.625</v>
      </c>
      <c r="B3328" s="5">
        <f t="shared" si="255"/>
        <v>43239.625</v>
      </c>
      <c r="C3328" s="6">
        <v>56337.13671875</v>
      </c>
      <c r="D3328" s="6">
        <v>13020.4423828125</v>
      </c>
      <c r="E3328" s="6">
        <v>21572</v>
      </c>
      <c r="F3328" s="18">
        <f t="shared" si="256"/>
        <v>23.111650930742218</v>
      </c>
      <c r="G3328" s="7">
        <f t="shared" si="257"/>
        <v>60.358067786076866</v>
      </c>
      <c r="H3328" s="7">
        <f t="shared" si="258"/>
        <v>361.849609375</v>
      </c>
      <c r="I3328">
        <f t="shared" si="259"/>
        <v>2.8585295052250745</v>
      </c>
    </row>
    <row r="3329" spans="1:9" x14ac:dyDescent="0.3">
      <c r="A3329" s="17">
        <v>43239.666666666664</v>
      </c>
      <c r="B3329" s="5">
        <f t="shared" si="255"/>
        <v>43239.666666666664</v>
      </c>
      <c r="C3329" s="6">
        <v>57000.9609375</v>
      </c>
      <c r="D3329" s="6">
        <v>12591.4560546875</v>
      </c>
      <c r="E3329" s="6">
        <v>21572</v>
      </c>
      <c r="F3329" s="18">
        <f t="shared" si="256"/>
        <v>22.089901376388529</v>
      </c>
      <c r="G3329" s="7">
        <f t="shared" si="257"/>
        <v>58.369442122601058</v>
      </c>
      <c r="H3329" s="7">
        <f t="shared" si="258"/>
        <v>-428.986328125</v>
      </c>
      <c r="I3329">
        <f t="shared" si="259"/>
        <v>-3.2947139237855616</v>
      </c>
    </row>
    <row r="3330" spans="1:9" x14ac:dyDescent="0.3">
      <c r="A3330" s="17">
        <v>43239.708333333336</v>
      </c>
      <c r="B3330" s="5">
        <f t="shared" ref="B3330:B3393" si="260">A3330</f>
        <v>43239.708333333336</v>
      </c>
      <c r="C3330" s="6">
        <v>57211.67578125</v>
      </c>
      <c r="D3330" s="6">
        <v>11718.2841796875</v>
      </c>
      <c r="E3330" s="6">
        <v>21572</v>
      </c>
      <c r="F3330" s="18">
        <f t="shared" ref="F3330:F3393" si="261">D3330/C3330*100</f>
        <v>20.482329908483361</v>
      </c>
      <c r="G3330" s="7">
        <f t="shared" ref="G3330:G3393" si="262">D3330/E3330*100</f>
        <v>54.321732707618672</v>
      </c>
      <c r="H3330" s="7">
        <f t="shared" si="258"/>
        <v>-873.171875</v>
      </c>
      <c r="I3330">
        <f t="shared" si="259"/>
        <v>-6.9346378306656504</v>
      </c>
    </row>
    <row r="3331" spans="1:9" x14ac:dyDescent="0.3">
      <c r="A3331" s="17">
        <v>43239.75</v>
      </c>
      <c r="B3331" s="5">
        <f t="shared" si="260"/>
        <v>43239.75</v>
      </c>
      <c r="C3331" s="6">
        <v>56174.5546875</v>
      </c>
      <c r="D3331" s="6">
        <v>11941.0810546875</v>
      </c>
      <c r="E3331" s="6">
        <v>21572</v>
      </c>
      <c r="F3331" s="18">
        <f t="shared" si="261"/>
        <v>21.257099626540764</v>
      </c>
      <c r="G3331" s="7">
        <f t="shared" si="262"/>
        <v>55.354538543887912</v>
      </c>
      <c r="H3331" s="7">
        <f t="shared" ref="H3331:H3394" si="263">D3331-D3330</f>
        <v>222.796875</v>
      </c>
      <c r="I3331">
        <f t="shared" ref="I3331:I3394" si="264">H3331/D3330*100</f>
        <v>1.9012755757041342</v>
      </c>
    </row>
    <row r="3332" spans="1:9" x14ac:dyDescent="0.3">
      <c r="A3332" s="17">
        <v>43239.791666666664</v>
      </c>
      <c r="B3332" s="5">
        <f t="shared" si="260"/>
        <v>43239.791666666664</v>
      </c>
      <c r="C3332" s="6">
        <v>54271.60546875</v>
      </c>
      <c r="D3332" s="6">
        <v>13012.478515625</v>
      </c>
      <c r="E3332" s="6">
        <v>21572</v>
      </c>
      <c r="F3332" s="18">
        <f t="shared" si="261"/>
        <v>23.976586657488294</v>
      </c>
      <c r="G3332" s="7">
        <f t="shared" si="262"/>
        <v>60.321150174415905</v>
      </c>
      <c r="H3332" s="7">
        <f t="shared" si="263"/>
        <v>1071.3974609375</v>
      </c>
      <c r="I3332">
        <f t="shared" si="264"/>
        <v>8.9723657014866376</v>
      </c>
    </row>
    <row r="3333" spans="1:9" x14ac:dyDescent="0.3">
      <c r="A3333" s="17">
        <v>43239.833333333336</v>
      </c>
      <c r="B3333" s="5">
        <f t="shared" si="260"/>
        <v>43239.833333333336</v>
      </c>
      <c r="C3333" s="6">
        <v>51881.83984375</v>
      </c>
      <c r="D3333" s="6">
        <v>12736.0810546875</v>
      </c>
      <c r="E3333" s="6">
        <v>21572</v>
      </c>
      <c r="F3333" s="18">
        <f t="shared" si="261"/>
        <v>24.548244805974754</v>
      </c>
      <c r="G3333" s="7">
        <f t="shared" si="262"/>
        <v>59.039871382753105</v>
      </c>
      <c r="H3333" s="7">
        <f t="shared" si="263"/>
        <v>-276.3974609375</v>
      </c>
      <c r="I3333">
        <f t="shared" si="264"/>
        <v>-2.1240954258299838</v>
      </c>
    </row>
    <row r="3334" spans="1:9" x14ac:dyDescent="0.3">
      <c r="A3334" s="17">
        <v>43239.875</v>
      </c>
      <c r="B3334" s="5">
        <f t="shared" si="260"/>
        <v>43239.875</v>
      </c>
      <c r="C3334" s="6">
        <v>51116.15234375</v>
      </c>
      <c r="D3334" s="6">
        <v>12693.9208984375</v>
      </c>
      <c r="E3334" s="6">
        <v>21572</v>
      </c>
      <c r="F3334" s="18">
        <f t="shared" si="261"/>
        <v>24.833482796342736</v>
      </c>
      <c r="G3334" s="7">
        <f t="shared" si="262"/>
        <v>58.844432127004907</v>
      </c>
      <c r="H3334" s="7">
        <f t="shared" si="263"/>
        <v>-42.16015625</v>
      </c>
      <c r="I3334">
        <f t="shared" si="264"/>
        <v>-0.33102927084845302</v>
      </c>
    </row>
    <row r="3335" spans="1:9" x14ac:dyDescent="0.3">
      <c r="A3335" s="17">
        <v>43239.916666666664</v>
      </c>
      <c r="B3335" s="5">
        <f t="shared" si="260"/>
        <v>43239.916666666664</v>
      </c>
      <c r="C3335" s="6">
        <v>48794.77734375</v>
      </c>
      <c r="D3335" s="6">
        <v>11759.50390625</v>
      </c>
      <c r="E3335" s="6">
        <v>21572</v>
      </c>
      <c r="F3335" s="18">
        <f t="shared" si="261"/>
        <v>24.099923283605769</v>
      </c>
      <c r="G3335" s="7">
        <f t="shared" si="262"/>
        <v>54.51281247102726</v>
      </c>
      <c r="H3335" s="7">
        <f t="shared" si="263"/>
        <v>-934.4169921875</v>
      </c>
      <c r="I3335">
        <f t="shared" si="264"/>
        <v>-7.3611376631669234</v>
      </c>
    </row>
    <row r="3336" spans="1:9" x14ac:dyDescent="0.3">
      <c r="A3336" s="17">
        <v>43239.958333333336</v>
      </c>
      <c r="B3336" s="5">
        <f t="shared" si="260"/>
        <v>43239.958333333336</v>
      </c>
      <c r="C3336" s="6">
        <v>45800.72265625</v>
      </c>
      <c r="D3336" s="6">
        <v>13562.8203125</v>
      </c>
      <c r="E3336" s="6">
        <v>21572</v>
      </c>
      <c r="F3336" s="18">
        <f t="shared" si="261"/>
        <v>29.612677542871058</v>
      </c>
      <c r="G3336" s="7">
        <f t="shared" si="262"/>
        <v>62.872335956332279</v>
      </c>
      <c r="H3336" s="7">
        <f t="shared" si="263"/>
        <v>1803.31640625</v>
      </c>
      <c r="I3336">
        <f t="shared" si="264"/>
        <v>15.334970085698634</v>
      </c>
    </row>
    <row r="3337" spans="1:9" x14ac:dyDescent="0.3">
      <c r="A3337" s="17">
        <v>43240</v>
      </c>
      <c r="B3337" s="5">
        <f t="shared" si="260"/>
        <v>43240</v>
      </c>
      <c r="C3337" s="6">
        <v>42886.08203125</v>
      </c>
      <c r="D3337" s="6">
        <v>12931.736328125</v>
      </c>
      <c r="E3337" s="6">
        <v>21572</v>
      </c>
      <c r="F3337" s="18">
        <f t="shared" si="261"/>
        <v>30.153690231488088</v>
      </c>
      <c r="G3337" s="7">
        <f t="shared" si="262"/>
        <v>59.94685855796866</v>
      </c>
      <c r="H3337" s="7">
        <f t="shared" si="263"/>
        <v>-631.083984375</v>
      </c>
      <c r="I3337">
        <f t="shared" si="264"/>
        <v>-4.653043908525202</v>
      </c>
    </row>
    <row r="3338" spans="1:9" x14ac:dyDescent="0.3">
      <c r="A3338" s="17">
        <v>43240.041666666664</v>
      </c>
      <c r="B3338" s="5">
        <f t="shared" si="260"/>
        <v>43240.041666666664</v>
      </c>
      <c r="C3338" s="6">
        <v>40354.76953125</v>
      </c>
      <c r="D3338" s="6">
        <v>13118.02734375</v>
      </c>
      <c r="E3338" s="6">
        <v>21572</v>
      </c>
      <c r="F3338" s="18">
        <f t="shared" si="261"/>
        <v>32.506758175366699</v>
      </c>
      <c r="G3338" s="7">
        <f t="shared" si="262"/>
        <v>60.810436416419435</v>
      </c>
      <c r="H3338" s="7">
        <f t="shared" si="263"/>
        <v>186.291015625</v>
      </c>
      <c r="I3338">
        <f t="shared" si="264"/>
        <v>1.4405723322694031</v>
      </c>
    </row>
    <row r="3339" spans="1:9" x14ac:dyDescent="0.3">
      <c r="A3339" s="17">
        <v>43240.083333333336</v>
      </c>
      <c r="B3339" s="5">
        <f t="shared" si="260"/>
        <v>43240.083333333336</v>
      </c>
      <c r="C3339" s="6">
        <v>38270.03515625</v>
      </c>
      <c r="D3339" s="6">
        <v>11970.1953125</v>
      </c>
      <c r="E3339" s="6">
        <v>21572</v>
      </c>
      <c r="F3339" s="18">
        <f t="shared" si="261"/>
        <v>31.278244881740353</v>
      </c>
      <c r="G3339" s="7">
        <f t="shared" si="262"/>
        <v>55.489501726775444</v>
      </c>
      <c r="H3339" s="7">
        <f t="shared" si="263"/>
        <v>-1147.83203125</v>
      </c>
      <c r="I3339">
        <f t="shared" si="264"/>
        <v>-8.7500353610474626</v>
      </c>
    </row>
    <row r="3340" spans="1:9" x14ac:dyDescent="0.3">
      <c r="A3340" s="17">
        <v>43240.125</v>
      </c>
      <c r="B3340" s="5">
        <f t="shared" si="260"/>
        <v>43240.125</v>
      </c>
      <c r="C3340" s="6">
        <v>36785.35546875</v>
      </c>
      <c r="D3340" s="6">
        <v>12201.6064453125</v>
      </c>
      <c r="E3340" s="6">
        <v>21572</v>
      </c>
      <c r="F3340" s="18">
        <f t="shared" si="261"/>
        <v>33.169739125337642</v>
      </c>
      <c r="G3340" s="7">
        <f t="shared" si="262"/>
        <v>56.562240150716207</v>
      </c>
      <c r="H3340" s="7">
        <f t="shared" si="263"/>
        <v>231.4111328125</v>
      </c>
      <c r="I3340">
        <f t="shared" si="264"/>
        <v>1.9332277107529443</v>
      </c>
    </row>
    <row r="3341" spans="1:9" x14ac:dyDescent="0.3">
      <c r="A3341" s="17">
        <v>43240.166666666664</v>
      </c>
      <c r="B3341" s="5">
        <f t="shared" si="260"/>
        <v>43240.166666666664</v>
      </c>
      <c r="C3341" s="6">
        <v>35788.42578125</v>
      </c>
      <c r="D3341" s="6">
        <v>11787.794921875</v>
      </c>
      <c r="E3341" s="6">
        <v>21572</v>
      </c>
      <c r="F3341" s="18">
        <f t="shared" si="261"/>
        <v>32.937450207856791</v>
      </c>
      <c r="G3341" s="7">
        <f t="shared" si="262"/>
        <v>54.643959400496009</v>
      </c>
      <c r="H3341" s="7">
        <f t="shared" si="263"/>
        <v>-413.8115234375</v>
      </c>
      <c r="I3341">
        <f t="shared" si="264"/>
        <v>-3.3914511608959024</v>
      </c>
    </row>
    <row r="3342" spans="1:9" x14ac:dyDescent="0.3">
      <c r="A3342" s="17">
        <v>43240.208333333336</v>
      </c>
      <c r="B3342" s="5">
        <f t="shared" si="260"/>
        <v>43240.208333333336</v>
      </c>
      <c r="C3342" s="6">
        <v>35236.20703125</v>
      </c>
      <c r="D3342" s="6">
        <v>11226.216796875</v>
      </c>
      <c r="E3342" s="6">
        <v>21572</v>
      </c>
      <c r="F3342" s="18">
        <f t="shared" si="261"/>
        <v>31.859889990198958</v>
      </c>
      <c r="G3342" s="7">
        <f t="shared" si="262"/>
        <v>52.040686060054696</v>
      </c>
      <c r="H3342" s="7">
        <f t="shared" si="263"/>
        <v>-561.578125</v>
      </c>
      <c r="I3342">
        <f t="shared" si="264"/>
        <v>-4.7640642607198815</v>
      </c>
    </row>
    <row r="3343" spans="1:9" x14ac:dyDescent="0.3">
      <c r="A3343" s="17">
        <v>43240.25</v>
      </c>
      <c r="B3343" s="5">
        <f t="shared" si="260"/>
        <v>43240.25</v>
      </c>
      <c r="C3343" s="6">
        <v>35427.9375</v>
      </c>
      <c r="D3343" s="6">
        <v>11590.0126953125</v>
      </c>
      <c r="E3343" s="6">
        <v>21572</v>
      </c>
      <c r="F3343" s="18">
        <f t="shared" si="261"/>
        <v>32.71433087323387</v>
      </c>
      <c r="G3343" s="7">
        <f t="shared" si="262"/>
        <v>53.727112438867508</v>
      </c>
      <c r="H3343" s="7">
        <f t="shared" si="263"/>
        <v>363.7958984375</v>
      </c>
      <c r="I3343">
        <f t="shared" si="264"/>
        <v>3.2405921337522048</v>
      </c>
    </row>
    <row r="3344" spans="1:9" x14ac:dyDescent="0.3">
      <c r="A3344" s="17">
        <v>43240.291666666664</v>
      </c>
      <c r="B3344" s="5">
        <f t="shared" si="260"/>
        <v>43240.291666666664</v>
      </c>
      <c r="C3344" s="6">
        <v>35165.59765625</v>
      </c>
      <c r="D3344" s="6">
        <v>12047.2578125</v>
      </c>
      <c r="E3344" s="6">
        <v>21572</v>
      </c>
      <c r="F3344" s="18">
        <f t="shared" si="261"/>
        <v>34.258646562086327</v>
      </c>
      <c r="G3344" s="7">
        <f t="shared" si="262"/>
        <v>55.84673564110885</v>
      </c>
      <c r="H3344" s="7">
        <f t="shared" si="263"/>
        <v>457.2451171875</v>
      </c>
      <c r="I3344">
        <f t="shared" si="264"/>
        <v>3.945164938192256</v>
      </c>
    </row>
    <row r="3345" spans="1:9" x14ac:dyDescent="0.3">
      <c r="A3345" s="17">
        <v>43240.333333333336</v>
      </c>
      <c r="B3345" s="5">
        <f t="shared" si="260"/>
        <v>43240.333333333336</v>
      </c>
      <c r="C3345" s="6">
        <v>36729.80078125</v>
      </c>
      <c r="D3345" s="6">
        <v>9546.1103515625</v>
      </c>
      <c r="E3345" s="6">
        <v>21572</v>
      </c>
      <c r="F3345" s="18">
        <f t="shared" si="261"/>
        <v>25.990095640365258</v>
      </c>
      <c r="G3345" s="7">
        <f t="shared" si="262"/>
        <v>44.252319449112278</v>
      </c>
      <c r="H3345" s="7">
        <f t="shared" si="263"/>
        <v>-2501.1474609375</v>
      </c>
      <c r="I3345">
        <f t="shared" si="264"/>
        <v>-20.761135022298255</v>
      </c>
    </row>
    <row r="3346" spans="1:9" x14ac:dyDescent="0.3">
      <c r="A3346" s="17">
        <v>43240.375</v>
      </c>
      <c r="B3346" s="5">
        <f t="shared" si="260"/>
        <v>43240.375</v>
      </c>
      <c r="C3346" s="6">
        <v>39006.921875</v>
      </c>
      <c r="D3346" s="6">
        <v>9080.4267578125</v>
      </c>
      <c r="E3346" s="6">
        <v>21572</v>
      </c>
      <c r="F3346" s="18">
        <f t="shared" si="261"/>
        <v>23.279013880949815</v>
      </c>
      <c r="G3346" s="7">
        <f t="shared" si="262"/>
        <v>42.09357851758066</v>
      </c>
      <c r="H3346" s="7">
        <f t="shared" si="263"/>
        <v>-465.68359375</v>
      </c>
      <c r="I3346">
        <f t="shared" si="264"/>
        <v>-4.8782548765925098</v>
      </c>
    </row>
    <row r="3347" spans="1:9" x14ac:dyDescent="0.3">
      <c r="A3347" s="17">
        <v>43240.416666666664</v>
      </c>
      <c r="B3347" s="5">
        <f t="shared" si="260"/>
        <v>43240.416666666664</v>
      </c>
      <c r="C3347" s="6">
        <v>41213.40234375</v>
      </c>
      <c r="D3347" s="6">
        <v>9644.822265625</v>
      </c>
      <c r="E3347" s="6">
        <v>21572</v>
      </c>
      <c r="F3347" s="18">
        <f t="shared" si="261"/>
        <v>23.402150070455502</v>
      </c>
      <c r="G3347" s="7">
        <f t="shared" si="262"/>
        <v>44.709912227076764</v>
      </c>
      <c r="H3347" s="7">
        <f t="shared" si="263"/>
        <v>564.3955078125</v>
      </c>
      <c r="I3347">
        <f t="shared" si="264"/>
        <v>6.2155174295846027</v>
      </c>
    </row>
    <row r="3348" spans="1:9" x14ac:dyDescent="0.3">
      <c r="A3348" s="17">
        <v>43240.458333333336</v>
      </c>
      <c r="B3348" s="5">
        <f t="shared" si="260"/>
        <v>43240.458333333336</v>
      </c>
      <c r="C3348" s="6">
        <v>43013.30078125</v>
      </c>
      <c r="D3348" s="6">
        <v>9142.654296875</v>
      </c>
      <c r="E3348" s="6">
        <v>21572</v>
      </c>
      <c r="F3348" s="18">
        <f t="shared" si="261"/>
        <v>21.255412002373902</v>
      </c>
      <c r="G3348" s="7">
        <f t="shared" si="262"/>
        <v>42.382042911528835</v>
      </c>
      <c r="H3348" s="7">
        <f t="shared" si="263"/>
        <v>-502.16796875</v>
      </c>
      <c r="I3348">
        <f t="shared" si="264"/>
        <v>-5.2066067670295082</v>
      </c>
    </row>
    <row r="3349" spans="1:9" x14ac:dyDescent="0.3">
      <c r="A3349" s="17">
        <v>43240.5</v>
      </c>
      <c r="B3349" s="5">
        <f t="shared" si="260"/>
        <v>43240.5</v>
      </c>
      <c r="C3349" s="6">
        <v>44562.5625</v>
      </c>
      <c r="D3349" s="6">
        <v>7166.88671875</v>
      </c>
      <c r="E3349" s="6">
        <v>21572</v>
      </c>
      <c r="F3349" s="18">
        <f t="shared" si="261"/>
        <v>16.08275268898641</v>
      </c>
      <c r="G3349" s="7">
        <f t="shared" si="262"/>
        <v>33.223098084322274</v>
      </c>
      <c r="H3349" s="7">
        <f t="shared" si="263"/>
        <v>-1975.767578125</v>
      </c>
      <c r="I3349">
        <f t="shared" si="264"/>
        <v>-21.610437340940759</v>
      </c>
    </row>
    <row r="3350" spans="1:9" x14ac:dyDescent="0.3">
      <c r="A3350" s="17">
        <v>43240.541666666664</v>
      </c>
      <c r="B3350" s="5">
        <f t="shared" si="260"/>
        <v>43240.541666666664</v>
      </c>
      <c r="C3350" s="6">
        <v>45830.13671875</v>
      </c>
      <c r="D3350" s="6">
        <v>6497.14208984375</v>
      </c>
      <c r="E3350" s="6">
        <v>21572</v>
      </c>
      <c r="F3350" s="18">
        <f t="shared" si="261"/>
        <v>14.176571476789077</v>
      </c>
      <c r="G3350" s="7">
        <f t="shared" si="262"/>
        <v>30.118403902483543</v>
      </c>
      <c r="H3350" s="7">
        <f t="shared" si="263"/>
        <v>-669.74462890625</v>
      </c>
      <c r="I3350">
        <f t="shared" si="264"/>
        <v>-9.3449869544339936</v>
      </c>
    </row>
    <row r="3351" spans="1:9" x14ac:dyDescent="0.3">
      <c r="A3351" s="17">
        <v>43240.583333333336</v>
      </c>
      <c r="B3351" s="5">
        <f t="shared" si="260"/>
        <v>43240.583333333336</v>
      </c>
      <c r="C3351" s="6">
        <v>46170.58203125</v>
      </c>
      <c r="D3351" s="6">
        <v>5444.125</v>
      </c>
      <c r="E3351" s="6">
        <v>21572</v>
      </c>
      <c r="F3351" s="18">
        <f t="shared" si="261"/>
        <v>11.791328505053738</v>
      </c>
      <c r="G3351" s="7">
        <f t="shared" si="262"/>
        <v>25.236997033191173</v>
      </c>
      <c r="H3351" s="7">
        <f t="shared" si="263"/>
        <v>-1053.01708984375</v>
      </c>
      <c r="I3351">
        <f t="shared" si="264"/>
        <v>-16.207388960906567</v>
      </c>
    </row>
    <row r="3352" spans="1:9" x14ac:dyDescent="0.3">
      <c r="A3352" s="17">
        <v>43240.625</v>
      </c>
      <c r="B3352" s="5">
        <f t="shared" si="260"/>
        <v>43240.625</v>
      </c>
      <c r="C3352" s="6">
        <v>46489.703125</v>
      </c>
      <c r="D3352" s="6">
        <v>5468.52783203125</v>
      </c>
      <c r="E3352" s="6">
        <v>21572</v>
      </c>
      <c r="F3352" s="18">
        <f t="shared" si="261"/>
        <v>11.762879658163552</v>
      </c>
      <c r="G3352" s="7">
        <f t="shared" si="262"/>
        <v>25.350119747966115</v>
      </c>
      <c r="H3352" s="7">
        <f t="shared" si="263"/>
        <v>24.40283203125</v>
      </c>
      <c r="I3352">
        <f t="shared" si="264"/>
        <v>0.44824158209537807</v>
      </c>
    </row>
    <row r="3353" spans="1:9" x14ac:dyDescent="0.3">
      <c r="A3353" s="17">
        <v>43240.666666666664</v>
      </c>
      <c r="B3353" s="5">
        <f t="shared" si="260"/>
        <v>43240.666666666664</v>
      </c>
      <c r="C3353" s="6">
        <v>46751.01953125</v>
      </c>
      <c r="D3353" s="6">
        <v>4972.81494140625</v>
      </c>
      <c r="E3353" s="6">
        <v>21572</v>
      </c>
      <c r="F3353" s="18">
        <f t="shared" si="261"/>
        <v>10.636805338720471</v>
      </c>
      <c r="G3353" s="7">
        <f t="shared" si="262"/>
        <v>23.052173842973531</v>
      </c>
      <c r="H3353" s="7">
        <f t="shared" si="263"/>
        <v>-495.712890625</v>
      </c>
      <c r="I3353">
        <f t="shared" si="264"/>
        <v>-9.064832544536408</v>
      </c>
    </row>
    <row r="3354" spans="1:9" x14ac:dyDescent="0.3">
      <c r="A3354" s="17">
        <v>43240.708333333336</v>
      </c>
      <c r="B3354" s="5">
        <f t="shared" si="260"/>
        <v>43240.708333333336</v>
      </c>
      <c r="C3354" s="6">
        <v>46904.80078125</v>
      </c>
      <c r="D3354" s="6">
        <v>4484.72900390625</v>
      </c>
      <c r="E3354" s="6">
        <v>21572</v>
      </c>
      <c r="F3354" s="18">
        <f t="shared" si="261"/>
        <v>9.5613432510281591</v>
      </c>
      <c r="G3354" s="7">
        <f t="shared" si="262"/>
        <v>20.789583737744529</v>
      </c>
      <c r="H3354" s="7">
        <f t="shared" si="263"/>
        <v>-488.0859375</v>
      </c>
      <c r="I3354">
        <f t="shared" si="264"/>
        <v>-9.8150834738679293</v>
      </c>
    </row>
    <row r="3355" spans="1:9" x14ac:dyDescent="0.3">
      <c r="A3355" s="17">
        <v>43240.75</v>
      </c>
      <c r="B3355" s="5">
        <f t="shared" si="260"/>
        <v>43240.75</v>
      </c>
      <c r="C3355" s="6">
        <v>46550.01953125</v>
      </c>
      <c r="D3355" s="6">
        <v>4819.537109375</v>
      </c>
      <c r="E3355" s="6">
        <v>21572</v>
      </c>
      <c r="F3355" s="18">
        <f t="shared" si="261"/>
        <v>10.353458833974374</v>
      </c>
      <c r="G3355" s="7">
        <f t="shared" si="262"/>
        <v>22.341633179005189</v>
      </c>
      <c r="H3355" s="7">
        <f t="shared" si="263"/>
        <v>334.80810546875</v>
      </c>
      <c r="I3355">
        <f t="shared" si="264"/>
        <v>7.4655147541162092</v>
      </c>
    </row>
    <row r="3356" spans="1:9" x14ac:dyDescent="0.3">
      <c r="A3356" s="17">
        <v>43240.791666666664</v>
      </c>
      <c r="B3356" s="5">
        <f t="shared" si="260"/>
        <v>43240.791666666664</v>
      </c>
      <c r="C3356" s="6">
        <v>45204.97265625</v>
      </c>
      <c r="D3356" s="6">
        <v>5597.52099609375</v>
      </c>
      <c r="E3356" s="6">
        <v>21572</v>
      </c>
      <c r="F3356" s="18">
        <f t="shared" si="261"/>
        <v>12.382533750564811</v>
      </c>
      <c r="G3356" s="7">
        <f t="shared" si="262"/>
        <v>25.94808546307134</v>
      </c>
      <c r="H3356" s="7">
        <f t="shared" si="263"/>
        <v>777.98388671875</v>
      </c>
      <c r="I3356">
        <f t="shared" si="264"/>
        <v>16.142294769458459</v>
      </c>
    </row>
    <row r="3357" spans="1:9" x14ac:dyDescent="0.3">
      <c r="A3357" s="17">
        <v>43240.833333333336</v>
      </c>
      <c r="B3357" s="5">
        <f t="shared" si="260"/>
        <v>43240.833333333336</v>
      </c>
      <c r="C3357" s="6">
        <v>44083.8828125</v>
      </c>
      <c r="D3357" s="6">
        <v>5717.900390625</v>
      </c>
      <c r="E3357" s="6">
        <v>21572</v>
      </c>
      <c r="F3357" s="18">
        <f t="shared" si="261"/>
        <v>12.970500840283714</v>
      </c>
      <c r="G3357" s="7">
        <f t="shared" si="262"/>
        <v>26.50612085400056</v>
      </c>
      <c r="H3357" s="7">
        <f t="shared" si="263"/>
        <v>120.37939453125</v>
      </c>
      <c r="I3357">
        <f t="shared" si="264"/>
        <v>2.1505840641822904</v>
      </c>
    </row>
    <row r="3358" spans="1:9" x14ac:dyDescent="0.3">
      <c r="A3358" s="17">
        <v>43240.875</v>
      </c>
      <c r="B3358" s="5">
        <f t="shared" si="260"/>
        <v>43240.875</v>
      </c>
      <c r="C3358" s="6">
        <v>43778.61328125</v>
      </c>
      <c r="D3358" s="6">
        <v>5194.791015625</v>
      </c>
      <c r="E3358" s="6">
        <v>21572</v>
      </c>
      <c r="F3358" s="18">
        <f t="shared" si="261"/>
        <v>11.866047428802146</v>
      </c>
      <c r="G3358" s="7">
        <f t="shared" si="262"/>
        <v>24.081174743301503</v>
      </c>
      <c r="H3358" s="7">
        <f t="shared" si="263"/>
        <v>-523.109375</v>
      </c>
      <c r="I3358">
        <f t="shared" si="264"/>
        <v>-9.1486269305719947</v>
      </c>
    </row>
    <row r="3359" spans="1:9" x14ac:dyDescent="0.3">
      <c r="A3359" s="17">
        <v>43240.916666666664</v>
      </c>
      <c r="B3359" s="5">
        <f t="shared" si="260"/>
        <v>43240.916666666664</v>
      </c>
      <c r="C3359" s="6">
        <v>41759.55859375</v>
      </c>
      <c r="D3359" s="6">
        <v>5466.916015625</v>
      </c>
      <c r="E3359" s="6">
        <v>21572</v>
      </c>
      <c r="F3359" s="18">
        <f t="shared" si="261"/>
        <v>13.091412360961147</v>
      </c>
      <c r="G3359" s="7">
        <f t="shared" si="262"/>
        <v>25.342647949309288</v>
      </c>
      <c r="H3359" s="7">
        <f t="shared" si="263"/>
        <v>272.125</v>
      </c>
      <c r="I3359">
        <f t="shared" si="264"/>
        <v>5.2384205482279613</v>
      </c>
    </row>
    <row r="3360" spans="1:9" x14ac:dyDescent="0.3">
      <c r="A3360" s="17">
        <v>43240.958333333336</v>
      </c>
      <c r="B3360" s="5">
        <f t="shared" si="260"/>
        <v>43240.958333333336</v>
      </c>
      <c r="C3360" s="6">
        <v>38491.50390625</v>
      </c>
      <c r="D3360" s="6">
        <v>5580.314453125</v>
      </c>
      <c r="E3360" s="6">
        <v>21572</v>
      </c>
      <c r="F3360" s="18">
        <f t="shared" si="261"/>
        <v>14.497522535665084</v>
      </c>
      <c r="G3360" s="7">
        <f t="shared" si="262"/>
        <v>25.868322145025957</v>
      </c>
      <c r="H3360" s="7">
        <f t="shared" si="263"/>
        <v>113.3984375</v>
      </c>
      <c r="I3360">
        <f t="shared" si="264"/>
        <v>2.0742670488424508</v>
      </c>
    </row>
    <row r="3361" spans="1:9" x14ac:dyDescent="0.3">
      <c r="A3361" s="17">
        <v>43241</v>
      </c>
      <c r="B3361" s="5">
        <f t="shared" si="260"/>
        <v>43241</v>
      </c>
      <c r="C3361" s="6">
        <v>35400.9140625</v>
      </c>
      <c r="D3361" s="6">
        <v>5317.87939453125</v>
      </c>
      <c r="E3361" s="6">
        <v>21572</v>
      </c>
      <c r="F3361" s="18">
        <f t="shared" si="261"/>
        <v>15.021870297310914</v>
      </c>
      <c r="G3361" s="7">
        <f t="shared" si="262"/>
        <v>24.651768007283749</v>
      </c>
      <c r="H3361" s="7">
        <f t="shared" si="263"/>
        <v>-262.43505859375</v>
      </c>
      <c r="I3361">
        <f t="shared" si="264"/>
        <v>-4.702872226972536</v>
      </c>
    </row>
    <row r="3362" spans="1:9" x14ac:dyDescent="0.3">
      <c r="A3362" s="17">
        <v>43241.041666666664</v>
      </c>
      <c r="B3362" s="5">
        <f t="shared" si="260"/>
        <v>43241.041666666664</v>
      </c>
      <c r="C3362" s="6">
        <v>33220.765625</v>
      </c>
      <c r="D3362" s="6">
        <v>4724.65576171875</v>
      </c>
      <c r="E3362" s="6">
        <v>21572</v>
      </c>
      <c r="F3362" s="18">
        <f t="shared" si="261"/>
        <v>14.221995408086716</v>
      </c>
      <c r="G3362" s="7">
        <f t="shared" si="262"/>
        <v>21.901797523265113</v>
      </c>
      <c r="H3362" s="7">
        <f t="shared" si="263"/>
        <v>-593.2236328125</v>
      </c>
      <c r="I3362">
        <f t="shared" si="264"/>
        <v>-11.155266767098059</v>
      </c>
    </row>
    <row r="3363" spans="1:9" x14ac:dyDescent="0.3">
      <c r="A3363" s="17">
        <v>43241.083333333336</v>
      </c>
      <c r="B3363" s="5">
        <f t="shared" si="260"/>
        <v>43241.083333333336</v>
      </c>
      <c r="C3363" s="6">
        <v>32021.58203125</v>
      </c>
      <c r="D3363" s="6">
        <v>4181.96337890625</v>
      </c>
      <c r="E3363" s="6">
        <v>21572</v>
      </c>
      <c r="F3363" s="18">
        <f t="shared" si="261"/>
        <v>13.059827508912752</v>
      </c>
      <c r="G3363" s="7">
        <f t="shared" si="262"/>
        <v>19.386071661905479</v>
      </c>
      <c r="H3363" s="7">
        <f t="shared" si="263"/>
        <v>-542.6923828125</v>
      </c>
      <c r="I3363">
        <f t="shared" si="264"/>
        <v>-11.48638991245952</v>
      </c>
    </row>
    <row r="3364" spans="1:9" x14ac:dyDescent="0.3">
      <c r="A3364" s="17">
        <v>43241.125</v>
      </c>
      <c r="B3364" s="5">
        <f t="shared" si="260"/>
        <v>43241.125</v>
      </c>
      <c r="C3364" s="6">
        <v>31111.552734375</v>
      </c>
      <c r="D3364" s="6">
        <v>3617.52734375</v>
      </c>
      <c r="E3364" s="6">
        <v>21572</v>
      </c>
      <c r="F3364" s="18">
        <f t="shared" si="261"/>
        <v>11.62760140786227</v>
      </c>
      <c r="G3364" s="7">
        <f t="shared" si="262"/>
        <v>16.769550082282588</v>
      </c>
      <c r="H3364" s="7">
        <f t="shared" si="263"/>
        <v>-564.43603515625</v>
      </c>
      <c r="I3364">
        <f t="shared" si="264"/>
        <v>-13.496914822431382</v>
      </c>
    </row>
    <row r="3365" spans="1:9" x14ac:dyDescent="0.3">
      <c r="A3365" s="17">
        <v>43241.166666666664</v>
      </c>
      <c r="B3365" s="5">
        <f t="shared" si="260"/>
        <v>43241.166666666664</v>
      </c>
      <c r="C3365" s="6">
        <v>30789.064453125</v>
      </c>
      <c r="D3365" s="6">
        <v>2276.71484375</v>
      </c>
      <c r="E3365" s="6">
        <v>21572</v>
      </c>
      <c r="F3365" s="18">
        <f t="shared" si="261"/>
        <v>7.3945567499012457</v>
      </c>
      <c r="G3365" s="7">
        <f t="shared" si="262"/>
        <v>10.554027645790839</v>
      </c>
      <c r="H3365" s="7">
        <f t="shared" si="263"/>
        <v>-1340.8125</v>
      </c>
      <c r="I3365">
        <f t="shared" si="264"/>
        <v>-37.06433628805933</v>
      </c>
    </row>
    <row r="3366" spans="1:9" x14ac:dyDescent="0.3">
      <c r="A3366" s="17">
        <v>43241.208333333336</v>
      </c>
      <c r="B3366" s="5">
        <f t="shared" si="260"/>
        <v>43241.208333333336</v>
      </c>
      <c r="C3366" s="6">
        <v>31801.91015625</v>
      </c>
      <c r="D3366" s="6">
        <v>2459.073974609375</v>
      </c>
      <c r="E3366" s="6">
        <v>21572</v>
      </c>
      <c r="F3366" s="18">
        <f t="shared" si="261"/>
        <v>7.732472554407539</v>
      </c>
      <c r="G3366" s="7">
        <f t="shared" si="262"/>
        <v>11.399378706700237</v>
      </c>
      <c r="H3366" s="7">
        <f t="shared" si="263"/>
        <v>182.359130859375</v>
      </c>
      <c r="I3366">
        <f t="shared" si="264"/>
        <v>8.0097484039331626</v>
      </c>
    </row>
    <row r="3367" spans="1:9" x14ac:dyDescent="0.3">
      <c r="A3367" s="17">
        <v>43241.25</v>
      </c>
      <c r="B3367" s="5">
        <f t="shared" si="260"/>
        <v>43241.25</v>
      </c>
      <c r="C3367" s="6">
        <v>34517.3046875</v>
      </c>
      <c r="D3367" s="6">
        <v>2159.102783203125</v>
      </c>
      <c r="E3367" s="6">
        <v>21572</v>
      </c>
      <c r="F3367" s="18">
        <f t="shared" si="261"/>
        <v>6.2551314558028519</v>
      </c>
      <c r="G3367" s="7">
        <f t="shared" si="262"/>
        <v>10.008820615627318</v>
      </c>
      <c r="H3367" s="7">
        <f t="shared" si="263"/>
        <v>-299.97119140625</v>
      </c>
      <c r="I3367">
        <f t="shared" si="264"/>
        <v>-12.198542805281022</v>
      </c>
    </row>
    <row r="3368" spans="1:9" x14ac:dyDescent="0.3">
      <c r="A3368" s="17">
        <v>43241.291666666664</v>
      </c>
      <c r="B3368" s="5">
        <f t="shared" si="260"/>
        <v>43241.291666666664</v>
      </c>
      <c r="C3368" s="6">
        <v>36844.890625</v>
      </c>
      <c r="D3368" s="6">
        <v>2336.435791015625</v>
      </c>
      <c r="E3368" s="6">
        <v>21572</v>
      </c>
      <c r="F3368" s="18">
        <f t="shared" si="261"/>
        <v>6.3412748725336323</v>
      </c>
      <c r="G3368" s="7">
        <f t="shared" si="262"/>
        <v>10.830872385572153</v>
      </c>
      <c r="H3368" s="7">
        <f t="shared" si="263"/>
        <v>177.3330078125</v>
      </c>
      <c r="I3368">
        <f t="shared" si="264"/>
        <v>8.2132730869541373</v>
      </c>
    </row>
    <row r="3369" spans="1:9" x14ac:dyDescent="0.3">
      <c r="A3369" s="17">
        <v>43241.333333333336</v>
      </c>
      <c r="B3369" s="5">
        <f t="shared" si="260"/>
        <v>43241.333333333336</v>
      </c>
      <c r="C3369" s="6">
        <v>37997.03125</v>
      </c>
      <c r="D3369" s="6">
        <v>2124.58056640625</v>
      </c>
      <c r="E3369" s="6">
        <v>21572</v>
      </c>
      <c r="F3369" s="18">
        <f t="shared" si="261"/>
        <v>5.5914383216616432</v>
      </c>
      <c r="G3369" s="7">
        <f t="shared" si="262"/>
        <v>9.8487880882915348</v>
      </c>
      <c r="H3369" s="7">
        <f t="shared" si="263"/>
        <v>-211.855224609375</v>
      </c>
      <c r="I3369">
        <f t="shared" si="264"/>
        <v>-9.0674533160307256</v>
      </c>
    </row>
    <row r="3370" spans="1:9" x14ac:dyDescent="0.3">
      <c r="A3370" s="17">
        <v>43241.375</v>
      </c>
      <c r="B3370" s="5">
        <f t="shared" si="260"/>
        <v>43241.375</v>
      </c>
      <c r="C3370" s="6">
        <v>39935.3515625</v>
      </c>
      <c r="D3370" s="6">
        <v>1527.7418212890625</v>
      </c>
      <c r="E3370" s="6">
        <v>21572</v>
      </c>
      <c r="F3370" s="18">
        <f t="shared" si="261"/>
        <v>3.8255374286566668</v>
      </c>
      <c r="G3370" s="7">
        <f t="shared" si="262"/>
        <v>7.0820592494393777</v>
      </c>
      <c r="H3370" s="7">
        <f t="shared" si="263"/>
        <v>-596.8387451171875</v>
      </c>
      <c r="I3370">
        <f t="shared" si="264"/>
        <v>-28.092074010012546</v>
      </c>
    </row>
    <row r="3371" spans="1:9" x14ac:dyDescent="0.3">
      <c r="A3371" s="17">
        <v>43241.416666666664</v>
      </c>
      <c r="B3371" s="5">
        <f t="shared" si="260"/>
        <v>43241.416666666664</v>
      </c>
      <c r="C3371" s="6">
        <v>42318.20703125</v>
      </c>
      <c r="D3371" s="6">
        <v>2094.256591796875</v>
      </c>
      <c r="E3371" s="6">
        <v>21572</v>
      </c>
      <c r="F3371" s="18">
        <f t="shared" si="261"/>
        <v>4.9488311030057703</v>
      </c>
      <c r="G3371" s="7">
        <f t="shared" si="262"/>
        <v>9.7082170952942466</v>
      </c>
      <c r="H3371" s="7">
        <f t="shared" si="263"/>
        <v>566.5147705078125</v>
      </c>
      <c r="I3371">
        <f t="shared" si="264"/>
        <v>37.081839523762227</v>
      </c>
    </row>
    <row r="3372" spans="1:9" x14ac:dyDescent="0.3">
      <c r="A3372" s="17">
        <v>43241.458333333336</v>
      </c>
      <c r="B3372" s="5">
        <f t="shared" si="260"/>
        <v>43241.458333333336</v>
      </c>
      <c r="C3372" s="6">
        <v>44825.19140625</v>
      </c>
      <c r="D3372" s="6">
        <v>1738.18896484375</v>
      </c>
      <c r="E3372" s="6">
        <v>21572</v>
      </c>
      <c r="F3372" s="18">
        <f t="shared" si="261"/>
        <v>3.8777056166711503</v>
      </c>
      <c r="G3372" s="7">
        <f t="shared" si="262"/>
        <v>8.0576161915619782</v>
      </c>
      <c r="H3372" s="7">
        <f t="shared" si="263"/>
        <v>-356.067626953125</v>
      </c>
      <c r="I3372">
        <f t="shared" si="264"/>
        <v>-17.002101287293478</v>
      </c>
    </row>
    <row r="3373" spans="1:9" x14ac:dyDescent="0.3">
      <c r="A3373" s="17">
        <v>43241.5</v>
      </c>
      <c r="B3373" s="5">
        <f t="shared" si="260"/>
        <v>43241.5</v>
      </c>
      <c r="C3373" s="6">
        <v>46959.4921875</v>
      </c>
      <c r="D3373" s="6">
        <v>1633.692626953125</v>
      </c>
      <c r="E3373" s="6">
        <v>21572</v>
      </c>
      <c r="F3373" s="18">
        <f t="shared" si="261"/>
        <v>3.4789401478834399</v>
      </c>
      <c r="G3373" s="7">
        <f t="shared" si="262"/>
        <v>7.5732089141161003</v>
      </c>
      <c r="H3373" s="7">
        <f t="shared" si="263"/>
        <v>-104.496337890625</v>
      </c>
      <c r="I3373">
        <f t="shared" si="264"/>
        <v>-6.011793884562973</v>
      </c>
    </row>
    <row r="3374" spans="1:9" x14ac:dyDescent="0.3">
      <c r="A3374" s="17">
        <v>43241.541666666664</v>
      </c>
      <c r="B3374" s="5">
        <f t="shared" si="260"/>
        <v>43241.541666666664</v>
      </c>
      <c r="C3374" s="6">
        <v>49193.4296875</v>
      </c>
      <c r="D3374" s="6">
        <v>1636.8824462890625</v>
      </c>
      <c r="E3374" s="6">
        <v>21572</v>
      </c>
      <c r="F3374" s="18">
        <f t="shared" si="261"/>
        <v>3.3274411983212313</v>
      </c>
      <c r="G3374" s="7">
        <f t="shared" si="262"/>
        <v>7.5879957643661342</v>
      </c>
      <c r="H3374" s="7">
        <f t="shared" si="263"/>
        <v>3.1898193359375</v>
      </c>
      <c r="I3374">
        <f t="shared" si="264"/>
        <v>0.19525211066702236</v>
      </c>
    </row>
    <row r="3375" spans="1:9" x14ac:dyDescent="0.3">
      <c r="A3375" s="17">
        <v>43241.583333333336</v>
      </c>
      <c r="B3375" s="5">
        <f t="shared" si="260"/>
        <v>43241.583333333336</v>
      </c>
      <c r="C3375" s="6">
        <v>50975.203125</v>
      </c>
      <c r="D3375" s="6">
        <v>1349.77783203125</v>
      </c>
      <c r="E3375" s="6">
        <v>21572</v>
      </c>
      <c r="F3375" s="18">
        <f t="shared" si="261"/>
        <v>2.6479106492648232</v>
      </c>
      <c r="G3375" s="7">
        <f t="shared" si="262"/>
        <v>6.2570824774302345</v>
      </c>
      <c r="H3375" s="7">
        <f t="shared" si="263"/>
        <v>-287.1046142578125</v>
      </c>
      <c r="I3375">
        <f t="shared" si="264"/>
        <v>-17.539721004932307</v>
      </c>
    </row>
    <row r="3376" spans="1:9" x14ac:dyDescent="0.3">
      <c r="A3376" s="17">
        <v>43241.625</v>
      </c>
      <c r="B3376" s="5">
        <f t="shared" si="260"/>
        <v>43241.625</v>
      </c>
      <c r="C3376" s="6">
        <v>52265.41796875</v>
      </c>
      <c r="D3376" s="6">
        <v>1810.2659912109375</v>
      </c>
      <c r="E3376" s="6">
        <v>21572</v>
      </c>
      <c r="F3376" s="18">
        <f t="shared" si="261"/>
        <v>3.4636018644169515</v>
      </c>
      <c r="G3376" s="7">
        <f t="shared" si="262"/>
        <v>8.3917392509314741</v>
      </c>
      <c r="H3376" s="7">
        <f t="shared" si="263"/>
        <v>460.4881591796875</v>
      </c>
      <c r="I3376">
        <f t="shared" si="264"/>
        <v>34.115848419788414</v>
      </c>
    </row>
    <row r="3377" spans="1:9" x14ac:dyDescent="0.3">
      <c r="A3377" s="17">
        <v>43241.666666666664</v>
      </c>
      <c r="B3377" s="5">
        <f t="shared" si="260"/>
        <v>43241.666666666664</v>
      </c>
      <c r="C3377" s="6">
        <v>53625.1875</v>
      </c>
      <c r="D3377" s="6">
        <v>2695.88720703125</v>
      </c>
      <c r="E3377" s="6">
        <v>21572</v>
      </c>
      <c r="F3377" s="18">
        <f t="shared" si="261"/>
        <v>5.0272779130725649</v>
      </c>
      <c r="G3377" s="7">
        <f t="shared" si="262"/>
        <v>12.497159313143195</v>
      </c>
      <c r="H3377" s="7">
        <f t="shared" si="263"/>
        <v>885.6212158203125</v>
      </c>
      <c r="I3377">
        <f t="shared" si="264"/>
        <v>48.922159512475602</v>
      </c>
    </row>
    <row r="3378" spans="1:9" x14ac:dyDescent="0.3">
      <c r="A3378" s="17">
        <v>43241.708333333336</v>
      </c>
      <c r="B3378" s="5">
        <f t="shared" si="260"/>
        <v>43241.708333333336</v>
      </c>
      <c r="C3378" s="6">
        <v>53742.76171875</v>
      </c>
      <c r="D3378" s="6">
        <v>3767.97412109375</v>
      </c>
      <c r="E3378" s="6">
        <v>21572</v>
      </c>
      <c r="F3378" s="18">
        <f t="shared" si="261"/>
        <v>7.0111285698575543</v>
      </c>
      <c r="G3378" s="7">
        <f t="shared" si="262"/>
        <v>17.466966999322036</v>
      </c>
      <c r="H3378" s="7">
        <f t="shared" si="263"/>
        <v>1072.0869140625</v>
      </c>
      <c r="I3378">
        <f t="shared" si="264"/>
        <v>39.767498850335713</v>
      </c>
    </row>
    <row r="3379" spans="1:9" x14ac:dyDescent="0.3">
      <c r="A3379" s="17">
        <v>43241.75</v>
      </c>
      <c r="B3379" s="5">
        <f t="shared" si="260"/>
        <v>43241.75</v>
      </c>
      <c r="C3379" s="6">
        <v>53182.2265625</v>
      </c>
      <c r="D3379" s="6">
        <v>5388.97607421875</v>
      </c>
      <c r="E3379" s="6">
        <v>21572</v>
      </c>
      <c r="F3379" s="18">
        <f t="shared" si="261"/>
        <v>10.133039593379191</v>
      </c>
      <c r="G3379" s="7">
        <f t="shared" si="262"/>
        <v>24.981346533556231</v>
      </c>
      <c r="H3379" s="7">
        <f t="shared" si="263"/>
        <v>1621.001953125</v>
      </c>
      <c r="I3379">
        <f t="shared" si="264"/>
        <v>43.020517154041997</v>
      </c>
    </row>
    <row r="3380" spans="1:9" x14ac:dyDescent="0.3">
      <c r="A3380" s="17">
        <v>43241.791666666664</v>
      </c>
      <c r="B3380" s="5">
        <f t="shared" si="260"/>
        <v>43241.791666666664</v>
      </c>
      <c r="C3380" s="6">
        <v>51712.84375</v>
      </c>
      <c r="D3380" s="6">
        <v>6648.12353515625</v>
      </c>
      <c r="E3380" s="6">
        <v>21572</v>
      </c>
      <c r="F3380" s="18">
        <f t="shared" si="261"/>
        <v>12.855845962167281</v>
      </c>
      <c r="G3380" s="7">
        <f t="shared" si="262"/>
        <v>30.818299347099249</v>
      </c>
      <c r="H3380" s="7">
        <f t="shared" si="263"/>
        <v>1259.1474609375</v>
      </c>
      <c r="I3380">
        <f t="shared" si="264"/>
        <v>23.365244966689538</v>
      </c>
    </row>
    <row r="3381" spans="1:9" x14ac:dyDescent="0.3">
      <c r="A3381" s="17">
        <v>43241.833333333336</v>
      </c>
      <c r="B3381" s="5">
        <f t="shared" si="260"/>
        <v>43241.833333333336</v>
      </c>
      <c r="C3381" s="6">
        <v>49679.5078125</v>
      </c>
      <c r="D3381" s="6">
        <v>6692.51025390625</v>
      </c>
      <c r="E3381" s="6">
        <v>21572</v>
      </c>
      <c r="F3381" s="18">
        <f t="shared" si="261"/>
        <v>13.47136988386654</v>
      </c>
      <c r="G3381" s="7">
        <f t="shared" si="262"/>
        <v>31.024060142343085</v>
      </c>
      <c r="H3381" s="7">
        <f t="shared" si="263"/>
        <v>44.38671875</v>
      </c>
      <c r="I3381">
        <f t="shared" si="264"/>
        <v>0.66765785135123523</v>
      </c>
    </row>
    <row r="3382" spans="1:9" x14ac:dyDescent="0.3">
      <c r="A3382" s="17">
        <v>43241.875</v>
      </c>
      <c r="B3382" s="5">
        <f t="shared" si="260"/>
        <v>43241.875</v>
      </c>
      <c r="C3382" s="6">
        <v>48921.43359375</v>
      </c>
      <c r="D3382" s="6">
        <v>7195.91748046875</v>
      </c>
      <c r="E3382" s="6">
        <v>21572</v>
      </c>
      <c r="F3382" s="18">
        <f t="shared" si="261"/>
        <v>14.709130440094198</v>
      </c>
      <c r="G3382" s="7">
        <f t="shared" si="262"/>
        <v>33.357674209478724</v>
      </c>
      <c r="H3382" s="7">
        <f t="shared" si="263"/>
        <v>503.4072265625</v>
      </c>
      <c r="I3382">
        <f t="shared" si="264"/>
        <v>7.5219492755901838</v>
      </c>
    </row>
    <row r="3383" spans="1:9" x14ac:dyDescent="0.3">
      <c r="A3383" s="17">
        <v>43241.916666666664</v>
      </c>
      <c r="B3383" s="5">
        <f t="shared" si="260"/>
        <v>43241.916666666664</v>
      </c>
      <c r="C3383" s="6">
        <v>46043.140625</v>
      </c>
      <c r="D3383" s="6">
        <v>8661.83203125</v>
      </c>
      <c r="E3383" s="6">
        <v>21572</v>
      </c>
      <c r="F3383" s="18">
        <f t="shared" si="261"/>
        <v>18.81242659313056</v>
      </c>
      <c r="G3383" s="7">
        <f t="shared" si="262"/>
        <v>40.153124565408866</v>
      </c>
      <c r="H3383" s="7">
        <f t="shared" si="263"/>
        <v>1465.91455078125</v>
      </c>
      <c r="I3383">
        <f t="shared" si="264"/>
        <v>20.371475281088948</v>
      </c>
    </row>
    <row r="3384" spans="1:9" x14ac:dyDescent="0.3">
      <c r="A3384" s="17">
        <v>43241.958333333336</v>
      </c>
      <c r="B3384" s="5">
        <f t="shared" si="260"/>
        <v>43241.958333333336</v>
      </c>
      <c r="C3384" s="6">
        <v>42162.73046875</v>
      </c>
      <c r="D3384" s="6">
        <v>9539.884765625</v>
      </c>
      <c r="E3384" s="6">
        <v>21572</v>
      </c>
      <c r="F3384" s="18">
        <f t="shared" si="261"/>
        <v>22.626344782617274</v>
      </c>
      <c r="G3384" s="7">
        <f t="shared" si="262"/>
        <v>44.223459881443539</v>
      </c>
      <c r="H3384" s="7">
        <f t="shared" si="263"/>
        <v>878.052734375</v>
      </c>
      <c r="I3384">
        <f t="shared" si="264"/>
        <v>10.137032572407053</v>
      </c>
    </row>
    <row r="3385" spans="1:9" x14ac:dyDescent="0.3">
      <c r="A3385" s="17">
        <v>43242</v>
      </c>
      <c r="B3385" s="5">
        <f t="shared" si="260"/>
        <v>43242</v>
      </c>
      <c r="C3385" s="6">
        <v>38444.99609375</v>
      </c>
      <c r="D3385" s="6">
        <v>9864.671875</v>
      </c>
      <c r="E3385" s="6">
        <v>21572</v>
      </c>
      <c r="F3385" s="18">
        <f t="shared" si="261"/>
        <v>25.659182929670525</v>
      </c>
      <c r="G3385" s="7">
        <f t="shared" si="262"/>
        <v>45.7290556044873</v>
      </c>
      <c r="H3385" s="7">
        <f t="shared" si="263"/>
        <v>324.787109375</v>
      </c>
      <c r="I3385">
        <f t="shared" si="264"/>
        <v>3.4045181609038204</v>
      </c>
    </row>
    <row r="3386" spans="1:9" x14ac:dyDescent="0.3">
      <c r="A3386" s="17">
        <v>43242.041666666664</v>
      </c>
      <c r="B3386" s="5">
        <f t="shared" si="260"/>
        <v>43242.041666666664</v>
      </c>
      <c r="C3386" s="6">
        <v>35894.40625</v>
      </c>
      <c r="D3386" s="6">
        <v>9425.115234375</v>
      </c>
      <c r="E3386" s="6">
        <v>21572</v>
      </c>
      <c r="F3386" s="18">
        <f t="shared" si="261"/>
        <v>26.257894248842746</v>
      </c>
      <c r="G3386" s="7">
        <f t="shared" si="262"/>
        <v>43.69142979035324</v>
      </c>
      <c r="H3386" s="7">
        <f t="shared" si="263"/>
        <v>-439.556640625</v>
      </c>
      <c r="I3386">
        <f t="shared" si="264"/>
        <v>-4.4558668164013309</v>
      </c>
    </row>
    <row r="3387" spans="1:9" x14ac:dyDescent="0.3">
      <c r="A3387" s="17">
        <v>43242.083333333336</v>
      </c>
      <c r="B3387" s="5">
        <f t="shared" si="260"/>
        <v>43242.083333333336</v>
      </c>
      <c r="C3387" s="6">
        <v>34182.984375</v>
      </c>
      <c r="D3387" s="6">
        <v>8903.853515625</v>
      </c>
      <c r="E3387" s="6">
        <v>21572</v>
      </c>
      <c r="F3387" s="18">
        <f t="shared" si="261"/>
        <v>26.04761894966931</v>
      </c>
      <c r="G3387" s="7">
        <f t="shared" si="262"/>
        <v>41.275048746639158</v>
      </c>
      <c r="H3387" s="7">
        <f t="shared" si="263"/>
        <v>-521.26171875</v>
      </c>
      <c r="I3387">
        <f t="shared" si="264"/>
        <v>-5.5305606964768961</v>
      </c>
    </row>
    <row r="3388" spans="1:9" x14ac:dyDescent="0.3">
      <c r="A3388" s="17">
        <v>43242.125</v>
      </c>
      <c r="B3388" s="5">
        <f t="shared" si="260"/>
        <v>43242.125</v>
      </c>
      <c r="C3388" s="6">
        <v>33092.18359375</v>
      </c>
      <c r="D3388" s="6">
        <v>6975.236328125</v>
      </c>
      <c r="E3388" s="6">
        <v>21572</v>
      </c>
      <c r="F3388" s="18">
        <f t="shared" si="261"/>
        <v>21.078199050734106</v>
      </c>
      <c r="G3388" s="7">
        <f t="shared" si="262"/>
        <v>32.334676099225852</v>
      </c>
      <c r="H3388" s="7">
        <f t="shared" si="263"/>
        <v>-1928.6171875</v>
      </c>
      <c r="I3388">
        <f t="shared" si="264"/>
        <v>-21.660477501292561</v>
      </c>
    </row>
    <row r="3389" spans="1:9" x14ac:dyDescent="0.3">
      <c r="A3389" s="17">
        <v>43242.166666666664</v>
      </c>
      <c r="B3389" s="5">
        <f t="shared" si="260"/>
        <v>43242.166666666664</v>
      </c>
      <c r="C3389" s="6">
        <v>32760.513671875</v>
      </c>
      <c r="D3389" s="6">
        <v>5986.49072265625</v>
      </c>
      <c r="E3389" s="6">
        <v>21572</v>
      </c>
      <c r="F3389" s="18">
        <f t="shared" si="261"/>
        <v>18.273494679039999</v>
      </c>
      <c r="G3389" s="7">
        <f t="shared" si="262"/>
        <v>27.751208616059014</v>
      </c>
      <c r="H3389" s="7">
        <f t="shared" si="263"/>
        <v>-988.74560546875</v>
      </c>
      <c r="I3389">
        <f t="shared" si="264"/>
        <v>-14.175083953528681</v>
      </c>
    </row>
    <row r="3390" spans="1:9" x14ac:dyDescent="0.3">
      <c r="A3390" s="17">
        <v>43242.208333333336</v>
      </c>
      <c r="B3390" s="5">
        <f t="shared" si="260"/>
        <v>43242.208333333336</v>
      </c>
      <c r="C3390" s="6">
        <v>33415.76953125</v>
      </c>
      <c r="D3390" s="6">
        <v>4463.6005859375</v>
      </c>
      <c r="E3390" s="6">
        <v>21572</v>
      </c>
      <c r="F3390" s="18">
        <f t="shared" si="261"/>
        <v>13.357766852453294</v>
      </c>
      <c r="G3390" s="7">
        <f t="shared" si="262"/>
        <v>20.691640023815594</v>
      </c>
      <c r="H3390" s="7">
        <f t="shared" si="263"/>
        <v>-1522.89013671875</v>
      </c>
      <c r="I3390">
        <f t="shared" si="264"/>
        <v>-25.438778865141753</v>
      </c>
    </row>
    <row r="3391" spans="1:9" x14ac:dyDescent="0.3">
      <c r="A3391" s="17">
        <v>43242.25</v>
      </c>
      <c r="B3391" s="5">
        <f t="shared" si="260"/>
        <v>43242.25</v>
      </c>
      <c r="C3391" s="6">
        <v>35912.109375</v>
      </c>
      <c r="D3391" s="6">
        <v>3437.461181640625</v>
      </c>
      <c r="E3391" s="6">
        <v>21572</v>
      </c>
      <c r="F3391" s="18">
        <f t="shared" si="261"/>
        <v>9.571872110730407</v>
      </c>
      <c r="G3391" s="7">
        <f t="shared" si="262"/>
        <v>15.9348283962573</v>
      </c>
      <c r="H3391" s="7">
        <f t="shared" si="263"/>
        <v>-1026.139404296875</v>
      </c>
      <c r="I3391">
        <f t="shared" si="264"/>
        <v>-22.989050757133384</v>
      </c>
    </row>
    <row r="3392" spans="1:9" x14ac:dyDescent="0.3">
      <c r="A3392" s="17">
        <v>43242.291666666664</v>
      </c>
      <c r="B3392" s="5">
        <f t="shared" si="260"/>
        <v>43242.291666666664</v>
      </c>
      <c r="C3392" s="6">
        <v>38395.69140625</v>
      </c>
      <c r="D3392" s="6">
        <v>3114.400146484375</v>
      </c>
      <c r="E3392" s="6">
        <v>21572</v>
      </c>
      <c r="F3392" s="18">
        <f t="shared" si="261"/>
        <v>8.1113271630717847</v>
      </c>
      <c r="G3392" s="7">
        <f t="shared" si="262"/>
        <v>14.437234129818165</v>
      </c>
      <c r="H3392" s="7">
        <f t="shared" si="263"/>
        <v>-323.06103515625</v>
      </c>
      <c r="I3392">
        <f t="shared" si="264"/>
        <v>-9.3982453352988848</v>
      </c>
    </row>
    <row r="3393" spans="1:9" x14ac:dyDescent="0.3">
      <c r="A3393" s="17">
        <v>43242.333333333336</v>
      </c>
      <c r="B3393" s="5">
        <f t="shared" si="260"/>
        <v>43242.333333333336</v>
      </c>
      <c r="C3393" s="6">
        <v>39705.1484375</v>
      </c>
      <c r="D3393" s="6">
        <v>2424.58935546875</v>
      </c>
      <c r="E3393" s="6">
        <v>21572</v>
      </c>
      <c r="F3393" s="18">
        <f t="shared" si="261"/>
        <v>6.1064860625953932</v>
      </c>
      <c r="G3393" s="7">
        <f t="shared" si="262"/>
        <v>11.239520468518219</v>
      </c>
      <c r="H3393" s="7">
        <f t="shared" si="263"/>
        <v>-689.810791015625</v>
      </c>
      <c r="I3393">
        <f t="shared" si="264"/>
        <v>-22.149073933043042</v>
      </c>
    </row>
    <row r="3394" spans="1:9" x14ac:dyDescent="0.3">
      <c r="A3394" s="17">
        <v>43242.375</v>
      </c>
      <c r="B3394" s="5">
        <f t="shared" ref="B3394:B3457" si="265">A3394</f>
        <v>43242.375</v>
      </c>
      <c r="C3394" s="6">
        <v>41842.1796875</v>
      </c>
      <c r="D3394" s="6">
        <v>2584.490966796875</v>
      </c>
      <c r="E3394" s="6">
        <v>21572</v>
      </c>
      <c r="F3394" s="18">
        <f t="shared" ref="F3394:F3457" si="266">D3394/C3394*100</f>
        <v>6.1767598774711301</v>
      </c>
      <c r="G3394" s="7">
        <f t="shared" ref="G3394:G3457" si="267">D3394/E3394*100</f>
        <v>11.980766580738342</v>
      </c>
      <c r="H3394" s="7">
        <f t="shared" si="263"/>
        <v>159.901611328125</v>
      </c>
      <c r="I3394">
        <f t="shared" si="264"/>
        <v>6.5949976629015987</v>
      </c>
    </row>
    <row r="3395" spans="1:9" x14ac:dyDescent="0.3">
      <c r="A3395" s="17">
        <v>43242.416666666664</v>
      </c>
      <c r="B3395" s="5">
        <f t="shared" si="265"/>
        <v>43242.416666666664</v>
      </c>
      <c r="C3395" s="6">
        <v>44698.9140625</v>
      </c>
      <c r="D3395" s="6">
        <v>3468.2890625</v>
      </c>
      <c r="E3395" s="6">
        <v>21572</v>
      </c>
      <c r="F3395" s="18">
        <f t="shared" si="266"/>
        <v>7.7592244358565061</v>
      </c>
      <c r="G3395" s="7">
        <f t="shared" si="267"/>
        <v>16.077735316614131</v>
      </c>
      <c r="H3395" s="7">
        <f t="shared" ref="H3395:H3458" si="268">D3395-D3394</f>
        <v>883.798095703125</v>
      </c>
      <c r="I3395">
        <f t="shared" ref="I3395:I3458" si="269">H3395/D3394*100</f>
        <v>34.196215311151676</v>
      </c>
    </row>
    <row r="3396" spans="1:9" x14ac:dyDescent="0.3">
      <c r="A3396" s="17">
        <v>43242.458333333336</v>
      </c>
      <c r="B3396" s="5">
        <f t="shared" si="265"/>
        <v>43242.458333333336</v>
      </c>
      <c r="C3396" s="6">
        <v>47370.46875</v>
      </c>
      <c r="D3396" s="6">
        <v>4879.47412109375</v>
      </c>
      <c r="E3396" s="6">
        <v>21572</v>
      </c>
      <c r="F3396" s="18">
        <f t="shared" si="266"/>
        <v>10.300666744180678</v>
      </c>
      <c r="G3396" s="7">
        <f t="shared" si="267"/>
        <v>22.619479515546772</v>
      </c>
      <c r="H3396" s="7">
        <f t="shared" si="268"/>
        <v>1411.18505859375</v>
      </c>
      <c r="I3396">
        <f t="shared" si="269"/>
        <v>40.688219267875688</v>
      </c>
    </row>
    <row r="3397" spans="1:9" x14ac:dyDescent="0.3">
      <c r="A3397" s="17">
        <v>43242.5</v>
      </c>
      <c r="B3397" s="5">
        <f t="shared" si="265"/>
        <v>43242.5</v>
      </c>
      <c r="C3397" s="6">
        <v>50278.76953125</v>
      </c>
      <c r="D3397" s="6">
        <v>6249.49658203125</v>
      </c>
      <c r="E3397" s="6">
        <v>21572</v>
      </c>
      <c r="F3397" s="18">
        <f t="shared" si="266"/>
        <v>12.429692771512578</v>
      </c>
      <c r="G3397" s="7">
        <f t="shared" si="267"/>
        <v>28.970408780044732</v>
      </c>
      <c r="H3397" s="7">
        <f t="shared" si="268"/>
        <v>1370.0224609375</v>
      </c>
      <c r="I3397">
        <f t="shared" si="269"/>
        <v>28.077256420214503</v>
      </c>
    </row>
    <row r="3398" spans="1:9" x14ac:dyDescent="0.3">
      <c r="A3398" s="17">
        <v>43242.541666666664</v>
      </c>
      <c r="B3398" s="5">
        <f t="shared" si="265"/>
        <v>43242.541666666664</v>
      </c>
      <c r="C3398" s="6">
        <v>52613.62890625</v>
      </c>
      <c r="D3398" s="6">
        <v>6735.83544921875</v>
      </c>
      <c r="E3398" s="6">
        <v>21572</v>
      </c>
      <c r="F3398" s="18">
        <f t="shared" si="266"/>
        <v>12.802453640331576</v>
      </c>
      <c r="G3398" s="7">
        <f t="shared" si="267"/>
        <v>31.224900098362461</v>
      </c>
      <c r="H3398" s="7">
        <f t="shared" si="268"/>
        <v>486.3388671875</v>
      </c>
      <c r="I3398">
        <f t="shared" si="269"/>
        <v>7.7820486947034553</v>
      </c>
    </row>
    <row r="3399" spans="1:9" x14ac:dyDescent="0.3">
      <c r="A3399" s="17">
        <v>43242.583333333336</v>
      </c>
      <c r="B3399" s="5">
        <f t="shared" si="265"/>
        <v>43242.583333333336</v>
      </c>
      <c r="C3399" s="6">
        <v>54764.359375</v>
      </c>
      <c r="D3399" s="6">
        <v>7316.525390625</v>
      </c>
      <c r="E3399" s="6">
        <v>21572</v>
      </c>
      <c r="F3399" s="18">
        <f t="shared" si="266"/>
        <v>13.3600127420919</v>
      </c>
      <c r="G3399" s="7">
        <f t="shared" si="267"/>
        <v>33.916768916303539</v>
      </c>
      <c r="H3399" s="7">
        <f t="shared" si="268"/>
        <v>580.68994140625</v>
      </c>
      <c r="I3399">
        <f t="shared" si="269"/>
        <v>8.6209045007713296</v>
      </c>
    </row>
    <row r="3400" spans="1:9" x14ac:dyDescent="0.3">
      <c r="A3400" s="17">
        <v>43242.625</v>
      </c>
      <c r="B3400" s="5">
        <f t="shared" si="265"/>
        <v>43242.625</v>
      </c>
      <c r="C3400" s="6">
        <v>56366.04296875</v>
      </c>
      <c r="D3400" s="6">
        <v>7655.37890625</v>
      </c>
      <c r="E3400" s="6">
        <v>21572</v>
      </c>
      <c r="F3400" s="18">
        <f t="shared" si="266"/>
        <v>13.581543963435985</v>
      </c>
      <c r="G3400" s="7">
        <f t="shared" si="267"/>
        <v>35.487571417810123</v>
      </c>
      <c r="H3400" s="7">
        <f t="shared" si="268"/>
        <v>338.853515625</v>
      </c>
      <c r="I3400">
        <f t="shared" si="269"/>
        <v>4.6313447645406738</v>
      </c>
    </row>
    <row r="3401" spans="1:9" x14ac:dyDescent="0.3">
      <c r="A3401" s="17">
        <v>43242.666666666664</v>
      </c>
      <c r="B3401" s="5">
        <f t="shared" si="265"/>
        <v>43242.666666666664</v>
      </c>
      <c r="C3401" s="6">
        <v>57097.5703125</v>
      </c>
      <c r="D3401" s="6">
        <v>8075.78759765625</v>
      </c>
      <c r="E3401" s="6">
        <v>21572</v>
      </c>
      <c r="F3401" s="18">
        <f t="shared" si="266"/>
        <v>14.143837563414271</v>
      </c>
      <c r="G3401" s="7">
        <f t="shared" si="267"/>
        <v>37.436434255777165</v>
      </c>
      <c r="H3401" s="7">
        <f t="shared" si="268"/>
        <v>420.40869140625</v>
      </c>
      <c r="I3401">
        <f t="shared" si="269"/>
        <v>5.4916771142839211</v>
      </c>
    </row>
    <row r="3402" spans="1:9" x14ac:dyDescent="0.3">
      <c r="A3402" s="17">
        <v>43242.708333333336</v>
      </c>
      <c r="B3402" s="5">
        <f t="shared" si="265"/>
        <v>43242.708333333336</v>
      </c>
      <c r="C3402" s="6">
        <v>57213.32421875</v>
      </c>
      <c r="D3402" s="6">
        <v>8396.17578125</v>
      </c>
      <c r="E3402" s="6">
        <v>21572</v>
      </c>
      <c r="F3402" s="18">
        <f t="shared" si="266"/>
        <v>14.675210531637662</v>
      </c>
      <c r="G3402" s="7">
        <f t="shared" si="267"/>
        <v>38.921638147830521</v>
      </c>
      <c r="H3402" s="7">
        <f t="shared" si="268"/>
        <v>320.38818359375</v>
      </c>
      <c r="I3402">
        <f t="shared" si="269"/>
        <v>3.9672685755966746</v>
      </c>
    </row>
    <row r="3403" spans="1:9" x14ac:dyDescent="0.3">
      <c r="A3403" s="17">
        <v>43242.75</v>
      </c>
      <c r="B3403" s="5">
        <f t="shared" si="265"/>
        <v>43242.75</v>
      </c>
      <c r="C3403" s="6">
        <v>56582.7578125</v>
      </c>
      <c r="D3403" s="6">
        <v>8940.560546875</v>
      </c>
      <c r="E3403" s="6">
        <v>21572</v>
      </c>
      <c r="F3403" s="18">
        <f t="shared" si="266"/>
        <v>15.800856820202377</v>
      </c>
      <c r="G3403" s="7">
        <f t="shared" si="267"/>
        <v>41.445209284605042</v>
      </c>
      <c r="H3403" s="7">
        <f t="shared" si="268"/>
        <v>544.384765625</v>
      </c>
      <c r="I3403">
        <f t="shared" si="269"/>
        <v>6.4837228258214656</v>
      </c>
    </row>
    <row r="3404" spans="1:9" x14ac:dyDescent="0.3">
      <c r="A3404" s="17">
        <v>43242.791666666664</v>
      </c>
      <c r="B3404" s="5">
        <f t="shared" si="265"/>
        <v>43242.791666666664</v>
      </c>
      <c r="C3404" s="6">
        <v>54852.5234375</v>
      </c>
      <c r="D3404" s="6">
        <v>9425.7109375</v>
      </c>
      <c r="E3404" s="6">
        <v>21572</v>
      </c>
      <c r="F3404" s="18">
        <f t="shared" si="266"/>
        <v>17.183732573834696</v>
      </c>
      <c r="G3404" s="7">
        <f t="shared" si="267"/>
        <v>43.69419125486742</v>
      </c>
      <c r="H3404" s="7">
        <f t="shared" si="268"/>
        <v>485.150390625</v>
      </c>
      <c r="I3404">
        <f t="shared" si="269"/>
        <v>5.4263979096319064</v>
      </c>
    </row>
    <row r="3405" spans="1:9" x14ac:dyDescent="0.3">
      <c r="A3405" s="17">
        <v>43242.833333333336</v>
      </c>
      <c r="B3405" s="5">
        <f t="shared" si="265"/>
        <v>43242.833333333336</v>
      </c>
      <c r="C3405" s="6">
        <v>52786.04296875</v>
      </c>
      <c r="D3405" s="6">
        <v>9110.8544921875</v>
      </c>
      <c r="E3405" s="6">
        <v>21572</v>
      </c>
      <c r="F3405" s="18">
        <f t="shared" si="266"/>
        <v>17.259968695856291</v>
      </c>
      <c r="G3405" s="7">
        <f t="shared" si="267"/>
        <v>42.234630503372429</v>
      </c>
      <c r="H3405" s="7">
        <f t="shared" si="268"/>
        <v>-314.8564453125</v>
      </c>
      <c r="I3405">
        <f t="shared" si="269"/>
        <v>-3.3403999698298619</v>
      </c>
    </row>
    <row r="3406" spans="1:9" x14ac:dyDescent="0.3">
      <c r="A3406" s="17">
        <v>43242.875</v>
      </c>
      <c r="B3406" s="5">
        <f t="shared" si="265"/>
        <v>43242.875</v>
      </c>
      <c r="C3406" s="6">
        <v>52061.98828125</v>
      </c>
      <c r="D3406" s="6">
        <v>9287.251953125</v>
      </c>
      <c r="E3406" s="6">
        <v>21572</v>
      </c>
      <c r="F3406" s="18">
        <f t="shared" si="266"/>
        <v>17.838834550369604</v>
      </c>
      <c r="G3406" s="7">
        <f t="shared" si="267"/>
        <v>43.052345415932692</v>
      </c>
      <c r="H3406" s="7">
        <f t="shared" si="268"/>
        <v>176.3974609375</v>
      </c>
      <c r="I3406">
        <f t="shared" si="269"/>
        <v>1.9361242251070929</v>
      </c>
    </row>
    <row r="3407" spans="1:9" x14ac:dyDescent="0.3">
      <c r="A3407" s="17">
        <v>43242.916666666664</v>
      </c>
      <c r="B3407" s="5">
        <f t="shared" si="265"/>
        <v>43242.916666666664</v>
      </c>
      <c r="C3407" s="6">
        <v>48945.4765625</v>
      </c>
      <c r="D3407" s="6">
        <v>10428.23828125</v>
      </c>
      <c r="E3407" s="6">
        <v>21572</v>
      </c>
      <c r="F3407" s="18">
        <f t="shared" si="266"/>
        <v>21.305826428993612</v>
      </c>
      <c r="G3407" s="7">
        <f t="shared" si="267"/>
        <v>48.341545898618584</v>
      </c>
      <c r="H3407" s="7">
        <f t="shared" si="268"/>
        <v>1140.986328125</v>
      </c>
      <c r="I3407">
        <f t="shared" si="269"/>
        <v>12.285510653569357</v>
      </c>
    </row>
    <row r="3408" spans="1:9" x14ac:dyDescent="0.3">
      <c r="A3408" s="17">
        <v>43242.958333333336</v>
      </c>
      <c r="B3408" s="5">
        <f t="shared" si="265"/>
        <v>43242.958333333336</v>
      </c>
      <c r="C3408" s="6">
        <v>44618.66015625</v>
      </c>
      <c r="D3408" s="6">
        <v>11390.9189453125</v>
      </c>
      <c r="E3408" s="6">
        <v>21572</v>
      </c>
      <c r="F3408" s="18">
        <f t="shared" si="266"/>
        <v>25.529495743311571</v>
      </c>
      <c r="G3408" s="7">
        <f t="shared" si="267"/>
        <v>52.804185728316796</v>
      </c>
      <c r="H3408" s="7">
        <f t="shared" si="268"/>
        <v>962.6806640625</v>
      </c>
      <c r="I3408">
        <f t="shared" si="269"/>
        <v>9.2314793553711034</v>
      </c>
    </row>
    <row r="3409" spans="1:9" x14ac:dyDescent="0.3">
      <c r="A3409" s="17">
        <v>43243</v>
      </c>
      <c r="B3409" s="5">
        <f t="shared" si="265"/>
        <v>43243</v>
      </c>
      <c r="C3409" s="6">
        <v>40573.91796875</v>
      </c>
      <c r="D3409" s="6">
        <v>12010.634765625</v>
      </c>
      <c r="E3409" s="6">
        <v>21577</v>
      </c>
      <c r="F3409" s="18">
        <f t="shared" si="266"/>
        <v>29.601860916847077</v>
      </c>
      <c r="G3409" s="7">
        <f t="shared" si="267"/>
        <v>55.6640625</v>
      </c>
      <c r="H3409" s="7">
        <f t="shared" si="268"/>
        <v>619.7158203125</v>
      </c>
      <c r="I3409">
        <f t="shared" si="269"/>
        <v>5.4404374509882762</v>
      </c>
    </row>
    <row r="3410" spans="1:9" x14ac:dyDescent="0.3">
      <c r="A3410" s="17">
        <v>43243.041666666664</v>
      </c>
      <c r="B3410" s="5">
        <f t="shared" si="265"/>
        <v>43243.041666666664</v>
      </c>
      <c r="C3410" s="6">
        <v>37843.625</v>
      </c>
      <c r="D3410" s="6">
        <v>12204.2568359375</v>
      </c>
      <c r="E3410" s="6">
        <v>21577</v>
      </c>
      <c r="F3410" s="18">
        <f t="shared" si="266"/>
        <v>32.249174955986639</v>
      </c>
      <c r="G3410" s="7">
        <f t="shared" si="267"/>
        <v>56.561416489491123</v>
      </c>
      <c r="H3410" s="7">
        <f t="shared" si="268"/>
        <v>193.6220703125</v>
      </c>
      <c r="I3410">
        <f t="shared" si="269"/>
        <v>1.612088570594582</v>
      </c>
    </row>
    <row r="3411" spans="1:9" x14ac:dyDescent="0.3">
      <c r="A3411" s="17">
        <v>43243.083333333336</v>
      </c>
      <c r="B3411" s="5">
        <f t="shared" si="265"/>
        <v>43243.083333333336</v>
      </c>
      <c r="C3411" s="6">
        <v>35864.94921875</v>
      </c>
      <c r="D3411" s="6">
        <v>11629.224609375</v>
      </c>
      <c r="E3411" s="6">
        <v>21577</v>
      </c>
      <c r="F3411" s="18">
        <f t="shared" si="266"/>
        <v>32.425041336167027</v>
      </c>
      <c r="G3411" s="7">
        <f t="shared" si="267"/>
        <v>53.896392498377899</v>
      </c>
      <c r="H3411" s="7">
        <f t="shared" si="268"/>
        <v>-575.0322265625</v>
      </c>
      <c r="I3411">
        <f t="shared" si="269"/>
        <v>-4.7117348831042323</v>
      </c>
    </row>
    <row r="3412" spans="1:9" x14ac:dyDescent="0.3">
      <c r="A3412" s="17">
        <v>43243.125</v>
      </c>
      <c r="B3412" s="5">
        <f t="shared" si="265"/>
        <v>43243.125</v>
      </c>
      <c r="C3412" s="6">
        <v>34656.34375</v>
      </c>
      <c r="D3412" s="6">
        <v>10971.130859375</v>
      </c>
      <c r="E3412" s="6">
        <v>21577</v>
      </c>
      <c r="F3412" s="18">
        <f t="shared" si="266"/>
        <v>31.656919548459289</v>
      </c>
      <c r="G3412" s="7">
        <f t="shared" si="267"/>
        <v>50.846414512559669</v>
      </c>
      <c r="H3412" s="7">
        <f t="shared" si="268"/>
        <v>-658.09375</v>
      </c>
      <c r="I3412">
        <f t="shared" si="269"/>
        <v>-5.6589649964235109</v>
      </c>
    </row>
    <row r="3413" spans="1:9" x14ac:dyDescent="0.3">
      <c r="A3413" s="17">
        <v>43243.166666666664</v>
      </c>
      <c r="B3413" s="5">
        <f t="shared" si="265"/>
        <v>43243.166666666664</v>
      </c>
      <c r="C3413" s="6">
        <v>34219.0546875</v>
      </c>
      <c r="D3413" s="6">
        <v>10829.6298828125</v>
      </c>
      <c r="E3413" s="6">
        <v>21577</v>
      </c>
      <c r="F3413" s="18">
        <f t="shared" si="266"/>
        <v>31.647951650658818</v>
      </c>
      <c r="G3413" s="7">
        <f t="shared" si="267"/>
        <v>50.190619098171666</v>
      </c>
      <c r="H3413" s="7">
        <f t="shared" si="268"/>
        <v>-141.5009765625</v>
      </c>
      <c r="I3413">
        <f t="shared" si="269"/>
        <v>-1.2897574404700973</v>
      </c>
    </row>
    <row r="3414" spans="1:9" x14ac:dyDescent="0.3">
      <c r="A3414" s="17">
        <v>43243.208333333336</v>
      </c>
      <c r="B3414" s="5">
        <f t="shared" si="265"/>
        <v>43243.208333333336</v>
      </c>
      <c r="C3414" s="6">
        <v>34672.55078125</v>
      </c>
      <c r="D3414" s="6">
        <v>9474.0537109375</v>
      </c>
      <c r="E3414" s="6">
        <v>21577</v>
      </c>
      <c r="F3414" s="18">
        <f t="shared" si="266"/>
        <v>27.324363213740877</v>
      </c>
      <c r="G3414" s="7">
        <f t="shared" si="267"/>
        <v>43.908113782905403</v>
      </c>
      <c r="H3414" s="7">
        <f t="shared" si="268"/>
        <v>-1355.576171875</v>
      </c>
      <c r="I3414">
        <f t="shared" si="269"/>
        <v>-12.517289940133679</v>
      </c>
    </row>
    <row r="3415" spans="1:9" x14ac:dyDescent="0.3">
      <c r="A3415" s="17">
        <v>43243.25</v>
      </c>
      <c r="B3415" s="5">
        <f t="shared" si="265"/>
        <v>43243.25</v>
      </c>
      <c r="C3415" s="6">
        <v>36877.34765625</v>
      </c>
      <c r="D3415" s="6">
        <v>7960.70361328125</v>
      </c>
      <c r="E3415" s="6">
        <v>21577</v>
      </c>
      <c r="F3415" s="18">
        <f t="shared" si="266"/>
        <v>21.586974441563626</v>
      </c>
      <c r="G3415" s="7">
        <f t="shared" si="267"/>
        <v>36.89439501914655</v>
      </c>
      <c r="H3415" s="7">
        <f t="shared" si="268"/>
        <v>-1513.35009765625</v>
      </c>
      <c r="I3415">
        <f t="shared" si="269"/>
        <v>-15.973628014258928</v>
      </c>
    </row>
    <row r="3416" spans="1:9" x14ac:dyDescent="0.3">
      <c r="A3416" s="17">
        <v>43243.291666666664</v>
      </c>
      <c r="B3416" s="5">
        <f t="shared" si="265"/>
        <v>43243.291666666664</v>
      </c>
      <c r="C3416" s="6">
        <v>39058.80078125</v>
      </c>
      <c r="D3416" s="6">
        <v>6494.86669921875</v>
      </c>
      <c r="E3416" s="6">
        <v>21577</v>
      </c>
      <c r="F3416" s="18">
        <f t="shared" si="266"/>
        <v>16.628433462648911</v>
      </c>
      <c r="G3416" s="7">
        <f t="shared" si="267"/>
        <v>30.100879173280575</v>
      </c>
      <c r="H3416" s="7">
        <f t="shared" si="268"/>
        <v>-1465.8369140625</v>
      </c>
      <c r="I3416">
        <f t="shared" si="269"/>
        <v>-18.413408980796234</v>
      </c>
    </row>
    <row r="3417" spans="1:9" x14ac:dyDescent="0.3">
      <c r="A3417" s="17">
        <v>43243.333333333336</v>
      </c>
      <c r="B3417" s="5">
        <f t="shared" si="265"/>
        <v>43243.333333333336</v>
      </c>
      <c r="C3417" s="6">
        <v>40725.1171875</v>
      </c>
      <c r="D3417" s="6">
        <v>4399.66162109375</v>
      </c>
      <c r="E3417" s="6">
        <v>21577</v>
      </c>
      <c r="F3417" s="18">
        <f t="shared" si="266"/>
        <v>10.803312365775497</v>
      </c>
      <c r="G3417" s="7">
        <f t="shared" si="267"/>
        <v>20.390515924798397</v>
      </c>
      <c r="H3417" s="7">
        <f t="shared" si="268"/>
        <v>-2095.205078125</v>
      </c>
      <c r="I3417">
        <f t="shared" si="269"/>
        <v>-32.259400772259525</v>
      </c>
    </row>
    <row r="3418" spans="1:9" x14ac:dyDescent="0.3">
      <c r="A3418" s="17">
        <v>43243.375</v>
      </c>
      <c r="B3418" s="5">
        <f t="shared" si="265"/>
        <v>43243.375</v>
      </c>
      <c r="C3418" s="6">
        <v>43257.31640625</v>
      </c>
      <c r="D3418" s="6">
        <v>4560.3720703125</v>
      </c>
      <c r="E3418" s="6">
        <v>21577</v>
      </c>
      <c r="F3418" s="18">
        <f t="shared" si="266"/>
        <v>10.542429464379806</v>
      </c>
      <c r="G3418" s="7">
        <f t="shared" si="267"/>
        <v>21.135338880810586</v>
      </c>
      <c r="H3418" s="7">
        <f t="shared" si="268"/>
        <v>160.71044921875</v>
      </c>
      <c r="I3418">
        <f t="shared" si="269"/>
        <v>3.6527911248501335</v>
      </c>
    </row>
    <row r="3419" spans="1:9" x14ac:dyDescent="0.3">
      <c r="A3419" s="17">
        <v>43243.416666666664</v>
      </c>
      <c r="B3419" s="5">
        <f t="shared" si="265"/>
        <v>43243.416666666664</v>
      </c>
      <c r="C3419" s="6">
        <v>45978.05078125</v>
      </c>
      <c r="D3419" s="6">
        <v>4928.916015625</v>
      </c>
      <c r="E3419" s="6">
        <v>21577</v>
      </c>
      <c r="F3419" s="18">
        <f t="shared" si="266"/>
        <v>10.720150010437216</v>
      </c>
      <c r="G3419" s="7">
        <f t="shared" si="267"/>
        <v>22.843379596908743</v>
      </c>
      <c r="H3419" s="7">
        <f t="shared" si="268"/>
        <v>368.5439453125</v>
      </c>
      <c r="I3419">
        <f t="shared" si="269"/>
        <v>8.0814446635106574</v>
      </c>
    </row>
    <row r="3420" spans="1:9" x14ac:dyDescent="0.3">
      <c r="A3420" s="17">
        <v>43243.458333333336</v>
      </c>
      <c r="B3420" s="5">
        <f t="shared" si="265"/>
        <v>43243.458333333336</v>
      </c>
      <c r="C3420" s="6">
        <v>48194.53125</v>
      </c>
      <c r="D3420" s="6">
        <v>4840.91748046875</v>
      </c>
      <c r="E3420" s="6">
        <v>21577</v>
      </c>
      <c r="F3420" s="18">
        <f t="shared" si="266"/>
        <v>10.044536910956573</v>
      </c>
      <c r="G3420" s="7">
        <f t="shared" si="267"/>
        <v>22.435544702547851</v>
      </c>
      <c r="H3420" s="7">
        <f t="shared" si="268"/>
        <v>-87.99853515625</v>
      </c>
      <c r="I3420">
        <f t="shared" si="269"/>
        <v>-1.7853526998084088</v>
      </c>
    </row>
    <row r="3421" spans="1:9" x14ac:dyDescent="0.3">
      <c r="A3421" s="17">
        <v>43243.5</v>
      </c>
      <c r="B3421" s="5">
        <f t="shared" si="265"/>
        <v>43243.5</v>
      </c>
      <c r="C3421" s="6">
        <v>50247.69921875</v>
      </c>
      <c r="D3421" s="6">
        <v>5421.365234375</v>
      </c>
      <c r="E3421" s="6">
        <v>21577</v>
      </c>
      <c r="F3421" s="18">
        <f t="shared" si="266"/>
        <v>10.78928054152977</v>
      </c>
      <c r="G3421" s="7">
        <f t="shared" si="267"/>
        <v>25.125667304884828</v>
      </c>
      <c r="H3421" s="7">
        <f t="shared" si="268"/>
        <v>580.44775390625</v>
      </c>
      <c r="I3421">
        <f t="shared" si="269"/>
        <v>11.990449253641167</v>
      </c>
    </row>
    <row r="3422" spans="1:9" x14ac:dyDescent="0.3">
      <c r="A3422" s="17">
        <v>43243.541666666664</v>
      </c>
      <c r="B3422" s="5">
        <f t="shared" si="265"/>
        <v>43243.541666666664</v>
      </c>
      <c r="C3422" s="6">
        <v>52284.88671875</v>
      </c>
      <c r="D3422" s="6">
        <v>6170.95654296875</v>
      </c>
      <c r="E3422" s="6">
        <v>21577</v>
      </c>
      <c r="F3422" s="18">
        <f t="shared" si="266"/>
        <v>11.802562710259769</v>
      </c>
      <c r="G3422" s="7">
        <f t="shared" si="267"/>
        <v>28.59969663516128</v>
      </c>
      <c r="H3422" s="7">
        <f t="shared" si="268"/>
        <v>749.59130859375</v>
      </c>
      <c r="I3422">
        <f t="shared" si="269"/>
        <v>13.826615182479332</v>
      </c>
    </row>
    <row r="3423" spans="1:9" x14ac:dyDescent="0.3">
      <c r="A3423" s="17">
        <v>43243.583333333336</v>
      </c>
      <c r="B3423" s="5">
        <f t="shared" si="265"/>
        <v>43243.583333333336</v>
      </c>
      <c r="C3423" s="6">
        <v>54035.3984375</v>
      </c>
      <c r="D3423" s="6">
        <v>7104.81884765625</v>
      </c>
      <c r="E3423" s="6">
        <v>21577</v>
      </c>
      <c r="F3423" s="18">
        <f t="shared" si="266"/>
        <v>13.148452779290659</v>
      </c>
      <c r="G3423" s="7">
        <f t="shared" si="267"/>
        <v>32.92774179754484</v>
      </c>
      <c r="H3423" s="7">
        <f t="shared" si="268"/>
        <v>933.8623046875</v>
      </c>
      <c r="I3423">
        <f t="shared" si="269"/>
        <v>15.133185563452917</v>
      </c>
    </row>
    <row r="3424" spans="1:9" x14ac:dyDescent="0.3">
      <c r="A3424" s="17">
        <v>43243.625</v>
      </c>
      <c r="B3424" s="5">
        <f t="shared" si="265"/>
        <v>43243.625</v>
      </c>
      <c r="C3424" s="6">
        <v>55632.28125</v>
      </c>
      <c r="D3424" s="6">
        <v>7829.9130859375</v>
      </c>
      <c r="E3424" s="6">
        <v>21577</v>
      </c>
      <c r="F3424" s="18">
        <f t="shared" si="266"/>
        <v>14.074405920460972</v>
      </c>
      <c r="G3424" s="7">
        <f t="shared" si="267"/>
        <v>36.288237873372111</v>
      </c>
      <c r="H3424" s="7">
        <f t="shared" si="268"/>
        <v>725.09423828125</v>
      </c>
      <c r="I3424">
        <f t="shared" si="269"/>
        <v>10.205668206733312</v>
      </c>
    </row>
    <row r="3425" spans="1:9" x14ac:dyDescent="0.3">
      <c r="A3425" s="17">
        <v>43243.666666666664</v>
      </c>
      <c r="B3425" s="5">
        <f t="shared" si="265"/>
        <v>43243.666666666664</v>
      </c>
      <c r="C3425" s="6">
        <v>56983.53515625</v>
      </c>
      <c r="D3425" s="6">
        <v>8213.763671875</v>
      </c>
      <c r="E3425" s="6">
        <v>21577</v>
      </c>
      <c r="F3425" s="18">
        <f t="shared" si="266"/>
        <v>14.41427536805622</v>
      </c>
      <c r="G3425" s="7">
        <f t="shared" si="267"/>
        <v>38.067218203990357</v>
      </c>
      <c r="H3425" s="7">
        <f t="shared" si="268"/>
        <v>383.8505859375</v>
      </c>
      <c r="I3425">
        <f t="shared" si="269"/>
        <v>4.9023607506818241</v>
      </c>
    </row>
    <row r="3426" spans="1:9" x14ac:dyDescent="0.3">
      <c r="A3426" s="17">
        <v>43243.708333333336</v>
      </c>
      <c r="B3426" s="5">
        <f t="shared" si="265"/>
        <v>43243.708333333336</v>
      </c>
      <c r="C3426" s="6">
        <v>57644.2578125</v>
      </c>
      <c r="D3426" s="6">
        <v>8978.419921875</v>
      </c>
      <c r="E3426" s="6">
        <v>21577</v>
      </c>
      <c r="F3426" s="18">
        <f t="shared" si="266"/>
        <v>15.575566869260749</v>
      </c>
      <c r="G3426" s="7">
        <f t="shared" si="267"/>
        <v>41.611066978148024</v>
      </c>
      <c r="H3426" s="7">
        <f t="shared" si="268"/>
        <v>764.65625</v>
      </c>
      <c r="I3426">
        <f t="shared" si="269"/>
        <v>9.3094503390483823</v>
      </c>
    </row>
    <row r="3427" spans="1:9" x14ac:dyDescent="0.3">
      <c r="A3427" s="17">
        <v>43243.75</v>
      </c>
      <c r="B3427" s="5">
        <f t="shared" si="265"/>
        <v>43243.75</v>
      </c>
      <c r="C3427" s="6">
        <v>57305.96875</v>
      </c>
      <c r="D3427" s="6">
        <v>9945.4833984375</v>
      </c>
      <c r="E3427" s="6">
        <v>21577</v>
      </c>
      <c r="F3427" s="18">
        <f t="shared" si="266"/>
        <v>17.355056751287361</v>
      </c>
      <c r="G3427" s="7">
        <f t="shared" si="267"/>
        <v>46.092985115806187</v>
      </c>
      <c r="H3427" s="7">
        <f t="shared" si="268"/>
        <v>967.0634765625</v>
      </c>
      <c r="I3427">
        <f t="shared" si="269"/>
        <v>10.770976240555969</v>
      </c>
    </row>
    <row r="3428" spans="1:9" x14ac:dyDescent="0.3">
      <c r="A3428" s="17">
        <v>43243.791666666664</v>
      </c>
      <c r="B3428" s="5">
        <f t="shared" si="265"/>
        <v>43243.791666666664</v>
      </c>
      <c r="C3428" s="6">
        <v>55598.29296875</v>
      </c>
      <c r="D3428" s="6">
        <v>10538.0234375</v>
      </c>
      <c r="E3428" s="6">
        <v>21577</v>
      </c>
      <c r="F3428" s="18">
        <f t="shared" si="266"/>
        <v>18.953861485321287</v>
      </c>
      <c r="G3428" s="7">
        <f t="shared" si="267"/>
        <v>48.839150194651715</v>
      </c>
      <c r="H3428" s="7">
        <f t="shared" si="268"/>
        <v>592.5400390625</v>
      </c>
      <c r="I3428">
        <f t="shared" si="269"/>
        <v>5.9578807316252913</v>
      </c>
    </row>
    <row r="3429" spans="1:9" x14ac:dyDescent="0.3">
      <c r="A3429" s="17">
        <v>43243.833333333336</v>
      </c>
      <c r="B3429" s="5">
        <f t="shared" si="265"/>
        <v>43243.833333333336</v>
      </c>
      <c r="C3429" s="6">
        <v>53125.7734375</v>
      </c>
      <c r="D3429" s="6">
        <v>9092.9697265625</v>
      </c>
      <c r="E3429" s="6">
        <v>21577</v>
      </c>
      <c r="F3429" s="18">
        <f t="shared" si="266"/>
        <v>17.115929121031915</v>
      </c>
      <c r="G3429" s="7">
        <f t="shared" si="267"/>
        <v>42.141955445903044</v>
      </c>
      <c r="H3429" s="7">
        <f t="shared" si="268"/>
        <v>-1445.0537109375</v>
      </c>
      <c r="I3429">
        <f t="shared" si="269"/>
        <v>-13.712758559591123</v>
      </c>
    </row>
    <row r="3430" spans="1:9" x14ac:dyDescent="0.3">
      <c r="A3430" s="17">
        <v>43243.875</v>
      </c>
      <c r="B3430" s="5">
        <f t="shared" si="265"/>
        <v>43243.875</v>
      </c>
      <c r="C3430" s="6">
        <v>52318.9921875</v>
      </c>
      <c r="D3430" s="6">
        <v>8007.51416015625</v>
      </c>
      <c r="E3430" s="6">
        <v>21577</v>
      </c>
      <c r="F3430" s="18">
        <f t="shared" si="266"/>
        <v>15.305176620105836</v>
      </c>
      <c r="G3430" s="7">
        <f t="shared" si="267"/>
        <v>37.111341521788248</v>
      </c>
      <c r="H3430" s="7">
        <f t="shared" si="268"/>
        <v>-1085.45556640625</v>
      </c>
      <c r="I3430">
        <f t="shared" si="269"/>
        <v>-11.937305402385794</v>
      </c>
    </row>
    <row r="3431" spans="1:9" x14ac:dyDescent="0.3">
      <c r="A3431" s="17">
        <v>43243.916666666664</v>
      </c>
      <c r="B3431" s="5">
        <f t="shared" si="265"/>
        <v>43243.916666666664</v>
      </c>
      <c r="C3431" s="6">
        <v>49256.609375</v>
      </c>
      <c r="D3431" s="6">
        <v>8654.712890625</v>
      </c>
      <c r="E3431" s="6">
        <v>21577</v>
      </c>
      <c r="F3431" s="18">
        <f t="shared" si="266"/>
        <v>17.570663105807817</v>
      </c>
      <c r="G3431" s="7">
        <f t="shared" si="267"/>
        <v>40.110825835959588</v>
      </c>
      <c r="H3431" s="7">
        <f t="shared" si="268"/>
        <v>647.19873046875</v>
      </c>
      <c r="I3431">
        <f t="shared" si="269"/>
        <v>8.082392581821189</v>
      </c>
    </row>
    <row r="3432" spans="1:9" x14ac:dyDescent="0.3">
      <c r="A3432" s="17">
        <v>43243.958333333336</v>
      </c>
      <c r="B3432" s="5">
        <f t="shared" si="265"/>
        <v>43243.958333333336</v>
      </c>
      <c r="C3432" s="6">
        <v>44788.06640625</v>
      </c>
      <c r="D3432" s="6">
        <v>8469.740234375</v>
      </c>
      <c r="E3432" s="6">
        <v>21577</v>
      </c>
      <c r="F3432" s="18">
        <f t="shared" si="266"/>
        <v>18.910707503088549</v>
      </c>
      <c r="G3432" s="7">
        <f t="shared" si="267"/>
        <v>39.25355811454326</v>
      </c>
      <c r="H3432" s="7">
        <f t="shared" si="268"/>
        <v>-184.97265625</v>
      </c>
      <c r="I3432">
        <f t="shared" si="269"/>
        <v>-2.1372477468359117</v>
      </c>
    </row>
    <row r="3433" spans="1:9" x14ac:dyDescent="0.3">
      <c r="A3433" s="17">
        <v>43244</v>
      </c>
      <c r="B3433" s="5">
        <f t="shared" si="265"/>
        <v>43244</v>
      </c>
      <c r="C3433" s="6">
        <v>40820.79296875</v>
      </c>
      <c r="D3433" s="6">
        <v>7011.43017578125</v>
      </c>
      <c r="E3433" s="6">
        <v>21577</v>
      </c>
      <c r="F3433" s="18">
        <f t="shared" si="266"/>
        <v>17.176124386287128</v>
      </c>
      <c r="G3433" s="7">
        <f t="shared" si="267"/>
        <v>32.494925966451547</v>
      </c>
      <c r="H3433" s="7">
        <f t="shared" si="268"/>
        <v>-1458.31005859375</v>
      </c>
      <c r="I3433">
        <f t="shared" si="269"/>
        <v>-17.217884117332222</v>
      </c>
    </row>
    <row r="3434" spans="1:9" x14ac:dyDescent="0.3">
      <c r="A3434" s="17">
        <v>43244.041666666664</v>
      </c>
      <c r="B3434" s="5">
        <f t="shared" si="265"/>
        <v>43244.041666666664</v>
      </c>
      <c r="C3434" s="6">
        <v>38090.5390625</v>
      </c>
      <c r="D3434" s="6">
        <v>8405.94140625</v>
      </c>
      <c r="E3434" s="6">
        <v>21577</v>
      </c>
      <c r="F3434" s="18">
        <f t="shared" si="266"/>
        <v>22.068318309849332</v>
      </c>
      <c r="G3434" s="7">
        <f t="shared" si="267"/>
        <v>38.957878325300086</v>
      </c>
      <c r="H3434" s="7">
        <f t="shared" si="268"/>
        <v>1394.51123046875</v>
      </c>
      <c r="I3434">
        <f t="shared" si="269"/>
        <v>19.889112427955773</v>
      </c>
    </row>
    <row r="3435" spans="1:9" x14ac:dyDescent="0.3">
      <c r="A3435" s="17">
        <v>43244.083333333336</v>
      </c>
      <c r="B3435" s="5">
        <f t="shared" si="265"/>
        <v>43244.083333333336</v>
      </c>
      <c r="C3435" s="6">
        <v>36159.7109375</v>
      </c>
      <c r="D3435" s="6">
        <v>8451.7705078125</v>
      </c>
      <c r="E3435" s="6">
        <v>21577</v>
      </c>
      <c r="F3435" s="18">
        <f t="shared" si="266"/>
        <v>23.373445994689789</v>
      </c>
      <c r="G3435" s="7">
        <f t="shared" si="267"/>
        <v>39.170276256256663</v>
      </c>
      <c r="H3435" s="7">
        <f t="shared" si="268"/>
        <v>45.8291015625</v>
      </c>
      <c r="I3435">
        <f t="shared" si="269"/>
        <v>0.54519891761825834</v>
      </c>
    </row>
    <row r="3436" spans="1:9" x14ac:dyDescent="0.3">
      <c r="A3436" s="17">
        <v>43244.125</v>
      </c>
      <c r="B3436" s="5">
        <f t="shared" si="265"/>
        <v>43244.125</v>
      </c>
      <c r="C3436" s="6">
        <v>34992.671875</v>
      </c>
      <c r="D3436" s="6">
        <v>7764.9599609375</v>
      </c>
      <c r="E3436" s="6">
        <v>21577</v>
      </c>
      <c r="F3436" s="18">
        <f t="shared" si="266"/>
        <v>22.190245971143067</v>
      </c>
      <c r="G3436" s="7">
        <f t="shared" si="267"/>
        <v>35.987208420714182</v>
      </c>
      <c r="H3436" s="7">
        <f t="shared" si="268"/>
        <v>-686.810546875</v>
      </c>
      <c r="I3436">
        <f t="shared" si="269"/>
        <v>-8.1262327963133654</v>
      </c>
    </row>
    <row r="3437" spans="1:9" x14ac:dyDescent="0.3">
      <c r="A3437" s="17">
        <v>43244.166666666664</v>
      </c>
      <c r="B3437" s="5">
        <f t="shared" si="265"/>
        <v>43244.166666666664</v>
      </c>
      <c r="C3437" s="6">
        <v>34336.50390625</v>
      </c>
      <c r="D3437" s="6">
        <v>6506.45458984375</v>
      </c>
      <c r="E3437" s="6">
        <v>21577</v>
      </c>
      <c r="F3437" s="18">
        <f t="shared" si="266"/>
        <v>18.949088723792386</v>
      </c>
      <c r="G3437" s="7">
        <f t="shared" si="267"/>
        <v>30.154584000758909</v>
      </c>
      <c r="H3437" s="7">
        <f t="shared" si="268"/>
        <v>-1258.50537109375</v>
      </c>
      <c r="I3437">
        <f t="shared" si="269"/>
        <v>-16.207493373112058</v>
      </c>
    </row>
    <row r="3438" spans="1:9" x14ac:dyDescent="0.3">
      <c r="A3438" s="17">
        <v>43244.208333333336</v>
      </c>
      <c r="B3438" s="5">
        <f t="shared" si="265"/>
        <v>43244.208333333336</v>
      </c>
      <c r="C3438" s="6">
        <v>34781.2734375</v>
      </c>
      <c r="D3438" s="6">
        <v>5895.20849609375</v>
      </c>
      <c r="E3438" s="6">
        <v>21577</v>
      </c>
      <c r="F3438" s="18">
        <f t="shared" si="266"/>
        <v>16.949375090268358</v>
      </c>
      <c r="G3438" s="7">
        <f t="shared" si="267"/>
        <v>27.321724503377435</v>
      </c>
      <c r="H3438" s="7">
        <f t="shared" si="268"/>
        <v>-611.24609375</v>
      </c>
      <c r="I3438">
        <f t="shared" si="269"/>
        <v>-9.3944572318098487</v>
      </c>
    </row>
    <row r="3439" spans="1:9" x14ac:dyDescent="0.3">
      <c r="A3439" s="17">
        <v>43244.25</v>
      </c>
      <c r="B3439" s="5">
        <f t="shared" si="265"/>
        <v>43244.25</v>
      </c>
      <c r="C3439" s="6">
        <v>37249.43359375</v>
      </c>
      <c r="D3439" s="6">
        <v>5713.4873046875</v>
      </c>
      <c r="E3439" s="6">
        <v>21577</v>
      </c>
      <c r="F3439" s="18">
        <f t="shared" si="266"/>
        <v>15.338454181612452</v>
      </c>
      <c r="G3439" s="7">
        <f t="shared" si="267"/>
        <v>26.479525905767716</v>
      </c>
      <c r="H3439" s="7">
        <f t="shared" si="268"/>
        <v>-181.72119140625</v>
      </c>
      <c r="I3439">
        <f t="shared" si="269"/>
        <v>-3.0825235702292986</v>
      </c>
    </row>
    <row r="3440" spans="1:9" x14ac:dyDescent="0.3">
      <c r="A3440" s="17">
        <v>43244.291666666664</v>
      </c>
      <c r="B3440" s="5">
        <f t="shared" si="265"/>
        <v>43244.291666666664</v>
      </c>
      <c r="C3440" s="6">
        <v>39568.61328125</v>
      </c>
      <c r="D3440" s="6">
        <v>4771.37060546875</v>
      </c>
      <c r="E3440" s="6">
        <v>21577</v>
      </c>
      <c r="F3440" s="18">
        <f t="shared" si="266"/>
        <v>12.058473142726267</v>
      </c>
      <c r="G3440" s="7">
        <f t="shared" si="267"/>
        <v>22.113225218838348</v>
      </c>
      <c r="H3440" s="7">
        <f t="shared" si="268"/>
        <v>-942.11669921875</v>
      </c>
      <c r="I3440">
        <f t="shared" si="269"/>
        <v>-16.489346155469917</v>
      </c>
    </row>
    <row r="3441" spans="1:9" x14ac:dyDescent="0.3">
      <c r="A3441" s="17">
        <v>43244.333333333336</v>
      </c>
      <c r="B3441" s="5">
        <f t="shared" si="265"/>
        <v>43244.333333333336</v>
      </c>
      <c r="C3441" s="6">
        <v>40915.46484375</v>
      </c>
      <c r="D3441" s="6">
        <v>3579.6728515625</v>
      </c>
      <c r="E3441" s="6">
        <v>21577</v>
      </c>
      <c r="F3441" s="18">
        <f t="shared" si="266"/>
        <v>8.7489482649964554</v>
      </c>
      <c r="G3441" s="7">
        <f t="shared" si="267"/>
        <v>16.590225015351994</v>
      </c>
      <c r="H3441" s="7">
        <f t="shared" si="268"/>
        <v>-1191.69775390625</v>
      </c>
      <c r="I3441">
        <f t="shared" si="269"/>
        <v>-24.976004851527875</v>
      </c>
    </row>
    <row r="3442" spans="1:9" x14ac:dyDescent="0.3">
      <c r="A3442" s="17">
        <v>43244.375</v>
      </c>
      <c r="B3442" s="5">
        <f t="shared" si="265"/>
        <v>43244.375</v>
      </c>
      <c r="C3442" s="6">
        <v>43161.28125</v>
      </c>
      <c r="D3442" s="6">
        <v>3349.025390625</v>
      </c>
      <c r="E3442" s="6">
        <v>21577</v>
      </c>
      <c r="F3442" s="18">
        <f t="shared" si="266"/>
        <v>7.7593280218598695</v>
      </c>
      <c r="G3442" s="7">
        <f t="shared" si="267"/>
        <v>15.521274461811188</v>
      </c>
      <c r="H3442" s="7">
        <f t="shared" si="268"/>
        <v>-230.6474609375</v>
      </c>
      <c r="I3442">
        <f t="shared" si="269"/>
        <v>-6.4432553057697479</v>
      </c>
    </row>
    <row r="3443" spans="1:9" x14ac:dyDescent="0.3">
      <c r="A3443" s="17">
        <v>43244.416666666664</v>
      </c>
      <c r="B3443" s="5">
        <f t="shared" si="265"/>
        <v>43244.416666666664</v>
      </c>
      <c r="C3443" s="6">
        <v>46388.33984375</v>
      </c>
      <c r="D3443" s="6">
        <v>3539.90869140625</v>
      </c>
      <c r="E3443" s="6">
        <v>21577</v>
      </c>
      <c r="F3443" s="18">
        <f t="shared" si="266"/>
        <v>7.6310312102777038</v>
      </c>
      <c r="G3443" s="7">
        <f t="shared" si="267"/>
        <v>16.405935447032721</v>
      </c>
      <c r="H3443" s="7">
        <f t="shared" si="268"/>
        <v>190.88330078125</v>
      </c>
      <c r="I3443">
        <f t="shared" si="269"/>
        <v>5.6996671722941779</v>
      </c>
    </row>
    <row r="3444" spans="1:9" x14ac:dyDescent="0.3">
      <c r="A3444" s="17">
        <v>43244.458333333336</v>
      </c>
      <c r="B3444" s="5">
        <f t="shared" si="265"/>
        <v>43244.458333333336</v>
      </c>
      <c r="C3444" s="6">
        <v>49531.05859375</v>
      </c>
      <c r="D3444" s="6">
        <v>3823.518798828125</v>
      </c>
      <c r="E3444" s="6">
        <v>21577</v>
      </c>
      <c r="F3444" s="18">
        <f t="shared" si="266"/>
        <v>7.7194368692749675</v>
      </c>
      <c r="G3444" s="7">
        <f t="shared" si="267"/>
        <v>17.72034480617382</v>
      </c>
      <c r="H3444" s="7">
        <f t="shared" si="268"/>
        <v>283.610107421875</v>
      </c>
      <c r="I3444">
        <f t="shared" si="269"/>
        <v>8.0117916066702044</v>
      </c>
    </row>
    <row r="3445" spans="1:9" x14ac:dyDescent="0.3">
      <c r="A3445" s="17">
        <v>43244.5</v>
      </c>
      <c r="B3445" s="5">
        <f t="shared" si="265"/>
        <v>43244.5</v>
      </c>
      <c r="C3445" s="6">
        <v>52665.89453125</v>
      </c>
      <c r="D3445" s="6">
        <v>4290.26025390625</v>
      </c>
      <c r="E3445" s="6">
        <v>21577</v>
      </c>
      <c r="F3445" s="18">
        <f t="shared" si="266"/>
        <v>8.1461832027946812</v>
      </c>
      <c r="G3445" s="7">
        <f t="shared" si="267"/>
        <v>19.883488223136904</v>
      </c>
      <c r="H3445" s="7">
        <f t="shared" si="268"/>
        <v>466.741455078125</v>
      </c>
      <c r="I3445">
        <f t="shared" si="269"/>
        <v>12.207118092924695</v>
      </c>
    </row>
    <row r="3446" spans="1:9" x14ac:dyDescent="0.3">
      <c r="A3446" s="17">
        <v>43244.541666666664</v>
      </c>
      <c r="B3446" s="5">
        <f t="shared" si="265"/>
        <v>43244.541666666664</v>
      </c>
      <c r="C3446" s="6">
        <v>55296.15625</v>
      </c>
      <c r="D3446" s="6">
        <v>4212.265625</v>
      </c>
      <c r="E3446" s="6">
        <v>21577</v>
      </c>
      <c r="F3446" s="18">
        <f t="shared" si="266"/>
        <v>7.6176463440892421</v>
      </c>
      <c r="G3446" s="7">
        <f t="shared" si="267"/>
        <v>19.522017078370489</v>
      </c>
      <c r="H3446" s="7">
        <f t="shared" si="268"/>
        <v>-77.99462890625</v>
      </c>
      <c r="I3446">
        <f t="shared" si="269"/>
        <v>-1.8179463316994924</v>
      </c>
    </row>
    <row r="3447" spans="1:9" x14ac:dyDescent="0.3">
      <c r="A3447" s="17">
        <v>43244.583333333336</v>
      </c>
      <c r="B3447" s="5">
        <f t="shared" si="265"/>
        <v>43244.583333333336</v>
      </c>
      <c r="C3447" s="6">
        <v>57492.02734375</v>
      </c>
      <c r="D3447" s="6">
        <v>4551.2412109375</v>
      </c>
      <c r="E3447" s="6">
        <v>21577</v>
      </c>
      <c r="F3447" s="18">
        <f t="shared" si="266"/>
        <v>7.9162997396581964</v>
      </c>
      <c r="G3447" s="7">
        <f t="shared" si="267"/>
        <v>21.093021323341983</v>
      </c>
      <c r="H3447" s="7">
        <f t="shared" si="268"/>
        <v>338.9755859375</v>
      </c>
      <c r="I3447">
        <f t="shared" si="269"/>
        <v>8.047345920581634</v>
      </c>
    </row>
    <row r="3448" spans="1:9" x14ac:dyDescent="0.3">
      <c r="A3448" s="17">
        <v>43244.625</v>
      </c>
      <c r="B3448" s="5">
        <f t="shared" si="265"/>
        <v>43244.625</v>
      </c>
      <c r="C3448" s="6">
        <v>58706.23046875</v>
      </c>
      <c r="D3448" s="6">
        <v>4228.15625</v>
      </c>
      <c r="E3448" s="6">
        <v>21577</v>
      </c>
      <c r="F3448" s="18">
        <f t="shared" si="266"/>
        <v>7.2022274573576919</v>
      </c>
      <c r="G3448" s="7">
        <f t="shared" si="267"/>
        <v>19.59566320619178</v>
      </c>
      <c r="H3448" s="7">
        <f t="shared" si="268"/>
        <v>-323.0849609375</v>
      </c>
      <c r="I3448">
        <f t="shared" si="269"/>
        <v>-7.0988318562651713</v>
      </c>
    </row>
    <row r="3449" spans="1:9" x14ac:dyDescent="0.3">
      <c r="A3449" s="17">
        <v>43244.666666666664</v>
      </c>
      <c r="B3449" s="5">
        <f t="shared" si="265"/>
        <v>43244.666666666664</v>
      </c>
      <c r="C3449" s="6">
        <v>59655.99609375</v>
      </c>
      <c r="D3449" s="6">
        <v>4207.51416015625</v>
      </c>
      <c r="E3449" s="6">
        <v>21577</v>
      </c>
      <c r="F3449" s="18">
        <f t="shared" si="266"/>
        <v>7.0529610360442208</v>
      </c>
      <c r="G3449" s="7">
        <f t="shared" si="267"/>
        <v>19.499996107689903</v>
      </c>
      <c r="H3449" s="7">
        <f t="shared" si="268"/>
        <v>-20.64208984375</v>
      </c>
      <c r="I3449">
        <f t="shared" si="269"/>
        <v>-0.48820546411334731</v>
      </c>
    </row>
    <row r="3450" spans="1:9" x14ac:dyDescent="0.3">
      <c r="A3450" s="17">
        <v>43244.708333333336</v>
      </c>
      <c r="B3450" s="5">
        <f t="shared" si="265"/>
        <v>43244.708333333336</v>
      </c>
      <c r="C3450" s="6">
        <v>60200.33203125</v>
      </c>
      <c r="D3450" s="6">
        <v>4224.5703125</v>
      </c>
      <c r="E3450" s="6">
        <v>21577</v>
      </c>
      <c r="F3450" s="18">
        <f t="shared" si="266"/>
        <v>7.017519953722223</v>
      </c>
      <c r="G3450" s="7">
        <f t="shared" si="267"/>
        <v>19.579043947258658</v>
      </c>
      <c r="H3450" s="7">
        <f t="shared" si="268"/>
        <v>17.05615234375</v>
      </c>
      <c r="I3450">
        <f t="shared" si="269"/>
        <v>0.40537361716488207</v>
      </c>
    </row>
    <row r="3451" spans="1:9" x14ac:dyDescent="0.3">
      <c r="A3451" s="17">
        <v>43244.75</v>
      </c>
      <c r="B3451" s="5">
        <f t="shared" si="265"/>
        <v>43244.75</v>
      </c>
      <c r="C3451" s="6">
        <v>59755.62109375</v>
      </c>
      <c r="D3451" s="6">
        <v>4461.00439453125</v>
      </c>
      <c r="E3451" s="6">
        <v>21577</v>
      </c>
      <c r="F3451" s="18">
        <f t="shared" si="266"/>
        <v>7.4654138186136905</v>
      </c>
      <c r="G3451" s="7">
        <f t="shared" si="267"/>
        <v>20.674812969973814</v>
      </c>
      <c r="H3451" s="7">
        <f t="shared" si="268"/>
        <v>236.43408203125</v>
      </c>
      <c r="I3451">
        <f t="shared" si="269"/>
        <v>5.5966421326133391</v>
      </c>
    </row>
    <row r="3452" spans="1:9" x14ac:dyDescent="0.3">
      <c r="A3452" s="17">
        <v>43244.791666666664</v>
      </c>
      <c r="B3452" s="5">
        <f t="shared" si="265"/>
        <v>43244.791666666664</v>
      </c>
      <c r="C3452" s="6">
        <v>57894.41015625</v>
      </c>
      <c r="D3452" s="6">
        <v>5487.53515625</v>
      </c>
      <c r="E3452" s="6">
        <v>21577</v>
      </c>
      <c r="F3452" s="18">
        <f t="shared" si="266"/>
        <v>9.4785233003321174</v>
      </c>
      <c r="G3452" s="7">
        <f t="shared" si="267"/>
        <v>25.432336081243918</v>
      </c>
      <c r="H3452" s="7">
        <f t="shared" si="268"/>
        <v>1026.53076171875</v>
      </c>
      <c r="I3452">
        <f t="shared" si="269"/>
        <v>23.011202656002201</v>
      </c>
    </row>
    <row r="3453" spans="1:9" x14ac:dyDescent="0.3">
      <c r="A3453" s="17">
        <v>43244.833333333336</v>
      </c>
      <c r="B3453" s="5">
        <f t="shared" si="265"/>
        <v>43244.833333333336</v>
      </c>
      <c r="C3453" s="6">
        <v>55413.046875</v>
      </c>
      <c r="D3453" s="6">
        <v>6442.54443359375</v>
      </c>
      <c r="E3453" s="6">
        <v>21577</v>
      </c>
      <c r="F3453" s="18">
        <f t="shared" si="266"/>
        <v>11.626403522128561</v>
      </c>
      <c r="G3453" s="7">
        <f t="shared" si="267"/>
        <v>29.858388254130556</v>
      </c>
      <c r="H3453" s="7">
        <f t="shared" si="268"/>
        <v>955.00927734375</v>
      </c>
      <c r="I3453">
        <f t="shared" si="269"/>
        <v>17.403246633528116</v>
      </c>
    </row>
    <row r="3454" spans="1:9" x14ac:dyDescent="0.3">
      <c r="A3454" s="17">
        <v>43244.875</v>
      </c>
      <c r="B3454" s="5">
        <f t="shared" si="265"/>
        <v>43244.875</v>
      </c>
      <c r="C3454" s="6">
        <v>54077.38671875</v>
      </c>
      <c r="D3454" s="6">
        <v>7065.01806640625</v>
      </c>
      <c r="E3454" s="6">
        <v>21577</v>
      </c>
      <c r="F3454" s="18">
        <f t="shared" si="266"/>
        <v>13.064644013126154</v>
      </c>
      <c r="G3454" s="7">
        <f t="shared" si="267"/>
        <v>32.743282506401492</v>
      </c>
      <c r="H3454" s="7">
        <f t="shared" si="268"/>
        <v>622.4736328125</v>
      </c>
      <c r="I3454">
        <f t="shared" si="269"/>
        <v>9.6619222300850272</v>
      </c>
    </row>
    <row r="3455" spans="1:9" x14ac:dyDescent="0.3">
      <c r="A3455" s="17">
        <v>43244.916666666664</v>
      </c>
      <c r="B3455" s="5">
        <f t="shared" si="265"/>
        <v>43244.916666666664</v>
      </c>
      <c r="C3455" s="6">
        <v>51070.73046875</v>
      </c>
      <c r="D3455" s="6">
        <v>8919.103515625</v>
      </c>
      <c r="E3455" s="6">
        <v>21577</v>
      </c>
      <c r="F3455" s="18">
        <f t="shared" si="266"/>
        <v>17.464217632607717</v>
      </c>
      <c r="G3455" s="7">
        <f t="shared" si="267"/>
        <v>41.33616126257126</v>
      </c>
      <c r="H3455" s="7">
        <f t="shared" si="268"/>
        <v>1854.08544921875</v>
      </c>
      <c r="I3455">
        <f t="shared" si="269"/>
        <v>26.24318058059637</v>
      </c>
    </row>
    <row r="3456" spans="1:9" x14ac:dyDescent="0.3">
      <c r="A3456" s="17">
        <v>43244.958333333336</v>
      </c>
      <c r="B3456" s="5">
        <f t="shared" si="265"/>
        <v>43244.958333333336</v>
      </c>
      <c r="C3456" s="6">
        <v>47104.33203125</v>
      </c>
      <c r="D3456" s="6">
        <v>10347.83984375</v>
      </c>
      <c r="E3456" s="6">
        <v>21577</v>
      </c>
      <c r="F3456" s="18">
        <f t="shared" si="266"/>
        <v>21.967915470884986</v>
      </c>
      <c r="G3456" s="7">
        <f t="shared" si="267"/>
        <v>47.957732046855448</v>
      </c>
      <c r="H3456" s="7">
        <f t="shared" si="268"/>
        <v>1428.736328125</v>
      </c>
      <c r="I3456">
        <f t="shared" si="269"/>
        <v>16.018833345997805</v>
      </c>
    </row>
    <row r="3457" spans="1:9" x14ac:dyDescent="0.3">
      <c r="A3457" s="17">
        <v>43245</v>
      </c>
      <c r="B3457" s="5">
        <f t="shared" si="265"/>
        <v>43245</v>
      </c>
      <c r="C3457" s="6">
        <v>42705.0546875</v>
      </c>
      <c r="D3457" s="6">
        <v>11708.8701171875</v>
      </c>
      <c r="E3457" s="6">
        <v>21577</v>
      </c>
      <c r="F3457" s="18">
        <f t="shared" si="266"/>
        <v>27.417995838826897</v>
      </c>
      <c r="G3457" s="7">
        <f t="shared" si="267"/>
        <v>54.265514748053477</v>
      </c>
      <c r="H3457" s="7">
        <f t="shared" si="268"/>
        <v>1361.0302734375</v>
      </c>
      <c r="I3457">
        <f t="shared" si="269"/>
        <v>13.152796081005736</v>
      </c>
    </row>
    <row r="3458" spans="1:9" x14ac:dyDescent="0.3">
      <c r="A3458" s="17">
        <v>43245.041666666664</v>
      </c>
      <c r="B3458" s="5">
        <f t="shared" ref="B3458:B3521" si="270">A3458</f>
        <v>43245.041666666664</v>
      </c>
      <c r="C3458" s="6">
        <v>39798.21875</v>
      </c>
      <c r="D3458" s="6">
        <v>12003.8310546875</v>
      </c>
      <c r="E3458" s="6">
        <v>21577</v>
      </c>
      <c r="F3458" s="18">
        <f t="shared" ref="F3458:F3521" si="271">D3458/C3458*100</f>
        <v>30.161729423348877</v>
      </c>
      <c r="G3458" s="7">
        <f t="shared" ref="G3458:G3521" si="272">D3458/E3458*100</f>
        <v>55.632530262258427</v>
      </c>
      <c r="H3458" s="7">
        <f t="shared" si="268"/>
        <v>294.9609375</v>
      </c>
      <c r="I3458">
        <f t="shared" si="269"/>
        <v>2.5191238313167861</v>
      </c>
    </row>
    <row r="3459" spans="1:9" x14ac:dyDescent="0.3">
      <c r="A3459" s="17">
        <v>43245.083333333336</v>
      </c>
      <c r="B3459" s="5">
        <f t="shared" si="270"/>
        <v>43245.083333333336</v>
      </c>
      <c r="C3459" s="6">
        <v>37712.4921875</v>
      </c>
      <c r="D3459" s="6">
        <v>11422.314453125</v>
      </c>
      <c r="E3459" s="6">
        <v>21577</v>
      </c>
      <c r="F3459" s="18">
        <f t="shared" si="271"/>
        <v>30.287880197190958</v>
      </c>
      <c r="G3459" s="7">
        <f t="shared" si="272"/>
        <v>52.937454016429527</v>
      </c>
      <c r="H3459" s="7">
        <f t="shared" ref="H3459:H3522" si="273">D3459-D3458</f>
        <v>-581.5166015625</v>
      </c>
      <c r="I3459">
        <f t="shared" ref="I3459:I3522" si="274">H3459/D3458*100</f>
        <v>-4.8444250749048781</v>
      </c>
    </row>
    <row r="3460" spans="1:9" x14ac:dyDescent="0.3">
      <c r="A3460" s="17">
        <v>43245.125</v>
      </c>
      <c r="B3460" s="5">
        <f t="shared" si="270"/>
        <v>43245.125</v>
      </c>
      <c r="C3460" s="6">
        <v>36489.01953125</v>
      </c>
      <c r="D3460" s="6">
        <v>10920.056640625</v>
      </c>
      <c r="E3460" s="6">
        <v>21577</v>
      </c>
      <c r="F3460" s="18">
        <f t="shared" si="271"/>
        <v>29.926966470756561</v>
      </c>
      <c r="G3460" s="7">
        <f t="shared" si="272"/>
        <v>50.609707747254021</v>
      </c>
      <c r="H3460" s="7">
        <f t="shared" si="273"/>
        <v>-502.2578125</v>
      </c>
      <c r="I3460">
        <f t="shared" si="274"/>
        <v>-4.3971632418383351</v>
      </c>
    </row>
    <row r="3461" spans="1:9" x14ac:dyDescent="0.3">
      <c r="A3461" s="17">
        <v>43245.166666666664</v>
      </c>
      <c r="B3461" s="5">
        <f t="shared" si="270"/>
        <v>43245.166666666664</v>
      </c>
      <c r="C3461" s="6">
        <v>35855.9375</v>
      </c>
      <c r="D3461" s="6">
        <v>10282.779296875</v>
      </c>
      <c r="E3461" s="6">
        <v>21577</v>
      </c>
      <c r="F3461" s="18">
        <f t="shared" si="271"/>
        <v>28.678037763968661</v>
      </c>
      <c r="G3461" s="7">
        <f t="shared" si="272"/>
        <v>47.65620474058025</v>
      </c>
      <c r="H3461" s="7">
        <f t="shared" si="273"/>
        <v>-637.27734375</v>
      </c>
      <c r="I3461">
        <f t="shared" si="274"/>
        <v>-5.8358428415031183</v>
      </c>
    </row>
    <row r="3462" spans="1:9" x14ac:dyDescent="0.3">
      <c r="A3462" s="17">
        <v>43245.208333333336</v>
      </c>
      <c r="B3462" s="5">
        <f t="shared" si="270"/>
        <v>43245.208333333336</v>
      </c>
      <c r="C3462" s="6">
        <v>35987.1328125</v>
      </c>
      <c r="D3462" s="6">
        <v>9744.5810546875</v>
      </c>
      <c r="E3462" s="6">
        <v>21577</v>
      </c>
      <c r="F3462" s="18">
        <f t="shared" si="271"/>
        <v>27.077958962328768</v>
      </c>
      <c r="G3462" s="7">
        <f t="shared" si="272"/>
        <v>45.161890228889554</v>
      </c>
      <c r="H3462" s="7">
        <f t="shared" si="273"/>
        <v>-538.1982421875</v>
      </c>
      <c r="I3462">
        <f t="shared" si="274"/>
        <v>-5.2339764051053956</v>
      </c>
    </row>
    <row r="3463" spans="1:9" x14ac:dyDescent="0.3">
      <c r="A3463" s="17">
        <v>43245.25</v>
      </c>
      <c r="B3463" s="5">
        <f t="shared" si="270"/>
        <v>43245.25</v>
      </c>
      <c r="C3463" s="6">
        <v>38167.9296875</v>
      </c>
      <c r="D3463" s="6">
        <v>9373.3076171875</v>
      </c>
      <c r="E3463" s="6">
        <v>21577</v>
      </c>
      <c r="F3463" s="18">
        <f t="shared" si="271"/>
        <v>24.558071904689289</v>
      </c>
      <c r="G3463" s="7">
        <f t="shared" si="272"/>
        <v>43.441199504970569</v>
      </c>
      <c r="H3463" s="7">
        <f t="shared" si="273"/>
        <v>-371.2734375</v>
      </c>
      <c r="I3463">
        <f t="shared" si="274"/>
        <v>-3.8100502773426457</v>
      </c>
    </row>
    <row r="3464" spans="1:9" x14ac:dyDescent="0.3">
      <c r="A3464" s="17">
        <v>43245.291666666664</v>
      </c>
      <c r="B3464" s="5">
        <f t="shared" si="270"/>
        <v>43245.291666666664</v>
      </c>
      <c r="C3464" s="6">
        <v>40044.09375</v>
      </c>
      <c r="D3464" s="6">
        <v>9193.220703125</v>
      </c>
      <c r="E3464" s="6">
        <v>21577</v>
      </c>
      <c r="F3464" s="18">
        <f t="shared" si="271"/>
        <v>22.957744431724091</v>
      </c>
      <c r="G3464" s="7">
        <f t="shared" si="272"/>
        <v>42.60657507125643</v>
      </c>
      <c r="H3464" s="7">
        <f t="shared" si="273"/>
        <v>-180.0869140625</v>
      </c>
      <c r="I3464">
        <f t="shared" si="274"/>
        <v>-1.921273913301224</v>
      </c>
    </row>
    <row r="3465" spans="1:9" x14ac:dyDescent="0.3">
      <c r="A3465" s="17">
        <v>43245.333333333336</v>
      </c>
      <c r="B3465" s="5">
        <f t="shared" si="270"/>
        <v>43245.333333333336</v>
      </c>
      <c r="C3465" s="6">
        <v>42015.07421875</v>
      </c>
      <c r="D3465" s="6">
        <v>7644.22216796875</v>
      </c>
      <c r="E3465" s="6">
        <v>21577</v>
      </c>
      <c r="F3465" s="18">
        <f t="shared" si="271"/>
        <v>18.193998963727584</v>
      </c>
      <c r="G3465" s="7">
        <f t="shared" si="272"/>
        <v>35.42764132163299</v>
      </c>
      <c r="H3465" s="7">
        <f t="shared" si="273"/>
        <v>-1548.99853515625</v>
      </c>
      <c r="I3465">
        <f t="shared" si="274"/>
        <v>-16.849356554985214</v>
      </c>
    </row>
    <row r="3466" spans="1:9" x14ac:dyDescent="0.3">
      <c r="A3466" s="17">
        <v>43245.375</v>
      </c>
      <c r="B3466" s="5">
        <f t="shared" si="270"/>
        <v>43245.375</v>
      </c>
      <c r="C3466" s="6">
        <v>44968.13671875</v>
      </c>
      <c r="D3466" s="6">
        <v>7283.0556640625</v>
      </c>
      <c r="E3466" s="6">
        <v>21577</v>
      </c>
      <c r="F3466" s="18">
        <f t="shared" si="271"/>
        <v>16.196036116892838</v>
      </c>
      <c r="G3466" s="7">
        <f t="shared" si="272"/>
        <v>33.753791834186863</v>
      </c>
      <c r="H3466" s="7">
        <f t="shared" si="273"/>
        <v>-361.16650390625</v>
      </c>
      <c r="I3466">
        <f t="shared" si="274"/>
        <v>-4.7246992037938176</v>
      </c>
    </row>
    <row r="3467" spans="1:9" x14ac:dyDescent="0.3">
      <c r="A3467" s="17">
        <v>43245.416666666664</v>
      </c>
      <c r="B3467" s="5">
        <f t="shared" si="270"/>
        <v>43245.416666666664</v>
      </c>
      <c r="C3467" s="6">
        <v>48369.625</v>
      </c>
      <c r="D3467" s="6">
        <v>6896.29638671875</v>
      </c>
      <c r="E3467" s="6">
        <v>21577</v>
      </c>
      <c r="F3467" s="18">
        <f t="shared" si="271"/>
        <v>14.25749400934729</v>
      </c>
      <c r="G3467" s="7">
        <f t="shared" si="272"/>
        <v>31.961330985395332</v>
      </c>
      <c r="H3467" s="7">
        <f t="shared" si="273"/>
        <v>-386.75927734375</v>
      </c>
      <c r="I3467">
        <f t="shared" si="274"/>
        <v>-5.3103984808488347</v>
      </c>
    </row>
    <row r="3468" spans="1:9" x14ac:dyDescent="0.3">
      <c r="A3468" s="17">
        <v>43245.458333333336</v>
      </c>
      <c r="B3468" s="5">
        <f t="shared" si="270"/>
        <v>43245.458333333336</v>
      </c>
      <c r="C3468" s="6">
        <v>52045.8125</v>
      </c>
      <c r="D3468" s="6">
        <v>5128.59130859375</v>
      </c>
      <c r="E3468" s="6">
        <v>21577</v>
      </c>
      <c r="F3468" s="18">
        <f t="shared" si="271"/>
        <v>9.8539941298711593</v>
      </c>
      <c r="G3468" s="7">
        <f t="shared" si="272"/>
        <v>23.768787637733464</v>
      </c>
      <c r="H3468" s="7">
        <f t="shared" si="273"/>
        <v>-1767.705078125</v>
      </c>
      <c r="I3468">
        <f t="shared" si="274"/>
        <v>-25.632672654982454</v>
      </c>
    </row>
    <row r="3469" spans="1:9" x14ac:dyDescent="0.3">
      <c r="A3469" s="17">
        <v>43245.5</v>
      </c>
      <c r="B3469" s="5">
        <f t="shared" si="270"/>
        <v>43245.5</v>
      </c>
      <c r="C3469" s="6">
        <v>55159.9921875</v>
      </c>
      <c r="D3469" s="6">
        <v>3648.43603515625</v>
      </c>
      <c r="E3469" s="6">
        <v>21577</v>
      </c>
      <c r="F3469" s="18">
        <f t="shared" si="271"/>
        <v>6.6142794631922284</v>
      </c>
      <c r="G3469" s="7">
        <f t="shared" si="272"/>
        <v>16.908912430626362</v>
      </c>
      <c r="H3469" s="7">
        <f t="shared" si="273"/>
        <v>-1480.1552734375</v>
      </c>
      <c r="I3469">
        <f t="shared" si="274"/>
        <v>-28.860854460312918</v>
      </c>
    </row>
    <row r="3470" spans="1:9" x14ac:dyDescent="0.3">
      <c r="A3470" s="17">
        <v>43245.541666666664</v>
      </c>
      <c r="B3470" s="5">
        <f t="shared" si="270"/>
        <v>43245.541666666664</v>
      </c>
      <c r="C3470" s="6">
        <v>57325.8828125</v>
      </c>
      <c r="D3470" s="6">
        <v>2757.392822265625</v>
      </c>
      <c r="E3470" s="6">
        <v>21577</v>
      </c>
      <c r="F3470" s="18">
        <f t="shared" si="271"/>
        <v>4.8100311534397706</v>
      </c>
      <c r="G3470" s="7">
        <f t="shared" si="272"/>
        <v>12.779315114546161</v>
      </c>
      <c r="H3470" s="7">
        <f t="shared" si="273"/>
        <v>-891.043212890625</v>
      </c>
      <c r="I3470">
        <f t="shared" si="274"/>
        <v>-24.422607503723569</v>
      </c>
    </row>
    <row r="3471" spans="1:9" x14ac:dyDescent="0.3">
      <c r="A3471" s="17">
        <v>43245.583333333336</v>
      </c>
      <c r="B3471" s="5">
        <f t="shared" si="270"/>
        <v>43245.583333333336</v>
      </c>
      <c r="C3471" s="6">
        <v>58152.55078125</v>
      </c>
      <c r="D3471" s="6">
        <v>2541.139892578125</v>
      </c>
      <c r="E3471" s="6">
        <v>21577</v>
      </c>
      <c r="F3471" s="18">
        <f t="shared" si="271"/>
        <v>4.369782337041455</v>
      </c>
      <c r="G3471" s="7">
        <f t="shared" si="272"/>
        <v>11.777076945720559</v>
      </c>
      <c r="H3471" s="7">
        <f t="shared" si="273"/>
        <v>-216.2529296875</v>
      </c>
      <c r="I3471">
        <f t="shared" si="274"/>
        <v>-7.8426594840344421</v>
      </c>
    </row>
    <row r="3472" spans="1:9" x14ac:dyDescent="0.3">
      <c r="A3472" s="17">
        <v>43245.625</v>
      </c>
      <c r="B3472" s="5">
        <f t="shared" si="270"/>
        <v>43245.625</v>
      </c>
      <c r="C3472" s="6">
        <v>58502.875</v>
      </c>
      <c r="D3472" s="6">
        <v>2713.2109375</v>
      </c>
      <c r="E3472" s="6">
        <v>21577</v>
      </c>
      <c r="F3472" s="18">
        <f t="shared" si="271"/>
        <v>4.6377394914352497</v>
      </c>
      <c r="G3472" s="7">
        <f t="shared" si="272"/>
        <v>12.574551316216343</v>
      </c>
      <c r="H3472" s="7">
        <f t="shared" si="273"/>
        <v>172.071044921875</v>
      </c>
      <c r="I3472">
        <f t="shared" si="274"/>
        <v>6.7714117363015207</v>
      </c>
    </row>
    <row r="3473" spans="1:9" x14ac:dyDescent="0.3">
      <c r="A3473" s="17">
        <v>43245.666666666664</v>
      </c>
      <c r="B3473" s="5">
        <f t="shared" si="270"/>
        <v>43245.666666666664</v>
      </c>
      <c r="C3473" s="6">
        <v>59097.1796875</v>
      </c>
      <c r="D3473" s="6">
        <v>3158.781494140625</v>
      </c>
      <c r="E3473" s="6">
        <v>21577</v>
      </c>
      <c r="F3473" s="18">
        <f t="shared" si="271"/>
        <v>5.3450630145870699</v>
      </c>
      <c r="G3473" s="7">
        <f t="shared" si="272"/>
        <v>14.63957683709795</v>
      </c>
      <c r="H3473" s="7">
        <f t="shared" si="273"/>
        <v>445.570556640625</v>
      </c>
      <c r="I3473">
        <f t="shared" si="274"/>
        <v>16.422260078723603</v>
      </c>
    </row>
    <row r="3474" spans="1:9" x14ac:dyDescent="0.3">
      <c r="A3474" s="17">
        <v>43245.708333333336</v>
      </c>
      <c r="B3474" s="5">
        <f t="shared" si="270"/>
        <v>43245.708333333336</v>
      </c>
      <c r="C3474" s="6">
        <v>59031.36328125</v>
      </c>
      <c r="D3474" s="6">
        <v>4102.10986328125</v>
      </c>
      <c r="E3474" s="6">
        <v>21577</v>
      </c>
      <c r="F3474" s="18">
        <f t="shared" si="271"/>
        <v>6.9490346068023028</v>
      </c>
      <c r="G3474" s="7">
        <f t="shared" si="272"/>
        <v>19.011493086533111</v>
      </c>
      <c r="H3474" s="7">
        <f t="shared" si="273"/>
        <v>943.328369140625</v>
      </c>
      <c r="I3474">
        <f t="shared" si="274"/>
        <v>29.863679108239992</v>
      </c>
    </row>
    <row r="3475" spans="1:9" x14ac:dyDescent="0.3">
      <c r="A3475" s="17">
        <v>43245.75</v>
      </c>
      <c r="B3475" s="5">
        <f t="shared" si="270"/>
        <v>43245.75</v>
      </c>
      <c r="C3475" s="6">
        <v>58216.8671875</v>
      </c>
      <c r="D3475" s="6">
        <v>4770.70361328125</v>
      </c>
      <c r="E3475" s="6">
        <v>21577</v>
      </c>
      <c r="F3475" s="18">
        <f t="shared" si="271"/>
        <v>8.1947103026278771</v>
      </c>
      <c r="G3475" s="7">
        <f t="shared" si="272"/>
        <v>22.110134000469252</v>
      </c>
      <c r="H3475" s="7">
        <f t="shared" si="273"/>
        <v>668.59375</v>
      </c>
      <c r="I3475">
        <f t="shared" si="274"/>
        <v>16.298777270319047</v>
      </c>
    </row>
    <row r="3476" spans="1:9" x14ac:dyDescent="0.3">
      <c r="A3476" s="17">
        <v>43245.791666666664</v>
      </c>
      <c r="B3476" s="5">
        <f t="shared" si="270"/>
        <v>43245.791666666664</v>
      </c>
      <c r="C3476" s="6">
        <v>55903.609375</v>
      </c>
      <c r="D3476" s="6">
        <v>5552.6474609375</v>
      </c>
      <c r="E3476" s="6">
        <v>21577</v>
      </c>
      <c r="F3476" s="18">
        <f t="shared" si="271"/>
        <v>9.9325383870842412</v>
      </c>
      <c r="G3476" s="7">
        <f t="shared" si="272"/>
        <v>25.73410326244381</v>
      </c>
      <c r="H3476" s="7">
        <f t="shared" si="273"/>
        <v>781.94384765625</v>
      </c>
      <c r="I3476">
        <f t="shared" si="274"/>
        <v>16.390535045593317</v>
      </c>
    </row>
    <row r="3477" spans="1:9" x14ac:dyDescent="0.3">
      <c r="A3477" s="17">
        <v>43245.833333333336</v>
      </c>
      <c r="B3477" s="5">
        <f t="shared" si="270"/>
        <v>43245.833333333336</v>
      </c>
      <c r="C3477" s="6">
        <v>53388.5078125</v>
      </c>
      <c r="D3477" s="6">
        <v>6846.3642578125</v>
      </c>
      <c r="E3477" s="6">
        <v>21577</v>
      </c>
      <c r="F3477" s="18">
        <f t="shared" si="271"/>
        <v>12.823666624766652</v>
      </c>
      <c r="G3477" s="7">
        <f t="shared" si="272"/>
        <v>31.729917309229734</v>
      </c>
      <c r="H3477" s="7">
        <f t="shared" si="273"/>
        <v>1293.716796875</v>
      </c>
      <c r="I3477">
        <f t="shared" si="274"/>
        <v>23.299098420640068</v>
      </c>
    </row>
    <row r="3478" spans="1:9" x14ac:dyDescent="0.3">
      <c r="A3478" s="17">
        <v>43245.875</v>
      </c>
      <c r="B3478" s="5">
        <f t="shared" si="270"/>
        <v>43245.875</v>
      </c>
      <c r="C3478" s="6">
        <v>51922.4765625</v>
      </c>
      <c r="D3478" s="6">
        <v>8558.2138671875</v>
      </c>
      <c r="E3478" s="6">
        <v>21577</v>
      </c>
      <c r="F3478" s="18">
        <f t="shared" si="271"/>
        <v>16.482676547382763</v>
      </c>
      <c r="G3478" s="7">
        <f t="shared" si="272"/>
        <v>39.663594879675117</v>
      </c>
      <c r="H3478" s="7">
        <f t="shared" si="273"/>
        <v>1711.849609375</v>
      </c>
      <c r="I3478">
        <f t="shared" si="274"/>
        <v>25.003776382794413</v>
      </c>
    </row>
    <row r="3479" spans="1:9" x14ac:dyDescent="0.3">
      <c r="A3479" s="17">
        <v>43245.916666666664</v>
      </c>
      <c r="B3479" s="5">
        <f t="shared" si="270"/>
        <v>43245.916666666664</v>
      </c>
      <c r="C3479" s="6">
        <v>49235.16796875</v>
      </c>
      <c r="D3479" s="6">
        <v>10797.8125</v>
      </c>
      <c r="E3479" s="6">
        <v>21577</v>
      </c>
      <c r="F3479" s="18">
        <f t="shared" si="271"/>
        <v>21.931097111019238</v>
      </c>
      <c r="G3479" s="7">
        <f t="shared" si="272"/>
        <v>50.043159382675995</v>
      </c>
      <c r="H3479" s="7">
        <f t="shared" si="273"/>
        <v>2239.5986328125</v>
      </c>
      <c r="I3479">
        <f t="shared" si="274"/>
        <v>26.168995862550265</v>
      </c>
    </row>
    <row r="3480" spans="1:9" x14ac:dyDescent="0.3">
      <c r="A3480" s="17">
        <v>43245.958333333336</v>
      </c>
      <c r="B3480" s="5">
        <f t="shared" si="270"/>
        <v>43245.958333333336</v>
      </c>
      <c r="C3480" s="6">
        <v>45938.7265625</v>
      </c>
      <c r="D3480" s="6">
        <v>11460.265625</v>
      </c>
      <c r="E3480" s="6">
        <v>21577</v>
      </c>
      <c r="F3480" s="18">
        <f t="shared" si="271"/>
        <v>24.946850908912808</v>
      </c>
      <c r="G3480" s="7">
        <f t="shared" si="272"/>
        <v>53.113341173471753</v>
      </c>
      <c r="H3480" s="7">
        <f t="shared" si="273"/>
        <v>662.453125</v>
      </c>
      <c r="I3480">
        <f t="shared" si="274"/>
        <v>6.1350678667554188</v>
      </c>
    </row>
    <row r="3481" spans="1:9" x14ac:dyDescent="0.3">
      <c r="A3481" s="17">
        <v>43246</v>
      </c>
      <c r="B3481" s="5">
        <f t="shared" si="270"/>
        <v>43246</v>
      </c>
      <c r="C3481" s="6">
        <v>42581.21875</v>
      </c>
      <c r="D3481" s="6">
        <v>11845.8408203125</v>
      </c>
      <c r="E3481" s="6">
        <v>21577</v>
      </c>
      <c r="F3481" s="18">
        <f t="shared" si="271"/>
        <v>27.819402938795641</v>
      </c>
      <c r="G3481" s="7">
        <f t="shared" si="272"/>
        <v>54.900314317618296</v>
      </c>
      <c r="H3481" s="7">
        <f t="shared" si="273"/>
        <v>385.5751953125</v>
      </c>
      <c r="I3481">
        <f t="shared" si="274"/>
        <v>3.3644525173254878</v>
      </c>
    </row>
    <row r="3482" spans="1:9" x14ac:dyDescent="0.3">
      <c r="A3482" s="17">
        <v>43246.041666666664</v>
      </c>
      <c r="B3482" s="5">
        <f t="shared" si="270"/>
        <v>43246.041666666664</v>
      </c>
      <c r="C3482" s="6">
        <v>39946.6328125</v>
      </c>
      <c r="D3482" s="6">
        <v>12460.5390625</v>
      </c>
      <c r="E3482" s="6">
        <v>21577</v>
      </c>
      <c r="F3482" s="18">
        <f t="shared" si="271"/>
        <v>31.192964676113778</v>
      </c>
      <c r="G3482" s="7">
        <f t="shared" si="272"/>
        <v>57.749173019882285</v>
      </c>
      <c r="H3482" s="7">
        <f t="shared" si="273"/>
        <v>614.6982421875</v>
      </c>
      <c r="I3482">
        <f t="shared" si="274"/>
        <v>5.1891482547482344</v>
      </c>
    </row>
    <row r="3483" spans="1:9" x14ac:dyDescent="0.3">
      <c r="A3483" s="17">
        <v>43246.083333333336</v>
      </c>
      <c r="B3483" s="5">
        <f t="shared" si="270"/>
        <v>43246.083333333336</v>
      </c>
      <c r="C3483" s="6">
        <v>37798.265625</v>
      </c>
      <c r="D3483" s="6">
        <v>11962.7392578125</v>
      </c>
      <c r="E3483" s="6">
        <v>21577</v>
      </c>
      <c r="F3483" s="18">
        <f t="shared" si="271"/>
        <v>31.648910498952294</v>
      </c>
      <c r="G3483" s="7">
        <f t="shared" si="272"/>
        <v>55.442087675823792</v>
      </c>
      <c r="H3483" s="7">
        <f t="shared" si="273"/>
        <v>-497.7998046875</v>
      </c>
      <c r="I3483">
        <f t="shared" si="274"/>
        <v>-3.9950101852786517</v>
      </c>
    </row>
    <row r="3484" spans="1:9" x14ac:dyDescent="0.3">
      <c r="A3484" s="17">
        <v>43246.125</v>
      </c>
      <c r="B3484" s="5">
        <f t="shared" si="270"/>
        <v>43246.125</v>
      </c>
      <c r="C3484" s="6">
        <v>36361.796875</v>
      </c>
      <c r="D3484" s="6">
        <v>11670.19921875</v>
      </c>
      <c r="E3484" s="6">
        <v>21577</v>
      </c>
      <c r="F3484" s="18">
        <f t="shared" si="271"/>
        <v>32.094671390603544</v>
      </c>
      <c r="G3484" s="7">
        <f t="shared" si="272"/>
        <v>54.086291971775502</v>
      </c>
      <c r="H3484" s="7">
        <f t="shared" si="273"/>
        <v>-292.5400390625</v>
      </c>
      <c r="I3484">
        <f t="shared" si="274"/>
        <v>-2.4454268605031326</v>
      </c>
    </row>
    <row r="3485" spans="1:9" x14ac:dyDescent="0.3">
      <c r="A3485" s="17">
        <v>43246.166666666664</v>
      </c>
      <c r="B3485" s="5">
        <f t="shared" si="270"/>
        <v>43246.166666666664</v>
      </c>
      <c r="C3485" s="6">
        <v>35326.45703125</v>
      </c>
      <c r="D3485" s="6">
        <v>11441.0810546875</v>
      </c>
      <c r="E3485" s="6">
        <v>21577</v>
      </c>
      <c r="F3485" s="18">
        <f t="shared" si="271"/>
        <v>32.386720934303284</v>
      </c>
      <c r="G3485" s="7">
        <f t="shared" si="272"/>
        <v>53.024429043367938</v>
      </c>
      <c r="H3485" s="7">
        <f t="shared" si="273"/>
        <v>-229.1181640625</v>
      </c>
      <c r="I3485">
        <f t="shared" si="274"/>
        <v>-1.9632755171341534</v>
      </c>
    </row>
    <row r="3486" spans="1:9" x14ac:dyDescent="0.3">
      <c r="A3486" s="17">
        <v>43246.208333333336</v>
      </c>
      <c r="B3486" s="5">
        <f t="shared" si="270"/>
        <v>43246.208333333336</v>
      </c>
      <c r="C3486" s="6">
        <v>34850.40625</v>
      </c>
      <c r="D3486" s="6">
        <v>10965.1669921875</v>
      </c>
      <c r="E3486" s="6">
        <v>21577</v>
      </c>
      <c r="F3486" s="18">
        <f t="shared" si="271"/>
        <v>31.46352703474583</v>
      </c>
      <c r="G3486" s="7">
        <f t="shared" si="272"/>
        <v>50.818774584916817</v>
      </c>
      <c r="H3486" s="7">
        <f t="shared" si="273"/>
        <v>-475.9140625</v>
      </c>
      <c r="I3486">
        <f t="shared" si="274"/>
        <v>-4.1596948769540818</v>
      </c>
    </row>
    <row r="3487" spans="1:9" x14ac:dyDescent="0.3">
      <c r="A3487" s="17">
        <v>43246.25</v>
      </c>
      <c r="B3487" s="5">
        <f t="shared" si="270"/>
        <v>43246.25</v>
      </c>
      <c r="C3487" s="6">
        <v>35065.125</v>
      </c>
      <c r="D3487" s="6">
        <v>9849.7177734375</v>
      </c>
      <c r="E3487" s="6">
        <v>21577</v>
      </c>
      <c r="F3487" s="18">
        <f t="shared" si="271"/>
        <v>28.089783719400685</v>
      </c>
      <c r="G3487" s="7">
        <f t="shared" si="272"/>
        <v>45.649153141945128</v>
      </c>
      <c r="H3487" s="7">
        <f t="shared" si="273"/>
        <v>-1115.44921875</v>
      </c>
      <c r="I3487">
        <f t="shared" si="274"/>
        <v>-10.172660567273979</v>
      </c>
    </row>
    <row r="3488" spans="1:9" x14ac:dyDescent="0.3">
      <c r="A3488" s="17">
        <v>43246.291666666664</v>
      </c>
      <c r="B3488" s="5">
        <f t="shared" si="270"/>
        <v>43246.291666666664</v>
      </c>
      <c r="C3488" s="6">
        <v>34843.19921875</v>
      </c>
      <c r="D3488" s="6">
        <v>9112.4794921875</v>
      </c>
      <c r="E3488" s="6">
        <v>21577</v>
      </c>
      <c r="F3488" s="18">
        <f t="shared" si="271"/>
        <v>26.152820913424751</v>
      </c>
      <c r="G3488" s="7">
        <f t="shared" si="272"/>
        <v>42.232374714684617</v>
      </c>
      <c r="H3488" s="7">
        <f t="shared" si="273"/>
        <v>-737.23828125</v>
      </c>
      <c r="I3488">
        <f t="shared" si="274"/>
        <v>-7.4848670612488801</v>
      </c>
    </row>
    <row r="3489" spans="1:9" x14ac:dyDescent="0.3">
      <c r="A3489" s="17">
        <v>43246.333333333336</v>
      </c>
      <c r="B3489" s="5">
        <f t="shared" si="270"/>
        <v>43246.333333333336</v>
      </c>
      <c r="C3489" s="6">
        <v>37547.54296875</v>
      </c>
      <c r="D3489" s="6">
        <v>7896.01171875</v>
      </c>
      <c r="E3489" s="6">
        <v>21577</v>
      </c>
      <c r="F3489" s="18">
        <f t="shared" si="271"/>
        <v>21.029369951907846</v>
      </c>
      <c r="G3489" s="7">
        <f t="shared" si="272"/>
        <v>36.594576255967006</v>
      </c>
      <c r="H3489" s="7">
        <f t="shared" si="273"/>
        <v>-1216.4677734375</v>
      </c>
      <c r="I3489">
        <f t="shared" si="274"/>
        <v>-13.349470629595681</v>
      </c>
    </row>
    <row r="3490" spans="1:9" x14ac:dyDescent="0.3">
      <c r="A3490" s="17">
        <v>43246.375</v>
      </c>
      <c r="B3490" s="5">
        <f t="shared" si="270"/>
        <v>43246.375</v>
      </c>
      <c r="C3490" s="6">
        <v>41369.03125</v>
      </c>
      <c r="D3490" s="6">
        <v>7009.7626953125</v>
      </c>
      <c r="E3490" s="6">
        <v>21577</v>
      </c>
      <c r="F3490" s="18">
        <f t="shared" si="271"/>
        <v>16.944469047271927</v>
      </c>
      <c r="G3490" s="7">
        <f t="shared" si="272"/>
        <v>32.487197920528807</v>
      </c>
      <c r="H3490" s="7">
        <f t="shared" si="273"/>
        <v>-886.2490234375</v>
      </c>
      <c r="I3490">
        <f t="shared" si="274"/>
        <v>-11.224008461550259</v>
      </c>
    </row>
    <row r="3491" spans="1:9" x14ac:dyDescent="0.3">
      <c r="A3491" s="17">
        <v>43246.416666666664</v>
      </c>
      <c r="B3491" s="5">
        <f t="shared" si="270"/>
        <v>43246.416666666664</v>
      </c>
      <c r="C3491" s="6">
        <v>45613.00390625</v>
      </c>
      <c r="D3491" s="6">
        <v>5902.50048828125</v>
      </c>
      <c r="E3491" s="6">
        <v>21577</v>
      </c>
      <c r="F3491" s="18">
        <f t="shared" si="271"/>
        <v>12.94038976343866</v>
      </c>
      <c r="G3491" s="7">
        <f t="shared" si="272"/>
        <v>27.355519712106641</v>
      </c>
      <c r="H3491" s="7">
        <f t="shared" si="273"/>
        <v>-1107.26220703125</v>
      </c>
      <c r="I3491">
        <f t="shared" si="274"/>
        <v>-15.796001307885751</v>
      </c>
    </row>
    <row r="3492" spans="1:9" x14ac:dyDescent="0.3">
      <c r="A3492" s="17">
        <v>43246.458333333336</v>
      </c>
      <c r="B3492" s="5">
        <f t="shared" si="270"/>
        <v>43246.458333333336</v>
      </c>
      <c r="C3492" s="6">
        <v>49406.125</v>
      </c>
      <c r="D3492" s="6">
        <v>3223.260009765625</v>
      </c>
      <c r="E3492" s="6">
        <v>21577</v>
      </c>
      <c r="F3492" s="18">
        <f t="shared" si="271"/>
        <v>6.5240089356646065</v>
      </c>
      <c r="G3492" s="7">
        <f t="shared" si="272"/>
        <v>14.938406681955902</v>
      </c>
      <c r="H3492" s="7">
        <f t="shared" si="273"/>
        <v>-2679.240478515625</v>
      </c>
      <c r="I3492">
        <f t="shared" si="274"/>
        <v>-45.391618074999826</v>
      </c>
    </row>
    <row r="3493" spans="1:9" x14ac:dyDescent="0.3">
      <c r="A3493" s="17">
        <v>43246.5</v>
      </c>
      <c r="B3493" s="5">
        <f t="shared" si="270"/>
        <v>43246.5</v>
      </c>
      <c r="C3493" s="6">
        <v>52800</v>
      </c>
      <c r="D3493" s="6">
        <v>1344.0804443359375</v>
      </c>
      <c r="E3493" s="6">
        <v>21577</v>
      </c>
      <c r="F3493" s="18">
        <f t="shared" si="271"/>
        <v>2.545606902151397</v>
      </c>
      <c r="G3493" s="7">
        <f t="shared" si="272"/>
        <v>6.2292276235618367</v>
      </c>
      <c r="H3493" s="7">
        <f t="shared" si="273"/>
        <v>-1879.1795654296875</v>
      </c>
      <c r="I3493">
        <f t="shared" si="274"/>
        <v>-58.300588836652047</v>
      </c>
    </row>
    <row r="3494" spans="1:9" x14ac:dyDescent="0.3">
      <c r="A3494" s="17">
        <v>43246.541666666664</v>
      </c>
      <c r="B3494" s="5">
        <f t="shared" si="270"/>
        <v>43246.541666666664</v>
      </c>
      <c r="C3494" s="6">
        <v>55861.56640625</v>
      </c>
      <c r="D3494" s="6">
        <v>1078.5185546875</v>
      </c>
      <c r="E3494" s="6">
        <v>21577</v>
      </c>
      <c r="F3494" s="18">
        <f t="shared" si="271"/>
        <v>1.9306987327280378</v>
      </c>
      <c r="G3494" s="7">
        <f t="shared" si="272"/>
        <v>4.9984638952936002</v>
      </c>
      <c r="H3494" s="7">
        <f t="shared" si="273"/>
        <v>-265.5618896484375</v>
      </c>
      <c r="I3494">
        <f t="shared" si="274"/>
        <v>-19.757886573496144</v>
      </c>
    </row>
    <row r="3495" spans="1:9" x14ac:dyDescent="0.3">
      <c r="A3495" s="17">
        <v>43246.583333333336</v>
      </c>
      <c r="B3495" s="5">
        <f t="shared" si="270"/>
        <v>43246.583333333336</v>
      </c>
      <c r="C3495" s="6">
        <v>58681.35546875</v>
      </c>
      <c r="D3495" s="6">
        <v>1389.8094482421875</v>
      </c>
      <c r="E3495" s="6">
        <v>21577</v>
      </c>
      <c r="F3495" s="18">
        <f t="shared" si="271"/>
        <v>2.3684003839725762</v>
      </c>
      <c r="G3495" s="7">
        <f t="shared" si="272"/>
        <v>6.4411616454659484</v>
      </c>
      <c r="H3495" s="7">
        <f t="shared" si="273"/>
        <v>311.2908935546875</v>
      </c>
      <c r="I3495">
        <f t="shared" si="274"/>
        <v>28.862822266871785</v>
      </c>
    </row>
    <row r="3496" spans="1:9" x14ac:dyDescent="0.3">
      <c r="A3496" s="17">
        <v>43246.625</v>
      </c>
      <c r="B3496" s="5">
        <f t="shared" si="270"/>
        <v>43246.625</v>
      </c>
      <c r="C3496" s="6">
        <v>60455.98828125</v>
      </c>
      <c r="D3496" s="6">
        <v>1983.2803955078125</v>
      </c>
      <c r="E3496" s="6">
        <v>21577</v>
      </c>
      <c r="F3496" s="18">
        <f t="shared" si="271"/>
        <v>3.2805358937832678</v>
      </c>
      <c r="G3496" s="7">
        <f t="shared" si="272"/>
        <v>9.1916410784993872</v>
      </c>
      <c r="H3496" s="7">
        <f t="shared" si="273"/>
        <v>593.470947265625</v>
      </c>
      <c r="I3496">
        <f t="shared" si="274"/>
        <v>42.701605462262407</v>
      </c>
    </row>
    <row r="3497" spans="1:9" x14ac:dyDescent="0.3">
      <c r="A3497" s="17">
        <v>43246.666666666664</v>
      </c>
      <c r="B3497" s="5">
        <f t="shared" si="270"/>
        <v>43246.666666666664</v>
      </c>
      <c r="C3497" s="6">
        <v>61444.9765625</v>
      </c>
      <c r="D3497" s="6">
        <v>2512.694580078125</v>
      </c>
      <c r="E3497" s="6">
        <v>21577</v>
      </c>
      <c r="F3497" s="18">
        <f t="shared" si="271"/>
        <v>4.0893409366383064</v>
      </c>
      <c r="G3497" s="7">
        <f t="shared" si="272"/>
        <v>11.645245307865435</v>
      </c>
      <c r="H3497" s="7">
        <f t="shared" si="273"/>
        <v>529.4141845703125</v>
      </c>
      <c r="I3497">
        <f t="shared" si="274"/>
        <v>26.693864658242521</v>
      </c>
    </row>
    <row r="3498" spans="1:9" x14ac:dyDescent="0.3">
      <c r="A3498" s="17">
        <v>43246.708333333336</v>
      </c>
      <c r="B3498" s="5">
        <f t="shared" si="270"/>
        <v>43246.708333333336</v>
      </c>
      <c r="C3498" s="6">
        <v>62111.22265625</v>
      </c>
      <c r="D3498" s="6">
        <v>3180.781494140625</v>
      </c>
      <c r="E3498" s="6">
        <v>21577</v>
      </c>
      <c r="F3498" s="18">
        <f t="shared" si="271"/>
        <v>5.1211059098682155</v>
      </c>
      <c r="G3498" s="7">
        <f t="shared" si="272"/>
        <v>14.741537257916415</v>
      </c>
      <c r="H3498" s="7">
        <f t="shared" si="273"/>
        <v>668.0869140625</v>
      </c>
      <c r="I3498">
        <f t="shared" si="274"/>
        <v>26.588464804255192</v>
      </c>
    </row>
    <row r="3499" spans="1:9" x14ac:dyDescent="0.3">
      <c r="A3499" s="17">
        <v>43246.75</v>
      </c>
      <c r="B3499" s="5">
        <f t="shared" si="270"/>
        <v>43246.75</v>
      </c>
      <c r="C3499" s="6">
        <v>62154.50390625</v>
      </c>
      <c r="D3499" s="6">
        <v>4344.72314453125</v>
      </c>
      <c r="E3499" s="6">
        <v>21577</v>
      </c>
      <c r="F3499" s="18">
        <f t="shared" si="271"/>
        <v>6.9901984111796001</v>
      </c>
      <c r="G3499" s="7">
        <f t="shared" si="272"/>
        <v>20.135900007096676</v>
      </c>
      <c r="H3499" s="7">
        <f t="shared" si="273"/>
        <v>1163.941650390625</v>
      </c>
      <c r="I3499">
        <f t="shared" si="274"/>
        <v>36.592945869898422</v>
      </c>
    </row>
    <row r="3500" spans="1:9" x14ac:dyDescent="0.3">
      <c r="A3500" s="17">
        <v>43246.791666666664</v>
      </c>
      <c r="B3500" s="5">
        <f t="shared" si="270"/>
        <v>43246.791666666664</v>
      </c>
      <c r="C3500" s="6">
        <v>60103.1171875</v>
      </c>
      <c r="D3500" s="6">
        <v>5118.39013671875</v>
      </c>
      <c r="E3500" s="6">
        <v>21577</v>
      </c>
      <c r="F3500" s="18">
        <f t="shared" si="271"/>
        <v>8.5160144369071968</v>
      </c>
      <c r="G3500" s="7">
        <f t="shared" si="272"/>
        <v>23.721509647859989</v>
      </c>
      <c r="H3500" s="7">
        <f t="shared" si="273"/>
        <v>773.6669921875</v>
      </c>
      <c r="I3500">
        <f t="shared" si="274"/>
        <v>17.807049297521363</v>
      </c>
    </row>
    <row r="3501" spans="1:9" x14ac:dyDescent="0.3">
      <c r="A3501" s="17">
        <v>43246.833333333336</v>
      </c>
      <c r="B3501" s="5">
        <f t="shared" si="270"/>
        <v>43246.833333333336</v>
      </c>
      <c r="C3501" s="6">
        <v>56673.8515625</v>
      </c>
      <c r="D3501" s="6">
        <v>6314.57861328125</v>
      </c>
      <c r="E3501" s="6">
        <v>21577</v>
      </c>
      <c r="F3501" s="18">
        <f t="shared" si="271"/>
        <v>11.141961308766044</v>
      </c>
      <c r="G3501" s="7">
        <f t="shared" si="272"/>
        <v>29.265322395519533</v>
      </c>
      <c r="H3501" s="7">
        <f t="shared" si="273"/>
        <v>1196.1884765625</v>
      </c>
      <c r="I3501">
        <f t="shared" si="274"/>
        <v>23.370404455517754</v>
      </c>
    </row>
    <row r="3502" spans="1:9" x14ac:dyDescent="0.3">
      <c r="A3502" s="17">
        <v>43246.875</v>
      </c>
      <c r="B3502" s="5">
        <f t="shared" si="270"/>
        <v>43246.875</v>
      </c>
      <c r="C3502" s="6">
        <v>54389.22265625</v>
      </c>
      <c r="D3502" s="6">
        <v>8116.90234375</v>
      </c>
      <c r="E3502" s="6">
        <v>21577</v>
      </c>
      <c r="F3502" s="18">
        <f t="shared" si="271"/>
        <v>14.92373295174732</v>
      </c>
      <c r="G3502" s="7">
        <f t="shared" si="272"/>
        <v>37.618308123233071</v>
      </c>
      <c r="H3502" s="7">
        <f t="shared" si="273"/>
        <v>1802.32373046875</v>
      </c>
      <c r="I3502">
        <f t="shared" si="274"/>
        <v>28.542264509590243</v>
      </c>
    </row>
    <row r="3503" spans="1:9" x14ac:dyDescent="0.3">
      <c r="A3503" s="17">
        <v>43246.916666666664</v>
      </c>
      <c r="B3503" s="5">
        <f t="shared" si="270"/>
        <v>43246.916666666664</v>
      </c>
      <c r="C3503" s="6">
        <v>51095.83203125</v>
      </c>
      <c r="D3503" s="6">
        <v>11208.6611328125</v>
      </c>
      <c r="E3503" s="6">
        <v>21577</v>
      </c>
      <c r="F3503" s="18">
        <f t="shared" si="271"/>
        <v>21.936546851722326</v>
      </c>
      <c r="G3503" s="7">
        <f t="shared" si="272"/>
        <v>51.947263905142051</v>
      </c>
      <c r="H3503" s="7">
        <f t="shared" si="273"/>
        <v>3091.7587890625</v>
      </c>
      <c r="I3503">
        <f t="shared" si="274"/>
        <v>38.090378054666985</v>
      </c>
    </row>
    <row r="3504" spans="1:9" x14ac:dyDescent="0.3">
      <c r="A3504" s="17">
        <v>43246.958333333336</v>
      </c>
      <c r="B3504" s="5">
        <f t="shared" si="270"/>
        <v>43246.958333333336</v>
      </c>
      <c r="C3504" s="6">
        <v>47575.95703125</v>
      </c>
      <c r="D3504" s="6">
        <v>12284.2734375</v>
      </c>
      <c r="E3504" s="6">
        <v>21577</v>
      </c>
      <c r="F3504" s="18">
        <f t="shared" si="271"/>
        <v>25.820339104121743</v>
      </c>
      <c r="G3504" s="7">
        <f t="shared" si="272"/>
        <v>56.932258597117304</v>
      </c>
      <c r="H3504" s="7">
        <f t="shared" si="273"/>
        <v>1075.6123046875</v>
      </c>
      <c r="I3504">
        <f t="shared" si="274"/>
        <v>9.5962603556523547</v>
      </c>
    </row>
    <row r="3505" spans="1:9" x14ac:dyDescent="0.3">
      <c r="A3505" s="17">
        <v>43247</v>
      </c>
      <c r="B3505" s="5">
        <f t="shared" si="270"/>
        <v>43247</v>
      </c>
      <c r="C3505" s="6">
        <v>43952.6328125</v>
      </c>
      <c r="D3505" s="6">
        <v>13017.783203125</v>
      </c>
      <c r="E3505" s="6">
        <v>21577</v>
      </c>
      <c r="F3505" s="18">
        <f t="shared" si="271"/>
        <v>29.617755229040071</v>
      </c>
      <c r="G3505" s="7">
        <f t="shared" si="272"/>
        <v>60.331756977916292</v>
      </c>
      <c r="H3505" s="7">
        <f t="shared" si="273"/>
        <v>733.509765625</v>
      </c>
      <c r="I3505">
        <f t="shared" si="274"/>
        <v>5.9711286089238849</v>
      </c>
    </row>
    <row r="3506" spans="1:9" x14ac:dyDescent="0.3">
      <c r="A3506" s="17">
        <v>43247.041666666664</v>
      </c>
      <c r="B3506" s="5">
        <f t="shared" si="270"/>
        <v>43247.041666666664</v>
      </c>
      <c r="C3506" s="6">
        <v>40897.35546875</v>
      </c>
      <c r="D3506" s="6">
        <v>12755.41796875</v>
      </c>
      <c r="E3506" s="6">
        <v>21577</v>
      </c>
      <c r="F3506" s="18">
        <f t="shared" si="271"/>
        <v>31.188857623071787</v>
      </c>
      <c r="G3506" s="7">
        <f t="shared" si="272"/>
        <v>59.115808354961295</v>
      </c>
      <c r="H3506" s="7">
        <f t="shared" si="273"/>
        <v>-262.365234375</v>
      </c>
      <c r="I3506">
        <f t="shared" si="274"/>
        <v>-2.0154371161444566</v>
      </c>
    </row>
    <row r="3507" spans="1:9" x14ac:dyDescent="0.3">
      <c r="A3507" s="17">
        <v>43247.083333333336</v>
      </c>
      <c r="B3507" s="5">
        <f t="shared" si="270"/>
        <v>43247.083333333336</v>
      </c>
      <c r="C3507" s="6">
        <v>38829.546875</v>
      </c>
      <c r="D3507" s="6">
        <v>12517.3583984375</v>
      </c>
      <c r="E3507" s="6">
        <v>21577</v>
      </c>
      <c r="F3507" s="18">
        <f t="shared" si="271"/>
        <v>32.236684189834499</v>
      </c>
      <c r="G3507" s="7">
        <f t="shared" si="272"/>
        <v>58.012505901828334</v>
      </c>
      <c r="H3507" s="7">
        <f t="shared" si="273"/>
        <v>-238.0595703125</v>
      </c>
      <c r="I3507">
        <f t="shared" si="274"/>
        <v>-1.8663408043212031</v>
      </c>
    </row>
    <row r="3508" spans="1:9" x14ac:dyDescent="0.3">
      <c r="A3508" s="17">
        <v>43247.125</v>
      </c>
      <c r="B3508" s="5">
        <f t="shared" si="270"/>
        <v>43247.125</v>
      </c>
      <c r="C3508" s="6">
        <v>37145.265625</v>
      </c>
      <c r="D3508" s="6">
        <v>12060.6591796875</v>
      </c>
      <c r="E3508" s="6">
        <v>21577</v>
      </c>
      <c r="F3508" s="18">
        <f t="shared" si="271"/>
        <v>32.468900078534567</v>
      </c>
      <c r="G3508" s="7">
        <f t="shared" si="272"/>
        <v>55.895903877682251</v>
      </c>
      <c r="H3508" s="7">
        <f t="shared" si="273"/>
        <v>-456.69921875</v>
      </c>
      <c r="I3508">
        <f t="shared" si="274"/>
        <v>-3.6485271429713815</v>
      </c>
    </row>
    <row r="3509" spans="1:9" x14ac:dyDescent="0.3">
      <c r="A3509" s="17">
        <v>43247.166666666664</v>
      </c>
      <c r="B3509" s="5">
        <f t="shared" si="270"/>
        <v>43247.166666666664</v>
      </c>
      <c r="C3509" s="6">
        <v>35781.7265625</v>
      </c>
      <c r="D3509" s="6">
        <v>11507.4833984375</v>
      </c>
      <c r="E3509" s="6">
        <v>21577</v>
      </c>
      <c r="F3509" s="18">
        <f t="shared" si="271"/>
        <v>32.160223957715843</v>
      </c>
      <c r="G3509" s="7">
        <f t="shared" si="272"/>
        <v>53.332174993917135</v>
      </c>
      <c r="H3509" s="7">
        <f t="shared" si="273"/>
        <v>-553.17578125</v>
      </c>
      <c r="I3509">
        <f t="shared" si="274"/>
        <v>-4.5866131610920222</v>
      </c>
    </row>
    <row r="3510" spans="1:9" x14ac:dyDescent="0.3">
      <c r="A3510" s="17">
        <v>43247.208333333336</v>
      </c>
      <c r="B3510" s="5">
        <f t="shared" si="270"/>
        <v>43247.208333333336</v>
      </c>
      <c r="C3510" s="6">
        <v>34981.86328125</v>
      </c>
      <c r="D3510" s="6">
        <v>10501.484375</v>
      </c>
      <c r="E3510" s="6">
        <v>21577</v>
      </c>
      <c r="F3510" s="18">
        <f t="shared" si="271"/>
        <v>30.019797089049604</v>
      </c>
      <c r="G3510" s="7">
        <f t="shared" si="272"/>
        <v>48.669807549705709</v>
      </c>
      <c r="H3510" s="7">
        <f t="shared" si="273"/>
        <v>-1005.9990234375</v>
      </c>
      <c r="I3510">
        <f t="shared" si="274"/>
        <v>-8.7421288270039632</v>
      </c>
    </row>
    <row r="3511" spans="1:9" x14ac:dyDescent="0.3">
      <c r="A3511" s="17">
        <v>43247.25</v>
      </c>
      <c r="B3511" s="5">
        <f t="shared" si="270"/>
        <v>43247.25</v>
      </c>
      <c r="C3511" s="6">
        <v>34635.6171875</v>
      </c>
      <c r="D3511" s="6">
        <v>9337.2802734375</v>
      </c>
      <c r="E3511" s="6">
        <v>21577</v>
      </c>
      <c r="F3511" s="18">
        <f t="shared" si="271"/>
        <v>26.958608021592656</v>
      </c>
      <c r="G3511" s="7">
        <f t="shared" si="272"/>
        <v>43.274228453619592</v>
      </c>
      <c r="H3511" s="7">
        <f t="shared" si="273"/>
        <v>-1164.2041015625</v>
      </c>
      <c r="I3511">
        <f t="shared" si="274"/>
        <v>-11.086090880009522</v>
      </c>
    </row>
    <row r="3512" spans="1:9" x14ac:dyDescent="0.3">
      <c r="A3512" s="17">
        <v>43247.291666666664</v>
      </c>
      <c r="B3512" s="5">
        <f t="shared" si="270"/>
        <v>43247.291666666664</v>
      </c>
      <c r="C3512" s="6">
        <v>34303.9609375</v>
      </c>
      <c r="D3512" s="6">
        <v>8877.1083984375</v>
      </c>
      <c r="E3512" s="6">
        <v>21577</v>
      </c>
      <c r="F3512" s="18">
        <f t="shared" si="271"/>
        <v>25.877794155057259</v>
      </c>
      <c r="G3512" s="7">
        <f t="shared" si="272"/>
        <v>41.141532179809523</v>
      </c>
      <c r="H3512" s="7">
        <f t="shared" si="273"/>
        <v>-460.171875</v>
      </c>
      <c r="I3512">
        <f t="shared" si="274"/>
        <v>-4.9283288229987843</v>
      </c>
    </row>
    <row r="3513" spans="1:9" x14ac:dyDescent="0.3">
      <c r="A3513" s="17">
        <v>43247.333333333336</v>
      </c>
      <c r="B3513" s="5">
        <f t="shared" si="270"/>
        <v>43247.333333333336</v>
      </c>
      <c r="C3513" s="6">
        <v>36961.69140625</v>
      </c>
      <c r="D3513" s="6">
        <v>7152.97900390625</v>
      </c>
      <c r="E3513" s="6">
        <v>21577</v>
      </c>
      <c r="F3513" s="18">
        <f t="shared" si="271"/>
        <v>19.352412543265604</v>
      </c>
      <c r="G3513" s="7">
        <f t="shared" si="272"/>
        <v>33.150943151996337</v>
      </c>
      <c r="H3513" s="7">
        <f t="shared" si="273"/>
        <v>-1724.12939453125</v>
      </c>
      <c r="I3513">
        <f t="shared" si="274"/>
        <v>-19.422196025394058</v>
      </c>
    </row>
    <row r="3514" spans="1:9" x14ac:dyDescent="0.3">
      <c r="A3514" s="17">
        <v>43247.375</v>
      </c>
      <c r="B3514" s="5">
        <f t="shared" si="270"/>
        <v>43247.375</v>
      </c>
      <c r="C3514" s="6">
        <v>40866.0859375</v>
      </c>
      <c r="D3514" s="6">
        <v>5687.20556640625</v>
      </c>
      <c r="E3514" s="6">
        <v>21577</v>
      </c>
      <c r="F3514" s="18">
        <f t="shared" si="271"/>
        <v>13.916687727579735</v>
      </c>
      <c r="G3514" s="7">
        <f t="shared" si="272"/>
        <v>26.35772149235876</v>
      </c>
      <c r="H3514" s="7">
        <f t="shared" si="273"/>
        <v>-1465.7734375</v>
      </c>
      <c r="I3514">
        <f t="shared" si="274"/>
        <v>-20.491790017830887</v>
      </c>
    </row>
    <row r="3515" spans="1:9" x14ac:dyDescent="0.3">
      <c r="A3515" s="17">
        <v>43247.416666666664</v>
      </c>
      <c r="B3515" s="5">
        <f t="shared" si="270"/>
        <v>43247.416666666664</v>
      </c>
      <c r="C3515" s="6">
        <v>45218.0390625</v>
      </c>
      <c r="D3515" s="6">
        <v>4872.708984375</v>
      </c>
      <c r="E3515" s="6">
        <v>21577</v>
      </c>
      <c r="F3515" s="18">
        <f t="shared" si="271"/>
        <v>10.776028959681295</v>
      </c>
      <c r="G3515" s="7">
        <f t="shared" si="272"/>
        <v>22.582884480581175</v>
      </c>
      <c r="H3515" s="7">
        <f t="shared" si="273"/>
        <v>-814.49658203125</v>
      </c>
      <c r="I3515">
        <f t="shared" si="274"/>
        <v>-14.321560431055968</v>
      </c>
    </row>
    <row r="3516" spans="1:9" x14ac:dyDescent="0.3">
      <c r="A3516" s="17">
        <v>43247.458333333336</v>
      </c>
      <c r="B3516" s="5">
        <f t="shared" si="270"/>
        <v>43247.458333333336</v>
      </c>
      <c r="C3516" s="6">
        <v>49458.890625</v>
      </c>
      <c r="D3516" s="6">
        <v>3845.81005859375</v>
      </c>
      <c r="E3516" s="6">
        <v>21577</v>
      </c>
      <c r="F3516" s="18">
        <f t="shared" si="271"/>
        <v>7.7757709685663823</v>
      </c>
      <c r="G3516" s="7">
        <f t="shared" si="272"/>
        <v>17.823655089186403</v>
      </c>
      <c r="H3516" s="7">
        <f t="shared" si="273"/>
        <v>-1026.89892578125</v>
      </c>
      <c r="I3516">
        <f t="shared" si="274"/>
        <v>-21.074497349916445</v>
      </c>
    </row>
    <row r="3517" spans="1:9" x14ac:dyDescent="0.3">
      <c r="A3517" s="17">
        <v>43247.5</v>
      </c>
      <c r="B3517" s="5">
        <f t="shared" si="270"/>
        <v>43247.5</v>
      </c>
      <c r="C3517" s="6">
        <v>53515.44921875</v>
      </c>
      <c r="D3517" s="6">
        <v>4585.96240234375</v>
      </c>
      <c r="E3517" s="6">
        <v>21577</v>
      </c>
      <c r="F3517" s="18">
        <f t="shared" si="271"/>
        <v>8.5694177462626691</v>
      </c>
      <c r="G3517" s="7">
        <f t="shared" si="272"/>
        <v>21.253938927301061</v>
      </c>
      <c r="H3517" s="7">
        <f t="shared" si="273"/>
        <v>740.15234375</v>
      </c>
      <c r="I3517">
        <f t="shared" si="274"/>
        <v>19.245681208204086</v>
      </c>
    </row>
    <row r="3518" spans="1:9" x14ac:dyDescent="0.3">
      <c r="A3518" s="17">
        <v>43247.541666666664</v>
      </c>
      <c r="B3518" s="5">
        <f t="shared" si="270"/>
        <v>43247.541666666664</v>
      </c>
      <c r="C3518" s="6">
        <v>56524.25390625</v>
      </c>
      <c r="D3518" s="6">
        <v>6217.06201171875</v>
      </c>
      <c r="E3518" s="6">
        <v>21577</v>
      </c>
      <c r="F3518" s="18">
        <f t="shared" si="271"/>
        <v>10.998928038979948</v>
      </c>
      <c r="G3518" s="7">
        <f t="shared" si="272"/>
        <v>28.813375407696849</v>
      </c>
      <c r="H3518" s="7">
        <f t="shared" si="273"/>
        <v>1631.099609375</v>
      </c>
      <c r="I3518">
        <f t="shared" si="274"/>
        <v>35.567225944578027</v>
      </c>
    </row>
    <row r="3519" spans="1:9" x14ac:dyDescent="0.3">
      <c r="A3519" s="17">
        <v>43247.583333333336</v>
      </c>
      <c r="B3519" s="5">
        <f t="shared" si="270"/>
        <v>43247.583333333336</v>
      </c>
      <c r="C3519" s="6">
        <v>59205.9453125</v>
      </c>
      <c r="D3519" s="6">
        <v>7611.52880859375</v>
      </c>
      <c r="E3519" s="6">
        <v>21577</v>
      </c>
      <c r="F3519" s="18">
        <f t="shared" si="271"/>
        <v>12.856021077644625</v>
      </c>
      <c r="G3519" s="7">
        <f t="shared" si="272"/>
        <v>35.276121836185517</v>
      </c>
      <c r="H3519" s="7">
        <f t="shared" si="273"/>
        <v>1394.466796875</v>
      </c>
      <c r="I3519">
        <f t="shared" si="274"/>
        <v>22.429674888983293</v>
      </c>
    </row>
    <row r="3520" spans="1:9" x14ac:dyDescent="0.3">
      <c r="A3520" s="17">
        <v>43247.625</v>
      </c>
      <c r="B3520" s="5">
        <f t="shared" si="270"/>
        <v>43247.625</v>
      </c>
      <c r="C3520" s="6">
        <v>60529.3203125</v>
      </c>
      <c r="D3520" s="6">
        <v>8070.91845703125</v>
      </c>
      <c r="E3520" s="6">
        <v>21577</v>
      </c>
      <c r="F3520" s="18">
        <f t="shared" si="271"/>
        <v>13.333899034984725</v>
      </c>
      <c r="G3520" s="7">
        <f t="shared" si="272"/>
        <v>37.405192830473425</v>
      </c>
      <c r="H3520" s="7">
        <f t="shared" si="273"/>
        <v>459.3896484375</v>
      </c>
      <c r="I3520">
        <f t="shared" si="274"/>
        <v>6.0354451778311464</v>
      </c>
    </row>
    <row r="3521" spans="1:9" x14ac:dyDescent="0.3">
      <c r="A3521" s="17">
        <v>43247.666666666664</v>
      </c>
      <c r="B3521" s="5">
        <f t="shared" si="270"/>
        <v>43247.666666666664</v>
      </c>
      <c r="C3521" s="6">
        <v>61581.61328125</v>
      </c>
      <c r="D3521" s="6">
        <v>8470.3994140625</v>
      </c>
      <c r="E3521" s="6">
        <v>21577</v>
      </c>
      <c r="F3521" s="18">
        <f t="shared" si="271"/>
        <v>13.75475399674454</v>
      </c>
      <c r="G3521" s="7">
        <f t="shared" si="272"/>
        <v>39.25661312537656</v>
      </c>
      <c r="H3521" s="7">
        <f t="shared" si="273"/>
        <v>399.48095703125</v>
      </c>
      <c r="I3521">
        <f t="shared" si="274"/>
        <v>4.9496344085006685</v>
      </c>
    </row>
    <row r="3522" spans="1:9" x14ac:dyDescent="0.3">
      <c r="A3522" s="17">
        <v>43247.708333333336</v>
      </c>
      <c r="B3522" s="5">
        <f t="shared" ref="B3522:B3585" si="275">A3522</f>
        <v>43247.708333333336</v>
      </c>
      <c r="C3522" s="6">
        <v>61563.91015625</v>
      </c>
      <c r="D3522" s="6">
        <v>8809.03125</v>
      </c>
      <c r="E3522" s="6">
        <v>21577</v>
      </c>
      <c r="F3522" s="18">
        <f t="shared" ref="F3522:F3585" si="276">D3522/C3522*100</f>
        <v>14.308758536685803</v>
      </c>
      <c r="G3522" s="7">
        <f t="shared" ref="G3522:G3585" si="277">D3522/E3522*100</f>
        <v>40.826024238772767</v>
      </c>
      <c r="H3522" s="7">
        <f t="shared" si="273"/>
        <v>338.6318359375</v>
      </c>
      <c r="I3522">
        <f t="shared" si="274"/>
        <v>3.9978260691615759</v>
      </c>
    </row>
    <row r="3523" spans="1:9" x14ac:dyDescent="0.3">
      <c r="A3523" s="17">
        <v>43247.75</v>
      </c>
      <c r="B3523" s="5">
        <f t="shared" si="275"/>
        <v>43247.75</v>
      </c>
      <c r="C3523" s="6">
        <v>60927.18359375</v>
      </c>
      <c r="D3523" s="6">
        <v>9271.3701171875</v>
      </c>
      <c r="E3523" s="6">
        <v>21577</v>
      </c>
      <c r="F3523" s="18">
        <f t="shared" si="276"/>
        <v>15.217132272200699</v>
      </c>
      <c r="G3523" s="7">
        <f t="shared" si="277"/>
        <v>42.968763577825925</v>
      </c>
      <c r="H3523" s="7">
        <f t="shared" ref="H3523:H3586" si="278">D3523-D3522</f>
        <v>462.3388671875</v>
      </c>
      <c r="I3523">
        <f t="shared" ref="I3523:I3586" si="279">H3523/D3522*100</f>
        <v>5.2484643778224758</v>
      </c>
    </row>
    <row r="3524" spans="1:9" x14ac:dyDescent="0.3">
      <c r="A3524" s="17">
        <v>43247.791666666664</v>
      </c>
      <c r="B3524" s="5">
        <f t="shared" si="275"/>
        <v>43247.791666666664</v>
      </c>
      <c r="C3524" s="6">
        <v>59142.10546875</v>
      </c>
      <c r="D3524" s="6">
        <v>10768.1337890625</v>
      </c>
      <c r="E3524" s="6">
        <v>21577</v>
      </c>
      <c r="F3524" s="18">
        <f t="shared" si="276"/>
        <v>18.207220902462218</v>
      </c>
      <c r="G3524" s="7">
        <f t="shared" si="277"/>
        <v>49.905611480106131</v>
      </c>
      <c r="H3524" s="7">
        <f t="shared" si="278"/>
        <v>1496.763671875</v>
      </c>
      <c r="I3524">
        <f t="shared" si="279"/>
        <v>16.143931834845656</v>
      </c>
    </row>
    <row r="3525" spans="1:9" x14ac:dyDescent="0.3">
      <c r="A3525" s="17">
        <v>43247.833333333336</v>
      </c>
      <c r="B3525" s="5">
        <f t="shared" si="275"/>
        <v>43247.833333333336</v>
      </c>
      <c r="C3525" s="6">
        <v>56620.91796875</v>
      </c>
      <c r="D3525" s="6">
        <v>11687.4853515625</v>
      </c>
      <c r="E3525" s="6">
        <v>21577</v>
      </c>
      <c r="F3525" s="18">
        <f t="shared" si="276"/>
        <v>20.641638763280053</v>
      </c>
      <c r="G3525" s="7">
        <f t="shared" si="277"/>
        <v>54.166405670679431</v>
      </c>
      <c r="H3525" s="7">
        <f t="shared" si="278"/>
        <v>919.3515625</v>
      </c>
      <c r="I3525">
        <f t="shared" si="279"/>
        <v>8.5377056090611685</v>
      </c>
    </row>
    <row r="3526" spans="1:9" x14ac:dyDescent="0.3">
      <c r="A3526" s="17">
        <v>43247.875</v>
      </c>
      <c r="B3526" s="5">
        <f t="shared" si="275"/>
        <v>43247.875</v>
      </c>
      <c r="C3526" s="6">
        <v>55070.03125</v>
      </c>
      <c r="D3526" s="6">
        <v>12422.908203125</v>
      </c>
      <c r="E3526" s="6">
        <v>21577</v>
      </c>
      <c r="F3526" s="18">
        <f t="shared" si="276"/>
        <v>22.558382338170546</v>
      </c>
      <c r="G3526" s="7">
        <f t="shared" si="277"/>
        <v>57.574770371807951</v>
      </c>
      <c r="H3526" s="7">
        <f t="shared" si="278"/>
        <v>735.4228515625</v>
      </c>
      <c r="I3526">
        <f t="shared" si="279"/>
        <v>6.2923959212849949</v>
      </c>
    </row>
    <row r="3527" spans="1:9" x14ac:dyDescent="0.3">
      <c r="A3527" s="17">
        <v>43247.916666666664</v>
      </c>
      <c r="B3527" s="5">
        <f t="shared" si="275"/>
        <v>43247.916666666664</v>
      </c>
      <c r="C3527" s="6">
        <v>52321.53125</v>
      </c>
      <c r="D3527" s="6">
        <v>13679.3037109375</v>
      </c>
      <c r="E3527" s="6">
        <v>21577</v>
      </c>
      <c r="F3527" s="18">
        <f t="shared" si="276"/>
        <v>26.144692986097382</v>
      </c>
      <c r="G3527" s="7">
        <f t="shared" si="277"/>
        <v>63.397616494125685</v>
      </c>
      <c r="H3527" s="7">
        <f t="shared" si="278"/>
        <v>1256.3955078125</v>
      </c>
      <c r="I3527">
        <f t="shared" si="279"/>
        <v>10.113537726185982</v>
      </c>
    </row>
    <row r="3528" spans="1:9" x14ac:dyDescent="0.3">
      <c r="A3528" s="17">
        <v>43247.958333333336</v>
      </c>
      <c r="B3528" s="5">
        <f t="shared" si="275"/>
        <v>43247.958333333336</v>
      </c>
      <c r="C3528" s="6">
        <v>48722.7578125</v>
      </c>
      <c r="D3528" s="6">
        <v>14132.9951171875</v>
      </c>
      <c r="E3528" s="6">
        <v>21577</v>
      </c>
      <c r="F3528" s="18">
        <f t="shared" si="276"/>
        <v>29.006968717935809</v>
      </c>
      <c r="G3528" s="7">
        <f t="shared" si="277"/>
        <v>65.500278616987998</v>
      </c>
      <c r="H3528" s="7">
        <f t="shared" si="278"/>
        <v>453.69140625</v>
      </c>
      <c r="I3528">
        <f t="shared" si="279"/>
        <v>3.3166264587520193</v>
      </c>
    </row>
    <row r="3529" spans="1:9" x14ac:dyDescent="0.3">
      <c r="A3529" s="17">
        <v>43248</v>
      </c>
      <c r="B3529" s="5">
        <f t="shared" si="275"/>
        <v>43248</v>
      </c>
      <c r="C3529" s="6">
        <v>44862.49609375</v>
      </c>
      <c r="D3529" s="6">
        <v>14022.560546875</v>
      </c>
      <c r="E3529" s="6">
        <v>21577</v>
      </c>
      <c r="F3529" s="18">
        <f t="shared" si="276"/>
        <v>31.256755124752296</v>
      </c>
      <c r="G3529" s="7">
        <f t="shared" si="277"/>
        <v>64.988462468716691</v>
      </c>
      <c r="H3529" s="7">
        <f t="shared" si="278"/>
        <v>-110.4345703125</v>
      </c>
      <c r="I3529">
        <f t="shared" si="279"/>
        <v>-0.78139537583365937</v>
      </c>
    </row>
    <row r="3530" spans="1:9" x14ac:dyDescent="0.3">
      <c r="A3530" s="17">
        <v>43248.041666666664</v>
      </c>
      <c r="B3530" s="5">
        <f t="shared" si="275"/>
        <v>43248.041666666664</v>
      </c>
      <c r="C3530" s="6">
        <v>41935.6171875</v>
      </c>
      <c r="D3530" s="6">
        <v>13740.236328125</v>
      </c>
      <c r="E3530" s="6">
        <v>21577</v>
      </c>
      <c r="F3530" s="18">
        <f t="shared" si="276"/>
        <v>32.765074773289932</v>
      </c>
      <c r="G3530" s="7">
        <f t="shared" si="277"/>
        <v>63.680012643671503</v>
      </c>
      <c r="H3530" s="7">
        <f t="shared" si="278"/>
        <v>-282.32421875</v>
      </c>
      <c r="I3530">
        <f t="shared" si="279"/>
        <v>-2.0133571026934693</v>
      </c>
    </row>
    <row r="3531" spans="1:9" x14ac:dyDescent="0.3">
      <c r="A3531" s="17">
        <v>43248.083333333336</v>
      </c>
      <c r="B3531" s="5">
        <f t="shared" si="275"/>
        <v>43248.083333333336</v>
      </c>
      <c r="C3531" s="6">
        <v>39526.171875</v>
      </c>
      <c r="D3531" s="6">
        <v>12707.546875</v>
      </c>
      <c r="E3531" s="6">
        <v>21577</v>
      </c>
      <c r="F3531" s="18">
        <f t="shared" si="276"/>
        <v>32.149703025092158</v>
      </c>
      <c r="G3531" s="7">
        <f t="shared" si="277"/>
        <v>58.893946679334476</v>
      </c>
      <c r="H3531" s="7">
        <f t="shared" si="278"/>
        <v>-1032.689453125</v>
      </c>
      <c r="I3531">
        <f t="shared" si="279"/>
        <v>-7.5158056125365151</v>
      </c>
    </row>
    <row r="3532" spans="1:9" x14ac:dyDescent="0.3">
      <c r="A3532" s="17">
        <v>43248.125</v>
      </c>
      <c r="B3532" s="5">
        <f t="shared" si="275"/>
        <v>43248.125</v>
      </c>
      <c r="C3532" s="6">
        <v>37730.30078125</v>
      </c>
      <c r="D3532" s="6">
        <v>11766.6064453125</v>
      </c>
      <c r="E3532" s="6">
        <v>21577</v>
      </c>
      <c r="F3532" s="18">
        <f t="shared" si="276"/>
        <v>31.186092349308524</v>
      </c>
      <c r="G3532" s="7">
        <f t="shared" si="277"/>
        <v>54.53309748951429</v>
      </c>
      <c r="H3532" s="7">
        <f t="shared" si="278"/>
        <v>-940.9404296875</v>
      </c>
      <c r="I3532">
        <f t="shared" si="279"/>
        <v>-7.4045796481667505</v>
      </c>
    </row>
    <row r="3533" spans="1:9" x14ac:dyDescent="0.3">
      <c r="A3533" s="17">
        <v>43248.166666666664</v>
      </c>
      <c r="B3533" s="5">
        <f t="shared" si="275"/>
        <v>43248.166666666664</v>
      </c>
      <c r="C3533" s="6">
        <v>36667.4921875</v>
      </c>
      <c r="D3533" s="6">
        <v>10825.1494140625</v>
      </c>
      <c r="E3533" s="6">
        <v>21577</v>
      </c>
      <c r="F3533" s="18">
        <f t="shared" si="276"/>
        <v>29.522470090694693</v>
      </c>
      <c r="G3533" s="7">
        <f t="shared" si="277"/>
        <v>50.169854076389207</v>
      </c>
      <c r="H3533" s="7">
        <f t="shared" si="278"/>
        <v>-941.45703125</v>
      </c>
      <c r="I3533">
        <f t="shared" si="279"/>
        <v>-8.0010922063689076</v>
      </c>
    </row>
    <row r="3534" spans="1:9" x14ac:dyDescent="0.3">
      <c r="A3534" s="17">
        <v>43248.208333333336</v>
      </c>
      <c r="B3534" s="5">
        <f t="shared" si="275"/>
        <v>43248.208333333336</v>
      </c>
      <c r="C3534" s="6">
        <v>36108.11328125</v>
      </c>
      <c r="D3534" s="6">
        <v>10359.962890625</v>
      </c>
      <c r="E3534" s="6">
        <v>21577</v>
      </c>
      <c r="F3534" s="18">
        <f t="shared" si="276"/>
        <v>28.691509882917803</v>
      </c>
      <c r="G3534" s="7">
        <f t="shared" si="277"/>
        <v>48.013917090536218</v>
      </c>
      <c r="H3534" s="7">
        <f t="shared" si="278"/>
        <v>-465.1865234375</v>
      </c>
      <c r="I3534">
        <f t="shared" si="279"/>
        <v>-4.2972757755490711</v>
      </c>
    </row>
    <row r="3535" spans="1:9" x14ac:dyDescent="0.3">
      <c r="A3535" s="17">
        <v>43248.25</v>
      </c>
      <c r="B3535" s="5">
        <f t="shared" si="275"/>
        <v>43248.25</v>
      </c>
      <c r="C3535" s="6">
        <v>36368.078125</v>
      </c>
      <c r="D3535" s="6">
        <v>10163.6826171875</v>
      </c>
      <c r="E3535" s="6">
        <v>21577</v>
      </c>
      <c r="F3535" s="18">
        <f t="shared" si="276"/>
        <v>27.94671354987225</v>
      </c>
      <c r="G3535" s="7">
        <f t="shared" si="277"/>
        <v>47.104243486988459</v>
      </c>
      <c r="H3535" s="7">
        <f t="shared" si="278"/>
        <v>-196.2802734375</v>
      </c>
      <c r="I3535">
        <f t="shared" si="279"/>
        <v>-1.8946040203977867</v>
      </c>
    </row>
    <row r="3536" spans="1:9" x14ac:dyDescent="0.3">
      <c r="A3536" s="17">
        <v>43248.291666666664</v>
      </c>
      <c r="B3536" s="5">
        <f t="shared" si="275"/>
        <v>43248.291666666664</v>
      </c>
      <c r="C3536" s="6">
        <v>36137.72265625</v>
      </c>
      <c r="D3536" s="6">
        <v>9618.06640625</v>
      </c>
      <c r="E3536" s="6">
        <v>21577</v>
      </c>
      <c r="F3536" s="18">
        <f t="shared" si="276"/>
        <v>26.615031881613493</v>
      </c>
      <c r="G3536" s="7">
        <f t="shared" si="277"/>
        <v>44.57554992005376</v>
      </c>
      <c r="H3536" s="7">
        <f t="shared" si="278"/>
        <v>-545.6162109375</v>
      </c>
      <c r="I3536">
        <f t="shared" si="279"/>
        <v>-5.3682924928689211</v>
      </c>
    </row>
    <row r="3537" spans="1:9" x14ac:dyDescent="0.3">
      <c r="A3537" s="17">
        <v>43248.333333333336</v>
      </c>
      <c r="B3537" s="5">
        <f t="shared" si="275"/>
        <v>43248.333333333336</v>
      </c>
      <c r="C3537" s="6">
        <v>38428.88671875</v>
      </c>
      <c r="D3537" s="6">
        <v>7559.94384765625</v>
      </c>
      <c r="E3537" s="6">
        <v>21577</v>
      </c>
      <c r="F3537" s="18">
        <f t="shared" si="276"/>
        <v>19.672554927196593</v>
      </c>
      <c r="G3537" s="7">
        <f t="shared" si="277"/>
        <v>35.037048003226815</v>
      </c>
      <c r="H3537" s="7">
        <f t="shared" si="278"/>
        <v>-2058.12255859375</v>
      </c>
      <c r="I3537">
        <f t="shared" si="279"/>
        <v>-21.398506432190398</v>
      </c>
    </row>
    <row r="3538" spans="1:9" x14ac:dyDescent="0.3">
      <c r="A3538" s="17">
        <v>43248.375</v>
      </c>
      <c r="B3538" s="5">
        <f t="shared" si="275"/>
        <v>43248.375</v>
      </c>
      <c r="C3538" s="6">
        <v>42560.2421875</v>
      </c>
      <c r="D3538" s="6">
        <v>8095.97265625</v>
      </c>
      <c r="E3538" s="6">
        <v>21577</v>
      </c>
      <c r="F3538" s="18">
        <f t="shared" si="276"/>
        <v>19.022383896649437</v>
      </c>
      <c r="G3538" s="7">
        <f t="shared" si="277"/>
        <v>37.521308134819478</v>
      </c>
      <c r="H3538" s="7">
        <f t="shared" si="278"/>
        <v>536.02880859375</v>
      </c>
      <c r="I3538">
        <f t="shared" si="279"/>
        <v>7.0903808202217116</v>
      </c>
    </row>
    <row r="3539" spans="1:9" x14ac:dyDescent="0.3">
      <c r="A3539" s="17">
        <v>43248.416666666664</v>
      </c>
      <c r="B3539" s="5">
        <f t="shared" si="275"/>
        <v>43248.416666666664</v>
      </c>
      <c r="C3539" s="6">
        <v>47410.26171875</v>
      </c>
      <c r="D3539" s="6">
        <v>9237.224609375</v>
      </c>
      <c r="E3539" s="6">
        <v>21577</v>
      </c>
      <c r="F3539" s="18">
        <f t="shared" si="276"/>
        <v>19.48359758942614</v>
      </c>
      <c r="G3539" s="7">
        <f t="shared" si="277"/>
        <v>42.810514016661259</v>
      </c>
      <c r="H3539" s="7">
        <f t="shared" si="278"/>
        <v>1141.251953125</v>
      </c>
      <c r="I3539">
        <f t="shared" si="279"/>
        <v>14.09653912607976</v>
      </c>
    </row>
    <row r="3540" spans="1:9" x14ac:dyDescent="0.3">
      <c r="A3540" s="17">
        <v>43248.458333333336</v>
      </c>
      <c r="B3540" s="5">
        <f t="shared" si="275"/>
        <v>43248.458333333336</v>
      </c>
      <c r="C3540" s="6">
        <v>51770.296875</v>
      </c>
      <c r="D3540" s="6">
        <v>8809.0732421875</v>
      </c>
      <c r="E3540" s="6">
        <v>21577</v>
      </c>
      <c r="F3540" s="18">
        <f t="shared" si="276"/>
        <v>17.015690026767881</v>
      </c>
      <c r="G3540" s="7">
        <f t="shared" si="277"/>
        <v>40.826218854277698</v>
      </c>
      <c r="H3540" s="7">
        <f t="shared" si="278"/>
        <v>-428.1513671875</v>
      </c>
      <c r="I3540">
        <f t="shared" si="279"/>
        <v>-4.6350650254077692</v>
      </c>
    </row>
    <row r="3541" spans="1:9" x14ac:dyDescent="0.3">
      <c r="A3541" s="17">
        <v>43248.5</v>
      </c>
      <c r="B3541" s="5">
        <f t="shared" si="275"/>
        <v>43248.5</v>
      </c>
      <c r="C3541" s="6">
        <v>55440.1484375</v>
      </c>
      <c r="D3541" s="6">
        <v>8558.95703125</v>
      </c>
      <c r="E3541" s="6">
        <v>21577</v>
      </c>
      <c r="F3541" s="18">
        <f t="shared" si="276"/>
        <v>15.438192848453266</v>
      </c>
      <c r="G3541" s="7">
        <f t="shared" si="277"/>
        <v>39.667039121518286</v>
      </c>
      <c r="H3541" s="7">
        <f t="shared" si="278"/>
        <v>-250.1162109375</v>
      </c>
      <c r="I3541">
        <f t="shared" si="279"/>
        <v>-2.8393022064985152</v>
      </c>
    </row>
    <row r="3542" spans="1:9" x14ac:dyDescent="0.3">
      <c r="A3542" s="17">
        <v>43248.541666666664</v>
      </c>
      <c r="B3542" s="5">
        <f t="shared" si="275"/>
        <v>43248.541666666664</v>
      </c>
      <c r="C3542" s="6">
        <v>58568.98046875</v>
      </c>
      <c r="D3542" s="6">
        <v>9203.1201171875</v>
      </c>
      <c r="E3542" s="6">
        <v>21577</v>
      </c>
      <c r="F3542" s="18">
        <f t="shared" si="276"/>
        <v>15.71330086938752</v>
      </c>
      <c r="G3542" s="7">
        <f t="shared" si="277"/>
        <v>42.652454545059555</v>
      </c>
      <c r="H3542" s="7">
        <f t="shared" si="278"/>
        <v>644.1630859375</v>
      </c>
      <c r="I3542">
        <f t="shared" si="279"/>
        <v>7.5261867022531685</v>
      </c>
    </row>
    <row r="3543" spans="1:9" x14ac:dyDescent="0.3">
      <c r="A3543" s="17">
        <v>43248.583333333336</v>
      </c>
      <c r="B3543" s="5">
        <f t="shared" si="275"/>
        <v>43248.583333333336</v>
      </c>
      <c r="C3543" s="6">
        <v>60637.390625</v>
      </c>
      <c r="D3543" s="6">
        <v>9191.419921875</v>
      </c>
      <c r="E3543" s="6">
        <v>21577</v>
      </c>
      <c r="F3543" s="18">
        <f t="shared" si="276"/>
        <v>15.158007010422869</v>
      </c>
      <c r="G3543" s="7">
        <f t="shared" si="277"/>
        <v>42.598229234254063</v>
      </c>
      <c r="H3543" s="7">
        <f t="shared" si="278"/>
        <v>-11.7001953125</v>
      </c>
      <c r="I3543">
        <f t="shared" si="279"/>
        <v>-0.12713291974369681</v>
      </c>
    </row>
    <row r="3544" spans="1:9" x14ac:dyDescent="0.3">
      <c r="A3544" s="17">
        <v>43248.625</v>
      </c>
      <c r="B3544" s="5">
        <f t="shared" si="275"/>
        <v>43248.625</v>
      </c>
      <c r="C3544" s="6">
        <v>61997.34375</v>
      </c>
      <c r="D3544" s="6">
        <v>9571.83984375</v>
      </c>
      <c r="E3544" s="6">
        <v>21577</v>
      </c>
      <c r="F3544" s="18">
        <f t="shared" si="276"/>
        <v>15.439112814813136</v>
      </c>
      <c r="G3544" s="7">
        <f t="shared" si="277"/>
        <v>44.361309930713261</v>
      </c>
      <c r="H3544" s="7">
        <f t="shared" si="278"/>
        <v>380.419921875</v>
      </c>
      <c r="I3544">
        <f t="shared" si="279"/>
        <v>4.1388591219690065</v>
      </c>
    </row>
    <row r="3545" spans="1:9" x14ac:dyDescent="0.3">
      <c r="A3545" s="17">
        <v>43248.666666666664</v>
      </c>
      <c r="B3545" s="5">
        <f t="shared" si="275"/>
        <v>43248.666666666664</v>
      </c>
      <c r="C3545" s="6">
        <v>63199.90234375</v>
      </c>
      <c r="D3545" s="6">
        <v>9830.2919921875</v>
      </c>
      <c r="E3545" s="6">
        <v>21577</v>
      </c>
      <c r="F3545" s="18">
        <f t="shared" si="276"/>
        <v>15.554283515692241</v>
      </c>
      <c r="G3545" s="7">
        <f t="shared" si="277"/>
        <v>45.559123104173423</v>
      </c>
      <c r="H3545" s="7">
        <f t="shared" si="278"/>
        <v>258.4521484375</v>
      </c>
      <c r="I3545">
        <f t="shared" si="279"/>
        <v>2.7001303057348807</v>
      </c>
    </row>
    <row r="3546" spans="1:9" x14ac:dyDescent="0.3">
      <c r="A3546" s="17">
        <v>43248.708333333336</v>
      </c>
      <c r="B3546" s="5">
        <f t="shared" si="275"/>
        <v>43248.708333333336</v>
      </c>
      <c r="C3546" s="6">
        <v>63539.21484375</v>
      </c>
      <c r="D3546" s="6">
        <v>10317.146484375</v>
      </c>
      <c r="E3546" s="6">
        <v>21577</v>
      </c>
      <c r="F3546" s="18">
        <f t="shared" si="276"/>
        <v>16.237447235925107</v>
      </c>
      <c r="G3546" s="7">
        <f t="shared" si="277"/>
        <v>47.8154816905733</v>
      </c>
      <c r="H3546" s="7">
        <f t="shared" si="278"/>
        <v>486.8544921875</v>
      </c>
      <c r="I3546">
        <f t="shared" si="279"/>
        <v>4.952594415043027</v>
      </c>
    </row>
    <row r="3547" spans="1:9" x14ac:dyDescent="0.3">
      <c r="A3547" s="17">
        <v>43248.75</v>
      </c>
      <c r="B3547" s="5">
        <f t="shared" si="275"/>
        <v>43248.75</v>
      </c>
      <c r="C3547" s="6">
        <v>62964.640625</v>
      </c>
      <c r="D3547" s="6">
        <v>10496.8330078125</v>
      </c>
      <c r="E3547" s="6">
        <v>21577</v>
      </c>
      <c r="F3547" s="18">
        <f t="shared" si="276"/>
        <v>16.670996457088886</v>
      </c>
      <c r="G3547" s="7">
        <f t="shared" si="277"/>
        <v>48.648250488077579</v>
      </c>
      <c r="H3547" s="7">
        <f t="shared" si="278"/>
        <v>179.6865234375</v>
      </c>
      <c r="I3547">
        <f t="shared" si="279"/>
        <v>1.7416300496424053</v>
      </c>
    </row>
    <row r="3548" spans="1:9" x14ac:dyDescent="0.3">
      <c r="A3548" s="17">
        <v>43248.791666666664</v>
      </c>
      <c r="B3548" s="5">
        <f t="shared" si="275"/>
        <v>43248.791666666664</v>
      </c>
      <c r="C3548" s="6">
        <v>61295.203125</v>
      </c>
      <c r="D3548" s="6">
        <v>10814.302734375</v>
      </c>
      <c r="E3548" s="6">
        <v>21577</v>
      </c>
      <c r="F3548" s="18">
        <f t="shared" si="276"/>
        <v>17.642983762238735</v>
      </c>
      <c r="G3548" s="7">
        <f t="shared" si="277"/>
        <v>50.119584438870092</v>
      </c>
      <c r="H3548" s="7">
        <f t="shared" si="278"/>
        <v>317.4697265625</v>
      </c>
      <c r="I3548">
        <f t="shared" si="279"/>
        <v>3.0244334298375151</v>
      </c>
    </row>
    <row r="3549" spans="1:9" x14ac:dyDescent="0.3">
      <c r="A3549" s="17">
        <v>43248.833333333336</v>
      </c>
      <c r="B3549" s="5">
        <f t="shared" si="275"/>
        <v>43248.833333333336</v>
      </c>
      <c r="C3549" s="6">
        <v>58678.9921875</v>
      </c>
      <c r="D3549" s="6">
        <v>11410.33984375</v>
      </c>
      <c r="E3549" s="6">
        <v>21577</v>
      </c>
      <c r="F3549" s="18">
        <f t="shared" si="276"/>
        <v>19.445357560487668</v>
      </c>
      <c r="G3549" s="7">
        <f t="shared" si="277"/>
        <v>52.881956915928995</v>
      </c>
      <c r="H3549" s="7">
        <f t="shared" si="278"/>
        <v>596.037109375</v>
      </c>
      <c r="I3549">
        <f t="shared" si="279"/>
        <v>5.5115630107191302</v>
      </c>
    </row>
    <row r="3550" spans="1:9" x14ac:dyDescent="0.3">
      <c r="A3550" s="17">
        <v>43248.875</v>
      </c>
      <c r="B3550" s="5">
        <f t="shared" si="275"/>
        <v>43248.875</v>
      </c>
      <c r="C3550" s="6">
        <v>57002.91015625</v>
      </c>
      <c r="D3550" s="6">
        <v>11750.119140625</v>
      </c>
      <c r="E3550" s="6">
        <v>21577</v>
      </c>
      <c r="F3550" s="18">
        <f t="shared" si="276"/>
        <v>20.613191692173064</v>
      </c>
      <c r="G3550" s="7">
        <f t="shared" si="277"/>
        <v>54.456686011146125</v>
      </c>
      <c r="H3550" s="7">
        <f t="shared" si="278"/>
        <v>339.779296875</v>
      </c>
      <c r="I3550">
        <f t="shared" si="279"/>
        <v>2.9778192545344186</v>
      </c>
    </row>
    <row r="3551" spans="1:9" x14ac:dyDescent="0.3">
      <c r="A3551" s="17">
        <v>43248.916666666664</v>
      </c>
      <c r="B3551" s="5">
        <f t="shared" si="275"/>
        <v>43248.916666666664</v>
      </c>
      <c r="C3551" s="6">
        <v>53814.58984375</v>
      </c>
      <c r="D3551" s="6">
        <v>12999.251953125</v>
      </c>
      <c r="E3551" s="6">
        <v>21577</v>
      </c>
      <c r="F3551" s="18">
        <f t="shared" si="276"/>
        <v>24.155627666898823</v>
      </c>
      <c r="G3551" s="7">
        <f t="shared" si="277"/>
        <v>60.245872702993928</v>
      </c>
      <c r="H3551" s="7">
        <f t="shared" si="278"/>
        <v>1249.1328125</v>
      </c>
      <c r="I3551">
        <f t="shared" si="279"/>
        <v>10.630809760738796</v>
      </c>
    </row>
    <row r="3552" spans="1:9" x14ac:dyDescent="0.3">
      <c r="A3552" s="17">
        <v>43248.958333333336</v>
      </c>
      <c r="B3552" s="5">
        <f t="shared" si="275"/>
        <v>43248.958333333336</v>
      </c>
      <c r="C3552" s="6">
        <v>49318.125</v>
      </c>
      <c r="D3552" s="6">
        <v>13643.7060546875</v>
      </c>
      <c r="E3552" s="6">
        <v>21577</v>
      </c>
      <c r="F3552" s="18">
        <f t="shared" si="276"/>
        <v>27.664689309837915</v>
      </c>
      <c r="G3552" s="7">
        <f t="shared" si="277"/>
        <v>63.232636857243833</v>
      </c>
      <c r="H3552" s="7">
        <f t="shared" si="278"/>
        <v>644.4541015625</v>
      </c>
      <c r="I3552">
        <f t="shared" si="279"/>
        <v>4.9576245147519762</v>
      </c>
    </row>
    <row r="3553" spans="1:9" x14ac:dyDescent="0.3">
      <c r="A3553" s="17">
        <v>43249</v>
      </c>
      <c r="B3553" s="5">
        <f t="shared" si="275"/>
        <v>43249</v>
      </c>
      <c r="C3553" s="6">
        <v>45017.9296875</v>
      </c>
      <c r="D3553" s="6">
        <v>13938.5673828125</v>
      </c>
      <c r="E3553" s="6">
        <v>21577</v>
      </c>
      <c r="F3553" s="18">
        <f t="shared" si="276"/>
        <v>30.962257659491577</v>
      </c>
      <c r="G3553" s="7">
        <f t="shared" si="277"/>
        <v>64.599190725367293</v>
      </c>
      <c r="H3553" s="7">
        <f t="shared" si="278"/>
        <v>294.861328125</v>
      </c>
      <c r="I3553">
        <f t="shared" si="279"/>
        <v>2.1611527464980527</v>
      </c>
    </row>
    <row r="3554" spans="1:9" x14ac:dyDescent="0.3">
      <c r="A3554" s="17">
        <v>43249.041666666664</v>
      </c>
      <c r="B3554" s="5">
        <f t="shared" si="275"/>
        <v>43249.041666666664</v>
      </c>
      <c r="C3554" s="6">
        <v>41628.828125</v>
      </c>
      <c r="D3554" s="6">
        <v>14100.2265625</v>
      </c>
      <c r="E3554" s="6">
        <v>21577</v>
      </c>
      <c r="F3554" s="18">
        <f t="shared" si="276"/>
        <v>33.871303127152345</v>
      </c>
      <c r="G3554" s="7">
        <f t="shared" si="277"/>
        <v>65.348410634008431</v>
      </c>
      <c r="H3554" s="7">
        <f t="shared" si="278"/>
        <v>161.6591796875</v>
      </c>
      <c r="I3554">
        <f t="shared" si="279"/>
        <v>1.1597976696431529</v>
      </c>
    </row>
    <row r="3555" spans="1:9" x14ac:dyDescent="0.3">
      <c r="A3555" s="17">
        <v>43249.083333333336</v>
      </c>
      <c r="B3555" s="5">
        <f t="shared" si="275"/>
        <v>43249.083333333336</v>
      </c>
      <c r="C3555" s="6">
        <v>39310.23046875</v>
      </c>
      <c r="D3555" s="6">
        <v>12820.38671875</v>
      </c>
      <c r="E3555" s="6">
        <v>21577</v>
      </c>
      <c r="F3555" s="18">
        <f t="shared" si="276"/>
        <v>32.613359336424331</v>
      </c>
      <c r="G3555" s="7">
        <f t="shared" si="277"/>
        <v>59.416910222690831</v>
      </c>
      <c r="H3555" s="7">
        <f t="shared" si="278"/>
        <v>-1279.83984375</v>
      </c>
      <c r="I3555">
        <f t="shared" si="279"/>
        <v>-9.0767324771488056</v>
      </c>
    </row>
    <row r="3556" spans="1:9" x14ac:dyDescent="0.3">
      <c r="A3556" s="17">
        <v>43249.125</v>
      </c>
      <c r="B3556" s="5">
        <f t="shared" si="275"/>
        <v>43249.125</v>
      </c>
      <c r="C3556" s="6">
        <v>37637.3828125</v>
      </c>
      <c r="D3556" s="6">
        <v>12082.0224609375</v>
      </c>
      <c r="E3556" s="6">
        <v>21577</v>
      </c>
      <c r="F3556" s="18">
        <f t="shared" si="276"/>
        <v>32.101122761715672</v>
      </c>
      <c r="G3556" s="7">
        <f t="shared" si="277"/>
        <v>55.994913384332854</v>
      </c>
      <c r="H3556" s="7">
        <f t="shared" si="278"/>
        <v>-738.3642578125</v>
      </c>
      <c r="I3556">
        <f t="shared" si="279"/>
        <v>-5.7592978590312853</v>
      </c>
    </row>
    <row r="3557" spans="1:9" x14ac:dyDescent="0.3">
      <c r="A3557" s="17">
        <v>43249.166666666664</v>
      </c>
      <c r="B3557" s="5">
        <f t="shared" si="275"/>
        <v>43249.166666666664</v>
      </c>
      <c r="C3557" s="6">
        <v>36950.06640625</v>
      </c>
      <c r="D3557" s="6">
        <v>11539.1328125</v>
      </c>
      <c r="E3557" s="6">
        <v>21577</v>
      </c>
      <c r="F3557" s="18">
        <f t="shared" si="276"/>
        <v>31.228990729359523</v>
      </c>
      <c r="G3557" s="7">
        <f t="shared" si="277"/>
        <v>53.478856247393061</v>
      </c>
      <c r="H3557" s="7">
        <f t="shared" si="278"/>
        <v>-542.8896484375</v>
      </c>
      <c r="I3557">
        <f t="shared" si="279"/>
        <v>-4.493367316545898</v>
      </c>
    </row>
    <row r="3558" spans="1:9" x14ac:dyDescent="0.3">
      <c r="A3558" s="17">
        <v>43249.208333333336</v>
      </c>
      <c r="B3558" s="5">
        <f t="shared" si="275"/>
        <v>43249.208333333336</v>
      </c>
      <c r="C3558" s="6">
        <v>37331.99609375</v>
      </c>
      <c r="D3558" s="6">
        <v>11777.5673828125</v>
      </c>
      <c r="E3558" s="6">
        <v>21577</v>
      </c>
      <c r="F3558" s="18">
        <f t="shared" si="276"/>
        <v>31.548185511527631</v>
      </c>
      <c r="G3558" s="7">
        <f t="shared" si="277"/>
        <v>54.583896662244527</v>
      </c>
      <c r="H3558" s="7">
        <f t="shared" si="278"/>
        <v>238.4345703125</v>
      </c>
      <c r="I3558">
        <f t="shared" si="279"/>
        <v>2.066312730660409</v>
      </c>
    </row>
    <row r="3559" spans="1:9" x14ac:dyDescent="0.3">
      <c r="A3559" s="17">
        <v>43249.25</v>
      </c>
      <c r="B3559" s="5">
        <f t="shared" si="275"/>
        <v>43249.25</v>
      </c>
      <c r="C3559" s="6">
        <v>39156.85546875</v>
      </c>
      <c r="D3559" s="6">
        <v>11577.9189453125</v>
      </c>
      <c r="E3559" s="6">
        <v>21577</v>
      </c>
      <c r="F3559" s="18">
        <f t="shared" si="276"/>
        <v>29.568050873115986</v>
      </c>
      <c r="G3559" s="7">
        <f t="shared" si="277"/>
        <v>53.658613084824111</v>
      </c>
      <c r="H3559" s="7">
        <f t="shared" si="278"/>
        <v>-199.6484375</v>
      </c>
      <c r="I3559">
        <f t="shared" si="279"/>
        <v>-1.6951585247676475</v>
      </c>
    </row>
    <row r="3560" spans="1:9" x14ac:dyDescent="0.3">
      <c r="A3560" s="17">
        <v>43249.291666666664</v>
      </c>
      <c r="B3560" s="5">
        <f t="shared" si="275"/>
        <v>43249.291666666664</v>
      </c>
      <c r="C3560" s="6">
        <v>40994.22265625</v>
      </c>
      <c r="D3560" s="6">
        <v>11287.0517578125</v>
      </c>
      <c r="E3560" s="6">
        <v>21577</v>
      </c>
      <c r="F3560" s="18">
        <f t="shared" si="276"/>
        <v>27.533274267591633</v>
      </c>
      <c r="G3560" s="7">
        <f t="shared" si="277"/>
        <v>52.310570319379437</v>
      </c>
      <c r="H3560" s="7">
        <f t="shared" si="278"/>
        <v>-290.8671875</v>
      </c>
      <c r="I3560">
        <f t="shared" si="279"/>
        <v>-2.5122579357645449</v>
      </c>
    </row>
    <row r="3561" spans="1:9" x14ac:dyDescent="0.3">
      <c r="A3561" s="17">
        <v>43249.333333333336</v>
      </c>
      <c r="B3561" s="5">
        <f t="shared" si="275"/>
        <v>43249.333333333336</v>
      </c>
      <c r="C3561" s="6">
        <v>43465.671875</v>
      </c>
      <c r="D3561" s="6">
        <v>10561.8681640625</v>
      </c>
      <c r="E3561" s="6">
        <v>21577</v>
      </c>
      <c r="F3561" s="18">
        <f t="shared" si="276"/>
        <v>24.299332573154892</v>
      </c>
      <c r="G3561" s="7">
        <f t="shared" si="277"/>
        <v>48.949660119861427</v>
      </c>
      <c r="H3561" s="7">
        <f t="shared" si="278"/>
        <v>-725.18359375</v>
      </c>
      <c r="I3561">
        <f t="shared" si="279"/>
        <v>-6.4249159949856125</v>
      </c>
    </row>
    <row r="3562" spans="1:9" x14ac:dyDescent="0.3">
      <c r="A3562" s="17">
        <v>43249.375</v>
      </c>
      <c r="B3562" s="5">
        <f t="shared" si="275"/>
        <v>43249.375</v>
      </c>
      <c r="C3562" s="6">
        <v>46870.46484375</v>
      </c>
      <c r="D3562" s="6">
        <v>11832.1787109375</v>
      </c>
      <c r="E3562" s="6">
        <v>21577</v>
      </c>
      <c r="F3562" s="18">
        <f t="shared" si="276"/>
        <v>25.24442364798794</v>
      </c>
      <c r="G3562" s="7">
        <f t="shared" si="277"/>
        <v>54.836996389384531</v>
      </c>
      <c r="H3562" s="7">
        <f t="shared" si="278"/>
        <v>1270.310546875</v>
      </c>
      <c r="I3562">
        <f t="shared" si="279"/>
        <v>12.027328187993493</v>
      </c>
    </row>
    <row r="3563" spans="1:9" x14ac:dyDescent="0.3">
      <c r="A3563" s="17">
        <v>43249.416666666664</v>
      </c>
      <c r="B3563" s="5">
        <f t="shared" si="275"/>
        <v>43249.416666666664</v>
      </c>
      <c r="C3563" s="6">
        <v>51080.60546875</v>
      </c>
      <c r="D3563" s="6">
        <v>11702.4384765625</v>
      </c>
      <c r="E3563" s="6">
        <v>21577</v>
      </c>
      <c r="F3563" s="18">
        <f t="shared" si="276"/>
        <v>22.909748952998992</v>
      </c>
      <c r="G3563" s="7">
        <f t="shared" si="277"/>
        <v>54.235706894204469</v>
      </c>
      <c r="H3563" s="7">
        <f t="shared" si="278"/>
        <v>-129.740234375</v>
      </c>
      <c r="I3563">
        <f t="shared" si="279"/>
        <v>-1.0965033367444827</v>
      </c>
    </row>
    <row r="3564" spans="1:9" x14ac:dyDescent="0.3">
      <c r="A3564" s="17">
        <v>43249.458333333336</v>
      </c>
      <c r="B3564" s="5">
        <f t="shared" si="275"/>
        <v>43249.458333333336</v>
      </c>
      <c r="C3564" s="6">
        <v>55132.796875</v>
      </c>
      <c r="D3564" s="6">
        <v>10480.6455078125</v>
      </c>
      <c r="E3564" s="6">
        <v>21577</v>
      </c>
      <c r="F3564" s="18">
        <f t="shared" si="276"/>
        <v>19.00982011047757</v>
      </c>
      <c r="G3564" s="7">
        <f t="shared" si="277"/>
        <v>48.57322847389581</v>
      </c>
      <c r="H3564" s="7">
        <f t="shared" si="278"/>
        <v>-1221.79296875</v>
      </c>
      <c r="I3564">
        <f t="shared" si="279"/>
        <v>-10.440498971192987</v>
      </c>
    </row>
    <row r="3565" spans="1:9" x14ac:dyDescent="0.3">
      <c r="A3565" s="17">
        <v>43249.5</v>
      </c>
      <c r="B3565" s="5">
        <f t="shared" si="275"/>
        <v>43249.5</v>
      </c>
      <c r="C3565" s="6">
        <v>58631.31640625</v>
      </c>
      <c r="D3565" s="6">
        <v>8666.787109375</v>
      </c>
      <c r="E3565" s="6">
        <v>21577</v>
      </c>
      <c r="F3565" s="18">
        <f t="shared" si="276"/>
        <v>14.781839536611759</v>
      </c>
      <c r="G3565" s="7">
        <f t="shared" si="277"/>
        <v>40.166784582541595</v>
      </c>
      <c r="H3565" s="7">
        <f t="shared" si="278"/>
        <v>-1813.8583984375</v>
      </c>
      <c r="I3565">
        <f t="shared" si="279"/>
        <v>-17.306743149412036</v>
      </c>
    </row>
    <row r="3566" spans="1:9" x14ac:dyDescent="0.3">
      <c r="A3566" s="17">
        <v>43249.541666666664</v>
      </c>
      <c r="B3566" s="5">
        <f t="shared" si="275"/>
        <v>43249.541666666664</v>
      </c>
      <c r="C3566" s="6">
        <v>61410.02734375</v>
      </c>
      <c r="D3566" s="6">
        <v>7865.087890625</v>
      </c>
      <c r="E3566" s="6">
        <v>21577</v>
      </c>
      <c r="F3566" s="18">
        <f t="shared" si="276"/>
        <v>12.80749778305622</v>
      </c>
      <c r="G3566" s="7">
        <f t="shared" si="277"/>
        <v>36.451257777378693</v>
      </c>
      <c r="H3566" s="7">
        <f t="shared" si="278"/>
        <v>-801.69921875</v>
      </c>
      <c r="I3566">
        <f t="shared" si="279"/>
        <v>-9.2502470480991672</v>
      </c>
    </row>
    <row r="3567" spans="1:9" x14ac:dyDescent="0.3">
      <c r="A3567" s="17">
        <v>43249.583333333336</v>
      </c>
      <c r="B3567" s="5">
        <f t="shared" si="275"/>
        <v>43249.583333333336</v>
      </c>
      <c r="C3567" s="6">
        <v>63960.03125</v>
      </c>
      <c r="D3567" s="6">
        <v>7157.51220703125</v>
      </c>
      <c r="E3567" s="6">
        <v>21577</v>
      </c>
      <c r="F3567" s="18">
        <f t="shared" si="276"/>
        <v>11.19060148525373</v>
      </c>
      <c r="G3567" s="7">
        <f t="shared" si="277"/>
        <v>33.171952574645459</v>
      </c>
      <c r="H3567" s="7">
        <f t="shared" si="278"/>
        <v>-707.57568359375</v>
      </c>
      <c r="I3567">
        <f t="shared" si="279"/>
        <v>-8.9964116540536523</v>
      </c>
    </row>
    <row r="3568" spans="1:9" x14ac:dyDescent="0.3">
      <c r="A3568" s="17">
        <v>43249.625</v>
      </c>
      <c r="B3568" s="5">
        <f t="shared" si="275"/>
        <v>43249.625</v>
      </c>
      <c r="C3568" s="6">
        <v>65647.0078125</v>
      </c>
      <c r="D3568" s="6">
        <v>6763.56103515625</v>
      </c>
      <c r="E3568" s="6">
        <v>21577</v>
      </c>
      <c r="F3568" s="18">
        <f t="shared" si="276"/>
        <v>10.302923561229525</v>
      </c>
      <c r="G3568" s="7">
        <f t="shared" si="277"/>
        <v>31.346160426177178</v>
      </c>
      <c r="H3568" s="7">
        <f t="shared" si="278"/>
        <v>-393.951171875</v>
      </c>
      <c r="I3568">
        <f t="shared" si="279"/>
        <v>-5.5040237512693073</v>
      </c>
    </row>
    <row r="3569" spans="1:9" x14ac:dyDescent="0.3">
      <c r="A3569" s="17">
        <v>43249.666666666664</v>
      </c>
      <c r="B3569" s="5">
        <f t="shared" si="275"/>
        <v>43249.666666666664</v>
      </c>
      <c r="C3569" s="6">
        <v>66923.2265625</v>
      </c>
      <c r="D3569" s="6">
        <v>6663.6337890625</v>
      </c>
      <c r="E3569" s="6">
        <v>21577</v>
      </c>
      <c r="F3569" s="18">
        <f t="shared" si="276"/>
        <v>9.9571316736190134</v>
      </c>
      <c r="G3569" s="7">
        <f t="shared" si="277"/>
        <v>30.883041150588593</v>
      </c>
      <c r="H3569" s="7">
        <f t="shared" si="278"/>
        <v>-99.92724609375</v>
      </c>
      <c r="I3569">
        <f t="shared" si="279"/>
        <v>-1.477435415668449</v>
      </c>
    </row>
    <row r="3570" spans="1:9" x14ac:dyDescent="0.3">
      <c r="A3570" s="17">
        <v>43249.708333333336</v>
      </c>
      <c r="B3570" s="5">
        <f t="shared" si="275"/>
        <v>43249.708333333336</v>
      </c>
      <c r="C3570" s="6">
        <v>67389.03125</v>
      </c>
      <c r="D3570" s="6">
        <v>6877.23681640625</v>
      </c>
      <c r="E3570" s="6">
        <v>21577</v>
      </c>
      <c r="F3570" s="18">
        <f t="shared" si="276"/>
        <v>10.205276272473867</v>
      </c>
      <c r="G3570" s="7">
        <f t="shared" si="277"/>
        <v>31.872998175864346</v>
      </c>
      <c r="H3570" s="7">
        <f t="shared" si="278"/>
        <v>213.60302734375</v>
      </c>
      <c r="I3570">
        <f t="shared" si="279"/>
        <v>3.2055036952113416</v>
      </c>
    </row>
    <row r="3571" spans="1:9" x14ac:dyDescent="0.3">
      <c r="A3571" s="17">
        <v>43249.75</v>
      </c>
      <c r="B3571" s="5">
        <f t="shared" si="275"/>
        <v>43249.75</v>
      </c>
      <c r="C3571" s="6">
        <v>66439.1796875</v>
      </c>
      <c r="D3571" s="6">
        <v>8020.33447265625</v>
      </c>
      <c r="E3571" s="6">
        <v>21577</v>
      </c>
      <c r="F3571" s="18">
        <f t="shared" si="276"/>
        <v>12.071694007030631</v>
      </c>
      <c r="G3571" s="7">
        <f t="shared" si="277"/>
        <v>37.170758088039349</v>
      </c>
      <c r="H3571" s="7">
        <f t="shared" si="278"/>
        <v>1143.09765625</v>
      </c>
      <c r="I3571">
        <f t="shared" si="279"/>
        <v>16.621467120676151</v>
      </c>
    </row>
    <row r="3572" spans="1:9" x14ac:dyDescent="0.3">
      <c r="A3572" s="17">
        <v>43249.791666666664</v>
      </c>
      <c r="B3572" s="5">
        <f t="shared" si="275"/>
        <v>43249.791666666664</v>
      </c>
      <c r="C3572" s="6">
        <v>64439.12890625</v>
      </c>
      <c r="D3572" s="6">
        <v>9482.8115234375</v>
      </c>
      <c r="E3572" s="6">
        <v>21577</v>
      </c>
      <c r="F3572" s="18">
        <f t="shared" si="276"/>
        <v>14.715921342192065</v>
      </c>
      <c r="G3572" s="7">
        <f t="shared" si="277"/>
        <v>43.948702430539463</v>
      </c>
      <c r="H3572" s="7">
        <f t="shared" si="278"/>
        <v>1462.47705078125</v>
      </c>
      <c r="I3572">
        <f t="shared" si="279"/>
        <v>18.234614226716818</v>
      </c>
    </row>
    <row r="3573" spans="1:9" x14ac:dyDescent="0.3">
      <c r="A3573" s="17">
        <v>43249.833333333336</v>
      </c>
      <c r="B3573" s="5">
        <f t="shared" si="275"/>
        <v>43249.833333333336</v>
      </c>
      <c r="C3573" s="6">
        <v>61356.5</v>
      </c>
      <c r="D3573" s="6">
        <v>9627.013671875</v>
      </c>
      <c r="E3573" s="6">
        <v>21577</v>
      </c>
      <c r="F3573" s="18">
        <f t="shared" si="276"/>
        <v>15.69029144732017</v>
      </c>
      <c r="G3573" s="7">
        <f t="shared" si="277"/>
        <v>44.617016600431015</v>
      </c>
      <c r="H3573" s="7">
        <f t="shared" si="278"/>
        <v>144.2021484375</v>
      </c>
      <c r="I3573">
        <f t="shared" si="279"/>
        <v>1.5206687181443317</v>
      </c>
    </row>
    <row r="3574" spans="1:9" x14ac:dyDescent="0.3">
      <c r="A3574" s="17">
        <v>43249.875</v>
      </c>
      <c r="B3574" s="5">
        <f t="shared" si="275"/>
        <v>43249.875</v>
      </c>
      <c r="C3574" s="6">
        <v>59676.77734375</v>
      </c>
      <c r="D3574" s="6">
        <v>9425.74609375</v>
      </c>
      <c r="E3574" s="6">
        <v>21577</v>
      </c>
      <c r="F3574" s="18">
        <f t="shared" si="276"/>
        <v>15.794663373753989</v>
      </c>
      <c r="G3574" s="7">
        <f t="shared" si="277"/>
        <v>43.684229011215649</v>
      </c>
      <c r="H3574" s="7">
        <f t="shared" si="278"/>
        <v>-201.267578125</v>
      </c>
      <c r="I3574">
        <f t="shared" si="279"/>
        <v>-2.0906543294209348</v>
      </c>
    </row>
    <row r="3575" spans="1:9" x14ac:dyDescent="0.3">
      <c r="A3575" s="17">
        <v>43249.916666666664</v>
      </c>
      <c r="B3575" s="5">
        <f t="shared" si="275"/>
        <v>43249.916666666664</v>
      </c>
      <c r="C3575" s="6">
        <v>55880.07421875</v>
      </c>
      <c r="D3575" s="6">
        <v>10422.8017578125</v>
      </c>
      <c r="E3575" s="6">
        <v>21577</v>
      </c>
      <c r="F3575" s="18">
        <f t="shared" si="276"/>
        <v>18.652090040201188</v>
      </c>
      <c r="G3575" s="7">
        <f t="shared" si="277"/>
        <v>48.305147878817721</v>
      </c>
      <c r="H3575" s="7">
        <f t="shared" si="278"/>
        <v>997.0556640625</v>
      </c>
      <c r="I3575">
        <f t="shared" si="279"/>
        <v>10.578002570254096</v>
      </c>
    </row>
    <row r="3576" spans="1:9" x14ac:dyDescent="0.3">
      <c r="A3576" s="17">
        <v>43249.958333333336</v>
      </c>
      <c r="B3576" s="5">
        <f t="shared" si="275"/>
        <v>43249.958333333336</v>
      </c>
      <c r="C3576" s="6">
        <v>50995.26953125</v>
      </c>
      <c r="D3576" s="6">
        <v>11512.7431640625</v>
      </c>
      <c r="E3576" s="6">
        <v>21577</v>
      </c>
      <c r="F3576" s="18">
        <f t="shared" si="276"/>
        <v>22.5761002341746</v>
      </c>
      <c r="G3576" s="7">
        <f t="shared" si="277"/>
        <v>53.356551717395838</v>
      </c>
      <c r="H3576" s="7">
        <f t="shared" si="278"/>
        <v>1089.94140625</v>
      </c>
      <c r="I3576">
        <f t="shared" si="279"/>
        <v>10.457278489759485</v>
      </c>
    </row>
    <row r="3577" spans="1:9" x14ac:dyDescent="0.3">
      <c r="A3577" s="17">
        <v>43250</v>
      </c>
      <c r="B3577" s="5">
        <f t="shared" si="275"/>
        <v>43250</v>
      </c>
      <c r="C3577" s="6">
        <v>46490.01171875</v>
      </c>
      <c r="D3577" s="6">
        <v>12510.5576171875</v>
      </c>
      <c r="E3577" s="6">
        <v>21577</v>
      </c>
      <c r="F3577" s="18">
        <f t="shared" si="276"/>
        <v>26.910205342326975</v>
      </c>
      <c r="G3577" s="7">
        <f t="shared" si="277"/>
        <v>57.980987241912686</v>
      </c>
      <c r="H3577" s="7">
        <f t="shared" si="278"/>
        <v>997.814453125</v>
      </c>
      <c r="I3577">
        <f t="shared" si="279"/>
        <v>8.6670434570252439</v>
      </c>
    </row>
    <row r="3578" spans="1:9" x14ac:dyDescent="0.3">
      <c r="A3578" s="17">
        <v>43250.041666666664</v>
      </c>
      <c r="B3578" s="5">
        <f t="shared" si="275"/>
        <v>43250.041666666664</v>
      </c>
      <c r="C3578" s="6">
        <v>43325.6796875</v>
      </c>
      <c r="D3578" s="6">
        <v>12578.0400390625</v>
      </c>
      <c r="E3578" s="6">
        <v>21577</v>
      </c>
      <c r="F3578" s="18">
        <f t="shared" si="276"/>
        <v>29.031373840608026</v>
      </c>
      <c r="G3578" s="7">
        <f t="shared" si="277"/>
        <v>58.293738884286505</v>
      </c>
      <c r="H3578" s="7">
        <f t="shared" si="278"/>
        <v>67.482421875</v>
      </c>
      <c r="I3578">
        <f t="shared" si="279"/>
        <v>0.53940378950247569</v>
      </c>
    </row>
    <row r="3579" spans="1:9" x14ac:dyDescent="0.3">
      <c r="A3579" s="17">
        <v>43250.083333333336</v>
      </c>
      <c r="B3579" s="5">
        <f t="shared" si="275"/>
        <v>43250.083333333336</v>
      </c>
      <c r="C3579" s="6">
        <v>41051.90625</v>
      </c>
      <c r="D3579" s="6">
        <v>11685.5830078125</v>
      </c>
      <c r="E3579" s="6">
        <v>21577</v>
      </c>
      <c r="F3579" s="18">
        <f t="shared" si="276"/>
        <v>28.465384619776334</v>
      </c>
      <c r="G3579" s="7">
        <f t="shared" si="277"/>
        <v>54.157589135711639</v>
      </c>
      <c r="H3579" s="7">
        <f t="shared" si="278"/>
        <v>-892.45703125</v>
      </c>
      <c r="I3579">
        <f t="shared" si="279"/>
        <v>-7.0953584857289016</v>
      </c>
    </row>
    <row r="3580" spans="1:9" x14ac:dyDescent="0.3">
      <c r="A3580" s="17">
        <v>43250.125</v>
      </c>
      <c r="B3580" s="5">
        <f t="shared" si="275"/>
        <v>43250.125</v>
      </c>
      <c r="C3580" s="6">
        <v>39429.46484375</v>
      </c>
      <c r="D3580" s="6">
        <v>11125.8955078125</v>
      </c>
      <c r="E3580" s="6">
        <v>21577</v>
      </c>
      <c r="F3580" s="18">
        <f t="shared" si="276"/>
        <v>28.217211549540156</v>
      </c>
      <c r="G3580" s="7">
        <f t="shared" si="277"/>
        <v>51.563681270855547</v>
      </c>
      <c r="H3580" s="7">
        <f t="shared" si="278"/>
        <v>-559.6875</v>
      </c>
      <c r="I3580">
        <f t="shared" si="279"/>
        <v>-4.7895556398496844</v>
      </c>
    </row>
    <row r="3581" spans="1:9" x14ac:dyDescent="0.3">
      <c r="A3581" s="17">
        <v>43250.166666666664</v>
      </c>
      <c r="B3581" s="5">
        <f t="shared" si="275"/>
        <v>43250.166666666664</v>
      </c>
      <c r="C3581" s="6">
        <v>38676.0546875</v>
      </c>
      <c r="D3581" s="6">
        <v>10522.6513671875</v>
      </c>
      <c r="E3581" s="6">
        <v>21577</v>
      </c>
      <c r="F3581" s="18">
        <f t="shared" si="276"/>
        <v>27.207147813317146</v>
      </c>
      <c r="G3581" s="7">
        <f t="shared" si="277"/>
        <v>48.767907342019278</v>
      </c>
      <c r="H3581" s="7">
        <f t="shared" si="278"/>
        <v>-603.244140625</v>
      </c>
      <c r="I3581">
        <f t="shared" si="279"/>
        <v>-5.4219827986107507</v>
      </c>
    </row>
    <row r="3582" spans="1:9" x14ac:dyDescent="0.3">
      <c r="A3582" s="17">
        <v>43250.208333333336</v>
      </c>
      <c r="B3582" s="5">
        <f t="shared" si="275"/>
        <v>43250.208333333336</v>
      </c>
      <c r="C3582" s="6">
        <v>38813.4140625</v>
      </c>
      <c r="D3582" s="6">
        <v>10834.384765625</v>
      </c>
      <c r="E3582" s="6">
        <v>21577</v>
      </c>
      <c r="F3582" s="18">
        <f t="shared" si="276"/>
        <v>27.914021549814549</v>
      </c>
      <c r="G3582" s="7">
        <f t="shared" si="277"/>
        <v>50.212655909649165</v>
      </c>
      <c r="H3582" s="7">
        <f t="shared" si="278"/>
        <v>311.7333984375</v>
      </c>
      <c r="I3582">
        <f t="shared" si="279"/>
        <v>2.9624985905127472</v>
      </c>
    </row>
    <row r="3583" spans="1:9" x14ac:dyDescent="0.3">
      <c r="A3583" s="17">
        <v>43250.25</v>
      </c>
      <c r="B3583" s="5">
        <f t="shared" si="275"/>
        <v>43250.25</v>
      </c>
      <c r="C3583" s="6">
        <v>40514.06640625</v>
      </c>
      <c r="D3583" s="6">
        <v>10942.6103515625</v>
      </c>
      <c r="E3583" s="6">
        <v>21577</v>
      </c>
      <c r="F3583" s="18">
        <f t="shared" si="276"/>
        <v>27.009410119035625</v>
      </c>
      <c r="G3583" s="7">
        <f t="shared" si="277"/>
        <v>50.714234377172453</v>
      </c>
      <c r="H3583" s="7">
        <f t="shared" si="278"/>
        <v>108.2255859375</v>
      </c>
      <c r="I3583">
        <f t="shared" si="279"/>
        <v>0.99890845930518168</v>
      </c>
    </row>
    <row r="3584" spans="1:9" x14ac:dyDescent="0.3">
      <c r="A3584" s="17">
        <v>43250.291666666664</v>
      </c>
      <c r="B3584" s="5">
        <f t="shared" si="275"/>
        <v>43250.291666666664</v>
      </c>
      <c r="C3584" s="6">
        <v>42427.3984375</v>
      </c>
      <c r="D3584" s="6">
        <v>11881.619140625</v>
      </c>
      <c r="E3584" s="6">
        <v>21577</v>
      </c>
      <c r="F3584" s="18">
        <f t="shared" si="276"/>
        <v>28.004590378379827</v>
      </c>
      <c r="G3584" s="7">
        <f t="shared" si="277"/>
        <v>55.066131253765583</v>
      </c>
      <c r="H3584" s="7">
        <f t="shared" si="278"/>
        <v>939.0087890625</v>
      </c>
      <c r="I3584">
        <f t="shared" si="279"/>
        <v>8.5812137953757865</v>
      </c>
    </row>
    <row r="3585" spans="1:9" x14ac:dyDescent="0.3">
      <c r="A3585" s="17">
        <v>43250.333333333336</v>
      </c>
      <c r="B3585" s="5">
        <f t="shared" si="275"/>
        <v>43250.333333333336</v>
      </c>
      <c r="C3585" s="6">
        <v>44302.0390625</v>
      </c>
      <c r="D3585" s="6">
        <v>10053.14453125</v>
      </c>
      <c r="E3585" s="6">
        <v>21577</v>
      </c>
      <c r="F3585" s="18">
        <f t="shared" si="276"/>
        <v>22.692284021210227</v>
      </c>
      <c r="G3585" s="7">
        <f t="shared" si="277"/>
        <v>46.591947588867775</v>
      </c>
      <c r="H3585" s="7">
        <f t="shared" si="278"/>
        <v>-1828.474609375</v>
      </c>
      <c r="I3585">
        <f t="shared" si="279"/>
        <v>-15.389103014783373</v>
      </c>
    </row>
    <row r="3586" spans="1:9" x14ac:dyDescent="0.3">
      <c r="A3586" s="17">
        <v>43250.375</v>
      </c>
      <c r="B3586" s="5">
        <f t="shared" ref="B3586:B3649" si="280">A3586</f>
        <v>43250.375</v>
      </c>
      <c r="C3586" s="6">
        <v>47312.9921875</v>
      </c>
      <c r="D3586" s="6">
        <v>10116.80078125</v>
      </c>
      <c r="E3586" s="6">
        <v>21577</v>
      </c>
      <c r="F3586" s="18">
        <f t="shared" ref="F3586:F3649" si="281">D3586/C3586*100</f>
        <v>21.382711837707106</v>
      </c>
      <c r="G3586" s="7">
        <f t="shared" ref="G3586:G3649" si="282">D3586/E3586*100</f>
        <v>46.88696659058256</v>
      </c>
      <c r="H3586" s="7">
        <f t="shared" si="278"/>
        <v>63.65625</v>
      </c>
      <c r="I3586">
        <f t="shared" si="279"/>
        <v>0.63319740208773301</v>
      </c>
    </row>
    <row r="3587" spans="1:9" x14ac:dyDescent="0.3">
      <c r="A3587" s="17">
        <v>43250.416666666664</v>
      </c>
      <c r="B3587" s="5">
        <f t="shared" si="280"/>
        <v>43250.416666666664</v>
      </c>
      <c r="C3587" s="6">
        <v>50776.00390625</v>
      </c>
      <c r="D3587" s="6">
        <v>9052.2734375</v>
      </c>
      <c r="E3587" s="6">
        <v>21577</v>
      </c>
      <c r="F3587" s="18">
        <f t="shared" si="281"/>
        <v>17.827857139395249</v>
      </c>
      <c r="G3587" s="7">
        <f t="shared" si="282"/>
        <v>41.953345865968394</v>
      </c>
      <c r="H3587" s="7">
        <f t="shared" ref="H3587:H3650" si="283">D3587-D3586</f>
        <v>-1064.52734375</v>
      </c>
      <c r="I3587">
        <f t="shared" ref="I3587:I3650" si="284">H3587/D3586*100</f>
        <v>-10.522371318440356</v>
      </c>
    </row>
    <row r="3588" spans="1:9" x14ac:dyDescent="0.3">
      <c r="A3588" s="17">
        <v>43250.458333333336</v>
      </c>
      <c r="B3588" s="5">
        <f t="shared" si="280"/>
        <v>43250.458333333336</v>
      </c>
      <c r="C3588" s="6">
        <v>53976.00390625</v>
      </c>
      <c r="D3588" s="6">
        <v>7340.7783203125</v>
      </c>
      <c r="E3588" s="6">
        <v>21577</v>
      </c>
      <c r="F3588" s="18">
        <f t="shared" si="281"/>
        <v>13.600077421556758</v>
      </c>
      <c r="G3588" s="7">
        <f t="shared" si="282"/>
        <v>34.021311212460027</v>
      </c>
      <c r="H3588" s="7">
        <f t="shared" si="283"/>
        <v>-1711.4951171875</v>
      </c>
      <c r="I3588">
        <f t="shared" si="284"/>
        <v>-18.906798706471353</v>
      </c>
    </row>
    <row r="3589" spans="1:9" x14ac:dyDescent="0.3">
      <c r="A3589" s="17">
        <v>43250.5</v>
      </c>
      <c r="B3589" s="5">
        <f t="shared" si="280"/>
        <v>43250.5</v>
      </c>
      <c r="C3589" s="6">
        <v>57459.0390625</v>
      </c>
      <c r="D3589" s="6">
        <v>6849.6396484375</v>
      </c>
      <c r="E3589" s="6">
        <v>21577</v>
      </c>
      <c r="F3589" s="18">
        <f t="shared" si="281"/>
        <v>11.920908807728114</v>
      </c>
      <c r="G3589" s="7">
        <f t="shared" si="282"/>
        <v>31.745097318614729</v>
      </c>
      <c r="H3589" s="7">
        <f t="shared" si="283"/>
        <v>-491.138671875</v>
      </c>
      <c r="I3589">
        <f t="shared" si="284"/>
        <v>-6.6905531054654164</v>
      </c>
    </row>
    <row r="3590" spans="1:9" x14ac:dyDescent="0.3">
      <c r="A3590" s="17">
        <v>43250.541666666664</v>
      </c>
      <c r="B3590" s="5">
        <f t="shared" si="280"/>
        <v>43250.541666666664</v>
      </c>
      <c r="C3590" s="6">
        <v>60418.4375</v>
      </c>
      <c r="D3590" s="6">
        <v>6537.837890625</v>
      </c>
      <c r="E3590" s="6">
        <v>21577</v>
      </c>
      <c r="F3590" s="18">
        <f t="shared" si="281"/>
        <v>10.820931757172634</v>
      </c>
      <c r="G3590" s="7">
        <f t="shared" si="282"/>
        <v>30.300031935046579</v>
      </c>
      <c r="H3590" s="7">
        <f t="shared" si="283"/>
        <v>-311.8017578125</v>
      </c>
      <c r="I3590">
        <f t="shared" si="284"/>
        <v>-4.552089946565677</v>
      </c>
    </row>
    <row r="3591" spans="1:9" x14ac:dyDescent="0.3">
      <c r="A3591" s="17">
        <v>43250.583333333336</v>
      </c>
      <c r="B3591" s="5">
        <f t="shared" si="280"/>
        <v>43250.583333333336</v>
      </c>
      <c r="C3591" s="6">
        <v>63117.30859375</v>
      </c>
      <c r="D3591" s="6">
        <v>6929.02880859375</v>
      </c>
      <c r="E3591" s="6">
        <v>21577</v>
      </c>
      <c r="F3591" s="18">
        <f t="shared" si="281"/>
        <v>10.978016906886737</v>
      </c>
      <c r="G3591" s="7">
        <f t="shared" si="282"/>
        <v>32.113031508521807</v>
      </c>
      <c r="H3591" s="7">
        <f t="shared" si="283"/>
        <v>391.19091796875</v>
      </c>
      <c r="I3591">
        <f t="shared" si="284"/>
        <v>5.983490635791112</v>
      </c>
    </row>
    <row r="3592" spans="1:9" x14ac:dyDescent="0.3">
      <c r="A3592" s="17">
        <v>43250.625</v>
      </c>
      <c r="B3592" s="5">
        <f t="shared" si="280"/>
        <v>43250.625</v>
      </c>
      <c r="C3592" s="6">
        <v>65182.56640625</v>
      </c>
      <c r="D3592" s="6">
        <v>7797.27392578125</v>
      </c>
      <c r="E3592" s="6">
        <v>21577</v>
      </c>
      <c r="F3592" s="18">
        <f t="shared" si="281"/>
        <v>11.962207620339434</v>
      </c>
      <c r="G3592" s="7">
        <f t="shared" si="282"/>
        <v>36.136969577704271</v>
      </c>
      <c r="H3592" s="7">
        <f t="shared" si="283"/>
        <v>868.2451171875</v>
      </c>
      <c r="I3592">
        <f t="shared" si="284"/>
        <v>12.530545638815301</v>
      </c>
    </row>
    <row r="3593" spans="1:9" x14ac:dyDescent="0.3">
      <c r="A3593" s="17">
        <v>43250.666666666664</v>
      </c>
      <c r="B3593" s="5">
        <f t="shared" si="280"/>
        <v>43250.666666666664</v>
      </c>
      <c r="C3593" s="6">
        <v>66846.6796875</v>
      </c>
      <c r="D3593" s="6">
        <v>8719.4990234375</v>
      </c>
      <c r="E3593" s="6">
        <v>21577</v>
      </c>
      <c r="F3593" s="18">
        <f t="shared" si="281"/>
        <v>13.044027114286132</v>
      </c>
      <c r="G3593" s="7">
        <f t="shared" si="282"/>
        <v>40.411081352539739</v>
      </c>
      <c r="H3593" s="7">
        <f t="shared" si="283"/>
        <v>922.22509765625</v>
      </c>
      <c r="I3593">
        <f t="shared" si="284"/>
        <v>11.827532371371028</v>
      </c>
    </row>
    <row r="3594" spans="1:9" x14ac:dyDescent="0.3">
      <c r="A3594" s="17">
        <v>43250.708333333336</v>
      </c>
      <c r="B3594" s="5">
        <f t="shared" si="280"/>
        <v>43250.708333333336</v>
      </c>
      <c r="C3594" s="6">
        <v>67298.1015625</v>
      </c>
      <c r="D3594" s="6">
        <v>9398.419921875</v>
      </c>
      <c r="E3594" s="6">
        <v>21577</v>
      </c>
      <c r="F3594" s="18">
        <f t="shared" si="281"/>
        <v>13.965356679707602</v>
      </c>
      <c r="G3594" s="7">
        <f t="shared" si="282"/>
        <v>43.557584102864162</v>
      </c>
      <c r="H3594" s="7">
        <f t="shared" si="283"/>
        <v>678.9208984375</v>
      </c>
      <c r="I3594">
        <f t="shared" si="284"/>
        <v>7.7862374502548892</v>
      </c>
    </row>
    <row r="3595" spans="1:9" x14ac:dyDescent="0.3">
      <c r="A3595" s="17">
        <v>43250.75</v>
      </c>
      <c r="B3595" s="5">
        <f t="shared" si="280"/>
        <v>43250.75</v>
      </c>
      <c r="C3595" s="6">
        <v>66493.15625</v>
      </c>
      <c r="D3595" s="6">
        <v>10653.978515625</v>
      </c>
      <c r="E3595" s="6">
        <v>21577</v>
      </c>
      <c r="F3595" s="18">
        <f t="shared" si="281"/>
        <v>16.022669273764549</v>
      </c>
      <c r="G3595" s="7">
        <f t="shared" si="282"/>
        <v>49.376551492909115</v>
      </c>
      <c r="H3595" s="7">
        <f t="shared" si="283"/>
        <v>1255.55859375</v>
      </c>
      <c r="I3595">
        <f t="shared" si="284"/>
        <v>13.359251918800346</v>
      </c>
    </row>
    <row r="3596" spans="1:9" x14ac:dyDescent="0.3">
      <c r="A3596" s="17">
        <v>43250.791666666664</v>
      </c>
      <c r="B3596" s="5">
        <f t="shared" si="280"/>
        <v>43250.791666666664</v>
      </c>
      <c r="C3596" s="6">
        <v>64279.671875</v>
      </c>
      <c r="D3596" s="6">
        <v>12000.8515625</v>
      </c>
      <c r="E3596" s="6">
        <v>21577</v>
      </c>
      <c r="F3596" s="18">
        <f t="shared" si="281"/>
        <v>18.669746145931146</v>
      </c>
      <c r="G3596" s="7">
        <f t="shared" si="282"/>
        <v>55.618721613291932</v>
      </c>
      <c r="H3596" s="7">
        <f t="shared" si="283"/>
        <v>1346.873046875</v>
      </c>
      <c r="I3596">
        <f t="shared" si="284"/>
        <v>12.6419726198968</v>
      </c>
    </row>
    <row r="3597" spans="1:9" x14ac:dyDescent="0.3">
      <c r="A3597" s="17">
        <v>43250.833333333336</v>
      </c>
      <c r="B3597" s="5">
        <f t="shared" si="280"/>
        <v>43250.833333333336</v>
      </c>
      <c r="C3597" s="6">
        <v>61146.125</v>
      </c>
      <c r="D3597" s="6">
        <v>12711.673828125</v>
      </c>
      <c r="E3597" s="6">
        <v>21577</v>
      </c>
      <c r="F3597" s="18">
        <f t="shared" si="281"/>
        <v>20.789009652083433</v>
      </c>
      <c r="G3597" s="7">
        <f t="shared" si="282"/>
        <v>58.913073310121888</v>
      </c>
      <c r="H3597" s="7">
        <f t="shared" si="283"/>
        <v>710.822265625</v>
      </c>
      <c r="I3597">
        <f t="shared" si="284"/>
        <v>5.9230985561571474</v>
      </c>
    </row>
    <row r="3598" spans="1:9" x14ac:dyDescent="0.3">
      <c r="A3598" s="17">
        <v>43250.875</v>
      </c>
      <c r="B3598" s="5">
        <f t="shared" si="280"/>
        <v>43250.875</v>
      </c>
      <c r="C3598" s="6">
        <v>59489.34375</v>
      </c>
      <c r="D3598" s="6">
        <v>12941.9111328125</v>
      </c>
      <c r="E3598" s="6">
        <v>21577</v>
      </c>
      <c r="F3598" s="18">
        <f t="shared" si="281"/>
        <v>21.755007396282632</v>
      </c>
      <c r="G3598" s="7">
        <f t="shared" si="282"/>
        <v>59.980122968033086</v>
      </c>
      <c r="H3598" s="7">
        <f t="shared" si="283"/>
        <v>230.2373046875</v>
      </c>
      <c r="I3598">
        <f t="shared" si="284"/>
        <v>1.8112272844673871</v>
      </c>
    </row>
    <row r="3599" spans="1:9" x14ac:dyDescent="0.3">
      <c r="A3599" s="17">
        <v>43250.916666666664</v>
      </c>
      <c r="B3599" s="5">
        <f t="shared" si="280"/>
        <v>43250.916666666664</v>
      </c>
      <c r="C3599" s="6">
        <v>56002.58984375</v>
      </c>
      <c r="D3599" s="6">
        <v>13483.4580078125</v>
      </c>
      <c r="E3599" s="6">
        <v>21577</v>
      </c>
      <c r="F3599" s="18">
        <f t="shared" si="281"/>
        <v>24.076490114889356</v>
      </c>
      <c r="G3599" s="7">
        <f t="shared" si="282"/>
        <v>62.489956934756918</v>
      </c>
      <c r="H3599" s="7">
        <f t="shared" si="283"/>
        <v>541.546875</v>
      </c>
      <c r="I3599">
        <f t="shared" si="284"/>
        <v>4.1844428496111341</v>
      </c>
    </row>
    <row r="3600" spans="1:9" x14ac:dyDescent="0.3">
      <c r="A3600" s="17">
        <v>43250.958333333336</v>
      </c>
      <c r="B3600" s="5">
        <f t="shared" si="280"/>
        <v>43250.958333333336</v>
      </c>
      <c r="C3600" s="6">
        <v>51536.15625</v>
      </c>
      <c r="D3600" s="6">
        <v>14213.31640625</v>
      </c>
      <c r="E3600" s="6">
        <v>21577</v>
      </c>
      <c r="F3600" s="18">
        <f t="shared" si="281"/>
        <v>27.579310217280707</v>
      </c>
      <c r="G3600" s="7">
        <f t="shared" si="282"/>
        <v>65.87253281851045</v>
      </c>
      <c r="H3600" s="7">
        <f t="shared" si="283"/>
        <v>729.8583984375</v>
      </c>
      <c r="I3600">
        <f t="shared" si="284"/>
        <v>5.4129912223897607</v>
      </c>
    </row>
    <row r="3601" spans="1:9" x14ac:dyDescent="0.3">
      <c r="A3601" s="17">
        <v>43251</v>
      </c>
      <c r="B3601" s="5">
        <f t="shared" si="280"/>
        <v>43251</v>
      </c>
      <c r="C3601" s="6">
        <v>47230.7265625</v>
      </c>
      <c r="D3601" s="6">
        <v>14773.4912109375</v>
      </c>
      <c r="E3601" s="6">
        <v>21577</v>
      </c>
      <c r="F3601" s="18">
        <f t="shared" si="281"/>
        <v>31.279407043183788</v>
      </c>
      <c r="G3601" s="7">
        <f t="shared" si="282"/>
        <v>68.468699128412197</v>
      </c>
      <c r="H3601" s="7">
        <f t="shared" si="283"/>
        <v>560.1748046875</v>
      </c>
      <c r="I3601">
        <f t="shared" si="284"/>
        <v>3.9411970343612079</v>
      </c>
    </row>
    <row r="3602" spans="1:9" x14ac:dyDescent="0.3">
      <c r="A3602" s="17">
        <v>43251.041666666664</v>
      </c>
      <c r="B3602" s="5">
        <f t="shared" si="280"/>
        <v>43251.041666666664</v>
      </c>
      <c r="C3602" s="6">
        <v>44099.546875</v>
      </c>
      <c r="D3602" s="6">
        <v>15122.1240234375</v>
      </c>
      <c r="E3602" s="6">
        <v>21577</v>
      </c>
      <c r="F3602" s="18">
        <f t="shared" si="281"/>
        <v>34.290883002270078</v>
      </c>
      <c r="G3602" s="7">
        <f t="shared" si="282"/>
        <v>70.084460413576949</v>
      </c>
      <c r="H3602" s="7">
        <f t="shared" si="283"/>
        <v>348.6328125</v>
      </c>
      <c r="I3602">
        <f t="shared" si="284"/>
        <v>2.3598539270249876</v>
      </c>
    </row>
    <row r="3603" spans="1:9" x14ac:dyDescent="0.3">
      <c r="A3603" s="17">
        <v>43251.083333333336</v>
      </c>
      <c r="B3603" s="5">
        <f t="shared" si="280"/>
        <v>43251.083333333336</v>
      </c>
      <c r="C3603" s="6">
        <v>42024.484375</v>
      </c>
      <c r="D3603" s="6">
        <v>14855.77734375</v>
      </c>
      <c r="E3603" s="6">
        <v>21577</v>
      </c>
      <c r="F3603" s="18">
        <f t="shared" si="281"/>
        <v>35.350290585808047</v>
      </c>
      <c r="G3603" s="7">
        <f t="shared" si="282"/>
        <v>68.850059525188854</v>
      </c>
      <c r="H3603" s="7">
        <f t="shared" si="283"/>
        <v>-266.3466796875</v>
      </c>
      <c r="I3603">
        <f t="shared" si="284"/>
        <v>-1.7613046902319689</v>
      </c>
    </row>
    <row r="3604" spans="1:9" x14ac:dyDescent="0.3">
      <c r="A3604" s="17">
        <v>43251.125</v>
      </c>
      <c r="B3604" s="5">
        <f t="shared" si="280"/>
        <v>43251.125</v>
      </c>
      <c r="C3604" s="6">
        <v>40422.86328125</v>
      </c>
      <c r="D3604" s="6">
        <v>14131.7890625</v>
      </c>
      <c r="E3604" s="6">
        <v>21577</v>
      </c>
      <c r="F3604" s="18">
        <f t="shared" si="281"/>
        <v>34.959891297593906</v>
      </c>
      <c r="G3604" s="7">
        <f t="shared" si="282"/>
        <v>65.494689078648562</v>
      </c>
      <c r="H3604" s="7">
        <f t="shared" si="283"/>
        <v>-723.98828125</v>
      </c>
      <c r="I3604">
        <f t="shared" si="284"/>
        <v>-4.8734459631261933</v>
      </c>
    </row>
    <row r="3605" spans="1:9" x14ac:dyDescent="0.3">
      <c r="A3605" s="17">
        <v>43251.166666666664</v>
      </c>
      <c r="B3605" s="5">
        <f t="shared" si="280"/>
        <v>43251.166666666664</v>
      </c>
      <c r="C3605" s="6">
        <v>39515.80078125</v>
      </c>
      <c r="D3605" s="6">
        <v>12869.2939453125</v>
      </c>
      <c r="E3605" s="6">
        <v>21577</v>
      </c>
      <c r="F3605" s="18">
        <f t="shared" si="281"/>
        <v>32.56746337130766</v>
      </c>
      <c r="G3605" s="7">
        <f t="shared" si="282"/>
        <v>59.64357392275339</v>
      </c>
      <c r="H3605" s="7">
        <f t="shared" si="283"/>
        <v>-1262.4951171875</v>
      </c>
      <c r="I3605">
        <f t="shared" si="284"/>
        <v>-8.9337246091342166</v>
      </c>
    </row>
    <row r="3606" spans="1:9" x14ac:dyDescent="0.3">
      <c r="A3606" s="17">
        <v>43251.208333333336</v>
      </c>
      <c r="B3606" s="5">
        <f t="shared" si="280"/>
        <v>43251.208333333336</v>
      </c>
      <c r="C3606" s="6">
        <v>39763.16796875</v>
      </c>
      <c r="D3606" s="6">
        <v>11876.83203125</v>
      </c>
      <c r="E3606" s="6">
        <v>21577</v>
      </c>
      <c r="F3606" s="18">
        <f t="shared" si="281"/>
        <v>29.868928050662465</v>
      </c>
      <c r="G3606" s="7">
        <f t="shared" si="282"/>
        <v>55.043945086202903</v>
      </c>
      <c r="H3606" s="7">
        <f t="shared" si="283"/>
        <v>-992.4619140625</v>
      </c>
      <c r="I3606">
        <f t="shared" si="284"/>
        <v>-7.711859860221729</v>
      </c>
    </row>
    <row r="3607" spans="1:9" x14ac:dyDescent="0.3">
      <c r="A3607" s="17">
        <v>43251.25</v>
      </c>
      <c r="B3607" s="5">
        <f t="shared" si="280"/>
        <v>43251.25</v>
      </c>
      <c r="C3607" s="6">
        <v>41569.82421875</v>
      </c>
      <c r="D3607" s="6">
        <v>11516.06640625</v>
      </c>
      <c r="E3607" s="6">
        <v>21577</v>
      </c>
      <c r="F3607" s="18">
        <f t="shared" si="281"/>
        <v>27.702947084042989</v>
      </c>
      <c r="G3607" s="7">
        <f t="shared" si="282"/>
        <v>53.371953497937618</v>
      </c>
      <c r="H3607" s="7">
        <f t="shared" si="283"/>
        <v>-360.765625</v>
      </c>
      <c r="I3607">
        <f t="shared" si="284"/>
        <v>-3.0375576925796643</v>
      </c>
    </row>
    <row r="3608" spans="1:9" x14ac:dyDescent="0.3">
      <c r="A3608" s="17">
        <v>43251.291666666664</v>
      </c>
      <c r="B3608" s="5">
        <f t="shared" si="280"/>
        <v>43251.291666666664</v>
      </c>
      <c r="C3608" s="6">
        <v>43164.21875</v>
      </c>
      <c r="D3608" s="6">
        <v>10645.13671875</v>
      </c>
      <c r="E3608" s="6">
        <v>21577</v>
      </c>
      <c r="F3608" s="18">
        <f t="shared" si="281"/>
        <v>24.661946925079004</v>
      </c>
      <c r="G3608" s="7">
        <f t="shared" si="282"/>
        <v>49.335573614265186</v>
      </c>
      <c r="H3608" s="7">
        <f t="shared" si="283"/>
        <v>-870.9296875</v>
      </c>
      <c r="I3608">
        <f t="shared" si="284"/>
        <v>-7.5627358924166073</v>
      </c>
    </row>
    <row r="3609" spans="1:9" x14ac:dyDescent="0.3">
      <c r="A3609" s="17">
        <v>43251.333333333336</v>
      </c>
      <c r="B3609" s="5">
        <f t="shared" si="280"/>
        <v>43251.333333333336</v>
      </c>
      <c r="C3609" s="6">
        <v>45065.14453125</v>
      </c>
      <c r="D3609" s="6">
        <v>8995.9912109375</v>
      </c>
      <c r="E3609" s="6">
        <v>21577</v>
      </c>
      <c r="F3609" s="18">
        <f t="shared" si="281"/>
        <v>19.962193186131501</v>
      </c>
      <c r="G3609" s="7">
        <f t="shared" si="282"/>
        <v>41.692502252108724</v>
      </c>
      <c r="H3609" s="7">
        <f t="shared" si="283"/>
        <v>-1649.1455078125</v>
      </c>
      <c r="I3609">
        <f t="shared" si="284"/>
        <v>-15.492008711431094</v>
      </c>
    </row>
    <row r="3610" spans="1:9" x14ac:dyDescent="0.3">
      <c r="A3610" s="17">
        <v>43251.375</v>
      </c>
      <c r="B3610" s="5">
        <f t="shared" si="280"/>
        <v>43251.375</v>
      </c>
      <c r="C3610" s="6">
        <v>47824.4765625</v>
      </c>
      <c r="D3610" s="6">
        <v>9478.958984375</v>
      </c>
      <c r="E3610" s="6">
        <v>21577</v>
      </c>
      <c r="F3610" s="18">
        <f t="shared" si="281"/>
        <v>19.820308899747825</v>
      </c>
      <c r="G3610" s="7">
        <f t="shared" si="282"/>
        <v>43.930847589447097</v>
      </c>
      <c r="H3610" s="7">
        <f t="shared" si="283"/>
        <v>482.9677734375</v>
      </c>
      <c r="I3610">
        <f t="shared" si="284"/>
        <v>5.3686999254767889</v>
      </c>
    </row>
    <row r="3611" spans="1:9" x14ac:dyDescent="0.3">
      <c r="A3611" s="17">
        <v>43251.416666666664</v>
      </c>
      <c r="B3611" s="5">
        <f t="shared" si="280"/>
        <v>43251.416666666664</v>
      </c>
      <c r="C3611" s="6">
        <v>51117.0859375</v>
      </c>
      <c r="D3611" s="6">
        <v>8261.8916015625</v>
      </c>
      <c r="E3611" s="6">
        <v>21577</v>
      </c>
      <c r="F3611" s="18">
        <f t="shared" si="281"/>
        <v>16.162681127136583</v>
      </c>
      <c r="G3611" s="7">
        <f t="shared" si="282"/>
        <v>38.290270202356673</v>
      </c>
      <c r="H3611" s="7">
        <f t="shared" si="283"/>
        <v>-1217.0673828125</v>
      </c>
      <c r="I3611">
        <f t="shared" si="284"/>
        <v>-12.839673479109878</v>
      </c>
    </row>
    <row r="3612" spans="1:9" x14ac:dyDescent="0.3">
      <c r="A3612" s="17">
        <v>43251.458333333336</v>
      </c>
      <c r="B3612" s="5">
        <f t="shared" si="280"/>
        <v>43251.458333333336</v>
      </c>
      <c r="C3612" s="6">
        <v>54384.08984375</v>
      </c>
      <c r="D3612" s="6">
        <v>6391.8505859375</v>
      </c>
      <c r="E3612" s="6">
        <v>21577</v>
      </c>
      <c r="F3612" s="18">
        <f t="shared" si="281"/>
        <v>11.753162743555729</v>
      </c>
      <c r="G3612" s="7">
        <f t="shared" si="282"/>
        <v>29.623444343224264</v>
      </c>
      <c r="H3612" s="7">
        <f t="shared" si="283"/>
        <v>-1870.041015625</v>
      </c>
      <c r="I3612">
        <f t="shared" si="284"/>
        <v>-22.634538260842533</v>
      </c>
    </row>
    <row r="3613" spans="1:9" x14ac:dyDescent="0.3">
      <c r="A3613" s="17">
        <v>43251.5</v>
      </c>
      <c r="B3613" s="5">
        <f t="shared" si="280"/>
        <v>43251.5</v>
      </c>
      <c r="C3613" s="6">
        <v>57433.83203125</v>
      </c>
      <c r="D3613" s="6">
        <v>5059.1044921875</v>
      </c>
      <c r="E3613" s="6">
        <v>21577</v>
      </c>
      <c r="F3613" s="18">
        <f t="shared" si="281"/>
        <v>8.8085790435066542</v>
      </c>
      <c r="G3613" s="7">
        <f t="shared" si="282"/>
        <v>23.44674649945544</v>
      </c>
      <c r="H3613" s="7">
        <f t="shared" si="283"/>
        <v>-1332.74609375</v>
      </c>
      <c r="I3613">
        <f t="shared" si="284"/>
        <v>-20.850707879219375</v>
      </c>
    </row>
    <row r="3614" spans="1:9" x14ac:dyDescent="0.3">
      <c r="A3614" s="17">
        <v>43251.541666666664</v>
      </c>
      <c r="B3614" s="5">
        <f t="shared" si="280"/>
        <v>43251.541666666664</v>
      </c>
      <c r="C3614" s="6">
        <v>60751.79296875</v>
      </c>
      <c r="D3614" s="6">
        <v>3868.94482421875</v>
      </c>
      <c r="E3614" s="6">
        <v>21577</v>
      </c>
      <c r="F3614" s="18">
        <f t="shared" si="281"/>
        <v>6.3684454979112948</v>
      </c>
      <c r="G3614" s="7">
        <f t="shared" si="282"/>
        <v>17.930874654580109</v>
      </c>
      <c r="H3614" s="7">
        <f t="shared" si="283"/>
        <v>-1190.15966796875</v>
      </c>
      <c r="I3614">
        <f t="shared" si="284"/>
        <v>-23.525105476802246</v>
      </c>
    </row>
    <row r="3615" spans="1:9" x14ac:dyDescent="0.3">
      <c r="A3615" s="17">
        <v>43251.583333333336</v>
      </c>
      <c r="B3615" s="5">
        <f t="shared" si="280"/>
        <v>43251.583333333336</v>
      </c>
      <c r="C3615" s="6">
        <v>63316.8125</v>
      </c>
      <c r="D3615" s="6">
        <v>3322.333251953125</v>
      </c>
      <c r="E3615" s="6">
        <v>21577</v>
      </c>
      <c r="F3615" s="18">
        <f t="shared" si="281"/>
        <v>5.2471580939945843</v>
      </c>
      <c r="G3615" s="7">
        <f t="shared" si="282"/>
        <v>15.397568021287134</v>
      </c>
      <c r="H3615" s="7">
        <f t="shared" si="283"/>
        <v>-546.611572265625</v>
      </c>
      <c r="I3615">
        <f t="shared" si="284"/>
        <v>-14.128182155608835</v>
      </c>
    </row>
    <row r="3616" spans="1:9" x14ac:dyDescent="0.3">
      <c r="A3616" s="17">
        <v>43251.625</v>
      </c>
      <c r="B3616" s="5">
        <f t="shared" si="280"/>
        <v>43251.625</v>
      </c>
      <c r="C3616" s="6">
        <v>65244.0234375</v>
      </c>
      <c r="D3616" s="6">
        <v>3028.68408203125</v>
      </c>
      <c r="E3616" s="6">
        <v>21577</v>
      </c>
      <c r="F3616" s="18">
        <f t="shared" si="281"/>
        <v>4.6420866195239388</v>
      </c>
      <c r="G3616" s="7">
        <f t="shared" si="282"/>
        <v>14.036631978640452</v>
      </c>
      <c r="H3616" s="7">
        <f t="shared" si="283"/>
        <v>-293.649169921875</v>
      </c>
      <c r="I3616">
        <f t="shared" si="284"/>
        <v>-8.8386428347982626</v>
      </c>
    </row>
    <row r="3617" spans="1:9" x14ac:dyDescent="0.3">
      <c r="A3617" s="17">
        <v>43251.666666666664</v>
      </c>
      <c r="B3617" s="5">
        <f t="shared" si="280"/>
        <v>43251.666666666664</v>
      </c>
      <c r="C3617" s="6">
        <v>66942.3125</v>
      </c>
      <c r="D3617" s="6">
        <v>3435.3720703125</v>
      </c>
      <c r="E3617" s="6">
        <v>21577</v>
      </c>
      <c r="F3617" s="18">
        <f t="shared" si="281"/>
        <v>5.1318395526185325</v>
      </c>
      <c r="G3617" s="7">
        <f t="shared" si="282"/>
        <v>15.921453725320944</v>
      </c>
      <c r="H3617" s="7">
        <f t="shared" si="283"/>
        <v>406.68798828125</v>
      </c>
      <c r="I3617">
        <f t="shared" si="284"/>
        <v>13.427877496173066</v>
      </c>
    </row>
    <row r="3618" spans="1:9" x14ac:dyDescent="0.3">
      <c r="A3618" s="17">
        <v>43251.708333333336</v>
      </c>
      <c r="B3618" s="5">
        <f t="shared" si="280"/>
        <v>43251.708333333336</v>
      </c>
      <c r="C3618" s="6">
        <v>67287.765625</v>
      </c>
      <c r="D3618" s="6">
        <v>4280.794921875</v>
      </c>
      <c r="E3618" s="6">
        <v>21577</v>
      </c>
      <c r="F3618" s="18">
        <f t="shared" si="281"/>
        <v>6.3619216392653097</v>
      </c>
      <c r="G3618" s="7">
        <f t="shared" si="282"/>
        <v>19.839620530541779</v>
      </c>
      <c r="H3618" s="7">
        <f t="shared" si="283"/>
        <v>845.4228515625</v>
      </c>
      <c r="I3618">
        <f t="shared" si="284"/>
        <v>24.60935334685875</v>
      </c>
    </row>
    <row r="3619" spans="1:9" x14ac:dyDescent="0.3">
      <c r="A3619" s="17">
        <v>43251.75</v>
      </c>
      <c r="B3619" s="5">
        <f t="shared" si="280"/>
        <v>43251.75</v>
      </c>
      <c r="C3619" s="6">
        <v>66531.859375</v>
      </c>
      <c r="D3619" s="6">
        <v>5397.18359375</v>
      </c>
      <c r="E3619" s="6">
        <v>21577</v>
      </c>
      <c r="F3619" s="18">
        <f t="shared" si="281"/>
        <v>8.1121791040429638</v>
      </c>
      <c r="G3619" s="7">
        <f t="shared" si="282"/>
        <v>25.013595929693654</v>
      </c>
      <c r="H3619" s="7">
        <f t="shared" si="283"/>
        <v>1116.388671875</v>
      </c>
      <c r="I3619">
        <f t="shared" si="284"/>
        <v>26.079003835717941</v>
      </c>
    </row>
    <row r="3620" spans="1:9" x14ac:dyDescent="0.3">
      <c r="A3620" s="17">
        <v>43251.791666666664</v>
      </c>
      <c r="B3620" s="5">
        <f t="shared" si="280"/>
        <v>43251.791666666664</v>
      </c>
      <c r="C3620" s="6">
        <v>64413.07421875</v>
      </c>
      <c r="D3620" s="6">
        <v>7800.18310546875</v>
      </c>
      <c r="E3620" s="6">
        <v>21577</v>
      </c>
      <c r="F3620" s="18">
        <f t="shared" si="281"/>
        <v>12.109627121628973</v>
      </c>
      <c r="G3620" s="7">
        <f t="shared" si="282"/>
        <v>36.150452358848547</v>
      </c>
      <c r="H3620" s="7">
        <f t="shared" si="283"/>
        <v>2402.99951171875</v>
      </c>
      <c r="I3620">
        <f t="shared" si="284"/>
        <v>44.523212338032202</v>
      </c>
    </row>
    <row r="3621" spans="1:9" x14ac:dyDescent="0.3">
      <c r="A3621" s="17">
        <v>43251.833333333336</v>
      </c>
      <c r="B3621" s="5">
        <f t="shared" si="280"/>
        <v>43251.833333333336</v>
      </c>
      <c r="C3621" s="6">
        <v>61702.84375</v>
      </c>
      <c r="D3621" s="6">
        <v>10097.0390625</v>
      </c>
      <c r="E3621" s="6">
        <v>21577</v>
      </c>
      <c r="F3621" s="18">
        <f t="shared" si="281"/>
        <v>16.363976842639445</v>
      </c>
      <c r="G3621" s="7">
        <f t="shared" si="282"/>
        <v>46.795379628771379</v>
      </c>
      <c r="H3621" s="7">
        <f t="shared" si="283"/>
        <v>2296.85595703125</v>
      </c>
      <c r="I3621">
        <f t="shared" si="284"/>
        <v>29.446179993145442</v>
      </c>
    </row>
    <row r="3622" spans="1:9" x14ac:dyDescent="0.3">
      <c r="A3622" s="17">
        <v>43251.875</v>
      </c>
      <c r="B3622" s="5">
        <f t="shared" si="280"/>
        <v>43251.875</v>
      </c>
      <c r="C3622" s="6">
        <v>60031.55078125</v>
      </c>
      <c r="D3622" s="6">
        <v>10686.98828125</v>
      </c>
      <c r="E3622" s="6">
        <v>21577</v>
      </c>
      <c r="F3622" s="18">
        <f t="shared" si="281"/>
        <v>17.802285868296991</v>
      </c>
      <c r="G3622" s="7">
        <f t="shared" si="282"/>
        <v>49.529537383556566</v>
      </c>
      <c r="H3622" s="7">
        <f t="shared" si="283"/>
        <v>589.94921875</v>
      </c>
      <c r="I3622">
        <f t="shared" si="284"/>
        <v>5.8427942597652001</v>
      </c>
    </row>
    <row r="3623" spans="1:9" x14ac:dyDescent="0.3">
      <c r="A3623" s="17">
        <v>43251.916666666664</v>
      </c>
      <c r="B3623" s="5">
        <f t="shared" si="280"/>
        <v>43251.916666666664</v>
      </c>
      <c r="C3623" s="6">
        <v>56940</v>
      </c>
      <c r="D3623" s="6">
        <v>12327.953125</v>
      </c>
      <c r="E3623" s="6">
        <v>21577</v>
      </c>
      <c r="F3623" s="18">
        <f t="shared" si="281"/>
        <v>21.650778231471723</v>
      </c>
      <c r="G3623" s="7">
        <f t="shared" si="282"/>
        <v>57.134694929786342</v>
      </c>
      <c r="H3623" s="7">
        <f t="shared" si="283"/>
        <v>1640.96484375</v>
      </c>
      <c r="I3623">
        <f t="shared" si="284"/>
        <v>15.354792206790602</v>
      </c>
    </row>
    <row r="3624" spans="1:9" x14ac:dyDescent="0.3">
      <c r="A3624" s="17">
        <v>43251.958333333336</v>
      </c>
      <c r="B3624" s="5">
        <f t="shared" si="280"/>
        <v>43251.958333333336</v>
      </c>
      <c r="C3624" s="6">
        <v>52610.1953125</v>
      </c>
      <c r="D3624" s="6">
        <v>14010.5927734375</v>
      </c>
      <c r="E3624" s="6">
        <v>21577</v>
      </c>
      <c r="F3624" s="18">
        <f t="shared" si="281"/>
        <v>26.630946131668576</v>
      </c>
      <c r="G3624" s="7">
        <f t="shared" si="282"/>
        <v>64.932997049809984</v>
      </c>
      <c r="H3624" s="7">
        <f t="shared" si="283"/>
        <v>1682.6396484375</v>
      </c>
      <c r="I3624">
        <f t="shared" si="284"/>
        <v>13.648978312752142</v>
      </c>
    </row>
    <row r="3625" spans="1:9" x14ac:dyDescent="0.3">
      <c r="A3625" s="17">
        <v>43252</v>
      </c>
      <c r="B3625" s="5">
        <f t="shared" si="280"/>
        <v>43252</v>
      </c>
      <c r="C3625" s="6">
        <v>48277.46484375</v>
      </c>
      <c r="D3625" s="6">
        <v>14336.2021484375</v>
      </c>
      <c r="E3625" s="6">
        <v>21465</v>
      </c>
      <c r="F3625" s="18">
        <f t="shared" si="281"/>
        <v>29.695432837736231</v>
      </c>
      <c r="G3625" s="7">
        <f t="shared" si="282"/>
        <v>66.78873584177731</v>
      </c>
      <c r="H3625" s="7">
        <f t="shared" si="283"/>
        <v>325.609375</v>
      </c>
      <c r="I3625">
        <f t="shared" si="284"/>
        <v>2.3240228323338221</v>
      </c>
    </row>
    <row r="3626" spans="1:9" x14ac:dyDescent="0.3">
      <c r="A3626" s="17">
        <v>43252.041666666664</v>
      </c>
      <c r="B3626" s="5">
        <f t="shared" si="280"/>
        <v>43252.041666666664</v>
      </c>
      <c r="C3626" s="6">
        <v>45049.64453125</v>
      </c>
      <c r="D3626" s="6">
        <v>13874.5068359375</v>
      </c>
      <c r="E3626" s="6">
        <v>21465</v>
      </c>
      <c r="F3626" s="18">
        <f t="shared" si="281"/>
        <v>30.798260408720967</v>
      </c>
      <c r="G3626" s="7">
        <f t="shared" si="282"/>
        <v>64.637814283426508</v>
      </c>
      <c r="H3626" s="7">
        <f t="shared" si="283"/>
        <v>-461.6953125</v>
      </c>
      <c r="I3626">
        <f t="shared" si="284"/>
        <v>-3.2204855073860692</v>
      </c>
    </row>
    <row r="3627" spans="1:9" x14ac:dyDescent="0.3">
      <c r="A3627" s="17">
        <v>43252.083333333336</v>
      </c>
      <c r="B3627" s="5">
        <f t="shared" si="280"/>
        <v>43252.083333333336</v>
      </c>
      <c r="C3627" s="6">
        <v>42899.03125</v>
      </c>
      <c r="D3627" s="6">
        <v>13584.1845703125</v>
      </c>
      <c r="E3627" s="6">
        <v>21465</v>
      </c>
      <c r="F3627" s="18">
        <f t="shared" si="281"/>
        <v>31.665480954916671</v>
      </c>
      <c r="G3627" s="7">
        <f t="shared" si="282"/>
        <v>63.285276358315869</v>
      </c>
      <c r="H3627" s="7">
        <f t="shared" si="283"/>
        <v>-290.322265625</v>
      </c>
      <c r="I3627">
        <f t="shared" si="284"/>
        <v>-2.0924870992388174</v>
      </c>
    </row>
    <row r="3628" spans="1:9" x14ac:dyDescent="0.3">
      <c r="A3628" s="17">
        <v>43252.125</v>
      </c>
      <c r="B3628" s="5">
        <f t="shared" si="280"/>
        <v>43252.125</v>
      </c>
      <c r="C3628" s="6">
        <v>41404.6171875</v>
      </c>
      <c r="D3628" s="6">
        <v>13192.2724609375</v>
      </c>
      <c r="E3628" s="6">
        <v>21465</v>
      </c>
      <c r="F3628" s="18">
        <f t="shared" si="281"/>
        <v>31.861838985726042</v>
      </c>
      <c r="G3628" s="7">
        <f t="shared" si="282"/>
        <v>61.459457074015845</v>
      </c>
      <c r="H3628" s="7">
        <f t="shared" si="283"/>
        <v>-391.912109375</v>
      </c>
      <c r="I3628">
        <f t="shared" si="284"/>
        <v>-2.8850617226705144</v>
      </c>
    </row>
    <row r="3629" spans="1:9" x14ac:dyDescent="0.3">
      <c r="A3629" s="17">
        <v>43252.166666666664</v>
      </c>
      <c r="B3629" s="5">
        <f t="shared" si="280"/>
        <v>43252.166666666664</v>
      </c>
      <c r="C3629" s="6">
        <v>40553.7109375</v>
      </c>
      <c r="D3629" s="6">
        <v>12303.955078125</v>
      </c>
      <c r="E3629" s="6">
        <v>21465</v>
      </c>
      <c r="F3629" s="18">
        <f t="shared" si="281"/>
        <v>30.339899342596382</v>
      </c>
      <c r="G3629" s="7">
        <f t="shared" si="282"/>
        <v>57.321011312019564</v>
      </c>
      <c r="H3629" s="7">
        <f t="shared" si="283"/>
        <v>-888.3173828125</v>
      </c>
      <c r="I3629">
        <f t="shared" si="284"/>
        <v>-6.7336191353144041</v>
      </c>
    </row>
    <row r="3630" spans="1:9" x14ac:dyDescent="0.3">
      <c r="A3630" s="17">
        <v>43252.208333333336</v>
      </c>
      <c r="B3630" s="5">
        <f t="shared" si="280"/>
        <v>43252.208333333336</v>
      </c>
      <c r="C3630" s="6">
        <v>40616.6875</v>
      </c>
      <c r="D3630" s="6">
        <v>12057.2568359375</v>
      </c>
      <c r="E3630" s="6">
        <v>21465</v>
      </c>
      <c r="F3630" s="18">
        <f t="shared" si="281"/>
        <v>29.685475547304296</v>
      </c>
      <c r="G3630" s="7">
        <f t="shared" si="282"/>
        <v>56.171706666375499</v>
      </c>
      <c r="H3630" s="7">
        <f t="shared" si="283"/>
        <v>-246.6982421875</v>
      </c>
      <c r="I3630">
        <f t="shared" si="284"/>
        <v>-2.0050320455582673</v>
      </c>
    </row>
    <row r="3631" spans="1:9" x14ac:dyDescent="0.3">
      <c r="A3631" s="17">
        <v>43252.25</v>
      </c>
      <c r="B3631" s="5">
        <f t="shared" si="280"/>
        <v>43252.25</v>
      </c>
      <c r="C3631" s="6">
        <v>42090.8671875</v>
      </c>
      <c r="D3631" s="6">
        <v>12052.7685546875</v>
      </c>
      <c r="E3631" s="6">
        <v>21465</v>
      </c>
      <c r="F3631" s="18">
        <f t="shared" si="281"/>
        <v>28.635115786511733</v>
      </c>
      <c r="G3631" s="7">
        <f t="shared" si="282"/>
        <v>56.150796900477516</v>
      </c>
      <c r="H3631" s="7">
        <f t="shared" si="283"/>
        <v>-4.48828125</v>
      </c>
      <c r="I3631">
        <f t="shared" si="284"/>
        <v>-3.7224729563878602E-2</v>
      </c>
    </row>
    <row r="3632" spans="1:9" x14ac:dyDescent="0.3">
      <c r="A3632" s="17">
        <v>43252.291666666664</v>
      </c>
      <c r="B3632" s="5">
        <f t="shared" si="280"/>
        <v>43252.291666666664</v>
      </c>
      <c r="C3632" s="6">
        <v>43344.69921875</v>
      </c>
      <c r="D3632" s="6">
        <v>11492.740234375</v>
      </c>
      <c r="E3632" s="6">
        <v>21465</v>
      </c>
      <c r="F3632" s="18">
        <f t="shared" si="281"/>
        <v>26.514753687351657</v>
      </c>
      <c r="G3632" s="7">
        <f t="shared" si="282"/>
        <v>53.541766756929889</v>
      </c>
      <c r="H3632" s="7">
        <f t="shared" si="283"/>
        <v>-560.0283203125</v>
      </c>
      <c r="I3632">
        <f t="shared" si="284"/>
        <v>-4.6464703754283629</v>
      </c>
    </row>
    <row r="3633" spans="1:9" x14ac:dyDescent="0.3">
      <c r="A3633" s="17">
        <v>43252.333333333336</v>
      </c>
      <c r="B3633" s="5">
        <f t="shared" si="280"/>
        <v>43252.333333333336</v>
      </c>
      <c r="C3633" s="6">
        <v>45199.1328125</v>
      </c>
      <c r="D3633" s="6">
        <v>9845.96484375</v>
      </c>
      <c r="E3633" s="6">
        <v>21465</v>
      </c>
      <c r="F3633" s="18">
        <f t="shared" si="281"/>
        <v>21.783525990629315</v>
      </c>
      <c r="G3633" s="7">
        <f t="shared" si="282"/>
        <v>45.869857180293501</v>
      </c>
      <c r="H3633" s="7">
        <f t="shared" si="283"/>
        <v>-1646.775390625</v>
      </c>
      <c r="I3633">
        <f t="shared" si="284"/>
        <v>-14.328831567074527</v>
      </c>
    </row>
    <row r="3634" spans="1:9" x14ac:dyDescent="0.3">
      <c r="A3634" s="17">
        <v>43252.375</v>
      </c>
      <c r="B3634" s="5">
        <f t="shared" si="280"/>
        <v>43252.375</v>
      </c>
      <c r="C3634" s="6">
        <v>48135.07421875</v>
      </c>
      <c r="D3634" s="6">
        <v>10496.087890625</v>
      </c>
      <c r="E3634" s="6">
        <v>21465</v>
      </c>
      <c r="F3634" s="18">
        <f t="shared" si="281"/>
        <v>21.805488120627995</v>
      </c>
      <c r="G3634" s="7">
        <f t="shared" si="282"/>
        <v>48.898615842650827</v>
      </c>
      <c r="H3634" s="7">
        <f t="shared" si="283"/>
        <v>650.123046875</v>
      </c>
      <c r="I3634">
        <f t="shared" si="284"/>
        <v>6.6029389419126723</v>
      </c>
    </row>
    <row r="3635" spans="1:9" x14ac:dyDescent="0.3">
      <c r="A3635" s="17">
        <v>43252.416666666664</v>
      </c>
      <c r="B3635" s="5">
        <f t="shared" si="280"/>
        <v>43252.416666666664</v>
      </c>
      <c r="C3635" s="6">
        <v>51506.26953125</v>
      </c>
      <c r="D3635" s="6">
        <v>9310.6005859375</v>
      </c>
      <c r="E3635" s="6">
        <v>21465</v>
      </c>
      <c r="F3635" s="18">
        <f t="shared" si="281"/>
        <v>18.076635467238706</v>
      </c>
      <c r="G3635" s="7">
        <f t="shared" si="282"/>
        <v>43.375730658921505</v>
      </c>
      <c r="H3635" s="7">
        <f t="shared" si="283"/>
        <v>-1185.4873046875</v>
      </c>
      <c r="I3635">
        <f t="shared" si="284"/>
        <v>-11.294563432022757</v>
      </c>
    </row>
    <row r="3636" spans="1:9" x14ac:dyDescent="0.3">
      <c r="A3636" s="17">
        <v>43252.458333333336</v>
      </c>
      <c r="B3636" s="5">
        <f t="shared" si="280"/>
        <v>43252.458333333336</v>
      </c>
      <c r="C3636" s="6">
        <v>55197.0390625</v>
      </c>
      <c r="D3636" s="6">
        <v>7051.7509765625</v>
      </c>
      <c r="E3636" s="6">
        <v>21465</v>
      </c>
      <c r="F3636" s="18">
        <f t="shared" si="281"/>
        <v>12.775596474618418</v>
      </c>
      <c r="G3636" s="7">
        <f t="shared" si="282"/>
        <v>32.852322276088977</v>
      </c>
      <c r="H3636" s="7">
        <f t="shared" si="283"/>
        <v>-2258.849609375</v>
      </c>
      <c r="I3636">
        <f t="shared" si="284"/>
        <v>-24.261051567250242</v>
      </c>
    </row>
    <row r="3637" spans="1:9" x14ac:dyDescent="0.3">
      <c r="A3637" s="17">
        <v>43252.5</v>
      </c>
      <c r="B3637" s="5">
        <f t="shared" si="280"/>
        <v>43252.5</v>
      </c>
      <c r="C3637" s="6">
        <v>58513.33984375</v>
      </c>
      <c r="D3637" s="6">
        <v>6229.3427734375</v>
      </c>
      <c r="E3637" s="6">
        <v>21465</v>
      </c>
      <c r="F3637" s="18">
        <f t="shared" si="281"/>
        <v>10.646021556916608</v>
      </c>
      <c r="G3637" s="7">
        <f t="shared" si="282"/>
        <v>29.020930693862102</v>
      </c>
      <c r="H3637" s="7">
        <f t="shared" si="283"/>
        <v>-822.408203125</v>
      </c>
      <c r="I3637">
        <f t="shared" si="284"/>
        <v>-11.662468028981611</v>
      </c>
    </row>
    <row r="3638" spans="1:9" x14ac:dyDescent="0.3">
      <c r="A3638" s="17">
        <v>43252.541666666664</v>
      </c>
      <c r="B3638" s="5">
        <f t="shared" si="280"/>
        <v>43252.541666666664</v>
      </c>
      <c r="C3638" s="6">
        <v>61637.1640625</v>
      </c>
      <c r="D3638" s="6">
        <v>6432.5302734375</v>
      </c>
      <c r="E3638" s="6">
        <v>21465</v>
      </c>
      <c r="F3638" s="18">
        <f t="shared" si="281"/>
        <v>10.436123029467941</v>
      </c>
      <c r="G3638" s="7">
        <f t="shared" si="282"/>
        <v>29.96752980870021</v>
      </c>
      <c r="H3638" s="7">
        <f t="shared" si="283"/>
        <v>203.1875</v>
      </c>
      <c r="I3638">
        <f t="shared" si="284"/>
        <v>3.2617806948497119</v>
      </c>
    </row>
    <row r="3639" spans="1:9" x14ac:dyDescent="0.3">
      <c r="A3639" s="17">
        <v>43252.583333333336</v>
      </c>
      <c r="B3639" s="5">
        <f t="shared" si="280"/>
        <v>43252.583333333336</v>
      </c>
      <c r="C3639" s="6">
        <v>64868.2578125</v>
      </c>
      <c r="D3639" s="6">
        <v>7580.359375</v>
      </c>
      <c r="E3639" s="6">
        <v>21465</v>
      </c>
      <c r="F3639" s="18">
        <f t="shared" si="281"/>
        <v>11.685776110884357</v>
      </c>
      <c r="G3639" s="7">
        <f t="shared" si="282"/>
        <v>35.314974959235968</v>
      </c>
      <c r="H3639" s="7">
        <f t="shared" si="283"/>
        <v>1147.8291015625</v>
      </c>
      <c r="I3639">
        <f t="shared" si="284"/>
        <v>17.844130579569086</v>
      </c>
    </row>
    <row r="3640" spans="1:9" x14ac:dyDescent="0.3">
      <c r="A3640" s="17">
        <v>43252.625</v>
      </c>
      <c r="B3640" s="5">
        <f t="shared" si="280"/>
        <v>43252.625</v>
      </c>
      <c r="C3640" s="6">
        <v>66863.7421875</v>
      </c>
      <c r="D3640" s="6">
        <v>8718.318359375</v>
      </c>
      <c r="E3640" s="6">
        <v>21465</v>
      </c>
      <c r="F3640" s="18">
        <f t="shared" si="281"/>
        <v>13.038932722202418</v>
      </c>
      <c r="G3640" s="7">
        <f t="shared" si="282"/>
        <v>40.616437732937335</v>
      </c>
      <c r="H3640" s="7">
        <f t="shared" si="283"/>
        <v>1137.958984375</v>
      </c>
      <c r="I3640">
        <f t="shared" si="284"/>
        <v>15.011939778580748</v>
      </c>
    </row>
    <row r="3641" spans="1:9" x14ac:dyDescent="0.3">
      <c r="A3641" s="17">
        <v>43252.666666666664</v>
      </c>
      <c r="B3641" s="5">
        <f t="shared" si="280"/>
        <v>43252.666666666664</v>
      </c>
      <c r="C3641" s="6">
        <v>67746.6015625</v>
      </c>
      <c r="D3641" s="6">
        <v>10214.6181640625</v>
      </c>
      <c r="E3641" s="6">
        <v>21465</v>
      </c>
      <c r="F3641" s="18">
        <f t="shared" si="281"/>
        <v>15.077683497730801</v>
      </c>
      <c r="G3641" s="7">
        <f t="shared" si="282"/>
        <v>47.587319655543908</v>
      </c>
      <c r="H3641" s="7">
        <f t="shared" si="283"/>
        <v>1496.2998046875</v>
      </c>
      <c r="I3641">
        <f t="shared" si="284"/>
        <v>17.162711236376175</v>
      </c>
    </row>
    <row r="3642" spans="1:9" x14ac:dyDescent="0.3">
      <c r="A3642" s="17">
        <v>43252.708333333336</v>
      </c>
      <c r="B3642" s="5">
        <f t="shared" si="280"/>
        <v>43252.708333333336</v>
      </c>
      <c r="C3642" s="6">
        <v>67777.984375</v>
      </c>
      <c r="D3642" s="6">
        <v>11794.7119140625</v>
      </c>
      <c r="E3642" s="6">
        <v>21465</v>
      </c>
      <c r="F3642" s="18">
        <f t="shared" si="281"/>
        <v>17.401980927619611</v>
      </c>
      <c r="G3642" s="7">
        <f t="shared" si="282"/>
        <v>54.948576352492431</v>
      </c>
      <c r="H3642" s="7">
        <f t="shared" si="283"/>
        <v>1580.09375</v>
      </c>
      <c r="I3642">
        <f t="shared" si="284"/>
        <v>15.468945824711808</v>
      </c>
    </row>
    <row r="3643" spans="1:9" x14ac:dyDescent="0.3">
      <c r="A3643" s="17">
        <v>43252.75</v>
      </c>
      <c r="B3643" s="5">
        <f t="shared" si="280"/>
        <v>43252.75</v>
      </c>
      <c r="C3643" s="6">
        <v>67105.8203125</v>
      </c>
      <c r="D3643" s="6">
        <v>13589.1064453125</v>
      </c>
      <c r="E3643" s="6">
        <v>21465</v>
      </c>
      <c r="F3643" s="18">
        <f t="shared" si="281"/>
        <v>20.250265002395356</v>
      </c>
      <c r="G3643" s="7">
        <f t="shared" si="282"/>
        <v>63.308206127707898</v>
      </c>
      <c r="H3643" s="7">
        <f t="shared" si="283"/>
        <v>1794.39453125</v>
      </c>
      <c r="I3643">
        <f t="shared" si="284"/>
        <v>15.213551160249997</v>
      </c>
    </row>
    <row r="3644" spans="1:9" x14ac:dyDescent="0.3">
      <c r="A3644" s="17">
        <v>43252.791666666664</v>
      </c>
      <c r="B3644" s="5">
        <f t="shared" si="280"/>
        <v>43252.791666666664</v>
      </c>
      <c r="C3644" s="6">
        <v>64880.16796875</v>
      </c>
      <c r="D3644" s="6">
        <v>15017.0263671875</v>
      </c>
      <c r="E3644" s="6">
        <v>21465</v>
      </c>
      <c r="F3644" s="18">
        <f t="shared" si="281"/>
        <v>23.145788362355287</v>
      </c>
      <c r="G3644" s="7">
        <f t="shared" si="282"/>
        <v>69.960523490274866</v>
      </c>
      <c r="H3644" s="7">
        <f t="shared" si="283"/>
        <v>1427.919921875</v>
      </c>
      <c r="I3644">
        <f t="shared" si="284"/>
        <v>10.507827925415613</v>
      </c>
    </row>
    <row r="3645" spans="1:9" x14ac:dyDescent="0.3">
      <c r="A3645" s="17">
        <v>43252.833333333336</v>
      </c>
      <c r="B3645" s="5">
        <f t="shared" si="280"/>
        <v>43252.833333333336</v>
      </c>
      <c r="C3645" s="6">
        <v>61569.73046875</v>
      </c>
      <c r="D3645" s="6">
        <v>14502.09765625</v>
      </c>
      <c r="E3645" s="6">
        <v>21465</v>
      </c>
      <c r="F3645" s="18">
        <f t="shared" si="281"/>
        <v>23.553940460419273</v>
      </c>
      <c r="G3645" s="7">
        <f t="shared" si="282"/>
        <v>67.561601007454001</v>
      </c>
      <c r="H3645" s="7">
        <f t="shared" si="283"/>
        <v>-514.9287109375</v>
      </c>
      <c r="I3645">
        <f t="shared" si="284"/>
        <v>-3.4289658841022579</v>
      </c>
    </row>
    <row r="3646" spans="1:9" x14ac:dyDescent="0.3">
      <c r="A3646" s="17">
        <v>43252.875</v>
      </c>
      <c r="B3646" s="5">
        <f t="shared" si="280"/>
        <v>43252.875</v>
      </c>
      <c r="C3646" s="6">
        <v>59863.9609375</v>
      </c>
      <c r="D3646" s="6">
        <v>13766.4267578125</v>
      </c>
      <c r="E3646" s="6">
        <v>21465</v>
      </c>
      <c r="F3646" s="18">
        <f t="shared" si="281"/>
        <v>22.996184252133126</v>
      </c>
      <c r="G3646" s="7">
        <f t="shared" si="282"/>
        <v>64.134296565630095</v>
      </c>
      <c r="H3646" s="7">
        <f t="shared" si="283"/>
        <v>-735.6708984375</v>
      </c>
      <c r="I3646">
        <f t="shared" si="284"/>
        <v>-5.0728585331270777</v>
      </c>
    </row>
    <row r="3647" spans="1:9" x14ac:dyDescent="0.3">
      <c r="A3647" s="17">
        <v>43252.916666666664</v>
      </c>
      <c r="B3647" s="5">
        <f t="shared" si="280"/>
        <v>43252.916666666664</v>
      </c>
      <c r="C3647" s="6">
        <v>56792.93359375</v>
      </c>
      <c r="D3647" s="6">
        <v>13188.1689453125</v>
      </c>
      <c r="E3647" s="6">
        <v>21465</v>
      </c>
      <c r="F3647" s="18">
        <f t="shared" si="281"/>
        <v>23.221496251012191</v>
      </c>
      <c r="G3647" s="7">
        <f t="shared" si="282"/>
        <v>61.440339833740978</v>
      </c>
      <c r="H3647" s="7">
        <f t="shared" si="283"/>
        <v>-578.2578125</v>
      </c>
      <c r="I3647">
        <f t="shared" si="284"/>
        <v>-4.2004931466463251</v>
      </c>
    </row>
    <row r="3648" spans="1:9" x14ac:dyDescent="0.3">
      <c r="A3648" s="17">
        <v>43252.958333333336</v>
      </c>
      <c r="B3648" s="5">
        <f t="shared" si="280"/>
        <v>43252.958333333336</v>
      </c>
      <c r="C3648" s="6">
        <v>53412.296875</v>
      </c>
      <c r="D3648" s="6">
        <v>12785.8759765625</v>
      </c>
      <c r="E3648" s="6">
        <v>21465</v>
      </c>
      <c r="F3648" s="18">
        <f t="shared" si="281"/>
        <v>23.938075545571639</v>
      </c>
      <c r="G3648" s="7">
        <f t="shared" si="282"/>
        <v>59.566158754076405</v>
      </c>
      <c r="H3648" s="7">
        <f t="shared" si="283"/>
        <v>-402.29296875</v>
      </c>
      <c r="I3648">
        <f t="shared" si="284"/>
        <v>-3.0504080620910448</v>
      </c>
    </row>
    <row r="3649" spans="1:9" x14ac:dyDescent="0.3">
      <c r="A3649" s="17">
        <v>43253</v>
      </c>
      <c r="B3649" s="5">
        <f t="shared" si="280"/>
        <v>43253</v>
      </c>
      <c r="C3649" s="6">
        <v>48882.59375</v>
      </c>
      <c r="D3649" s="6">
        <v>12416.931640625</v>
      </c>
      <c r="E3649" s="6">
        <v>21577</v>
      </c>
      <c r="F3649" s="18">
        <f t="shared" si="281"/>
        <v>25.401540074016633</v>
      </c>
      <c r="G3649" s="7">
        <f t="shared" si="282"/>
        <v>57.54707160691941</v>
      </c>
      <c r="H3649" s="7">
        <f t="shared" si="283"/>
        <v>-368.9443359375</v>
      </c>
      <c r="I3649">
        <f t="shared" si="284"/>
        <v>-2.885561666746991</v>
      </c>
    </row>
    <row r="3650" spans="1:9" x14ac:dyDescent="0.3">
      <c r="A3650" s="17">
        <v>43253.041666666664</v>
      </c>
      <c r="B3650" s="5">
        <f t="shared" ref="B3650:B3713" si="285">A3650</f>
        <v>43253.041666666664</v>
      </c>
      <c r="C3650" s="6">
        <v>45887.04296875</v>
      </c>
      <c r="D3650" s="6">
        <v>13548.421875</v>
      </c>
      <c r="E3650" s="6">
        <v>21577</v>
      </c>
      <c r="F3650" s="18">
        <f t="shared" ref="F3650:F3713" si="286">D3650/C3650*100</f>
        <v>29.525593715478131</v>
      </c>
      <c r="G3650" s="7">
        <f t="shared" ref="G3650:G3713" si="287">D3650/E3650*100</f>
        <v>62.791036172776572</v>
      </c>
      <c r="H3650" s="7">
        <f t="shared" si="283"/>
        <v>1131.490234375</v>
      </c>
      <c r="I3650">
        <f t="shared" si="284"/>
        <v>9.1124785665490471</v>
      </c>
    </row>
    <row r="3651" spans="1:9" x14ac:dyDescent="0.3">
      <c r="A3651" s="17">
        <v>43253.083333333336</v>
      </c>
      <c r="B3651" s="5">
        <f t="shared" si="285"/>
        <v>43253.083333333336</v>
      </c>
      <c r="C3651" s="6">
        <v>43593.921875</v>
      </c>
      <c r="D3651" s="6">
        <v>13491.6328125</v>
      </c>
      <c r="E3651" s="6">
        <v>21577</v>
      </c>
      <c r="F3651" s="18">
        <f t="shared" si="286"/>
        <v>30.94842636821145</v>
      </c>
      <c r="G3651" s="7">
        <f t="shared" si="287"/>
        <v>62.527843595031754</v>
      </c>
      <c r="H3651" s="7">
        <f t="shared" ref="H3651:H3714" si="288">D3651-D3650</f>
        <v>-56.7890625</v>
      </c>
      <c r="I3651">
        <f t="shared" ref="I3651:I3714" si="289">H3651/D3650*100</f>
        <v>-0.41915629011220173</v>
      </c>
    </row>
    <row r="3652" spans="1:9" x14ac:dyDescent="0.3">
      <c r="A3652" s="17">
        <v>43253.125</v>
      </c>
      <c r="B3652" s="5">
        <f t="shared" si="285"/>
        <v>43253.125</v>
      </c>
      <c r="C3652" s="6">
        <v>41962.12890625</v>
      </c>
      <c r="D3652" s="6">
        <v>13383.23046875</v>
      </c>
      <c r="E3652" s="6">
        <v>21577</v>
      </c>
      <c r="F3652" s="18">
        <f t="shared" si="286"/>
        <v>31.893592669357275</v>
      </c>
      <c r="G3652" s="7">
        <f t="shared" si="287"/>
        <v>62.025445932010939</v>
      </c>
      <c r="H3652" s="7">
        <f t="shared" si="288"/>
        <v>-108.40234375</v>
      </c>
      <c r="I3652">
        <f t="shared" si="289"/>
        <v>-0.80347831323696572</v>
      </c>
    </row>
    <row r="3653" spans="1:9" x14ac:dyDescent="0.3">
      <c r="A3653" s="17">
        <v>43253.166666666664</v>
      </c>
      <c r="B3653" s="5">
        <f t="shared" si="285"/>
        <v>43253.166666666664</v>
      </c>
      <c r="C3653" s="6">
        <v>40820.80859375</v>
      </c>
      <c r="D3653" s="6">
        <v>12628.013671875</v>
      </c>
      <c r="E3653" s="6">
        <v>21577</v>
      </c>
      <c r="F3653" s="18">
        <f t="shared" si="286"/>
        <v>30.93523648085808</v>
      </c>
      <c r="G3653" s="7">
        <f t="shared" si="287"/>
        <v>58.525344912986057</v>
      </c>
      <c r="H3653" s="7">
        <f t="shared" si="288"/>
        <v>-755.216796875</v>
      </c>
      <c r="I3653">
        <f t="shared" si="289"/>
        <v>-5.6430082306244378</v>
      </c>
    </row>
    <row r="3654" spans="1:9" x14ac:dyDescent="0.3">
      <c r="A3654" s="17">
        <v>43253.208333333336</v>
      </c>
      <c r="B3654" s="5">
        <f t="shared" si="285"/>
        <v>43253.208333333336</v>
      </c>
      <c r="C3654" s="6">
        <v>40358.96484375</v>
      </c>
      <c r="D3654" s="6">
        <v>12735.34765625</v>
      </c>
      <c r="E3654" s="6">
        <v>21577</v>
      </c>
      <c r="F3654" s="18">
        <f t="shared" si="286"/>
        <v>31.555189052927851</v>
      </c>
      <c r="G3654" s="7">
        <f t="shared" si="287"/>
        <v>59.022791195485937</v>
      </c>
      <c r="H3654" s="7">
        <f t="shared" si="288"/>
        <v>107.333984375</v>
      </c>
      <c r="I3654">
        <f t="shared" si="289"/>
        <v>0.84996728039702152</v>
      </c>
    </row>
    <row r="3655" spans="1:9" x14ac:dyDescent="0.3">
      <c r="A3655" s="17">
        <v>43253.25</v>
      </c>
      <c r="B3655" s="5">
        <f t="shared" si="285"/>
        <v>43253.25</v>
      </c>
      <c r="C3655" s="6">
        <v>40290.82421875</v>
      </c>
      <c r="D3655" s="6">
        <v>12249.1142578125</v>
      </c>
      <c r="E3655" s="6">
        <v>21577</v>
      </c>
      <c r="F3655" s="18">
        <f t="shared" si="286"/>
        <v>30.401746539878854</v>
      </c>
      <c r="G3655" s="7">
        <f t="shared" si="287"/>
        <v>56.769311108182322</v>
      </c>
      <c r="H3655" s="7">
        <f t="shared" si="288"/>
        <v>-486.2333984375</v>
      </c>
      <c r="I3655">
        <f t="shared" si="289"/>
        <v>-3.8179829209364073</v>
      </c>
    </row>
    <row r="3656" spans="1:9" x14ac:dyDescent="0.3">
      <c r="A3656" s="17">
        <v>43253.291666666664</v>
      </c>
      <c r="B3656" s="5">
        <f t="shared" si="285"/>
        <v>43253.291666666664</v>
      </c>
      <c r="C3656" s="6">
        <v>40481.609375</v>
      </c>
      <c r="D3656" s="6">
        <v>12077.689453125</v>
      </c>
      <c r="E3656" s="6">
        <v>21577</v>
      </c>
      <c r="F3656" s="18">
        <f t="shared" si="286"/>
        <v>29.835003201685335</v>
      </c>
      <c r="G3656" s="7">
        <f t="shared" si="287"/>
        <v>55.974831779788659</v>
      </c>
      <c r="H3656" s="7">
        <f t="shared" si="288"/>
        <v>-171.4248046875</v>
      </c>
      <c r="I3656">
        <f t="shared" si="289"/>
        <v>-1.3994873513255461</v>
      </c>
    </row>
    <row r="3657" spans="1:9" x14ac:dyDescent="0.3">
      <c r="A3657" s="17">
        <v>43253.333333333336</v>
      </c>
      <c r="B3657" s="5">
        <f t="shared" si="285"/>
        <v>43253.333333333336</v>
      </c>
      <c r="C3657" s="6">
        <v>42748.515625</v>
      </c>
      <c r="D3657" s="6">
        <v>10792.3974609375</v>
      </c>
      <c r="E3657" s="6">
        <v>21577</v>
      </c>
      <c r="F3657" s="18">
        <f t="shared" si="286"/>
        <v>25.246250783561564</v>
      </c>
      <c r="G3657" s="7">
        <f t="shared" si="287"/>
        <v>50.018063034423236</v>
      </c>
      <c r="H3657" s="7">
        <f t="shared" si="288"/>
        <v>-1285.2919921875</v>
      </c>
      <c r="I3657">
        <f t="shared" si="289"/>
        <v>-10.64186984750582</v>
      </c>
    </row>
    <row r="3658" spans="1:9" x14ac:dyDescent="0.3">
      <c r="A3658" s="17">
        <v>43253.375</v>
      </c>
      <c r="B3658" s="5">
        <f t="shared" si="285"/>
        <v>43253.375</v>
      </c>
      <c r="C3658" s="6">
        <v>46440.52734375</v>
      </c>
      <c r="D3658" s="6">
        <v>10730.1123046875</v>
      </c>
      <c r="E3658" s="6">
        <v>21577</v>
      </c>
      <c r="F3658" s="18">
        <f t="shared" si="286"/>
        <v>23.105061286802048</v>
      </c>
      <c r="G3658" s="7">
        <f t="shared" si="287"/>
        <v>49.729398455241693</v>
      </c>
      <c r="H3658" s="7">
        <f t="shared" si="288"/>
        <v>-62.28515625</v>
      </c>
      <c r="I3658">
        <f t="shared" si="289"/>
        <v>-0.57712066735345657</v>
      </c>
    </row>
    <row r="3659" spans="1:9" x14ac:dyDescent="0.3">
      <c r="A3659" s="17">
        <v>43253.416666666664</v>
      </c>
      <c r="B3659" s="5">
        <f t="shared" si="285"/>
        <v>43253.416666666664</v>
      </c>
      <c r="C3659" s="6">
        <v>50418.1484375</v>
      </c>
      <c r="D3659" s="6">
        <v>9556.904296875</v>
      </c>
      <c r="E3659" s="6">
        <v>21577</v>
      </c>
      <c r="F3659" s="18">
        <f t="shared" si="286"/>
        <v>18.95528612821245</v>
      </c>
      <c r="G3659" s="7">
        <f t="shared" si="287"/>
        <v>44.292090174143766</v>
      </c>
      <c r="H3659" s="7">
        <f t="shared" si="288"/>
        <v>-1173.2080078125</v>
      </c>
      <c r="I3659">
        <f t="shared" si="289"/>
        <v>-10.933790574586796</v>
      </c>
    </row>
    <row r="3660" spans="1:9" x14ac:dyDescent="0.3">
      <c r="A3660" s="17">
        <v>43253.458333333336</v>
      </c>
      <c r="B3660" s="5">
        <f t="shared" si="285"/>
        <v>43253.458333333336</v>
      </c>
      <c r="C3660" s="6">
        <v>54505.41015625</v>
      </c>
      <c r="D3660" s="6">
        <v>8104.99658203125</v>
      </c>
      <c r="E3660" s="6">
        <v>21577</v>
      </c>
      <c r="F3660" s="18">
        <f t="shared" si="286"/>
        <v>14.870077224988776</v>
      </c>
      <c r="G3660" s="7">
        <f t="shared" si="287"/>
        <v>37.563130101641796</v>
      </c>
      <c r="H3660" s="7">
        <f t="shared" si="288"/>
        <v>-1451.90771484375</v>
      </c>
      <c r="I3660">
        <f t="shared" si="289"/>
        <v>-15.192238718122431</v>
      </c>
    </row>
    <row r="3661" spans="1:9" x14ac:dyDescent="0.3">
      <c r="A3661" s="17">
        <v>43253.5</v>
      </c>
      <c r="B3661" s="5">
        <f t="shared" si="285"/>
        <v>43253.5</v>
      </c>
      <c r="C3661" s="6">
        <v>57821.13671875</v>
      </c>
      <c r="D3661" s="6">
        <v>7896.6640625</v>
      </c>
      <c r="E3661" s="6">
        <v>21577</v>
      </c>
      <c r="F3661" s="18">
        <f t="shared" si="286"/>
        <v>13.657054341408861</v>
      </c>
      <c r="G3661" s="7">
        <f t="shared" si="287"/>
        <v>36.597599585206467</v>
      </c>
      <c r="H3661" s="7">
        <f t="shared" si="288"/>
        <v>-208.33251953125</v>
      </c>
      <c r="I3661">
        <f t="shared" si="289"/>
        <v>-2.570420819092293</v>
      </c>
    </row>
    <row r="3662" spans="1:9" x14ac:dyDescent="0.3">
      <c r="A3662" s="17">
        <v>43253.541666666664</v>
      </c>
      <c r="B3662" s="5">
        <f t="shared" si="285"/>
        <v>43253.541666666664</v>
      </c>
      <c r="C3662" s="6">
        <v>61097.08984375</v>
      </c>
      <c r="D3662" s="6">
        <v>7964.33056640625</v>
      </c>
      <c r="E3662" s="6">
        <v>21577</v>
      </c>
      <c r="F3662" s="18">
        <f t="shared" si="286"/>
        <v>13.035531785186935</v>
      </c>
      <c r="G3662" s="7">
        <f t="shared" si="287"/>
        <v>36.911204367642632</v>
      </c>
      <c r="H3662" s="7">
        <f t="shared" si="288"/>
        <v>67.66650390625</v>
      </c>
      <c r="I3662">
        <f t="shared" si="289"/>
        <v>0.8568998677249986</v>
      </c>
    </row>
    <row r="3663" spans="1:9" x14ac:dyDescent="0.3">
      <c r="A3663" s="17">
        <v>43253.583333333336</v>
      </c>
      <c r="B3663" s="5">
        <f t="shared" si="285"/>
        <v>43253.583333333336</v>
      </c>
      <c r="C3663" s="6">
        <v>63631.05859375</v>
      </c>
      <c r="D3663" s="6">
        <v>8611.4912109375</v>
      </c>
      <c r="E3663" s="6">
        <v>21577</v>
      </c>
      <c r="F3663" s="18">
        <f t="shared" si="286"/>
        <v>13.533471548724702</v>
      </c>
      <c r="G3663" s="7">
        <f t="shared" si="287"/>
        <v>39.910512170076935</v>
      </c>
      <c r="H3663" s="7">
        <f t="shared" si="288"/>
        <v>647.16064453125</v>
      </c>
      <c r="I3663">
        <f t="shared" si="289"/>
        <v>8.1257381161574358</v>
      </c>
    </row>
    <row r="3664" spans="1:9" x14ac:dyDescent="0.3">
      <c r="A3664" s="17">
        <v>43253.625</v>
      </c>
      <c r="B3664" s="5">
        <f t="shared" si="285"/>
        <v>43253.625</v>
      </c>
      <c r="C3664" s="6">
        <v>65585.9765625</v>
      </c>
      <c r="D3664" s="6">
        <v>9353.9453125</v>
      </c>
      <c r="E3664" s="6">
        <v>21577</v>
      </c>
      <c r="F3664" s="18">
        <f t="shared" si="286"/>
        <v>14.262111815299694</v>
      </c>
      <c r="G3664" s="7">
        <f t="shared" si="287"/>
        <v>43.35146365342726</v>
      </c>
      <c r="H3664" s="7">
        <f t="shared" si="288"/>
        <v>742.4541015625</v>
      </c>
      <c r="I3664">
        <f t="shared" si="289"/>
        <v>8.6216670652755845</v>
      </c>
    </row>
    <row r="3665" spans="1:9" x14ac:dyDescent="0.3">
      <c r="A3665" s="17">
        <v>43253.666666666664</v>
      </c>
      <c r="B3665" s="5">
        <f t="shared" si="285"/>
        <v>43253.666666666664</v>
      </c>
      <c r="C3665" s="6">
        <v>66584.3671875</v>
      </c>
      <c r="D3665" s="6">
        <v>10569.87109375</v>
      </c>
      <c r="E3665" s="6">
        <v>21577</v>
      </c>
      <c r="F3665" s="18">
        <f t="shared" si="286"/>
        <v>15.874403467687081</v>
      </c>
      <c r="G3665" s="7">
        <f t="shared" si="287"/>
        <v>48.986750214348611</v>
      </c>
      <c r="H3665" s="7">
        <f t="shared" si="288"/>
        <v>1215.92578125</v>
      </c>
      <c r="I3665">
        <f t="shared" si="289"/>
        <v>12.999068741882811</v>
      </c>
    </row>
    <row r="3666" spans="1:9" x14ac:dyDescent="0.3">
      <c r="A3666" s="17">
        <v>43253.708333333336</v>
      </c>
      <c r="B3666" s="5">
        <f t="shared" si="285"/>
        <v>43253.708333333336</v>
      </c>
      <c r="C3666" s="6">
        <v>67166.828125</v>
      </c>
      <c r="D3666" s="6">
        <v>11746.71484375</v>
      </c>
      <c r="E3666" s="6">
        <v>21577</v>
      </c>
      <c r="F3666" s="18">
        <f t="shared" si="286"/>
        <v>17.488863434028655</v>
      </c>
      <c r="G3666" s="7">
        <f t="shared" si="287"/>
        <v>54.440908577420402</v>
      </c>
      <c r="H3666" s="7">
        <f t="shared" si="288"/>
        <v>1176.84375</v>
      </c>
      <c r="I3666">
        <f t="shared" si="289"/>
        <v>11.133946096049097</v>
      </c>
    </row>
    <row r="3667" spans="1:9" x14ac:dyDescent="0.3">
      <c r="A3667" s="17">
        <v>43253.75</v>
      </c>
      <c r="B3667" s="5">
        <f t="shared" si="285"/>
        <v>43253.75</v>
      </c>
      <c r="C3667" s="6">
        <v>66428.640625</v>
      </c>
      <c r="D3667" s="6">
        <v>12744.0341796875</v>
      </c>
      <c r="E3667" s="6">
        <v>21577</v>
      </c>
      <c r="F3667" s="18">
        <f t="shared" si="286"/>
        <v>19.184547598421521</v>
      </c>
      <c r="G3667" s="7">
        <f t="shared" si="287"/>
        <v>59.063049449355795</v>
      </c>
      <c r="H3667" s="7">
        <f t="shared" si="288"/>
        <v>997.3193359375</v>
      </c>
      <c r="I3667">
        <f t="shared" si="289"/>
        <v>8.4901978910992071</v>
      </c>
    </row>
    <row r="3668" spans="1:9" x14ac:dyDescent="0.3">
      <c r="A3668" s="17">
        <v>43253.791666666664</v>
      </c>
      <c r="B3668" s="5">
        <f t="shared" si="285"/>
        <v>43253.791666666664</v>
      </c>
      <c r="C3668" s="6">
        <v>64765.87109375</v>
      </c>
      <c r="D3668" s="6">
        <v>14140.833984375</v>
      </c>
      <c r="E3668" s="6">
        <v>21577</v>
      </c>
      <c r="F3668" s="18">
        <f t="shared" si="286"/>
        <v>21.833774093620754</v>
      </c>
      <c r="G3668" s="7">
        <f t="shared" si="287"/>
        <v>65.536608353223329</v>
      </c>
      <c r="H3668" s="7">
        <f t="shared" si="288"/>
        <v>1396.7998046875</v>
      </c>
      <c r="I3668">
        <f t="shared" si="289"/>
        <v>10.960421048727534</v>
      </c>
    </row>
    <row r="3669" spans="1:9" x14ac:dyDescent="0.3">
      <c r="A3669" s="17">
        <v>43253.833333333336</v>
      </c>
      <c r="B3669" s="5">
        <f t="shared" si="285"/>
        <v>43253.833333333336</v>
      </c>
      <c r="C3669" s="6">
        <v>61893.30078125</v>
      </c>
      <c r="D3669" s="6">
        <v>14622.390625</v>
      </c>
      <c r="E3669" s="6">
        <v>21577</v>
      </c>
      <c r="F3669" s="18">
        <f t="shared" si="286"/>
        <v>23.625158846641632</v>
      </c>
      <c r="G3669" s="7">
        <f t="shared" si="287"/>
        <v>67.768413704407465</v>
      </c>
      <c r="H3669" s="7">
        <f t="shared" si="288"/>
        <v>481.556640625</v>
      </c>
      <c r="I3669">
        <f t="shared" si="289"/>
        <v>3.4054330964998174</v>
      </c>
    </row>
    <row r="3670" spans="1:9" x14ac:dyDescent="0.3">
      <c r="A3670" s="17">
        <v>43253.875</v>
      </c>
      <c r="B3670" s="5">
        <f t="shared" si="285"/>
        <v>43253.875</v>
      </c>
      <c r="C3670" s="6">
        <v>59843.70703125</v>
      </c>
      <c r="D3670" s="6">
        <v>12946.583984375</v>
      </c>
      <c r="E3670" s="6">
        <v>21577</v>
      </c>
      <c r="F3670" s="18">
        <f t="shared" si="286"/>
        <v>21.633993993076629</v>
      </c>
      <c r="G3670" s="7">
        <f t="shared" si="287"/>
        <v>60.001779600384666</v>
      </c>
      <c r="H3670" s="7">
        <f t="shared" si="288"/>
        <v>-1675.806640625</v>
      </c>
      <c r="I3670">
        <f t="shared" si="289"/>
        <v>-11.460551722369269</v>
      </c>
    </row>
    <row r="3671" spans="1:9" x14ac:dyDescent="0.3">
      <c r="A3671" s="17">
        <v>43253.916666666664</v>
      </c>
      <c r="B3671" s="5">
        <f t="shared" si="285"/>
        <v>43253.916666666664</v>
      </c>
      <c r="C3671" s="6">
        <v>56877.03515625</v>
      </c>
      <c r="D3671" s="6">
        <v>12629.2529296875</v>
      </c>
      <c r="E3671" s="6">
        <v>21577</v>
      </c>
      <c r="F3671" s="18">
        <f t="shared" si="286"/>
        <v>22.204485334006936</v>
      </c>
      <c r="G3671" s="7">
        <f t="shared" si="287"/>
        <v>58.531088333352642</v>
      </c>
      <c r="H3671" s="7">
        <f t="shared" si="288"/>
        <v>-317.3310546875</v>
      </c>
      <c r="I3671">
        <f t="shared" si="289"/>
        <v>-2.4510794126889466</v>
      </c>
    </row>
    <row r="3672" spans="1:9" x14ac:dyDescent="0.3">
      <c r="A3672" s="17">
        <v>43253.958333333336</v>
      </c>
      <c r="B3672" s="5">
        <f t="shared" si="285"/>
        <v>43253.958333333336</v>
      </c>
      <c r="C3672" s="6">
        <v>53284.35546875</v>
      </c>
      <c r="D3672" s="6">
        <v>12579.029296875</v>
      </c>
      <c r="E3672" s="6">
        <v>21577</v>
      </c>
      <c r="F3672" s="18">
        <f t="shared" si="286"/>
        <v>23.607359395108571</v>
      </c>
      <c r="G3672" s="7">
        <f t="shared" si="287"/>
        <v>58.298323663507432</v>
      </c>
      <c r="H3672" s="7">
        <f t="shared" si="288"/>
        <v>-50.2236328125</v>
      </c>
      <c r="I3672">
        <f t="shared" si="289"/>
        <v>-0.39767698922586026</v>
      </c>
    </row>
    <row r="3673" spans="1:9" x14ac:dyDescent="0.3">
      <c r="A3673" s="17">
        <v>43254</v>
      </c>
      <c r="B3673" s="5">
        <f t="shared" si="285"/>
        <v>43254</v>
      </c>
      <c r="C3673" s="6">
        <v>49509.3046875</v>
      </c>
      <c r="D3673" s="6">
        <v>12046.9462890625</v>
      </c>
      <c r="E3673" s="6">
        <v>21577</v>
      </c>
      <c r="F3673" s="18">
        <f t="shared" si="286"/>
        <v>24.332691329644319</v>
      </c>
      <c r="G3673" s="7">
        <f t="shared" si="287"/>
        <v>55.832350600465773</v>
      </c>
      <c r="H3673" s="7">
        <f t="shared" si="288"/>
        <v>-532.0830078125</v>
      </c>
      <c r="I3673">
        <f t="shared" si="289"/>
        <v>-4.2299210476017022</v>
      </c>
    </row>
    <row r="3674" spans="1:9" x14ac:dyDescent="0.3">
      <c r="A3674" s="17">
        <v>43254.041666666664</v>
      </c>
      <c r="B3674" s="5">
        <f t="shared" si="285"/>
        <v>43254.041666666664</v>
      </c>
      <c r="C3674" s="6">
        <v>46300.9765625</v>
      </c>
      <c r="D3674" s="6">
        <v>11505.8916015625</v>
      </c>
      <c r="E3674" s="6">
        <v>21577</v>
      </c>
      <c r="F3674" s="18">
        <f t="shared" si="286"/>
        <v>24.850213658088002</v>
      </c>
      <c r="G3674" s="7">
        <f t="shared" si="287"/>
        <v>53.324797708497471</v>
      </c>
      <c r="H3674" s="7">
        <f t="shared" si="288"/>
        <v>-541.0546875</v>
      </c>
      <c r="I3674">
        <f t="shared" si="289"/>
        <v>-4.4912185587747411</v>
      </c>
    </row>
    <row r="3675" spans="1:9" x14ac:dyDescent="0.3">
      <c r="A3675" s="17">
        <v>43254.083333333336</v>
      </c>
      <c r="B3675" s="5">
        <f t="shared" si="285"/>
        <v>43254.083333333336</v>
      </c>
      <c r="C3675" s="6">
        <v>43762.35546875</v>
      </c>
      <c r="D3675" s="6">
        <v>11406.037109375</v>
      </c>
      <c r="E3675" s="6">
        <v>21577</v>
      </c>
      <c r="F3675" s="18">
        <f t="shared" si="286"/>
        <v>26.06358132966556</v>
      </c>
      <c r="G3675" s="7">
        <f t="shared" si="287"/>
        <v>52.862015615586046</v>
      </c>
      <c r="H3675" s="7">
        <f t="shared" si="288"/>
        <v>-99.8544921875</v>
      </c>
      <c r="I3675">
        <f t="shared" si="289"/>
        <v>-0.86785531834786078</v>
      </c>
    </row>
    <row r="3676" spans="1:9" x14ac:dyDescent="0.3">
      <c r="A3676" s="17">
        <v>43254.125</v>
      </c>
      <c r="B3676" s="5">
        <f t="shared" si="285"/>
        <v>43254.125</v>
      </c>
      <c r="C3676" s="6">
        <v>41712.0078125</v>
      </c>
      <c r="D3676" s="6">
        <v>11738.4638671875</v>
      </c>
      <c r="E3676" s="6">
        <v>21577</v>
      </c>
      <c r="F3676" s="18">
        <f t="shared" si="286"/>
        <v>28.141689846130564</v>
      </c>
      <c r="G3676" s="7">
        <f t="shared" si="287"/>
        <v>54.402668893671503</v>
      </c>
      <c r="H3676" s="7">
        <f t="shared" si="288"/>
        <v>332.4267578125</v>
      </c>
      <c r="I3676">
        <f t="shared" si="289"/>
        <v>2.9144807668499291</v>
      </c>
    </row>
    <row r="3677" spans="1:9" x14ac:dyDescent="0.3">
      <c r="A3677" s="17">
        <v>43254.166666666664</v>
      </c>
      <c r="B3677" s="5">
        <f t="shared" si="285"/>
        <v>43254.166666666664</v>
      </c>
      <c r="C3677" s="6">
        <v>40163.86328125</v>
      </c>
      <c r="D3677" s="6">
        <v>11842.845703125</v>
      </c>
      <c r="E3677" s="6">
        <v>21577</v>
      </c>
      <c r="F3677" s="18">
        <f t="shared" si="286"/>
        <v>29.4863211245261</v>
      </c>
      <c r="G3677" s="7">
        <f t="shared" si="287"/>
        <v>54.886433253580201</v>
      </c>
      <c r="H3677" s="7">
        <f t="shared" si="288"/>
        <v>104.3818359375</v>
      </c>
      <c r="I3677">
        <f t="shared" si="289"/>
        <v>0.8892290943560196</v>
      </c>
    </row>
    <row r="3678" spans="1:9" x14ac:dyDescent="0.3">
      <c r="A3678" s="17">
        <v>43254.208333333336</v>
      </c>
      <c r="B3678" s="5">
        <f t="shared" si="285"/>
        <v>43254.208333333336</v>
      </c>
      <c r="C3678" s="6">
        <v>39063.98046875</v>
      </c>
      <c r="D3678" s="6">
        <v>11299.876953125</v>
      </c>
      <c r="E3678" s="6">
        <v>21577</v>
      </c>
      <c r="F3678" s="18">
        <f t="shared" si="286"/>
        <v>28.926588682288941</v>
      </c>
      <c r="G3678" s="7">
        <f t="shared" si="287"/>
        <v>52.370009515340413</v>
      </c>
      <c r="H3678" s="7">
        <f t="shared" si="288"/>
        <v>-542.96875</v>
      </c>
      <c r="I3678">
        <f t="shared" si="289"/>
        <v>-4.584782776125552</v>
      </c>
    </row>
    <row r="3679" spans="1:9" x14ac:dyDescent="0.3">
      <c r="A3679" s="17">
        <v>43254.25</v>
      </c>
      <c r="B3679" s="5">
        <f t="shared" si="285"/>
        <v>43254.25</v>
      </c>
      <c r="C3679" s="6">
        <v>38531.2578125</v>
      </c>
      <c r="D3679" s="6">
        <v>10537.4609375</v>
      </c>
      <c r="E3679" s="6">
        <v>21577</v>
      </c>
      <c r="F3679" s="18">
        <f t="shared" si="286"/>
        <v>27.347824949751633</v>
      </c>
      <c r="G3679" s="7">
        <f t="shared" si="287"/>
        <v>48.836543252073966</v>
      </c>
      <c r="H3679" s="7">
        <f t="shared" si="288"/>
        <v>-762.416015625</v>
      </c>
      <c r="I3679">
        <f t="shared" si="289"/>
        <v>-6.7471178561298624</v>
      </c>
    </row>
    <row r="3680" spans="1:9" x14ac:dyDescent="0.3">
      <c r="A3680" s="17">
        <v>43254.291666666664</v>
      </c>
      <c r="B3680" s="5">
        <f t="shared" si="285"/>
        <v>43254.291666666664</v>
      </c>
      <c r="C3680" s="6">
        <v>37818.9296875</v>
      </c>
      <c r="D3680" s="6">
        <v>9899.8994140625</v>
      </c>
      <c r="E3680" s="6">
        <v>21577</v>
      </c>
      <c r="F3680" s="18">
        <f t="shared" si="286"/>
        <v>26.177100980556407</v>
      </c>
      <c r="G3680" s="7">
        <f t="shared" si="287"/>
        <v>45.881723196285392</v>
      </c>
      <c r="H3680" s="7">
        <f t="shared" si="288"/>
        <v>-637.5615234375</v>
      </c>
      <c r="I3680">
        <f t="shared" si="289"/>
        <v>-6.050428345300805</v>
      </c>
    </row>
    <row r="3681" spans="1:9" x14ac:dyDescent="0.3">
      <c r="A3681" s="17">
        <v>43254.333333333336</v>
      </c>
      <c r="B3681" s="5">
        <f t="shared" si="285"/>
        <v>43254.333333333336</v>
      </c>
      <c r="C3681" s="6">
        <v>39356.6171875</v>
      </c>
      <c r="D3681" s="6">
        <v>9400.779296875</v>
      </c>
      <c r="E3681" s="6">
        <v>21577</v>
      </c>
      <c r="F3681" s="18">
        <f t="shared" si="286"/>
        <v>23.886146647432817</v>
      </c>
      <c r="G3681" s="7">
        <f t="shared" si="287"/>
        <v>43.568518778676371</v>
      </c>
      <c r="H3681" s="7">
        <f t="shared" si="288"/>
        <v>-499.1201171875</v>
      </c>
      <c r="I3681">
        <f t="shared" si="289"/>
        <v>-5.0416685696676407</v>
      </c>
    </row>
    <row r="3682" spans="1:9" x14ac:dyDescent="0.3">
      <c r="A3682" s="17">
        <v>43254.375</v>
      </c>
      <c r="B3682" s="5">
        <f t="shared" si="285"/>
        <v>43254.375</v>
      </c>
      <c r="C3682" s="6">
        <v>42407.3046875</v>
      </c>
      <c r="D3682" s="6">
        <v>10098.1826171875</v>
      </c>
      <c r="E3682" s="6">
        <v>21577</v>
      </c>
      <c r="F3682" s="18">
        <f t="shared" si="286"/>
        <v>23.812366033637705</v>
      </c>
      <c r="G3682" s="7">
        <f t="shared" si="287"/>
        <v>46.800679506824395</v>
      </c>
      <c r="H3682" s="7">
        <f t="shared" si="288"/>
        <v>697.4033203125</v>
      </c>
      <c r="I3682">
        <f t="shared" si="289"/>
        <v>7.4185692301523369</v>
      </c>
    </row>
    <row r="3683" spans="1:9" x14ac:dyDescent="0.3">
      <c r="A3683" s="17">
        <v>43254.416666666664</v>
      </c>
      <c r="B3683" s="5">
        <f t="shared" si="285"/>
        <v>43254.416666666664</v>
      </c>
      <c r="C3683" s="6">
        <v>46027.91796875</v>
      </c>
      <c r="D3683" s="6">
        <v>9995.013671875</v>
      </c>
      <c r="E3683" s="6">
        <v>21577</v>
      </c>
      <c r="F3683" s="18">
        <f t="shared" si="286"/>
        <v>21.715111421422478</v>
      </c>
      <c r="G3683" s="7">
        <f t="shared" si="287"/>
        <v>46.322536366848958</v>
      </c>
      <c r="H3683" s="7">
        <f t="shared" si="288"/>
        <v>-103.1689453125</v>
      </c>
      <c r="I3683">
        <f t="shared" si="289"/>
        <v>-1.0216585421707707</v>
      </c>
    </row>
    <row r="3684" spans="1:9" x14ac:dyDescent="0.3">
      <c r="A3684" s="17">
        <v>43254.458333333336</v>
      </c>
      <c r="B3684" s="5">
        <f t="shared" si="285"/>
        <v>43254.458333333336</v>
      </c>
      <c r="C3684" s="6">
        <v>49639.234375</v>
      </c>
      <c r="D3684" s="6">
        <v>8408.3134765625</v>
      </c>
      <c r="E3684" s="6">
        <v>21577</v>
      </c>
      <c r="F3684" s="18">
        <f t="shared" si="286"/>
        <v>16.938846020552671</v>
      </c>
      <c r="G3684" s="7">
        <f t="shared" si="287"/>
        <v>38.96887183835797</v>
      </c>
      <c r="H3684" s="7">
        <f t="shared" si="288"/>
        <v>-1586.7001953125</v>
      </c>
      <c r="I3684">
        <f t="shared" si="289"/>
        <v>-15.87491770798994</v>
      </c>
    </row>
    <row r="3685" spans="1:9" x14ac:dyDescent="0.3">
      <c r="A3685" s="17">
        <v>43254.5</v>
      </c>
      <c r="B3685" s="5">
        <f t="shared" si="285"/>
        <v>43254.5</v>
      </c>
      <c r="C3685" s="6">
        <v>53105.68359375</v>
      </c>
      <c r="D3685" s="6">
        <v>6820.943359375</v>
      </c>
      <c r="E3685" s="6">
        <v>21577</v>
      </c>
      <c r="F3685" s="18">
        <f t="shared" si="286"/>
        <v>12.844092944088862</v>
      </c>
      <c r="G3685" s="7">
        <f t="shared" si="287"/>
        <v>31.612102513671964</v>
      </c>
      <c r="H3685" s="7">
        <f t="shared" si="288"/>
        <v>-1587.3701171875</v>
      </c>
      <c r="I3685">
        <f t="shared" si="289"/>
        <v>-18.878579177764564</v>
      </c>
    </row>
    <row r="3686" spans="1:9" x14ac:dyDescent="0.3">
      <c r="A3686" s="17">
        <v>43254.541666666664</v>
      </c>
      <c r="B3686" s="5">
        <f t="shared" si="285"/>
        <v>43254.541666666664</v>
      </c>
      <c r="C3686" s="6">
        <v>56295.68359375</v>
      </c>
      <c r="D3686" s="6">
        <v>5100.0810546875</v>
      </c>
      <c r="E3686" s="6">
        <v>21577</v>
      </c>
      <c r="F3686" s="18">
        <f t="shared" si="286"/>
        <v>9.0594531038854207</v>
      </c>
      <c r="G3686" s="7">
        <f t="shared" si="287"/>
        <v>23.636655024736989</v>
      </c>
      <c r="H3686" s="7">
        <f t="shared" si="288"/>
        <v>-1720.8623046875</v>
      </c>
      <c r="I3686">
        <f t="shared" si="289"/>
        <v>-25.229095361454252</v>
      </c>
    </row>
    <row r="3687" spans="1:9" x14ac:dyDescent="0.3">
      <c r="A3687" s="17">
        <v>43254.583333333336</v>
      </c>
      <c r="B3687" s="5">
        <f t="shared" si="285"/>
        <v>43254.583333333336</v>
      </c>
      <c r="C3687" s="6">
        <v>58892.7734375</v>
      </c>
      <c r="D3687" s="6">
        <v>4078.283935546875</v>
      </c>
      <c r="E3687" s="6">
        <v>21577</v>
      </c>
      <c r="F3687" s="18">
        <f t="shared" si="286"/>
        <v>6.9249310187012272</v>
      </c>
      <c r="G3687" s="7">
        <f t="shared" si="287"/>
        <v>18.901070285706425</v>
      </c>
      <c r="H3687" s="7">
        <f t="shared" si="288"/>
        <v>-1021.797119140625</v>
      </c>
      <c r="I3687">
        <f t="shared" si="289"/>
        <v>-20.034919213715007</v>
      </c>
    </row>
    <row r="3688" spans="1:9" x14ac:dyDescent="0.3">
      <c r="A3688" s="17">
        <v>43254.625</v>
      </c>
      <c r="B3688" s="5">
        <f t="shared" si="285"/>
        <v>43254.625</v>
      </c>
      <c r="C3688" s="6">
        <v>61311</v>
      </c>
      <c r="D3688" s="6">
        <v>3993.421142578125</v>
      </c>
      <c r="E3688" s="6">
        <v>21577</v>
      </c>
      <c r="F3688" s="18">
        <f t="shared" si="286"/>
        <v>6.5133844539774683</v>
      </c>
      <c r="G3688" s="7">
        <f t="shared" si="287"/>
        <v>18.507768191028063</v>
      </c>
      <c r="H3688" s="7">
        <f t="shared" si="288"/>
        <v>-84.86279296875</v>
      </c>
      <c r="I3688">
        <f t="shared" si="289"/>
        <v>-2.080845627963134</v>
      </c>
    </row>
    <row r="3689" spans="1:9" x14ac:dyDescent="0.3">
      <c r="A3689" s="17">
        <v>43254.666666666664</v>
      </c>
      <c r="B3689" s="5">
        <f t="shared" si="285"/>
        <v>43254.666666666664</v>
      </c>
      <c r="C3689" s="6">
        <v>62671.734375</v>
      </c>
      <c r="D3689" s="6">
        <v>4092.756103515625</v>
      </c>
      <c r="E3689" s="6">
        <v>21577</v>
      </c>
      <c r="F3689" s="18">
        <f t="shared" si="286"/>
        <v>6.5304656785567463</v>
      </c>
      <c r="G3689" s="7">
        <f t="shared" si="287"/>
        <v>18.968142482808663</v>
      </c>
      <c r="H3689" s="7">
        <f t="shared" si="288"/>
        <v>99.3349609375</v>
      </c>
      <c r="I3689">
        <f t="shared" si="289"/>
        <v>2.4874651931494016</v>
      </c>
    </row>
    <row r="3690" spans="1:9" x14ac:dyDescent="0.3">
      <c r="A3690" s="17">
        <v>43254.708333333336</v>
      </c>
      <c r="B3690" s="5">
        <f t="shared" si="285"/>
        <v>43254.708333333336</v>
      </c>
      <c r="C3690" s="6">
        <v>63449.4296875</v>
      </c>
      <c r="D3690" s="6">
        <v>4649.58154296875</v>
      </c>
      <c r="E3690" s="6">
        <v>21577</v>
      </c>
      <c r="F3690" s="18">
        <f t="shared" si="286"/>
        <v>7.3280115611263739</v>
      </c>
      <c r="G3690" s="7">
        <f t="shared" si="287"/>
        <v>21.548785943220793</v>
      </c>
      <c r="H3690" s="7">
        <f t="shared" si="288"/>
        <v>556.825439453125</v>
      </c>
      <c r="I3690">
        <f t="shared" si="289"/>
        <v>13.605145905831503</v>
      </c>
    </row>
    <row r="3691" spans="1:9" x14ac:dyDescent="0.3">
      <c r="A3691" s="17">
        <v>43254.75</v>
      </c>
      <c r="B3691" s="5">
        <f t="shared" si="285"/>
        <v>43254.75</v>
      </c>
      <c r="C3691" s="6">
        <v>63023.359375</v>
      </c>
      <c r="D3691" s="6">
        <v>5257.63916015625</v>
      </c>
      <c r="E3691" s="6">
        <v>21577</v>
      </c>
      <c r="F3691" s="18">
        <f t="shared" si="286"/>
        <v>8.3423657708761247</v>
      </c>
      <c r="G3691" s="7">
        <f t="shared" si="287"/>
        <v>24.366868240053066</v>
      </c>
      <c r="H3691" s="7">
        <f t="shared" si="288"/>
        <v>608.0576171875</v>
      </c>
      <c r="I3691">
        <f t="shared" si="289"/>
        <v>13.077684767288892</v>
      </c>
    </row>
    <row r="3692" spans="1:9" x14ac:dyDescent="0.3">
      <c r="A3692" s="17">
        <v>43254.791666666664</v>
      </c>
      <c r="B3692" s="5">
        <f t="shared" si="285"/>
        <v>43254.791666666664</v>
      </c>
      <c r="C3692" s="6">
        <v>61304.23828125</v>
      </c>
      <c r="D3692" s="6">
        <v>7192.7607421875</v>
      </c>
      <c r="E3692" s="6">
        <v>21577</v>
      </c>
      <c r="F3692" s="18">
        <f t="shared" si="286"/>
        <v>11.732893098171676</v>
      </c>
      <c r="G3692" s="7">
        <f t="shared" si="287"/>
        <v>33.335314187271173</v>
      </c>
      <c r="H3692" s="7">
        <f t="shared" si="288"/>
        <v>1935.12158203125</v>
      </c>
      <c r="I3692">
        <f t="shared" si="289"/>
        <v>36.805903240680763</v>
      </c>
    </row>
    <row r="3693" spans="1:9" x14ac:dyDescent="0.3">
      <c r="A3693" s="17">
        <v>43254.833333333336</v>
      </c>
      <c r="B3693" s="5">
        <f t="shared" si="285"/>
        <v>43254.833333333336</v>
      </c>
      <c r="C3693" s="6">
        <v>58901.99609375</v>
      </c>
      <c r="D3693" s="6">
        <v>8727.1171875</v>
      </c>
      <c r="E3693" s="6">
        <v>21577</v>
      </c>
      <c r="F3693" s="18">
        <f t="shared" si="286"/>
        <v>14.816335211475151</v>
      </c>
      <c r="G3693" s="7">
        <f t="shared" si="287"/>
        <v>40.446388225888683</v>
      </c>
      <c r="H3693" s="7">
        <f t="shared" si="288"/>
        <v>1534.3564453125</v>
      </c>
      <c r="I3693">
        <f t="shared" si="289"/>
        <v>21.331954451273234</v>
      </c>
    </row>
    <row r="3694" spans="1:9" x14ac:dyDescent="0.3">
      <c r="A3694" s="17">
        <v>43254.875</v>
      </c>
      <c r="B3694" s="5">
        <f t="shared" si="285"/>
        <v>43254.875</v>
      </c>
      <c r="C3694" s="6">
        <v>57240.484375</v>
      </c>
      <c r="D3694" s="6">
        <v>8512.7236328125</v>
      </c>
      <c r="E3694" s="6">
        <v>21577</v>
      </c>
      <c r="F3694" s="18">
        <f t="shared" si="286"/>
        <v>14.871858136355087</v>
      </c>
      <c r="G3694" s="7">
        <f t="shared" si="287"/>
        <v>39.452767450583956</v>
      </c>
      <c r="H3694" s="7">
        <f t="shared" si="288"/>
        <v>-214.3935546875</v>
      </c>
      <c r="I3694">
        <f t="shared" si="289"/>
        <v>-2.456636596957579</v>
      </c>
    </row>
    <row r="3695" spans="1:9" x14ac:dyDescent="0.3">
      <c r="A3695" s="17">
        <v>43254.916666666664</v>
      </c>
      <c r="B3695" s="5">
        <f t="shared" si="285"/>
        <v>43254.916666666664</v>
      </c>
      <c r="C3695" s="6">
        <v>53098.02734375</v>
      </c>
      <c r="D3695" s="6">
        <v>8951.0625</v>
      </c>
      <c r="E3695" s="6">
        <v>21577</v>
      </c>
      <c r="F3695" s="18">
        <f t="shared" si="286"/>
        <v>16.857617783146516</v>
      </c>
      <c r="G3695" s="7">
        <f t="shared" si="287"/>
        <v>41.484277239653331</v>
      </c>
      <c r="H3695" s="7">
        <f t="shared" si="288"/>
        <v>438.3388671875</v>
      </c>
      <c r="I3695">
        <f t="shared" si="289"/>
        <v>5.1492199922703019</v>
      </c>
    </row>
    <row r="3696" spans="1:9" x14ac:dyDescent="0.3">
      <c r="A3696" s="17">
        <v>43254.958333333336</v>
      </c>
      <c r="B3696" s="5">
        <f t="shared" si="285"/>
        <v>43254.958333333336</v>
      </c>
      <c r="C3696" s="6">
        <v>48386.61328125</v>
      </c>
      <c r="D3696" s="6">
        <v>8265.7470703125</v>
      </c>
      <c r="E3696" s="6">
        <v>21577</v>
      </c>
      <c r="F3696" s="18">
        <f t="shared" si="286"/>
        <v>17.082714639000184</v>
      </c>
      <c r="G3696" s="7">
        <f t="shared" si="287"/>
        <v>38.308138621274971</v>
      </c>
      <c r="H3696" s="7">
        <f t="shared" si="288"/>
        <v>-685.3154296875</v>
      </c>
      <c r="I3696">
        <f t="shared" si="289"/>
        <v>-7.6562467269947003</v>
      </c>
    </row>
    <row r="3697" spans="1:9" x14ac:dyDescent="0.3">
      <c r="A3697" s="17">
        <v>43255</v>
      </c>
      <c r="B3697" s="5">
        <f t="shared" si="285"/>
        <v>43255</v>
      </c>
      <c r="C3697" s="6">
        <v>44098.63671875</v>
      </c>
      <c r="D3697" s="6">
        <v>6311.51123046875</v>
      </c>
      <c r="E3697" s="6">
        <v>21577</v>
      </c>
      <c r="F3697" s="18">
        <f t="shared" si="286"/>
        <v>14.312259289832427</v>
      </c>
      <c r="G3697" s="7">
        <f t="shared" si="287"/>
        <v>29.251106411775268</v>
      </c>
      <c r="H3697" s="7">
        <f t="shared" si="288"/>
        <v>-1954.23583984375</v>
      </c>
      <c r="I3697">
        <f t="shared" si="289"/>
        <v>-23.642579711429121</v>
      </c>
    </row>
    <row r="3698" spans="1:9" x14ac:dyDescent="0.3">
      <c r="A3698" s="17">
        <v>43255.041666666664</v>
      </c>
      <c r="B3698" s="5">
        <f t="shared" si="285"/>
        <v>43255.041666666664</v>
      </c>
      <c r="C3698" s="6">
        <v>40650.22265625</v>
      </c>
      <c r="D3698" s="6">
        <v>7127.00146484375</v>
      </c>
      <c r="E3698" s="6">
        <v>21577</v>
      </c>
      <c r="F3698" s="18">
        <f t="shared" si="286"/>
        <v>17.532502896999429</v>
      </c>
      <c r="G3698" s="7">
        <f t="shared" si="287"/>
        <v>33.030548569512675</v>
      </c>
      <c r="H3698" s="7">
        <f t="shared" si="288"/>
        <v>815.490234375</v>
      </c>
      <c r="I3698">
        <f t="shared" si="289"/>
        <v>12.920681031798376</v>
      </c>
    </row>
    <row r="3699" spans="1:9" x14ac:dyDescent="0.3">
      <c r="A3699" s="17">
        <v>43255.083333333336</v>
      </c>
      <c r="B3699" s="5">
        <f t="shared" si="285"/>
        <v>43255.083333333336</v>
      </c>
      <c r="C3699" s="6">
        <v>38180.21484375</v>
      </c>
      <c r="D3699" s="6">
        <v>8617.4599609375</v>
      </c>
      <c r="E3699" s="6">
        <v>21577</v>
      </c>
      <c r="F3699" s="18">
        <f t="shared" si="286"/>
        <v>22.570485777002261</v>
      </c>
      <c r="G3699" s="7">
        <f t="shared" si="287"/>
        <v>39.938174727429669</v>
      </c>
      <c r="H3699" s="7">
        <f t="shared" si="288"/>
        <v>1490.45849609375</v>
      </c>
      <c r="I3699">
        <f t="shared" si="289"/>
        <v>20.912841163930171</v>
      </c>
    </row>
    <row r="3700" spans="1:9" x14ac:dyDescent="0.3">
      <c r="A3700" s="17">
        <v>43255.125</v>
      </c>
      <c r="B3700" s="5">
        <f t="shared" si="285"/>
        <v>43255.125</v>
      </c>
      <c r="C3700" s="6">
        <v>37117.37109375</v>
      </c>
      <c r="D3700" s="6">
        <v>9984.9658203125</v>
      </c>
      <c r="E3700" s="6">
        <v>21577</v>
      </c>
      <c r="F3700" s="18">
        <f t="shared" si="286"/>
        <v>26.901058792910622</v>
      </c>
      <c r="G3700" s="7">
        <f t="shared" si="287"/>
        <v>46.2759689498656</v>
      </c>
      <c r="H3700" s="7">
        <f t="shared" si="288"/>
        <v>1367.505859375</v>
      </c>
      <c r="I3700">
        <f t="shared" si="289"/>
        <v>15.869013207764624</v>
      </c>
    </row>
    <row r="3701" spans="1:9" x14ac:dyDescent="0.3">
      <c r="A3701" s="17">
        <v>43255.166666666664</v>
      </c>
      <c r="B3701" s="5">
        <f t="shared" si="285"/>
        <v>43255.166666666664</v>
      </c>
      <c r="C3701" s="6">
        <v>36375.984375</v>
      </c>
      <c r="D3701" s="6">
        <v>8256.1044921875</v>
      </c>
      <c r="E3701" s="6">
        <v>21577</v>
      </c>
      <c r="F3701" s="18">
        <f t="shared" si="286"/>
        <v>22.696580268661116</v>
      </c>
      <c r="G3701" s="7">
        <f t="shared" si="287"/>
        <v>38.263449470211334</v>
      </c>
      <c r="H3701" s="7">
        <f t="shared" si="288"/>
        <v>-1728.861328125</v>
      </c>
      <c r="I3701">
        <f t="shared" si="289"/>
        <v>-17.314644428806787</v>
      </c>
    </row>
    <row r="3702" spans="1:9" x14ac:dyDescent="0.3">
      <c r="A3702" s="17">
        <v>43255.208333333336</v>
      </c>
      <c r="B3702" s="5">
        <f t="shared" si="285"/>
        <v>43255.208333333336</v>
      </c>
      <c r="C3702" s="6">
        <v>36592.671875</v>
      </c>
      <c r="D3702" s="6">
        <v>6022.4970703125</v>
      </c>
      <c r="E3702" s="6">
        <v>21577</v>
      </c>
      <c r="F3702" s="18">
        <f t="shared" si="286"/>
        <v>16.458205322872448</v>
      </c>
      <c r="G3702" s="7">
        <f t="shared" si="287"/>
        <v>27.911651621228621</v>
      </c>
      <c r="H3702" s="7">
        <f t="shared" si="288"/>
        <v>-2233.607421875</v>
      </c>
      <c r="I3702">
        <f t="shared" si="289"/>
        <v>-27.054011053137643</v>
      </c>
    </row>
    <row r="3703" spans="1:9" x14ac:dyDescent="0.3">
      <c r="A3703" s="17">
        <v>43255.25</v>
      </c>
      <c r="B3703" s="5">
        <f t="shared" si="285"/>
        <v>43255.25</v>
      </c>
      <c r="C3703" s="6">
        <v>38348.73828125</v>
      </c>
      <c r="D3703" s="6">
        <v>7623.87158203125</v>
      </c>
      <c r="E3703" s="6">
        <v>21577</v>
      </c>
      <c r="F3703" s="18">
        <f t="shared" si="286"/>
        <v>19.880371359593909</v>
      </c>
      <c r="G3703" s="7">
        <f t="shared" si="287"/>
        <v>35.333325216810721</v>
      </c>
      <c r="H3703" s="7">
        <f t="shared" si="288"/>
        <v>1601.37451171875</v>
      </c>
      <c r="I3703">
        <f t="shared" si="289"/>
        <v>26.589876143113784</v>
      </c>
    </row>
    <row r="3704" spans="1:9" x14ac:dyDescent="0.3">
      <c r="A3704" s="17">
        <v>43255.291666666664</v>
      </c>
      <c r="B3704" s="5">
        <f t="shared" si="285"/>
        <v>43255.291666666664</v>
      </c>
      <c r="C3704" s="6">
        <v>39823.55078125</v>
      </c>
      <c r="D3704" s="6">
        <v>6402.837890625</v>
      </c>
      <c r="E3704" s="6">
        <v>21577</v>
      </c>
      <c r="F3704" s="18">
        <f t="shared" si="286"/>
        <v>16.078018571964279</v>
      </c>
      <c r="G3704" s="7">
        <f t="shared" si="287"/>
        <v>29.674365716387818</v>
      </c>
      <c r="H3704" s="7">
        <f t="shared" si="288"/>
        <v>-1221.03369140625</v>
      </c>
      <c r="I3704">
        <f t="shared" si="289"/>
        <v>-16.0159267934695</v>
      </c>
    </row>
    <row r="3705" spans="1:9" x14ac:dyDescent="0.3">
      <c r="A3705" s="17">
        <v>43255.333333333336</v>
      </c>
      <c r="B3705" s="5">
        <f t="shared" si="285"/>
        <v>43255.333333333336</v>
      </c>
      <c r="C3705" s="6">
        <v>41416.28125</v>
      </c>
      <c r="D3705" s="6">
        <v>4206.1650390625</v>
      </c>
      <c r="E3705" s="6">
        <v>21577</v>
      </c>
      <c r="F3705" s="18">
        <f t="shared" si="286"/>
        <v>10.15582498504136</v>
      </c>
      <c r="G3705" s="7">
        <f t="shared" si="287"/>
        <v>19.49374351885109</v>
      </c>
      <c r="H3705" s="7">
        <f t="shared" si="288"/>
        <v>-2196.6728515625</v>
      </c>
      <c r="I3705">
        <f t="shared" si="289"/>
        <v>-34.307800526682961</v>
      </c>
    </row>
    <row r="3706" spans="1:9" x14ac:dyDescent="0.3">
      <c r="A3706" s="17">
        <v>43255.375</v>
      </c>
      <c r="B3706" s="5">
        <f t="shared" si="285"/>
        <v>43255.375</v>
      </c>
      <c r="C3706" s="6">
        <v>43150.21875</v>
      </c>
      <c r="D3706" s="6">
        <v>3565.768798828125</v>
      </c>
      <c r="E3706" s="6">
        <v>21577</v>
      </c>
      <c r="F3706" s="18">
        <f t="shared" si="286"/>
        <v>8.2636169690985053</v>
      </c>
      <c r="G3706" s="7">
        <f t="shared" si="287"/>
        <v>16.525785784993861</v>
      </c>
      <c r="H3706" s="7">
        <f t="shared" si="288"/>
        <v>-640.396240234375</v>
      </c>
      <c r="I3706">
        <f t="shared" si="289"/>
        <v>-15.225180997108737</v>
      </c>
    </row>
    <row r="3707" spans="1:9" x14ac:dyDescent="0.3">
      <c r="A3707" s="17">
        <v>43255.416666666664</v>
      </c>
      <c r="B3707" s="5">
        <f t="shared" si="285"/>
        <v>43255.416666666664</v>
      </c>
      <c r="C3707" s="6">
        <v>45674.29296875</v>
      </c>
      <c r="D3707" s="6">
        <v>2258.23876953125</v>
      </c>
      <c r="E3707" s="6">
        <v>21577</v>
      </c>
      <c r="F3707" s="18">
        <f t="shared" si="286"/>
        <v>4.9442227186227488</v>
      </c>
      <c r="G3707" s="7">
        <f t="shared" si="287"/>
        <v>10.465953420453491</v>
      </c>
      <c r="H3707" s="7">
        <f t="shared" si="288"/>
        <v>-1307.530029296875</v>
      </c>
      <c r="I3707">
        <f t="shared" si="289"/>
        <v>-36.668951439773359</v>
      </c>
    </row>
    <row r="3708" spans="1:9" x14ac:dyDescent="0.3">
      <c r="A3708" s="17">
        <v>43255.458333333336</v>
      </c>
      <c r="B3708" s="5">
        <f t="shared" si="285"/>
        <v>43255.458333333336</v>
      </c>
      <c r="C3708" s="6">
        <v>48109.5390625</v>
      </c>
      <c r="D3708" s="6">
        <v>2093.737060546875</v>
      </c>
      <c r="E3708" s="6">
        <v>21577</v>
      </c>
      <c r="F3708" s="18">
        <f t="shared" si="286"/>
        <v>4.3520206207481271</v>
      </c>
      <c r="G3708" s="7">
        <f t="shared" si="287"/>
        <v>9.703559626207884</v>
      </c>
      <c r="H3708" s="7">
        <f t="shared" si="288"/>
        <v>-164.501708984375</v>
      </c>
      <c r="I3708">
        <f t="shared" si="289"/>
        <v>-7.2845135423178107</v>
      </c>
    </row>
    <row r="3709" spans="1:9" x14ac:dyDescent="0.3">
      <c r="A3709" s="17">
        <v>43255.5</v>
      </c>
      <c r="B3709" s="5">
        <f t="shared" si="285"/>
        <v>43255.5</v>
      </c>
      <c r="C3709" s="6">
        <v>50215.7890625</v>
      </c>
      <c r="D3709" s="6">
        <v>2849.917724609375</v>
      </c>
      <c r="E3709" s="6">
        <v>21577</v>
      </c>
      <c r="F3709" s="18">
        <f t="shared" si="286"/>
        <v>5.6753419149946769</v>
      </c>
      <c r="G3709" s="7">
        <f t="shared" si="287"/>
        <v>13.208127749962346</v>
      </c>
      <c r="H3709" s="7">
        <f t="shared" si="288"/>
        <v>756.1806640625</v>
      </c>
      <c r="I3709">
        <f t="shared" si="289"/>
        <v>36.116314618082413</v>
      </c>
    </row>
    <row r="3710" spans="1:9" x14ac:dyDescent="0.3">
      <c r="A3710" s="17">
        <v>43255.541666666664</v>
      </c>
      <c r="B3710" s="5">
        <f t="shared" si="285"/>
        <v>43255.541666666664</v>
      </c>
      <c r="C3710" s="6">
        <v>52442.76953125</v>
      </c>
      <c r="D3710" s="6">
        <v>3573.70654296875</v>
      </c>
      <c r="E3710" s="6">
        <v>21577</v>
      </c>
      <c r="F3710" s="18">
        <f t="shared" si="286"/>
        <v>6.814488584244625</v>
      </c>
      <c r="G3710" s="7">
        <f t="shared" si="287"/>
        <v>16.562573772854197</v>
      </c>
      <c r="H3710" s="7">
        <f t="shared" si="288"/>
        <v>723.788818359375</v>
      </c>
      <c r="I3710">
        <f t="shared" si="289"/>
        <v>25.396832059724861</v>
      </c>
    </row>
    <row r="3711" spans="1:9" x14ac:dyDescent="0.3">
      <c r="A3711" s="17">
        <v>43255.583333333336</v>
      </c>
      <c r="B3711" s="5">
        <f t="shared" si="285"/>
        <v>43255.583333333336</v>
      </c>
      <c r="C3711" s="6">
        <v>54417.87109375</v>
      </c>
      <c r="D3711" s="6">
        <v>3791.4521484375</v>
      </c>
      <c r="E3711" s="6">
        <v>21577</v>
      </c>
      <c r="F3711" s="18">
        <f t="shared" si="286"/>
        <v>6.967292310839694</v>
      </c>
      <c r="G3711" s="7">
        <f t="shared" si="287"/>
        <v>17.571729843988969</v>
      </c>
      <c r="H3711" s="7">
        <f t="shared" si="288"/>
        <v>217.74560546875</v>
      </c>
      <c r="I3711">
        <f t="shared" si="289"/>
        <v>6.0929906485232648</v>
      </c>
    </row>
    <row r="3712" spans="1:9" x14ac:dyDescent="0.3">
      <c r="A3712" s="17">
        <v>43255.625</v>
      </c>
      <c r="B3712" s="5">
        <f t="shared" si="285"/>
        <v>43255.625</v>
      </c>
      <c r="C3712" s="6">
        <v>56306.4765625</v>
      </c>
      <c r="D3712" s="6">
        <v>4375.38818359375</v>
      </c>
      <c r="E3712" s="6">
        <v>21577</v>
      </c>
      <c r="F3712" s="18">
        <f t="shared" si="286"/>
        <v>7.7706659175114323</v>
      </c>
      <c r="G3712" s="7">
        <f t="shared" si="287"/>
        <v>20.278019111061546</v>
      </c>
      <c r="H3712" s="7">
        <f t="shared" si="288"/>
        <v>583.93603515625</v>
      </c>
      <c r="I3712">
        <f t="shared" si="289"/>
        <v>15.401382169544103</v>
      </c>
    </row>
    <row r="3713" spans="1:9" x14ac:dyDescent="0.3">
      <c r="A3713" s="17">
        <v>43255.666666666664</v>
      </c>
      <c r="B3713" s="5">
        <f t="shared" si="285"/>
        <v>43255.666666666664</v>
      </c>
      <c r="C3713" s="6">
        <v>57530.72265625</v>
      </c>
      <c r="D3713" s="6">
        <v>4833.861328125</v>
      </c>
      <c r="E3713" s="6">
        <v>21577</v>
      </c>
      <c r="F3713" s="18">
        <f t="shared" si="286"/>
        <v>8.4022259845537697</v>
      </c>
      <c r="G3713" s="7">
        <f t="shared" si="287"/>
        <v>22.402842508805673</v>
      </c>
      <c r="H3713" s="7">
        <f t="shared" si="288"/>
        <v>458.47314453125</v>
      </c>
      <c r="I3713">
        <f t="shared" si="289"/>
        <v>10.478456431600099</v>
      </c>
    </row>
    <row r="3714" spans="1:9" x14ac:dyDescent="0.3">
      <c r="A3714" s="17">
        <v>43255.708333333336</v>
      </c>
      <c r="B3714" s="5">
        <f t="shared" ref="B3714:B3777" si="290">A3714</f>
        <v>43255.708333333336</v>
      </c>
      <c r="C3714" s="6">
        <v>58215.140625</v>
      </c>
      <c r="D3714" s="6">
        <v>5419.18115234375</v>
      </c>
      <c r="E3714" s="6">
        <v>21577</v>
      </c>
      <c r="F3714" s="18">
        <f t="shared" ref="F3714:F3777" si="291">D3714/C3714*100</f>
        <v>9.3088861319636305</v>
      </c>
      <c r="G3714" s="7">
        <f t="shared" ref="G3714:G3777" si="292">D3714/E3714*100</f>
        <v>25.115545035657185</v>
      </c>
      <c r="H3714" s="7">
        <f t="shared" si="288"/>
        <v>585.31982421875</v>
      </c>
      <c r="I3714">
        <f t="shared" si="289"/>
        <v>12.108742565972385</v>
      </c>
    </row>
    <row r="3715" spans="1:9" x14ac:dyDescent="0.3">
      <c r="A3715" s="17">
        <v>43255.75</v>
      </c>
      <c r="B3715" s="5">
        <f t="shared" si="290"/>
        <v>43255.75</v>
      </c>
      <c r="C3715" s="6">
        <v>58458.18359375</v>
      </c>
      <c r="D3715" s="6">
        <v>5733.40673828125</v>
      </c>
      <c r="E3715" s="6">
        <v>21577</v>
      </c>
      <c r="F3715" s="18">
        <f t="shared" si="291"/>
        <v>9.8077059289509485</v>
      </c>
      <c r="G3715" s="7">
        <f t="shared" si="292"/>
        <v>26.571843807207905</v>
      </c>
      <c r="H3715" s="7">
        <f t="shared" ref="H3715:H3778" si="293">D3715-D3714</f>
        <v>314.2255859375</v>
      </c>
      <c r="I3715">
        <f t="shared" ref="I3715:I3778" si="294">H3715/D3714*100</f>
        <v>5.7983960510639161</v>
      </c>
    </row>
    <row r="3716" spans="1:9" x14ac:dyDescent="0.3">
      <c r="A3716" s="17">
        <v>43255.791666666664</v>
      </c>
      <c r="B3716" s="5">
        <f t="shared" si="290"/>
        <v>43255.791666666664</v>
      </c>
      <c r="C3716" s="6">
        <v>57459.9375</v>
      </c>
      <c r="D3716" s="6">
        <v>5618.07470703125</v>
      </c>
      <c r="E3716" s="6">
        <v>21577</v>
      </c>
      <c r="F3716" s="18">
        <f t="shared" si="291"/>
        <v>9.7773769890216986</v>
      </c>
      <c r="G3716" s="7">
        <f t="shared" si="292"/>
        <v>26.037330059930714</v>
      </c>
      <c r="H3716" s="7">
        <f t="shared" si="293"/>
        <v>-115.33203125</v>
      </c>
      <c r="I3716">
        <f t="shared" si="294"/>
        <v>-2.0115794415899755</v>
      </c>
    </row>
    <row r="3717" spans="1:9" x14ac:dyDescent="0.3">
      <c r="A3717" s="17">
        <v>43255.833333333336</v>
      </c>
      <c r="B3717" s="5">
        <f t="shared" si="290"/>
        <v>43255.833333333336</v>
      </c>
      <c r="C3717" s="6">
        <v>55459.47265625</v>
      </c>
      <c r="D3717" s="6">
        <v>5719.3203125</v>
      </c>
      <c r="E3717" s="6">
        <v>21577</v>
      </c>
      <c r="F3717" s="18">
        <f t="shared" si="291"/>
        <v>10.312612144636866</v>
      </c>
      <c r="G3717" s="7">
        <f t="shared" si="292"/>
        <v>26.506559357185893</v>
      </c>
      <c r="H3717" s="7">
        <f t="shared" si="293"/>
        <v>101.24560546875</v>
      </c>
      <c r="I3717">
        <f t="shared" si="294"/>
        <v>1.8021406041830841</v>
      </c>
    </row>
    <row r="3718" spans="1:9" x14ac:dyDescent="0.3">
      <c r="A3718" s="17">
        <v>43255.875</v>
      </c>
      <c r="B3718" s="5">
        <f t="shared" si="290"/>
        <v>43255.875</v>
      </c>
      <c r="C3718" s="6">
        <v>54437.80859375</v>
      </c>
      <c r="D3718" s="6">
        <v>6430.51416015625</v>
      </c>
      <c r="E3718" s="6">
        <v>21577</v>
      </c>
      <c r="F3718" s="18">
        <f t="shared" si="291"/>
        <v>11.812588210787267</v>
      </c>
      <c r="G3718" s="7">
        <f t="shared" si="292"/>
        <v>29.802633174937434</v>
      </c>
      <c r="H3718" s="7">
        <f t="shared" si="293"/>
        <v>711.19384765625</v>
      </c>
      <c r="I3718">
        <f t="shared" si="294"/>
        <v>12.434936474914387</v>
      </c>
    </row>
    <row r="3719" spans="1:9" x14ac:dyDescent="0.3">
      <c r="A3719" s="17">
        <v>43255.916666666664</v>
      </c>
      <c r="B3719" s="5">
        <f t="shared" si="290"/>
        <v>43255.916666666664</v>
      </c>
      <c r="C3719" s="6">
        <v>51622.0859375</v>
      </c>
      <c r="D3719" s="6">
        <v>7851.58154296875</v>
      </c>
      <c r="E3719" s="6">
        <v>21577</v>
      </c>
      <c r="F3719" s="18">
        <f t="shared" si="291"/>
        <v>15.209733199225683</v>
      </c>
      <c r="G3719" s="7">
        <f t="shared" si="292"/>
        <v>36.388661736889979</v>
      </c>
      <c r="H3719" s="7">
        <f t="shared" si="293"/>
        <v>1421.0673828125</v>
      </c>
      <c r="I3719">
        <f t="shared" si="294"/>
        <v>22.098814300378908</v>
      </c>
    </row>
    <row r="3720" spans="1:9" x14ac:dyDescent="0.3">
      <c r="A3720" s="17">
        <v>43255.958333333336</v>
      </c>
      <c r="B3720" s="5">
        <f t="shared" si="290"/>
        <v>43255.958333333336</v>
      </c>
      <c r="C3720" s="6">
        <v>47352.4453125</v>
      </c>
      <c r="D3720" s="6">
        <v>8743.6728515625</v>
      </c>
      <c r="E3720" s="6">
        <v>21577</v>
      </c>
      <c r="F3720" s="18">
        <f t="shared" si="291"/>
        <v>18.46509254983367</v>
      </c>
      <c r="G3720" s="7">
        <f t="shared" si="292"/>
        <v>40.52311652019511</v>
      </c>
      <c r="H3720" s="7">
        <f t="shared" si="293"/>
        <v>892.09130859375</v>
      </c>
      <c r="I3720">
        <f t="shared" si="294"/>
        <v>11.361931398300714</v>
      </c>
    </row>
    <row r="3721" spans="1:9" x14ac:dyDescent="0.3">
      <c r="A3721" s="17">
        <v>43256</v>
      </c>
      <c r="B3721" s="5">
        <f t="shared" si="290"/>
        <v>43256</v>
      </c>
      <c r="C3721" s="6">
        <v>43289.70703125</v>
      </c>
      <c r="D3721" s="6">
        <v>9549.529296875</v>
      </c>
      <c r="E3721" s="6">
        <v>21577</v>
      </c>
      <c r="F3721" s="18">
        <f t="shared" si="291"/>
        <v>22.059584025323574</v>
      </c>
      <c r="G3721" s="7">
        <f t="shared" si="292"/>
        <v>44.257910260346669</v>
      </c>
      <c r="H3721" s="7">
        <f t="shared" si="293"/>
        <v>805.8564453125</v>
      </c>
      <c r="I3721">
        <f t="shared" si="294"/>
        <v>9.2164523878371423</v>
      </c>
    </row>
    <row r="3722" spans="1:9" x14ac:dyDescent="0.3">
      <c r="A3722" s="17">
        <v>43256.041666666664</v>
      </c>
      <c r="B3722" s="5">
        <f t="shared" si="290"/>
        <v>43256.041666666664</v>
      </c>
      <c r="C3722" s="6">
        <v>40613.69921875</v>
      </c>
      <c r="D3722" s="6">
        <v>10230.6826171875</v>
      </c>
      <c r="E3722" s="6">
        <v>21577</v>
      </c>
      <c r="F3722" s="18">
        <f t="shared" si="291"/>
        <v>25.190225992672772</v>
      </c>
      <c r="G3722" s="7">
        <f t="shared" si="292"/>
        <v>47.414759314026512</v>
      </c>
      <c r="H3722" s="7">
        <f t="shared" si="293"/>
        <v>681.1533203125</v>
      </c>
      <c r="I3722">
        <f t="shared" si="294"/>
        <v>7.1328470664559509</v>
      </c>
    </row>
    <row r="3723" spans="1:9" x14ac:dyDescent="0.3">
      <c r="A3723" s="17">
        <v>43256.083333333336</v>
      </c>
      <c r="B3723" s="5">
        <f t="shared" si="290"/>
        <v>43256.083333333336</v>
      </c>
      <c r="C3723" s="6">
        <v>38785.9453125</v>
      </c>
      <c r="D3723" s="6">
        <v>11046.845703125</v>
      </c>
      <c r="E3723" s="6">
        <v>21577</v>
      </c>
      <c r="F3723" s="18">
        <f t="shared" si="291"/>
        <v>28.481568810867174</v>
      </c>
      <c r="G3723" s="7">
        <f t="shared" si="292"/>
        <v>51.197319845784861</v>
      </c>
      <c r="H3723" s="7">
        <f t="shared" si="293"/>
        <v>816.1630859375</v>
      </c>
      <c r="I3723">
        <f t="shared" si="294"/>
        <v>7.9776014609851131</v>
      </c>
    </row>
    <row r="3724" spans="1:9" x14ac:dyDescent="0.3">
      <c r="A3724" s="17">
        <v>43256.125</v>
      </c>
      <c r="B3724" s="5">
        <f t="shared" si="290"/>
        <v>43256.125</v>
      </c>
      <c r="C3724" s="6">
        <v>37374.1640625</v>
      </c>
      <c r="D3724" s="6">
        <v>9758.6220703125</v>
      </c>
      <c r="E3724" s="6">
        <v>21577</v>
      </c>
      <c r="F3724" s="18">
        <f t="shared" si="291"/>
        <v>26.110609601845191</v>
      </c>
      <c r="G3724" s="7">
        <f t="shared" si="292"/>
        <v>45.226964222609723</v>
      </c>
      <c r="H3724" s="7">
        <f t="shared" si="293"/>
        <v>-1288.2236328125</v>
      </c>
      <c r="I3724">
        <f t="shared" si="294"/>
        <v>-11.661461266251589</v>
      </c>
    </row>
    <row r="3725" spans="1:9" x14ac:dyDescent="0.3">
      <c r="A3725" s="17">
        <v>43256.166666666664</v>
      </c>
      <c r="B3725" s="5">
        <f t="shared" si="290"/>
        <v>43256.166666666664</v>
      </c>
      <c r="C3725" s="6">
        <v>36793.25</v>
      </c>
      <c r="D3725" s="6">
        <v>9132.5556640625</v>
      </c>
      <c r="E3725" s="6">
        <v>21577</v>
      </c>
      <c r="F3725" s="18">
        <f t="shared" si="291"/>
        <v>24.821280164330414</v>
      </c>
      <c r="G3725" s="7">
        <f t="shared" si="292"/>
        <v>42.32541902981184</v>
      </c>
      <c r="H3725" s="7">
        <f t="shared" si="293"/>
        <v>-626.06640625</v>
      </c>
      <c r="I3725">
        <f t="shared" si="294"/>
        <v>-6.4155205698006039</v>
      </c>
    </row>
    <row r="3726" spans="1:9" x14ac:dyDescent="0.3">
      <c r="A3726" s="17">
        <v>43256.208333333336</v>
      </c>
      <c r="B3726" s="5">
        <f t="shared" si="290"/>
        <v>43256.208333333336</v>
      </c>
      <c r="C3726" s="6">
        <v>37201.7265625</v>
      </c>
      <c r="D3726" s="6">
        <v>7960.6640625</v>
      </c>
      <c r="E3726" s="6">
        <v>21577</v>
      </c>
      <c r="F3726" s="18">
        <f t="shared" si="291"/>
        <v>21.398641402102264</v>
      </c>
      <c r="G3726" s="7">
        <f t="shared" si="292"/>
        <v>36.894211718496543</v>
      </c>
      <c r="H3726" s="7">
        <f t="shared" si="293"/>
        <v>-1171.8916015625</v>
      </c>
      <c r="I3726">
        <f t="shared" si="294"/>
        <v>-12.832022542977844</v>
      </c>
    </row>
    <row r="3727" spans="1:9" x14ac:dyDescent="0.3">
      <c r="A3727" s="17">
        <v>43256.25</v>
      </c>
      <c r="B3727" s="5">
        <f t="shared" si="290"/>
        <v>43256.25</v>
      </c>
      <c r="C3727" s="6">
        <v>38951.7578125</v>
      </c>
      <c r="D3727" s="6">
        <v>7127.83056640625</v>
      </c>
      <c r="E3727" s="6">
        <v>21577</v>
      </c>
      <c r="F3727" s="18">
        <f t="shared" si="291"/>
        <v>18.299124267297788</v>
      </c>
      <c r="G3727" s="7">
        <f t="shared" si="292"/>
        <v>33.034391094249663</v>
      </c>
      <c r="H3727" s="7">
        <f t="shared" si="293"/>
        <v>-832.83349609375</v>
      </c>
      <c r="I3727">
        <f t="shared" si="294"/>
        <v>-10.461859583008248</v>
      </c>
    </row>
    <row r="3728" spans="1:9" x14ac:dyDescent="0.3">
      <c r="A3728" s="17">
        <v>43256.291666666664</v>
      </c>
      <c r="B3728" s="5">
        <f t="shared" si="290"/>
        <v>43256.291666666664</v>
      </c>
      <c r="C3728" s="6">
        <v>40396.8125</v>
      </c>
      <c r="D3728" s="6">
        <v>6617.79638671875</v>
      </c>
      <c r="E3728" s="6">
        <v>21577</v>
      </c>
      <c r="F3728" s="18">
        <f t="shared" si="291"/>
        <v>16.38197663916862</v>
      </c>
      <c r="G3728" s="7">
        <f t="shared" si="292"/>
        <v>30.670604749125225</v>
      </c>
      <c r="H3728" s="7">
        <f t="shared" si="293"/>
        <v>-510.0341796875</v>
      </c>
      <c r="I3728">
        <f t="shared" si="294"/>
        <v>-7.1555317559218015</v>
      </c>
    </row>
    <row r="3729" spans="1:9" x14ac:dyDescent="0.3">
      <c r="A3729" s="17">
        <v>43256.333333333336</v>
      </c>
      <c r="B3729" s="5">
        <f t="shared" si="290"/>
        <v>43256.333333333336</v>
      </c>
      <c r="C3729" s="6">
        <v>42454.046875</v>
      </c>
      <c r="D3729" s="6">
        <v>5715.8056640625</v>
      </c>
      <c r="E3729" s="6">
        <v>21577</v>
      </c>
      <c r="F3729" s="18">
        <f t="shared" si="291"/>
        <v>13.463511925946401</v>
      </c>
      <c r="G3729" s="7">
        <f t="shared" si="292"/>
        <v>26.490270492016965</v>
      </c>
      <c r="H3729" s="7">
        <f t="shared" si="293"/>
        <v>-901.99072265625</v>
      </c>
      <c r="I3729">
        <f t="shared" si="294"/>
        <v>-13.629774473969228</v>
      </c>
    </row>
    <row r="3730" spans="1:9" x14ac:dyDescent="0.3">
      <c r="A3730" s="17">
        <v>43256.375</v>
      </c>
      <c r="B3730" s="5">
        <f t="shared" si="290"/>
        <v>43256.375</v>
      </c>
      <c r="C3730" s="6">
        <v>44996.5546875</v>
      </c>
      <c r="D3730" s="6">
        <v>5286.1962890625</v>
      </c>
      <c r="E3730" s="6">
        <v>21577</v>
      </c>
      <c r="F3730" s="18">
        <f t="shared" si="291"/>
        <v>11.748002321011036</v>
      </c>
      <c r="G3730" s="7">
        <f t="shared" si="292"/>
        <v>24.499218098264354</v>
      </c>
      <c r="H3730" s="7">
        <f t="shared" si="293"/>
        <v>-429.609375</v>
      </c>
      <c r="I3730">
        <f t="shared" si="294"/>
        <v>-7.5161648287156044</v>
      </c>
    </row>
    <row r="3731" spans="1:9" x14ac:dyDescent="0.3">
      <c r="A3731" s="17">
        <v>43256.416666666664</v>
      </c>
      <c r="B3731" s="5">
        <f t="shared" si="290"/>
        <v>43256.416666666664</v>
      </c>
      <c r="C3731" s="6">
        <v>48514.94921875</v>
      </c>
      <c r="D3731" s="6">
        <v>5182.251953125</v>
      </c>
      <c r="E3731" s="6">
        <v>21577</v>
      </c>
      <c r="F3731" s="18">
        <f t="shared" si="291"/>
        <v>10.681763119566803</v>
      </c>
      <c r="G3731" s="7">
        <f t="shared" si="292"/>
        <v>24.017481360360566</v>
      </c>
      <c r="H3731" s="7">
        <f t="shared" si="293"/>
        <v>-103.9443359375</v>
      </c>
      <c r="I3731">
        <f t="shared" si="294"/>
        <v>-1.9663351539285046</v>
      </c>
    </row>
    <row r="3732" spans="1:9" x14ac:dyDescent="0.3">
      <c r="A3732" s="17">
        <v>43256.458333333336</v>
      </c>
      <c r="B3732" s="5">
        <f t="shared" si="290"/>
        <v>43256.458333333336</v>
      </c>
      <c r="C3732" s="6">
        <v>52063.97265625</v>
      </c>
      <c r="D3732" s="6">
        <v>4004.184814453125</v>
      </c>
      <c r="E3732" s="6">
        <v>21577</v>
      </c>
      <c r="F3732" s="18">
        <f t="shared" si="291"/>
        <v>7.690893741225957</v>
      </c>
      <c r="G3732" s="7">
        <f t="shared" si="292"/>
        <v>18.557653123479284</v>
      </c>
      <c r="H3732" s="7">
        <f t="shared" si="293"/>
        <v>-1178.067138671875</v>
      </c>
      <c r="I3732">
        <f t="shared" si="294"/>
        <v>-22.7327260296844</v>
      </c>
    </row>
    <row r="3733" spans="1:9" x14ac:dyDescent="0.3">
      <c r="A3733" s="17">
        <v>43256.5</v>
      </c>
      <c r="B3733" s="5">
        <f t="shared" si="290"/>
        <v>43256.5</v>
      </c>
      <c r="C3733" s="6">
        <v>56127.48046875</v>
      </c>
      <c r="D3733" s="6">
        <v>2549.21484375</v>
      </c>
      <c r="E3733" s="6">
        <v>21577</v>
      </c>
      <c r="F3733" s="18">
        <f t="shared" si="291"/>
        <v>4.5418301738474121</v>
      </c>
      <c r="G3733" s="7">
        <f t="shared" si="292"/>
        <v>11.814500828428418</v>
      </c>
      <c r="H3733" s="7">
        <f t="shared" si="293"/>
        <v>-1454.969970703125</v>
      </c>
      <c r="I3733">
        <f t="shared" si="294"/>
        <v>-36.336234168098422</v>
      </c>
    </row>
    <row r="3734" spans="1:9" x14ac:dyDescent="0.3">
      <c r="A3734" s="17">
        <v>43256.541666666664</v>
      </c>
      <c r="B3734" s="5">
        <f t="shared" si="290"/>
        <v>43256.541666666664</v>
      </c>
      <c r="C3734" s="6">
        <v>59675.1953125</v>
      </c>
      <c r="D3734" s="6">
        <v>1835.7860107421875</v>
      </c>
      <c r="E3734" s="6">
        <v>21577</v>
      </c>
      <c r="F3734" s="18">
        <f t="shared" si="291"/>
        <v>3.0762966105578049</v>
      </c>
      <c r="G3734" s="7">
        <f t="shared" si="292"/>
        <v>8.5080688267237683</v>
      </c>
      <c r="H3734" s="7">
        <f t="shared" si="293"/>
        <v>-713.4288330078125</v>
      </c>
      <c r="I3734">
        <f t="shared" si="294"/>
        <v>-27.986218374530146</v>
      </c>
    </row>
    <row r="3735" spans="1:9" x14ac:dyDescent="0.3">
      <c r="A3735" s="17">
        <v>43256.583333333336</v>
      </c>
      <c r="B3735" s="5">
        <f t="shared" si="290"/>
        <v>43256.583333333336</v>
      </c>
      <c r="C3735" s="6">
        <v>62970.375</v>
      </c>
      <c r="D3735" s="6">
        <v>1866.1943359375</v>
      </c>
      <c r="E3735" s="6">
        <v>21577</v>
      </c>
      <c r="F3735" s="18">
        <f t="shared" si="291"/>
        <v>2.963606832478765</v>
      </c>
      <c r="G3735" s="7">
        <f t="shared" si="292"/>
        <v>8.6489981736918935</v>
      </c>
      <c r="H3735" s="7">
        <f t="shared" si="293"/>
        <v>30.4083251953125</v>
      </c>
      <c r="I3735">
        <f t="shared" si="294"/>
        <v>1.656419921351223</v>
      </c>
    </row>
    <row r="3736" spans="1:9" x14ac:dyDescent="0.3">
      <c r="A3736" s="17">
        <v>43256.625</v>
      </c>
      <c r="B3736" s="5">
        <f t="shared" si="290"/>
        <v>43256.625</v>
      </c>
      <c r="C3736" s="6">
        <v>65058.14453125</v>
      </c>
      <c r="D3736" s="6">
        <v>2328.341552734375</v>
      </c>
      <c r="E3736" s="6">
        <v>21577</v>
      </c>
      <c r="F3736" s="18">
        <f t="shared" si="291"/>
        <v>3.5788625229174502</v>
      </c>
      <c r="G3736" s="7">
        <f t="shared" si="292"/>
        <v>10.790849296632409</v>
      </c>
      <c r="H3736" s="7">
        <f t="shared" si="293"/>
        <v>462.147216796875</v>
      </c>
      <c r="I3736">
        <f t="shared" si="294"/>
        <v>24.764152794661175</v>
      </c>
    </row>
    <row r="3737" spans="1:9" x14ac:dyDescent="0.3">
      <c r="A3737" s="17">
        <v>43256.666666666664</v>
      </c>
      <c r="B3737" s="5">
        <f t="shared" si="290"/>
        <v>43256.666666666664</v>
      </c>
      <c r="C3737" s="6">
        <v>66850.7734375</v>
      </c>
      <c r="D3737" s="6">
        <v>2758.912109375</v>
      </c>
      <c r="E3737" s="6">
        <v>21577</v>
      </c>
      <c r="F3737" s="18">
        <f t="shared" si="291"/>
        <v>4.1269711141851744</v>
      </c>
      <c r="G3737" s="7">
        <f t="shared" si="292"/>
        <v>12.786356348774158</v>
      </c>
      <c r="H3737" s="7">
        <f t="shared" si="293"/>
        <v>430.570556640625</v>
      </c>
      <c r="I3737">
        <f t="shared" si="294"/>
        <v>18.492585683357682</v>
      </c>
    </row>
    <row r="3738" spans="1:9" x14ac:dyDescent="0.3">
      <c r="A3738" s="17">
        <v>43256.708333333336</v>
      </c>
      <c r="B3738" s="5">
        <f t="shared" si="290"/>
        <v>43256.708333333336</v>
      </c>
      <c r="C3738" s="6">
        <v>67500.703125</v>
      </c>
      <c r="D3738" s="6">
        <v>3400.02587890625</v>
      </c>
      <c r="E3738" s="6">
        <v>21577</v>
      </c>
      <c r="F3738" s="18">
        <f t="shared" si="291"/>
        <v>5.0370229071687911</v>
      </c>
      <c r="G3738" s="7">
        <f t="shared" si="292"/>
        <v>15.757639518497706</v>
      </c>
      <c r="H3738" s="7">
        <f t="shared" si="293"/>
        <v>641.11376953125</v>
      </c>
      <c r="I3738">
        <f t="shared" si="294"/>
        <v>23.237919299882552</v>
      </c>
    </row>
    <row r="3739" spans="1:9" x14ac:dyDescent="0.3">
      <c r="A3739" s="17">
        <v>43256.75</v>
      </c>
      <c r="B3739" s="5">
        <f t="shared" si="290"/>
        <v>43256.75</v>
      </c>
      <c r="C3739" s="6">
        <v>67147.1796875</v>
      </c>
      <c r="D3739" s="6">
        <v>4499.37255859375</v>
      </c>
      <c r="E3739" s="6">
        <v>21577</v>
      </c>
      <c r="F3739" s="18">
        <f t="shared" si="291"/>
        <v>6.7007617885570632</v>
      </c>
      <c r="G3739" s="7">
        <f t="shared" si="292"/>
        <v>20.852632704239468</v>
      </c>
      <c r="H3739" s="7">
        <f t="shared" si="293"/>
        <v>1099.3466796875</v>
      </c>
      <c r="I3739">
        <f t="shared" si="294"/>
        <v>32.333479768723038</v>
      </c>
    </row>
    <row r="3740" spans="1:9" x14ac:dyDescent="0.3">
      <c r="A3740" s="17">
        <v>43256.791666666664</v>
      </c>
      <c r="B3740" s="5">
        <f t="shared" si="290"/>
        <v>43256.791666666664</v>
      </c>
      <c r="C3740" s="6">
        <v>65399.4140625</v>
      </c>
      <c r="D3740" s="6">
        <v>6362.27099609375</v>
      </c>
      <c r="E3740" s="6">
        <v>21577</v>
      </c>
      <c r="F3740" s="18">
        <f t="shared" si="291"/>
        <v>9.7283302722155032</v>
      </c>
      <c r="G3740" s="7">
        <f t="shared" si="292"/>
        <v>29.486355823764889</v>
      </c>
      <c r="H3740" s="7">
        <f t="shared" si="293"/>
        <v>1862.8984375</v>
      </c>
      <c r="I3740">
        <f t="shared" si="294"/>
        <v>41.403516006734883</v>
      </c>
    </row>
    <row r="3741" spans="1:9" x14ac:dyDescent="0.3">
      <c r="A3741" s="17">
        <v>43256.833333333336</v>
      </c>
      <c r="B3741" s="5">
        <f t="shared" si="290"/>
        <v>43256.833333333336</v>
      </c>
      <c r="C3741" s="6">
        <v>62450.20703125</v>
      </c>
      <c r="D3741" s="6">
        <v>7717.9443359375</v>
      </c>
      <c r="E3741" s="6">
        <v>21577</v>
      </c>
      <c r="F3741" s="18">
        <f t="shared" si="291"/>
        <v>12.358556845256656</v>
      </c>
      <c r="G3741" s="7">
        <f t="shared" si="292"/>
        <v>35.769311470257684</v>
      </c>
      <c r="H3741" s="7">
        <f t="shared" si="293"/>
        <v>1355.67333984375</v>
      </c>
      <c r="I3741">
        <f t="shared" si="294"/>
        <v>21.30800999636913</v>
      </c>
    </row>
    <row r="3742" spans="1:9" x14ac:dyDescent="0.3">
      <c r="A3742" s="17">
        <v>43256.875</v>
      </c>
      <c r="B3742" s="5">
        <f t="shared" si="290"/>
        <v>43256.875</v>
      </c>
      <c r="C3742" s="6">
        <v>60690.3828125</v>
      </c>
      <c r="D3742" s="6">
        <v>10130.095703125</v>
      </c>
      <c r="E3742" s="6">
        <v>21577</v>
      </c>
      <c r="F3742" s="18">
        <f t="shared" si="291"/>
        <v>16.691434843015308</v>
      </c>
      <c r="G3742" s="7">
        <f t="shared" si="292"/>
        <v>46.948582764633642</v>
      </c>
      <c r="H3742" s="7">
        <f t="shared" si="293"/>
        <v>2412.1513671875</v>
      </c>
      <c r="I3742">
        <f t="shared" si="294"/>
        <v>31.253806223448173</v>
      </c>
    </row>
    <row r="3743" spans="1:9" x14ac:dyDescent="0.3">
      <c r="A3743" s="17">
        <v>43256.916666666664</v>
      </c>
      <c r="B3743" s="5">
        <f t="shared" si="290"/>
        <v>43256.916666666664</v>
      </c>
      <c r="C3743" s="6">
        <v>57489.0078125</v>
      </c>
      <c r="D3743" s="6">
        <v>12376.107421875</v>
      </c>
      <c r="E3743" s="6">
        <v>21577</v>
      </c>
      <c r="F3743" s="18">
        <f t="shared" si="291"/>
        <v>21.527780514563041</v>
      </c>
      <c r="G3743" s="7">
        <f t="shared" si="292"/>
        <v>57.357869128585989</v>
      </c>
      <c r="H3743" s="7">
        <f t="shared" si="293"/>
        <v>2246.01171875</v>
      </c>
      <c r="I3743">
        <f t="shared" si="294"/>
        <v>22.171673245467318</v>
      </c>
    </row>
    <row r="3744" spans="1:9" x14ac:dyDescent="0.3">
      <c r="A3744" s="17">
        <v>43256.958333333336</v>
      </c>
      <c r="B3744" s="5">
        <f t="shared" si="290"/>
        <v>43256.958333333336</v>
      </c>
      <c r="C3744" s="6">
        <v>52900.9140625</v>
      </c>
      <c r="D3744" s="6">
        <v>12215.9990234375</v>
      </c>
      <c r="E3744" s="6">
        <v>21577</v>
      </c>
      <c r="F3744" s="18">
        <f t="shared" si="291"/>
        <v>23.092226741119934</v>
      </c>
      <c r="G3744" s="7">
        <f t="shared" si="292"/>
        <v>56.615836415801546</v>
      </c>
      <c r="H3744" s="7">
        <f t="shared" si="293"/>
        <v>-160.1083984375</v>
      </c>
      <c r="I3744">
        <f t="shared" si="294"/>
        <v>-1.2936894693924961</v>
      </c>
    </row>
    <row r="3745" spans="1:9" x14ac:dyDescent="0.3">
      <c r="A3745" s="17">
        <v>43257</v>
      </c>
      <c r="B3745" s="5">
        <f t="shared" si="290"/>
        <v>43257</v>
      </c>
      <c r="C3745" s="6">
        <v>48375.89453125</v>
      </c>
      <c r="D3745" s="6">
        <v>12183.7041015625</v>
      </c>
      <c r="E3745" s="6">
        <v>21577</v>
      </c>
      <c r="F3745" s="18">
        <f t="shared" si="291"/>
        <v>25.185485911153616</v>
      </c>
      <c r="G3745" s="7">
        <f t="shared" si="292"/>
        <v>56.466163514679977</v>
      </c>
      <c r="H3745" s="7">
        <f t="shared" si="293"/>
        <v>-32.294921875</v>
      </c>
      <c r="I3745">
        <f t="shared" si="294"/>
        <v>-0.2643657863187388</v>
      </c>
    </row>
    <row r="3746" spans="1:9" x14ac:dyDescent="0.3">
      <c r="A3746" s="17">
        <v>43257.041666666664</v>
      </c>
      <c r="B3746" s="5">
        <f t="shared" si="290"/>
        <v>43257.041666666664</v>
      </c>
      <c r="C3746" s="6">
        <v>44987.015625</v>
      </c>
      <c r="D3746" s="6">
        <v>12710.3544921875</v>
      </c>
      <c r="E3746" s="6">
        <v>21577</v>
      </c>
      <c r="F3746" s="18">
        <f t="shared" si="291"/>
        <v>28.25338448350896</v>
      </c>
      <c r="G3746" s="7">
        <f t="shared" si="292"/>
        <v>58.906958762513327</v>
      </c>
      <c r="H3746" s="7">
        <f t="shared" si="293"/>
        <v>526.650390625</v>
      </c>
      <c r="I3746">
        <f t="shared" si="294"/>
        <v>4.3225802780080622</v>
      </c>
    </row>
    <row r="3747" spans="1:9" x14ac:dyDescent="0.3">
      <c r="A3747" s="17">
        <v>43257.083333333336</v>
      </c>
      <c r="B3747" s="5">
        <f t="shared" si="290"/>
        <v>43257.083333333336</v>
      </c>
      <c r="C3747" s="6">
        <v>42476.37109375</v>
      </c>
      <c r="D3747" s="6">
        <v>12086.8935546875</v>
      </c>
      <c r="E3747" s="6">
        <v>21577</v>
      </c>
      <c r="F3747" s="18">
        <f t="shared" si="291"/>
        <v>28.455570105107146</v>
      </c>
      <c r="G3747" s="7">
        <f t="shared" si="292"/>
        <v>56.01748878290541</v>
      </c>
      <c r="H3747" s="7">
        <f t="shared" si="293"/>
        <v>-623.4609375</v>
      </c>
      <c r="I3747">
        <f t="shared" si="294"/>
        <v>-4.9051420075121763</v>
      </c>
    </row>
    <row r="3748" spans="1:9" x14ac:dyDescent="0.3">
      <c r="A3748" s="17">
        <v>43257.125</v>
      </c>
      <c r="B3748" s="5">
        <f t="shared" si="290"/>
        <v>43257.125</v>
      </c>
      <c r="C3748" s="6">
        <v>40679.3671875</v>
      </c>
      <c r="D3748" s="6">
        <v>12877.986328125</v>
      </c>
      <c r="E3748" s="6">
        <v>21577</v>
      </c>
      <c r="F3748" s="18">
        <f t="shared" si="291"/>
        <v>31.657292673132243</v>
      </c>
      <c r="G3748" s="7">
        <f t="shared" si="292"/>
        <v>59.683859332275112</v>
      </c>
      <c r="H3748" s="7">
        <f t="shared" si="293"/>
        <v>791.0927734375</v>
      </c>
      <c r="I3748">
        <f t="shared" si="294"/>
        <v>6.5450462507854299</v>
      </c>
    </row>
    <row r="3749" spans="1:9" x14ac:dyDescent="0.3">
      <c r="A3749" s="17">
        <v>43257.166666666664</v>
      </c>
      <c r="B3749" s="5">
        <f t="shared" si="290"/>
        <v>43257.166666666664</v>
      </c>
      <c r="C3749" s="6">
        <v>39719.09375</v>
      </c>
      <c r="D3749" s="6">
        <v>11915.705078125</v>
      </c>
      <c r="E3749" s="6">
        <v>21577</v>
      </c>
      <c r="F3749" s="18">
        <f t="shared" si="291"/>
        <v>29.999941975325157</v>
      </c>
      <c r="G3749" s="7">
        <f t="shared" si="292"/>
        <v>55.224104732469762</v>
      </c>
      <c r="H3749" s="7">
        <f t="shared" si="293"/>
        <v>-962.28125</v>
      </c>
      <c r="I3749">
        <f t="shared" si="294"/>
        <v>-7.4722959434924752</v>
      </c>
    </row>
    <row r="3750" spans="1:9" x14ac:dyDescent="0.3">
      <c r="A3750" s="17">
        <v>43257.208333333336</v>
      </c>
      <c r="B3750" s="5">
        <f t="shared" si="290"/>
        <v>43257.208333333336</v>
      </c>
      <c r="C3750" s="6">
        <v>39968.47265625</v>
      </c>
      <c r="D3750" s="6">
        <v>12427.3955078125</v>
      </c>
      <c r="E3750" s="6">
        <v>21577</v>
      </c>
      <c r="F3750" s="18">
        <f t="shared" si="291"/>
        <v>31.092995758668774</v>
      </c>
      <c r="G3750" s="7">
        <f t="shared" si="292"/>
        <v>57.595567075184228</v>
      </c>
      <c r="H3750" s="7">
        <f t="shared" si="293"/>
        <v>511.6904296875</v>
      </c>
      <c r="I3750">
        <f t="shared" si="294"/>
        <v>4.2942522186695244</v>
      </c>
    </row>
    <row r="3751" spans="1:9" x14ac:dyDescent="0.3">
      <c r="A3751" s="17">
        <v>43257.25</v>
      </c>
      <c r="B3751" s="5">
        <f t="shared" si="290"/>
        <v>43257.25</v>
      </c>
      <c r="C3751" s="6">
        <v>41473.21484375</v>
      </c>
      <c r="D3751" s="6">
        <v>11861.0927734375</v>
      </c>
      <c r="E3751" s="6">
        <v>21577</v>
      </c>
      <c r="F3751" s="18">
        <f t="shared" si="291"/>
        <v>28.599405226057517</v>
      </c>
      <c r="G3751" s="7">
        <f t="shared" si="292"/>
        <v>54.971000479387776</v>
      </c>
      <c r="H3751" s="7">
        <f t="shared" si="293"/>
        <v>-566.302734375</v>
      </c>
      <c r="I3751">
        <f t="shared" si="294"/>
        <v>-4.5568899293419358</v>
      </c>
    </row>
    <row r="3752" spans="1:9" x14ac:dyDescent="0.3">
      <c r="A3752" s="17">
        <v>43257.291666666664</v>
      </c>
      <c r="B3752" s="5">
        <f t="shared" si="290"/>
        <v>43257.291666666664</v>
      </c>
      <c r="C3752" s="6">
        <v>42771.19140625</v>
      </c>
      <c r="D3752" s="6">
        <v>11492.751953125</v>
      </c>
      <c r="E3752" s="6">
        <v>21577</v>
      </c>
      <c r="F3752" s="18">
        <f t="shared" si="291"/>
        <v>26.870310541421127</v>
      </c>
      <c r="G3752" s="7">
        <f t="shared" si="292"/>
        <v>53.26390115922046</v>
      </c>
      <c r="H3752" s="7">
        <f t="shared" si="293"/>
        <v>-368.3408203125</v>
      </c>
      <c r="I3752">
        <f t="shared" si="294"/>
        <v>-3.1054543400704722</v>
      </c>
    </row>
    <row r="3753" spans="1:9" x14ac:dyDescent="0.3">
      <c r="A3753" s="17">
        <v>43257.333333333336</v>
      </c>
      <c r="B3753" s="5">
        <f t="shared" si="290"/>
        <v>43257.333333333336</v>
      </c>
      <c r="C3753" s="6">
        <v>44640.71484375</v>
      </c>
      <c r="D3753" s="6">
        <v>9901.7578125</v>
      </c>
      <c r="E3753" s="6">
        <v>21577</v>
      </c>
      <c r="F3753" s="18">
        <f t="shared" si="291"/>
        <v>22.181001910829195</v>
      </c>
      <c r="G3753" s="7">
        <f t="shared" si="292"/>
        <v>45.890336063864304</v>
      </c>
      <c r="H3753" s="7">
        <f t="shared" si="293"/>
        <v>-1590.994140625</v>
      </c>
      <c r="I3753">
        <f t="shared" si="294"/>
        <v>-13.843456703095312</v>
      </c>
    </row>
    <row r="3754" spans="1:9" x14ac:dyDescent="0.3">
      <c r="A3754" s="17">
        <v>43257.375</v>
      </c>
      <c r="B3754" s="5">
        <f t="shared" si="290"/>
        <v>43257.375</v>
      </c>
      <c r="C3754" s="6">
        <v>47606.3828125</v>
      </c>
      <c r="D3754" s="6">
        <v>9047.0439453125</v>
      </c>
      <c r="E3754" s="6">
        <v>21577</v>
      </c>
      <c r="F3754" s="18">
        <f t="shared" si="291"/>
        <v>19.003846566005052</v>
      </c>
      <c r="G3754" s="7">
        <f t="shared" si="292"/>
        <v>41.929109446690923</v>
      </c>
      <c r="H3754" s="7">
        <f t="shared" si="293"/>
        <v>-854.7138671875</v>
      </c>
      <c r="I3754">
        <f t="shared" si="294"/>
        <v>-8.6319407460007493</v>
      </c>
    </row>
    <row r="3755" spans="1:9" x14ac:dyDescent="0.3">
      <c r="A3755" s="17">
        <v>43257.416666666664</v>
      </c>
      <c r="B3755" s="5">
        <f t="shared" si="290"/>
        <v>43257.416666666664</v>
      </c>
      <c r="C3755" s="6">
        <v>51430.8203125</v>
      </c>
      <c r="D3755" s="6">
        <v>9430.0048828125</v>
      </c>
      <c r="E3755" s="6">
        <v>21577</v>
      </c>
      <c r="F3755" s="18">
        <f t="shared" si="291"/>
        <v>18.335318833171684</v>
      </c>
      <c r="G3755" s="7">
        <f t="shared" si="292"/>
        <v>43.703966644169718</v>
      </c>
      <c r="H3755" s="7">
        <f t="shared" si="293"/>
        <v>382.9609375</v>
      </c>
      <c r="I3755">
        <f t="shared" si="294"/>
        <v>4.2329952171661729</v>
      </c>
    </row>
    <row r="3756" spans="1:9" x14ac:dyDescent="0.3">
      <c r="A3756" s="17">
        <v>43257.458333333336</v>
      </c>
      <c r="B3756" s="5">
        <f t="shared" si="290"/>
        <v>43257.458333333336</v>
      </c>
      <c r="C3756" s="6">
        <v>55373.90625</v>
      </c>
      <c r="D3756" s="6">
        <v>8618.0400390625</v>
      </c>
      <c r="E3756" s="6">
        <v>21577</v>
      </c>
      <c r="F3756" s="18">
        <f t="shared" si="291"/>
        <v>15.563359391974446</v>
      </c>
      <c r="G3756" s="7">
        <f t="shared" si="292"/>
        <v>39.940863136962967</v>
      </c>
      <c r="H3756" s="7">
        <f t="shared" si="293"/>
        <v>-811.96484375</v>
      </c>
      <c r="I3756">
        <f t="shared" si="294"/>
        <v>-8.6104392716690867</v>
      </c>
    </row>
    <row r="3757" spans="1:9" x14ac:dyDescent="0.3">
      <c r="A3757" s="17">
        <v>43257.5</v>
      </c>
      <c r="B3757" s="5">
        <f t="shared" si="290"/>
        <v>43257.5</v>
      </c>
      <c r="C3757" s="6">
        <v>59000.96484375</v>
      </c>
      <c r="D3757" s="6">
        <v>6377.435546875</v>
      </c>
      <c r="E3757" s="6">
        <v>21577</v>
      </c>
      <c r="F3757" s="18">
        <f t="shared" si="291"/>
        <v>10.809036028078726</v>
      </c>
      <c r="G3757" s="7">
        <f t="shared" si="292"/>
        <v>29.55663691372758</v>
      </c>
      <c r="H3757" s="7">
        <f t="shared" si="293"/>
        <v>-2240.6044921875</v>
      </c>
      <c r="I3757">
        <f t="shared" si="294"/>
        <v>-25.99900304514297</v>
      </c>
    </row>
    <row r="3758" spans="1:9" x14ac:dyDescent="0.3">
      <c r="A3758" s="17">
        <v>43257.541666666664</v>
      </c>
      <c r="B3758" s="5">
        <f t="shared" si="290"/>
        <v>43257.541666666664</v>
      </c>
      <c r="C3758" s="6">
        <v>62263.44140625</v>
      </c>
      <c r="D3758" s="6">
        <v>4454.5634765625</v>
      </c>
      <c r="E3758" s="6">
        <v>21577</v>
      </c>
      <c r="F3758" s="18">
        <f t="shared" si="291"/>
        <v>7.1543804453368223</v>
      </c>
      <c r="G3758" s="7">
        <f t="shared" si="292"/>
        <v>20.644962119676045</v>
      </c>
      <c r="H3758" s="7">
        <f t="shared" si="293"/>
        <v>-1922.8720703125</v>
      </c>
      <c r="I3758">
        <f t="shared" si="294"/>
        <v>-30.151179987302644</v>
      </c>
    </row>
    <row r="3759" spans="1:9" x14ac:dyDescent="0.3">
      <c r="A3759" s="17">
        <v>43257.583333333336</v>
      </c>
      <c r="B3759" s="5">
        <f t="shared" si="290"/>
        <v>43257.583333333336</v>
      </c>
      <c r="C3759" s="6">
        <v>65025.25390625</v>
      </c>
      <c r="D3759" s="6">
        <v>4353.0849609375</v>
      </c>
      <c r="E3759" s="6">
        <v>21577</v>
      </c>
      <c r="F3759" s="18">
        <f t="shared" si="291"/>
        <v>6.6944528462949942</v>
      </c>
      <c r="G3759" s="7">
        <f t="shared" si="292"/>
        <v>20.174653385259766</v>
      </c>
      <c r="H3759" s="7">
        <f t="shared" si="293"/>
        <v>-101.478515625</v>
      </c>
      <c r="I3759">
        <f t="shared" si="294"/>
        <v>-2.2780799097133753</v>
      </c>
    </row>
    <row r="3760" spans="1:9" x14ac:dyDescent="0.3">
      <c r="A3760" s="17">
        <v>43257.625</v>
      </c>
      <c r="B3760" s="5">
        <f t="shared" si="290"/>
        <v>43257.625</v>
      </c>
      <c r="C3760" s="6">
        <v>67188.875</v>
      </c>
      <c r="D3760" s="6">
        <v>4684.83447265625</v>
      </c>
      <c r="E3760" s="6">
        <v>21577</v>
      </c>
      <c r="F3760" s="18">
        <f t="shared" si="291"/>
        <v>6.9726341937653373</v>
      </c>
      <c r="G3760" s="7">
        <f t="shared" si="292"/>
        <v>21.712167922585394</v>
      </c>
      <c r="H3760" s="7">
        <f t="shared" si="293"/>
        <v>331.74951171875</v>
      </c>
      <c r="I3760">
        <f t="shared" si="294"/>
        <v>7.6210208322537065</v>
      </c>
    </row>
    <row r="3761" spans="1:9" x14ac:dyDescent="0.3">
      <c r="A3761" s="17">
        <v>43257.666666666664</v>
      </c>
      <c r="B3761" s="5">
        <f t="shared" si="290"/>
        <v>43257.666666666664</v>
      </c>
      <c r="C3761" s="6">
        <v>67837.3671875</v>
      </c>
      <c r="D3761" s="6">
        <v>5360.50634765625</v>
      </c>
      <c r="E3761" s="6">
        <v>21577</v>
      </c>
      <c r="F3761" s="18">
        <f t="shared" si="291"/>
        <v>7.9019964510709961</v>
      </c>
      <c r="G3761" s="7">
        <f t="shared" si="292"/>
        <v>24.84361286395815</v>
      </c>
      <c r="H3761" s="7">
        <f t="shared" si="293"/>
        <v>675.671875</v>
      </c>
      <c r="I3761">
        <f t="shared" si="294"/>
        <v>14.422534647566779</v>
      </c>
    </row>
    <row r="3762" spans="1:9" x14ac:dyDescent="0.3">
      <c r="A3762" s="17">
        <v>43257.708333333336</v>
      </c>
      <c r="B3762" s="5">
        <f t="shared" si="290"/>
        <v>43257.708333333336</v>
      </c>
      <c r="C3762" s="6">
        <v>67812.1015625</v>
      </c>
      <c r="D3762" s="6">
        <v>6867.12255859375</v>
      </c>
      <c r="E3762" s="6">
        <v>21577</v>
      </c>
      <c r="F3762" s="18">
        <f t="shared" si="291"/>
        <v>10.126691844617982</v>
      </c>
      <c r="G3762" s="7">
        <f t="shared" si="292"/>
        <v>31.826122994826665</v>
      </c>
      <c r="H3762" s="7">
        <f t="shared" si="293"/>
        <v>1506.6162109375</v>
      </c>
      <c r="I3762">
        <f t="shared" si="294"/>
        <v>28.105856298374331</v>
      </c>
    </row>
    <row r="3763" spans="1:9" x14ac:dyDescent="0.3">
      <c r="A3763" s="17">
        <v>43257.75</v>
      </c>
      <c r="B3763" s="5">
        <f t="shared" si="290"/>
        <v>43257.75</v>
      </c>
      <c r="C3763" s="6">
        <v>67142.8828125</v>
      </c>
      <c r="D3763" s="6">
        <v>8775.7607421875</v>
      </c>
      <c r="E3763" s="6">
        <v>21577</v>
      </c>
      <c r="F3763" s="18">
        <f t="shared" si="291"/>
        <v>13.070276959501829</v>
      </c>
      <c r="G3763" s="7">
        <f t="shared" si="292"/>
        <v>40.671829921617928</v>
      </c>
      <c r="H3763" s="7">
        <f t="shared" si="293"/>
        <v>1908.63818359375</v>
      </c>
      <c r="I3763">
        <f t="shared" si="294"/>
        <v>27.793856412322445</v>
      </c>
    </row>
    <row r="3764" spans="1:9" x14ac:dyDescent="0.3">
      <c r="A3764" s="17">
        <v>43257.791666666664</v>
      </c>
      <c r="B3764" s="5">
        <f t="shared" si="290"/>
        <v>43257.791666666664</v>
      </c>
      <c r="C3764" s="6">
        <v>65236.9140625</v>
      </c>
      <c r="D3764" s="6">
        <v>10938.626953125</v>
      </c>
      <c r="E3764" s="6">
        <v>21577</v>
      </c>
      <c r="F3764" s="18">
        <f t="shared" si="291"/>
        <v>16.767541981898908</v>
      </c>
      <c r="G3764" s="7">
        <f t="shared" si="292"/>
        <v>50.695773059855398</v>
      </c>
      <c r="H3764" s="7">
        <f t="shared" si="293"/>
        <v>2162.8662109375</v>
      </c>
      <c r="I3764">
        <f t="shared" si="294"/>
        <v>24.645911328689788</v>
      </c>
    </row>
    <row r="3765" spans="1:9" x14ac:dyDescent="0.3">
      <c r="A3765" s="17">
        <v>43257.833333333336</v>
      </c>
      <c r="B3765" s="5">
        <f t="shared" si="290"/>
        <v>43257.833333333336</v>
      </c>
      <c r="C3765" s="6">
        <v>62511.41015625</v>
      </c>
      <c r="D3765" s="6">
        <v>12700.0380859375</v>
      </c>
      <c r="E3765" s="6">
        <v>21577</v>
      </c>
      <c r="F3765" s="18">
        <f t="shared" si="291"/>
        <v>20.31635193350014</v>
      </c>
      <c r="G3765" s="7">
        <f t="shared" si="292"/>
        <v>58.859146711486765</v>
      </c>
      <c r="H3765" s="7">
        <f t="shared" si="293"/>
        <v>1761.4111328125</v>
      </c>
      <c r="I3765">
        <f t="shared" si="294"/>
        <v>16.102671206913143</v>
      </c>
    </row>
    <row r="3766" spans="1:9" x14ac:dyDescent="0.3">
      <c r="A3766" s="17">
        <v>43257.875</v>
      </c>
      <c r="B3766" s="5">
        <f t="shared" si="290"/>
        <v>43257.875</v>
      </c>
      <c r="C3766" s="6">
        <v>60756.2265625</v>
      </c>
      <c r="D3766" s="6">
        <v>13564.38671875</v>
      </c>
      <c r="E3766" s="6">
        <v>21577</v>
      </c>
      <c r="F3766" s="18">
        <f t="shared" si="291"/>
        <v>22.325920298549647</v>
      </c>
      <c r="G3766" s="7">
        <f t="shared" si="292"/>
        <v>62.865026272187976</v>
      </c>
      <c r="H3766" s="7">
        <f t="shared" si="293"/>
        <v>864.3486328125</v>
      </c>
      <c r="I3766">
        <f t="shared" si="294"/>
        <v>6.8058743364681415</v>
      </c>
    </row>
    <row r="3767" spans="1:9" x14ac:dyDescent="0.3">
      <c r="A3767" s="17">
        <v>43257.916666666664</v>
      </c>
      <c r="B3767" s="5">
        <f t="shared" si="290"/>
        <v>43257.916666666664</v>
      </c>
      <c r="C3767" s="6">
        <v>57355.6015625</v>
      </c>
      <c r="D3767" s="6">
        <v>13998.697265625</v>
      </c>
      <c r="E3767" s="6">
        <v>21577</v>
      </c>
      <c r="F3767" s="18">
        <f t="shared" si="291"/>
        <v>24.406852834366521</v>
      </c>
      <c r="G3767" s="7">
        <f t="shared" si="292"/>
        <v>64.87786655060944</v>
      </c>
      <c r="H3767" s="7">
        <f t="shared" si="293"/>
        <v>434.310546875</v>
      </c>
      <c r="I3767">
        <f t="shared" si="294"/>
        <v>3.2018443286835381</v>
      </c>
    </row>
    <row r="3768" spans="1:9" x14ac:dyDescent="0.3">
      <c r="A3768" s="17">
        <v>43257.958333333336</v>
      </c>
      <c r="B3768" s="5">
        <f t="shared" si="290"/>
        <v>43257.958333333336</v>
      </c>
      <c r="C3768" s="6">
        <v>52846.03125</v>
      </c>
      <c r="D3768" s="6">
        <v>14680.2998046875</v>
      </c>
      <c r="E3768" s="6">
        <v>21577</v>
      </c>
      <c r="F3768" s="18">
        <f t="shared" si="291"/>
        <v>27.779379941019695</v>
      </c>
      <c r="G3768" s="7">
        <f t="shared" si="292"/>
        <v>68.036797537597906</v>
      </c>
      <c r="H3768" s="7">
        <f t="shared" si="293"/>
        <v>681.6025390625</v>
      </c>
      <c r="I3768">
        <f t="shared" si="294"/>
        <v>4.8690426411051364</v>
      </c>
    </row>
    <row r="3769" spans="1:9" x14ac:dyDescent="0.3">
      <c r="A3769" s="17">
        <v>43258</v>
      </c>
      <c r="B3769" s="5">
        <f t="shared" si="290"/>
        <v>43258</v>
      </c>
      <c r="C3769" s="6">
        <v>48607.97265625</v>
      </c>
      <c r="D3769" s="6">
        <v>14534.0009765625</v>
      </c>
      <c r="E3769" s="6">
        <v>21577</v>
      </c>
      <c r="F3769" s="18">
        <f t="shared" si="291"/>
        <v>29.900446742235655</v>
      </c>
      <c r="G3769" s="7">
        <f t="shared" si="292"/>
        <v>67.358766170285492</v>
      </c>
      <c r="H3769" s="7">
        <f t="shared" si="293"/>
        <v>-146.298828125</v>
      </c>
      <c r="I3769">
        <f t="shared" si="294"/>
        <v>-0.99656567012538799</v>
      </c>
    </row>
    <row r="3770" spans="1:9" x14ac:dyDescent="0.3">
      <c r="A3770" s="17">
        <v>43258.041666666664</v>
      </c>
      <c r="B3770" s="5">
        <f t="shared" si="290"/>
        <v>43258.041666666664</v>
      </c>
      <c r="C3770" s="6">
        <v>44991.0234375</v>
      </c>
      <c r="D3770" s="6">
        <v>14341.0185546875</v>
      </c>
      <c r="E3770" s="6">
        <v>21577</v>
      </c>
      <c r="F3770" s="18">
        <f t="shared" si="291"/>
        <v>31.87528857753048</v>
      </c>
      <c r="G3770" s="7">
        <f t="shared" si="292"/>
        <v>66.464376672788148</v>
      </c>
      <c r="H3770" s="7">
        <f t="shared" si="293"/>
        <v>-192.982421875</v>
      </c>
      <c r="I3770">
        <f t="shared" si="294"/>
        <v>-1.3277997035104308</v>
      </c>
    </row>
    <row r="3771" spans="1:9" x14ac:dyDescent="0.3">
      <c r="A3771" s="17">
        <v>43258.083333333336</v>
      </c>
      <c r="B3771" s="5">
        <f t="shared" si="290"/>
        <v>43258.083333333336</v>
      </c>
      <c r="C3771" s="6">
        <v>42427.7109375</v>
      </c>
      <c r="D3771" s="6">
        <v>13653.1474609375</v>
      </c>
      <c r="E3771" s="6">
        <v>21577</v>
      </c>
      <c r="F3771" s="18">
        <f t="shared" si="291"/>
        <v>32.179788065987971</v>
      </c>
      <c r="G3771" s="7">
        <f t="shared" si="292"/>
        <v>63.276393664260553</v>
      </c>
      <c r="H3771" s="7">
        <f t="shared" si="293"/>
        <v>-687.87109375</v>
      </c>
      <c r="I3771">
        <f t="shared" si="294"/>
        <v>-4.79652885969639</v>
      </c>
    </row>
    <row r="3772" spans="1:9" x14ac:dyDescent="0.3">
      <c r="A3772" s="17">
        <v>43258.125</v>
      </c>
      <c r="B3772" s="5">
        <f t="shared" si="290"/>
        <v>43258.125</v>
      </c>
      <c r="C3772" s="6">
        <v>40780.94921875</v>
      </c>
      <c r="D3772" s="6">
        <v>13026.5751953125</v>
      </c>
      <c r="E3772" s="6">
        <v>21577</v>
      </c>
      <c r="F3772" s="18">
        <f t="shared" si="291"/>
        <v>31.942795459315171</v>
      </c>
      <c r="G3772" s="7">
        <f t="shared" si="292"/>
        <v>60.37250403351949</v>
      </c>
      <c r="H3772" s="7">
        <f t="shared" si="293"/>
        <v>-626.572265625</v>
      </c>
      <c r="I3772">
        <f t="shared" si="294"/>
        <v>-4.5892148123182732</v>
      </c>
    </row>
    <row r="3773" spans="1:9" x14ac:dyDescent="0.3">
      <c r="A3773" s="17">
        <v>43258.166666666664</v>
      </c>
      <c r="B3773" s="5">
        <f t="shared" si="290"/>
        <v>43258.166666666664</v>
      </c>
      <c r="C3773" s="6">
        <v>39848.73828125</v>
      </c>
      <c r="D3773" s="6">
        <v>11621.9501953125</v>
      </c>
      <c r="E3773" s="6">
        <v>21577</v>
      </c>
      <c r="F3773" s="18">
        <f t="shared" si="291"/>
        <v>29.165164812209294</v>
      </c>
      <c r="G3773" s="7">
        <f t="shared" si="292"/>
        <v>53.862678756604254</v>
      </c>
      <c r="H3773" s="7">
        <f t="shared" si="293"/>
        <v>-1404.625</v>
      </c>
      <c r="I3773">
        <f t="shared" si="294"/>
        <v>-10.782765070173181</v>
      </c>
    </row>
    <row r="3774" spans="1:9" x14ac:dyDescent="0.3">
      <c r="A3774" s="17">
        <v>43258.208333333336</v>
      </c>
      <c r="B3774" s="5">
        <f t="shared" si="290"/>
        <v>43258.208333333336</v>
      </c>
      <c r="C3774" s="6">
        <v>39952.48828125</v>
      </c>
      <c r="D3774" s="6">
        <v>11430.2021484375</v>
      </c>
      <c r="E3774" s="6">
        <v>21577</v>
      </c>
      <c r="F3774" s="18">
        <f t="shared" si="291"/>
        <v>28.60948751920861</v>
      </c>
      <c r="G3774" s="7">
        <f t="shared" si="292"/>
        <v>52.974010049763642</v>
      </c>
      <c r="H3774" s="7">
        <f t="shared" si="293"/>
        <v>-191.748046875</v>
      </c>
      <c r="I3774">
        <f t="shared" si="294"/>
        <v>-1.6498784081206788</v>
      </c>
    </row>
    <row r="3775" spans="1:9" x14ac:dyDescent="0.3">
      <c r="A3775" s="17">
        <v>43258.25</v>
      </c>
      <c r="B3775" s="5">
        <f t="shared" si="290"/>
        <v>43258.25</v>
      </c>
      <c r="C3775" s="6">
        <v>41452.8203125</v>
      </c>
      <c r="D3775" s="6">
        <v>10750.3291015625</v>
      </c>
      <c r="E3775" s="6">
        <v>21577</v>
      </c>
      <c r="F3775" s="18">
        <f t="shared" si="291"/>
        <v>25.933890675035116</v>
      </c>
      <c r="G3775" s="7">
        <f t="shared" si="292"/>
        <v>49.823094506013348</v>
      </c>
      <c r="H3775" s="7">
        <f t="shared" si="293"/>
        <v>-679.873046875</v>
      </c>
      <c r="I3775">
        <f t="shared" si="294"/>
        <v>-5.9480404462307614</v>
      </c>
    </row>
    <row r="3776" spans="1:9" x14ac:dyDescent="0.3">
      <c r="A3776" s="17">
        <v>43258.291666666664</v>
      </c>
      <c r="B3776" s="5">
        <f t="shared" si="290"/>
        <v>43258.291666666664</v>
      </c>
      <c r="C3776" s="6">
        <v>42775.609375</v>
      </c>
      <c r="D3776" s="6">
        <v>11358.416015625</v>
      </c>
      <c r="E3776" s="6">
        <v>21577</v>
      </c>
      <c r="F3776" s="18">
        <f t="shared" si="291"/>
        <v>26.553487329775766</v>
      </c>
      <c r="G3776" s="7">
        <f t="shared" si="292"/>
        <v>52.641312581104884</v>
      </c>
      <c r="H3776" s="7">
        <f t="shared" si="293"/>
        <v>608.0869140625</v>
      </c>
      <c r="I3776">
        <f t="shared" si="294"/>
        <v>5.6564492892977389</v>
      </c>
    </row>
    <row r="3777" spans="1:9" x14ac:dyDescent="0.3">
      <c r="A3777" s="17">
        <v>43258.333333333336</v>
      </c>
      <c r="B3777" s="5">
        <f t="shared" si="290"/>
        <v>43258.333333333336</v>
      </c>
      <c r="C3777" s="6">
        <v>44938.96875</v>
      </c>
      <c r="D3777" s="6">
        <v>9910.89453125</v>
      </c>
      <c r="E3777" s="6">
        <v>21577</v>
      </c>
      <c r="F3777" s="18">
        <f t="shared" si="291"/>
        <v>22.054120971011379</v>
      </c>
      <c r="G3777" s="7">
        <f t="shared" si="292"/>
        <v>45.932680776984753</v>
      </c>
      <c r="H3777" s="7">
        <f t="shared" si="293"/>
        <v>-1447.521484375</v>
      </c>
      <c r="I3777">
        <f t="shared" si="294"/>
        <v>-12.74404355663451</v>
      </c>
    </row>
    <row r="3778" spans="1:9" x14ac:dyDescent="0.3">
      <c r="A3778" s="17">
        <v>43258.375</v>
      </c>
      <c r="B3778" s="5">
        <f t="shared" ref="B3778:B3841" si="295">A3778</f>
        <v>43258.375</v>
      </c>
      <c r="C3778" s="6">
        <v>48013.46875</v>
      </c>
      <c r="D3778" s="6">
        <v>10284.35546875</v>
      </c>
      <c r="E3778" s="6">
        <v>21577</v>
      </c>
      <c r="F3778" s="18">
        <f t="shared" ref="F3778:F3841" si="296">D3778/C3778*100</f>
        <v>21.419730205912273</v>
      </c>
      <c r="G3778" s="7">
        <f t="shared" ref="G3778:G3841" si="297">D3778/E3778*100</f>
        <v>47.663509610928301</v>
      </c>
      <c r="H3778" s="7">
        <f t="shared" si="293"/>
        <v>373.4609375</v>
      </c>
      <c r="I3778">
        <f t="shared" si="294"/>
        <v>3.7681859727438516</v>
      </c>
    </row>
    <row r="3779" spans="1:9" x14ac:dyDescent="0.3">
      <c r="A3779" s="17">
        <v>43258.416666666664</v>
      </c>
      <c r="B3779" s="5">
        <f t="shared" si="295"/>
        <v>43258.416666666664</v>
      </c>
      <c r="C3779" s="6">
        <v>51676.8046875</v>
      </c>
      <c r="D3779" s="6">
        <v>10841.69921875</v>
      </c>
      <c r="E3779" s="6">
        <v>21577</v>
      </c>
      <c r="F3779" s="18">
        <f t="shared" si="296"/>
        <v>20.979817317095993</v>
      </c>
      <c r="G3779" s="7">
        <f t="shared" si="297"/>
        <v>50.246555215043799</v>
      </c>
      <c r="H3779" s="7">
        <f t="shared" ref="H3779:H3842" si="298">D3779-D3778</f>
        <v>557.34375</v>
      </c>
      <c r="I3779">
        <f t="shared" ref="I3779:I3842" si="299">H3779/D3778*100</f>
        <v>5.4193357249614955</v>
      </c>
    </row>
    <row r="3780" spans="1:9" x14ac:dyDescent="0.3">
      <c r="A3780" s="17">
        <v>43258.458333333336</v>
      </c>
      <c r="B3780" s="5">
        <f t="shared" si="295"/>
        <v>43258.458333333336</v>
      </c>
      <c r="C3780" s="6">
        <v>55351.99609375</v>
      </c>
      <c r="D3780" s="6">
        <v>9699.392578125</v>
      </c>
      <c r="E3780" s="6">
        <v>21577</v>
      </c>
      <c r="F3780" s="18">
        <f t="shared" si="296"/>
        <v>17.523112557128169</v>
      </c>
      <c r="G3780" s="7">
        <f t="shared" si="297"/>
        <v>44.952461315868746</v>
      </c>
      <c r="H3780" s="7">
        <f t="shared" si="298"/>
        <v>-1142.306640625</v>
      </c>
      <c r="I3780">
        <f t="shared" si="299"/>
        <v>-10.536232536772985</v>
      </c>
    </row>
    <row r="3781" spans="1:9" x14ac:dyDescent="0.3">
      <c r="A3781" s="17">
        <v>43258.5</v>
      </c>
      <c r="B3781" s="5">
        <f t="shared" si="295"/>
        <v>43258.5</v>
      </c>
      <c r="C3781" s="6">
        <v>58313.03515625</v>
      </c>
      <c r="D3781" s="6">
        <v>9301.0224609375</v>
      </c>
      <c r="E3781" s="6">
        <v>21577</v>
      </c>
      <c r="F3781" s="18">
        <f t="shared" si="296"/>
        <v>15.950160090304639</v>
      </c>
      <c r="G3781" s="7">
        <f t="shared" si="297"/>
        <v>43.106189279962457</v>
      </c>
      <c r="H3781" s="7">
        <f t="shared" si="298"/>
        <v>-398.3701171875</v>
      </c>
      <c r="I3781">
        <f t="shared" si="299"/>
        <v>-4.1071656186588683</v>
      </c>
    </row>
    <row r="3782" spans="1:9" x14ac:dyDescent="0.3">
      <c r="A3782" s="17">
        <v>43258.541666666664</v>
      </c>
      <c r="B3782" s="5">
        <f t="shared" si="295"/>
        <v>43258.541666666664</v>
      </c>
      <c r="C3782" s="6">
        <v>61338.47265625</v>
      </c>
      <c r="D3782" s="6">
        <v>7738.47119140625</v>
      </c>
      <c r="E3782" s="6">
        <v>21577</v>
      </c>
      <c r="F3782" s="18">
        <f t="shared" si="296"/>
        <v>12.616015457009834</v>
      </c>
      <c r="G3782" s="7">
        <f t="shared" si="297"/>
        <v>35.864444507606478</v>
      </c>
      <c r="H3782" s="7">
        <f t="shared" si="298"/>
        <v>-1562.55126953125</v>
      </c>
      <c r="I3782">
        <f t="shared" si="299"/>
        <v>-16.799779552126274</v>
      </c>
    </row>
    <row r="3783" spans="1:9" x14ac:dyDescent="0.3">
      <c r="A3783" s="17">
        <v>43258.583333333336</v>
      </c>
      <c r="B3783" s="5">
        <f t="shared" si="295"/>
        <v>43258.583333333336</v>
      </c>
      <c r="C3783" s="6">
        <v>63725.25</v>
      </c>
      <c r="D3783" s="6">
        <v>7622.6669921875</v>
      </c>
      <c r="E3783" s="6">
        <v>21577</v>
      </c>
      <c r="F3783" s="18">
        <f t="shared" si="296"/>
        <v>11.961768674406926</v>
      </c>
      <c r="G3783" s="7">
        <f t="shared" si="297"/>
        <v>35.327742467384255</v>
      </c>
      <c r="H3783" s="7">
        <f t="shared" si="298"/>
        <v>-115.80419921875</v>
      </c>
      <c r="I3783">
        <f t="shared" si="299"/>
        <v>-1.4964738687320205</v>
      </c>
    </row>
    <row r="3784" spans="1:9" x14ac:dyDescent="0.3">
      <c r="A3784" s="17">
        <v>43258.625</v>
      </c>
      <c r="B3784" s="5">
        <f t="shared" si="295"/>
        <v>43258.625</v>
      </c>
      <c r="C3784" s="6">
        <v>65556.1640625</v>
      </c>
      <c r="D3784" s="6">
        <v>8219.67578125</v>
      </c>
      <c r="E3784" s="6">
        <v>21577</v>
      </c>
      <c r="F3784" s="18">
        <f t="shared" si="296"/>
        <v>12.538372094824702</v>
      </c>
      <c r="G3784" s="7">
        <f t="shared" si="297"/>
        <v>38.094618256708536</v>
      </c>
      <c r="H3784" s="7">
        <f t="shared" si="298"/>
        <v>597.0087890625</v>
      </c>
      <c r="I3784">
        <f t="shared" si="299"/>
        <v>7.8320198124144289</v>
      </c>
    </row>
    <row r="3785" spans="1:9" x14ac:dyDescent="0.3">
      <c r="A3785" s="17">
        <v>43258.666666666664</v>
      </c>
      <c r="B3785" s="5">
        <f t="shared" si="295"/>
        <v>43258.666666666664</v>
      </c>
      <c r="C3785" s="6">
        <v>66165.359375</v>
      </c>
      <c r="D3785" s="6">
        <v>8183.5126953125</v>
      </c>
      <c r="E3785" s="6">
        <v>21577</v>
      </c>
      <c r="F3785" s="18">
        <f t="shared" si="296"/>
        <v>12.368273629304232</v>
      </c>
      <c r="G3785" s="7">
        <f t="shared" si="297"/>
        <v>37.927018099423002</v>
      </c>
      <c r="H3785" s="7">
        <f t="shared" si="298"/>
        <v>-36.1630859375</v>
      </c>
      <c r="I3785">
        <f t="shared" si="299"/>
        <v>-0.43995757131920032</v>
      </c>
    </row>
    <row r="3786" spans="1:9" x14ac:dyDescent="0.3">
      <c r="A3786" s="17">
        <v>43258.708333333336</v>
      </c>
      <c r="B3786" s="5">
        <f t="shared" si="295"/>
        <v>43258.708333333336</v>
      </c>
      <c r="C3786" s="6">
        <v>65574.6484375</v>
      </c>
      <c r="D3786" s="6">
        <v>10125.2001953125</v>
      </c>
      <c r="E3786" s="6">
        <v>21577</v>
      </c>
      <c r="F3786" s="18">
        <f t="shared" si="296"/>
        <v>15.440723567070211</v>
      </c>
      <c r="G3786" s="7">
        <f t="shared" si="297"/>
        <v>46.925894217511704</v>
      </c>
      <c r="H3786" s="7">
        <f t="shared" si="298"/>
        <v>1941.6875</v>
      </c>
      <c r="I3786">
        <f t="shared" si="299"/>
        <v>23.726822115302575</v>
      </c>
    </row>
    <row r="3787" spans="1:9" x14ac:dyDescent="0.3">
      <c r="A3787" s="17">
        <v>43258.75</v>
      </c>
      <c r="B3787" s="5">
        <f t="shared" si="295"/>
        <v>43258.75</v>
      </c>
      <c r="C3787" s="6">
        <v>63225.53515625</v>
      </c>
      <c r="D3787" s="6">
        <v>12287.9765625</v>
      </c>
      <c r="E3787" s="6">
        <v>21577</v>
      </c>
      <c r="F3787" s="18">
        <f t="shared" si="296"/>
        <v>19.435148365502293</v>
      </c>
      <c r="G3787" s="7">
        <f t="shared" si="297"/>
        <v>56.949420969087448</v>
      </c>
      <c r="H3787" s="7">
        <f t="shared" si="298"/>
        <v>2162.7763671875</v>
      </c>
      <c r="I3787">
        <f t="shared" si="299"/>
        <v>21.360331899301759</v>
      </c>
    </row>
    <row r="3788" spans="1:9" x14ac:dyDescent="0.3">
      <c r="A3788" s="17">
        <v>43258.791666666664</v>
      </c>
      <c r="B3788" s="5">
        <f t="shared" si="295"/>
        <v>43258.791666666664</v>
      </c>
      <c r="C3788" s="6">
        <v>60582.89453125</v>
      </c>
      <c r="D3788" s="6">
        <v>13927.29296875</v>
      </c>
      <c r="E3788" s="6">
        <v>21577</v>
      </c>
      <c r="F3788" s="18">
        <f t="shared" si="296"/>
        <v>22.988820650631002</v>
      </c>
      <c r="G3788" s="7">
        <f t="shared" si="297"/>
        <v>64.546938725263018</v>
      </c>
      <c r="H3788" s="7">
        <f t="shared" si="298"/>
        <v>1639.31640625</v>
      </c>
      <c r="I3788">
        <f t="shared" si="299"/>
        <v>13.340816512075765</v>
      </c>
    </row>
    <row r="3789" spans="1:9" x14ac:dyDescent="0.3">
      <c r="A3789" s="17">
        <v>43258.833333333336</v>
      </c>
      <c r="B3789" s="5">
        <f t="shared" si="295"/>
        <v>43258.833333333336</v>
      </c>
      <c r="C3789" s="6">
        <v>57917.5859375</v>
      </c>
      <c r="D3789" s="6">
        <v>14664.869140625</v>
      </c>
      <c r="E3789" s="6">
        <v>21577</v>
      </c>
      <c r="F3789" s="18">
        <f t="shared" si="296"/>
        <v>25.320235474679741</v>
      </c>
      <c r="G3789" s="7">
        <f t="shared" si="297"/>
        <v>67.96528312844697</v>
      </c>
      <c r="H3789" s="7">
        <f t="shared" si="298"/>
        <v>737.576171875</v>
      </c>
      <c r="I3789">
        <f t="shared" si="299"/>
        <v>5.2959047643355408</v>
      </c>
    </row>
    <row r="3790" spans="1:9" x14ac:dyDescent="0.3">
      <c r="A3790" s="17">
        <v>43258.875</v>
      </c>
      <c r="B3790" s="5">
        <f t="shared" si="295"/>
        <v>43258.875</v>
      </c>
      <c r="C3790" s="6">
        <v>56311.0546875</v>
      </c>
      <c r="D3790" s="6">
        <v>13907.9462890625</v>
      </c>
      <c r="E3790" s="6">
        <v>21577</v>
      </c>
      <c r="F3790" s="18">
        <f t="shared" si="296"/>
        <v>24.698429759920309</v>
      </c>
      <c r="G3790" s="7">
        <f t="shared" si="297"/>
        <v>64.457275288791308</v>
      </c>
      <c r="H3790" s="7">
        <f t="shared" si="298"/>
        <v>-756.9228515625</v>
      </c>
      <c r="I3790">
        <f t="shared" si="299"/>
        <v>-5.1614702068200033</v>
      </c>
    </row>
    <row r="3791" spans="1:9" x14ac:dyDescent="0.3">
      <c r="A3791" s="17">
        <v>43258.916666666664</v>
      </c>
      <c r="B3791" s="5">
        <f t="shared" si="295"/>
        <v>43258.916666666664</v>
      </c>
      <c r="C3791" s="6">
        <v>53247.125</v>
      </c>
      <c r="D3791" s="6">
        <v>13598.9501953125</v>
      </c>
      <c r="E3791" s="6">
        <v>21577</v>
      </c>
      <c r="F3791" s="18">
        <f t="shared" si="296"/>
        <v>25.539313522208946</v>
      </c>
      <c r="G3791" s="7">
        <f t="shared" si="297"/>
        <v>63.025212936518052</v>
      </c>
      <c r="H3791" s="7">
        <f t="shared" si="298"/>
        <v>-308.99609375</v>
      </c>
      <c r="I3791">
        <f t="shared" si="299"/>
        <v>-2.221723375456238</v>
      </c>
    </row>
    <row r="3792" spans="1:9" x14ac:dyDescent="0.3">
      <c r="A3792" s="17">
        <v>43258.958333333336</v>
      </c>
      <c r="B3792" s="5">
        <f t="shared" si="295"/>
        <v>43258.958333333336</v>
      </c>
      <c r="C3792" s="6">
        <v>49046.90234375</v>
      </c>
      <c r="D3792" s="6">
        <v>13056.8203125</v>
      </c>
      <c r="E3792" s="6">
        <v>21577</v>
      </c>
      <c r="F3792" s="18">
        <f t="shared" si="296"/>
        <v>26.621090606273157</v>
      </c>
      <c r="G3792" s="7">
        <f t="shared" si="297"/>
        <v>60.512676982434996</v>
      </c>
      <c r="H3792" s="7">
        <f t="shared" si="298"/>
        <v>-542.1298828125</v>
      </c>
      <c r="I3792">
        <f t="shared" si="299"/>
        <v>-3.9865568667158575</v>
      </c>
    </row>
    <row r="3793" spans="1:9" x14ac:dyDescent="0.3">
      <c r="A3793" s="17">
        <v>43259</v>
      </c>
      <c r="B3793" s="5">
        <f t="shared" si="295"/>
        <v>43259</v>
      </c>
      <c r="C3793" s="6">
        <v>45034.80078125</v>
      </c>
      <c r="D3793" s="6">
        <v>11787.9384765625</v>
      </c>
      <c r="E3793" s="6">
        <v>21577</v>
      </c>
      <c r="F3793" s="18">
        <f t="shared" si="296"/>
        <v>26.175176246078447</v>
      </c>
      <c r="G3793" s="7">
        <f t="shared" si="297"/>
        <v>54.631962166021687</v>
      </c>
      <c r="H3793" s="7">
        <f t="shared" si="298"/>
        <v>-1268.8818359375</v>
      </c>
      <c r="I3793">
        <f t="shared" si="299"/>
        <v>-9.7181534674466707</v>
      </c>
    </row>
    <row r="3794" spans="1:9" x14ac:dyDescent="0.3">
      <c r="A3794" s="17">
        <v>43259.041666666664</v>
      </c>
      <c r="B3794" s="5">
        <f t="shared" si="295"/>
        <v>43259.041666666664</v>
      </c>
      <c r="C3794" s="6">
        <v>41978.8828125</v>
      </c>
      <c r="D3794" s="6">
        <v>12718.2431640625</v>
      </c>
      <c r="E3794" s="6">
        <v>21577</v>
      </c>
      <c r="F3794" s="18">
        <f t="shared" si="296"/>
        <v>30.296764258517626</v>
      </c>
      <c r="G3794" s="7">
        <f t="shared" si="297"/>
        <v>58.94351932178941</v>
      </c>
      <c r="H3794" s="7">
        <f t="shared" si="298"/>
        <v>930.3046875</v>
      </c>
      <c r="I3794">
        <f t="shared" si="299"/>
        <v>7.8920049451368337</v>
      </c>
    </row>
    <row r="3795" spans="1:9" x14ac:dyDescent="0.3">
      <c r="A3795" s="17">
        <v>43259.083333333336</v>
      </c>
      <c r="B3795" s="5">
        <f t="shared" si="295"/>
        <v>43259.083333333336</v>
      </c>
      <c r="C3795" s="6">
        <v>39983.63671875</v>
      </c>
      <c r="D3795" s="6">
        <v>12642.234375</v>
      </c>
      <c r="E3795" s="6">
        <v>21577</v>
      </c>
      <c r="F3795" s="18">
        <f t="shared" si="296"/>
        <v>31.618520506093752</v>
      </c>
      <c r="G3795" s="7">
        <f t="shared" si="297"/>
        <v>58.591251680029664</v>
      </c>
      <c r="H3795" s="7">
        <f t="shared" si="298"/>
        <v>-76.0087890625</v>
      </c>
      <c r="I3795">
        <f t="shared" si="299"/>
        <v>-0.59763591623468415</v>
      </c>
    </row>
    <row r="3796" spans="1:9" x14ac:dyDescent="0.3">
      <c r="A3796" s="17">
        <v>43259.125</v>
      </c>
      <c r="B3796" s="5">
        <f t="shared" si="295"/>
        <v>43259.125</v>
      </c>
      <c r="C3796" s="6">
        <v>38326.125</v>
      </c>
      <c r="D3796" s="6">
        <v>12765.619140625</v>
      </c>
      <c r="E3796" s="6">
        <v>21577</v>
      </c>
      <c r="F3796" s="18">
        <f t="shared" si="296"/>
        <v>33.307878478779159</v>
      </c>
      <c r="G3796" s="7">
        <f t="shared" si="297"/>
        <v>59.163086344834781</v>
      </c>
      <c r="H3796" s="7">
        <f t="shared" si="298"/>
        <v>123.384765625</v>
      </c>
      <c r="I3796">
        <f t="shared" si="299"/>
        <v>0.97597277478887123</v>
      </c>
    </row>
    <row r="3797" spans="1:9" x14ac:dyDescent="0.3">
      <c r="A3797" s="17">
        <v>43259.166666666664</v>
      </c>
      <c r="B3797" s="5">
        <f t="shared" si="295"/>
        <v>43259.166666666664</v>
      </c>
      <c r="C3797" s="6">
        <v>37573.41015625</v>
      </c>
      <c r="D3797" s="6">
        <v>11528.6728515625</v>
      </c>
      <c r="E3797" s="6">
        <v>21577</v>
      </c>
      <c r="F3797" s="18">
        <f t="shared" si="296"/>
        <v>30.683062313535597</v>
      </c>
      <c r="G3797" s="7">
        <f t="shared" si="297"/>
        <v>53.430378882896136</v>
      </c>
      <c r="H3797" s="7">
        <f t="shared" si="298"/>
        <v>-1236.9462890625</v>
      </c>
      <c r="I3797">
        <f t="shared" si="299"/>
        <v>-9.6896693802032043</v>
      </c>
    </row>
    <row r="3798" spans="1:9" x14ac:dyDescent="0.3">
      <c r="A3798" s="17">
        <v>43259.208333333336</v>
      </c>
      <c r="B3798" s="5">
        <f t="shared" si="295"/>
        <v>43259.208333333336</v>
      </c>
      <c r="C3798" s="6">
        <v>37757.1171875</v>
      </c>
      <c r="D3798" s="6">
        <v>11312.435546875</v>
      </c>
      <c r="E3798" s="6">
        <v>21577</v>
      </c>
      <c r="F3798" s="18">
        <f t="shared" si="296"/>
        <v>29.961067977457063</v>
      </c>
      <c r="G3798" s="7">
        <f t="shared" si="297"/>
        <v>52.428213129142144</v>
      </c>
      <c r="H3798" s="7">
        <f t="shared" si="298"/>
        <v>-216.2373046875</v>
      </c>
      <c r="I3798">
        <f t="shared" si="299"/>
        <v>-1.875647851853069</v>
      </c>
    </row>
    <row r="3799" spans="1:9" x14ac:dyDescent="0.3">
      <c r="A3799" s="17">
        <v>43259.25</v>
      </c>
      <c r="B3799" s="5">
        <f t="shared" si="295"/>
        <v>43259.25</v>
      </c>
      <c r="C3799" s="6">
        <v>39169.94921875</v>
      </c>
      <c r="D3799" s="6">
        <v>10541.59765625</v>
      </c>
      <c r="E3799" s="6">
        <v>21577</v>
      </c>
      <c r="F3799" s="18">
        <f t="shared" si="296"/>
        <v>26.912461891076216</v>
      </c>
      <c r="G3799" s="7">
        <f t="shared" si="297"/>
        <v>48.855715142281127</v>
      </c>
      <c r="H3799" s="7">
        <f t="shared" si="298"/>
        <v>-770.837890625</v>
      </c>
      <c r="I3799">
        <f t="shared" si="299"/>
        <v>-6.8140754254987987</v>
      </c>
    </row>
    <row r="3800" spans="1:9" x14ac:dyDescent="0.3">
      <c r="A3800" s="17">
        <v>43259.291666666664</v>
      </c>
      <c r="B3800" s="5">
        <f t="shared" si="295"/>
        <v>43259.291666666664</v>
      </c>
      <c r="C3800" s="6">
        <v>40196.03515625</v>
      </c>
      <c r="D3800" s="6">
        <v>8043.9248046875</v>
      </c>
      <c r="E3800" s="6">
        <v>21577</v>
      </c>
      <c r="F3800" s="18">
        <f t="shared" si="296"/>
        <v>20.011736912407308</v>
      </c>
      <c r="G3800" s="7">
        <f t="shared" si="297"/>
        <v>37.280089005364509</v>
      </c>
      <c r="H3800" s="7">
        <f t="shared" si="298"/>
        <v>-2497.6728515625</v>
      </c>
      <c r="I3800">
        <f t="shared" si="299"/>
        <v>-23.693494411462922</v>
      </c>
    </row>
    <row r="3801" spans="1:9" x14ac:dyDescent="0.3">
      <c r="A3801" s="17">
        <v>43259.333333333336</v>
      </c>
      <c r="B3801" s="5">
        <f t="shared" si="295"/>
        <v>43259.333333333336</v>
      </c>
      <c r="C3801" s="6">
        <v>42517.80859375</v>
      </c>
      <c r="D3801" s="6">
        <v>6818.9384765625</v>
      </c>
      <c r="E3801" s="6">
        <v>21577</v>
      </c>
      <c r="F3801" s="18">
        <f t="shared" si="296"/>
        <v>16.037840853267461</v>
      </c>
      <c r="G3801" s="7">
        <f t="shared" si="297"/>
        <v>31.602810754796774</v>
      </c>
      <c r="H3801" s="7">
        <f t="shared" si="298"/>
        <v>-1224.986328125</v>
      </c>
      <c r="I3801">
        <f t="shared" si="299"/>
        <v>-15.22871431382792</v>
      </c>
    </row>
    <row r="3802" spans="1:9" x14ac:dyDescent="0.3">
      <c r="A3802" s="17">
        <v>43259.375</v>
      </c>
      <c r="B3802" s="5">
        <f t="shared" si="295"/>
        <v>43259.375</v>
      </c>
      <c r="C3802" s="6">
        <v>45417.8359375</v>
      </c>
      <c r="D3802" s="6">
        <v>6305.7197265625</v>
      </c>
      <c r="E3802" s="6">
        <v>21577</v>
      </c>
      <c r="F3802" s="18">
        <f t="shared" si="296"/>
        <v>13.883796082314165</v>
      </c>
      <c r="G3802" s="7">
        <f t="shared" si="297"/>
        <v>29.224265312891042</v>
      </c>
      <c r="H3802" s="7">
        <f t="shared" si="298"/>
        <v>-513.21875</v>
      </c>
      <c r="I3802">
        <f t="shared" si="299"/>
        <v>-7.5263730823205641</v>
      </c>
    </row>
    <row r="3803" spans="1:9" x14ac:dyDescent="0.3">
      <c r="A3803" s="17">
        <v>43259.416666666664</v>
      </c>
      <c r="B3803" s="5">
        <f t="shared" si="295"/>
        <v>43259.416666666664</v>
      </c>
      <c r="C3803" s="6">
        <v>49384.9375</v>
      </c>
      <c r="D3803" s="6">
        <v>7908.8837890625</v>
      </c>
      <c r="E3803" s="6">
        <v>21577</v>
      </c>
      <c r="F3803" s="18">
        <f t="shared" si="296"/>
        <v>16.014769258465702</v>
      </c>
      <c r="G3803" s="7">
        <f t="shared" si="297"/>
        <v>36.654232697142788</v>
      </c>
      <c r="H3803" s="7">
        <f t="shared" si="298"/>
        <v>1603.1640625</v>
      </c>
      <c r="I3803">
        <f t="shared" si="299"/>
        <v>25.423966367340416</v>
      </c>
    </row>
    <row r="3804" spans="1:9" x14ac:dyDescent="0.3">
      <c r="A3804" s="17">
        <v>43259.458333333336</v>
      </c>
      <c r="B3804" s="5">
        <f t="shared" si="295"/>
        <v>43259.458333333336</v>
      </c>
      <c r="C3804" s="6">
        <v>53301.81640625</v>
      </c>
      <c r="D3804" s="6">
        <v>8925.6728515625</v>
      </c>
      <c r="E3804" s="6">
        <v>21577</v>
      </c>
      <c r="F3804" s="18">
        <f t="shared" si="296"/>
        <v>16.745532241403886</v>
      </c>
      <c r="G3804" s="7">
        <f t="shared" si="297"/>
        <v>41.366607274238767</v>
      </c>
      <c r="H3804" s="7">
        <f t="shared" si="298"/>
        <v>1016.7890625</v>
      </c>
      <c r="I3804">
        <f t="shared" si="299"/>
        <v>12.856290339050839</v>
      </c>
    </row>
    <row r="3805" spans="1:9" x14ac:dyDescent="0.3">
      <c r="A3805" s="17">
        <v>43259.5</v>
      </c>
      <c r="B3805" s="5">
        <f t="shared" si="295"/>
        <v>43259.5</v>
      </c>
      <c r="C3805" s="6">
        <v>56805.4375</v>
      </c>
      <c r="D3805" s="6">
        <v>9646.3583984375</v>
      </c>
      <c r="E3805" s="6">
        <v>21577</v>
      </c>
      <c r="F3805" s="18">
        <f t="shared" si="296"/>
        <v>16.981399709204776</v>
      </c>
      <c r="G3805" s="7">
        <f t="shared" si="297"/>
        <v>44.706670985018768</v>
      </c>
      <c r="H3805" s="7">
        <f t="shared" si="298"/>
        <v>720.685546875</v>
      </c>
      <c r="I3805">
        <f t="shared" si="299"/>
        <v>8.0742993705941064</v>
      </c>
    </row>
    <row r="3806" spans="1:9" x14ac:dyDescent="0.3">
      <c r="A3806" s="17">
        <v>43259.541666666664</v>
      </c>
      <c r="B3806" s="5">
        <f t="shared" si="295"/>
        <v>43259.541666666664</v>
      </c>
      <c r="C3806" s="6">
        <v>59980.33984375</v>
      </c>
      <c r="D3806" s="6">
        <v>9980.4091796875</v>
      </c>
      <c r="E3806" s="6">
        <v>21577</v>
      </c>
      <c r="F3806" s="18">
        <f t="shared" si="296"/>
        <v>16.6394675416756</v>
      </c>
      <c r="G3806" s="7">
        <f t="shared" si="297"/>
        <v>46.254850904609071</v>
      </c>
      <c r="H3806" s="7">
        <f t="shared" si="298"/>
        <v>334.05078125</v>
      </c>
      <c r="I3806">
        <f t="shared" si="299"/>
        <v>3.4629729422463602</v>
      </c>
    </row>
    <row r="3807" spans="1:9" x14ac:dyDescent="0.3">
      <c r="A3807" s="17">
        <v>43259.583333333336</v>
      </c>
      <c r="B3807" s="5">
        <f t="shared" si="295"/>
        <v>43259.583333333336</v>
      </c>
      <c r="C3807" s="6">
        <v>62227.859375</v>
      </c>
      <c r="D3807" s="6">
        <v>8908.41015625</v>
      </c>
      <c r="E3807" s="6">
        <v>21577</v>
      </c>
      <c r="F3807" s="18">
        <f t="shared" si="296"/>
        <v>14.315790782012577</v>
      </c>
      <c r="G3807" s="7">
        <f t="shared" si="297"/>
        <v>41.286602197942251</v>
      </c>
      <c r="H3807" s="7">
        <f t="shared" si="298"/>
        <v>-1071.9990234375</v>
      </c>
      <c r="I3807">
        <f t="shared" si="299"/>
        <v>-10.741032798728055</v>
      </c>
    </row>
    <row r="3808" spans="1:9" x14ac:dyDescent="0.3">
      <c r="A3808" s="17">
        <v>43259.625</v>
      </c>
      <c r="B3808" s="5">
        <f t="shared" si="295"/>
        <v>43259.625</v>
      </c>
      <c r="C3808" s="6">
        <v>64103.390625</v>
      </c>
      <c r="D3808" s="6">
        <v>8260.2421875</v>
      </c>
      <c r="E3808" s="6">
        <v>21577</v>
      </c>
      <c r="F3808" s="18">
        <f t="shared" si="296"/>
        <v>12.88581166606583</v>
      </c>
      <c r="G3808" s="7">
        <f t="shared" si="297"/>
        <v>38.282625886360478</v>
      </c>
      <c r="H3808" s="7">
        <f t="shared" si="298"/>
        <v>-648.16796875</v>
      </c>
      <c r="I3808">
        <f t="shared" si="299"/>
        <v>-7.2759107111301518</v>
      </c>
    </row>
    <row r="3809" spans="1:9" x14ac:dyDescent="0.3">
      <c r="A3809" s="17">
        <v>43259.666666666664</v>
      </c>
      <c r="B3809" s="5">
        <f t="shared" si="295"/>
        <v>43259.666666666664</v>
      </c>
      <c r="C3809" s="6">
        <v>65083.52734375</v>
      </c>
      <c r="D3809" s="6">
        <v>8466.30859375</v>
      </c>
      <c r="E3809" s="6">
        <v>21577</v>
      </c>
      <c r="F3809" s="18">
        <f t="shared" si="296"/>
        <v>13.008373914698437</v>
      </c>
      <c r="G3809" s="7">
        <f t="shared" si="297"/>
        <v>39.23765395444223</v>
      </c>
      <c r="H3809" s="7">
        <f t="shared" si="298"/>
        <v>206.06640625</v>
      </c>
      <c r="I3809">
        <f t="shared" si="299"/>
        <v>2.4946775357487057</v>
      </c>
    </row>
    <row r="3810" spans="1:9" x14ac:dyDescent="0.3">
      <c r="A3810" s="17">
        <v>43259.708333333336</v>
      </c>
      <c r="B3810" s="5">
        <f t="shared" si="295"/>
        <v>43259.708333333336</v>
      </c>
      <c r="C3810" s="6">
        <v>64913.34375</v>
      </c>
      <c r="D3810" s="6">
        <v>9582.140625</v>
      </c>
      <c r="E3810" s="6">
        <v>21577</v>
      </c>
      <c r="F3810" s="18">
        <f t="shared" si="296"/>
        <v>14.761434354550563</v>
      </c>
      <c r="G3810" s="7">
        <f t="shared" si="297"/>
        <v>44.409049566668216</v>
      </c>
      <c r="H3810" s="7">
        <f t="shared" si="298"/>
        <v>1115.83203125</v>
      </c>
      <c r="I3810">
        <f t="shared" si="299"/>
        <v>13.179675875194649</v>
      </c>
    </row>
    <row r="3811" spans="1:9" x14ac:dyDescent="0.3">
      <c r="A3811" s="17">
        <v>43259.75</v>
      </c>
      <c r="B3811" s="5">
        <f t="shared" si="295"/>
        <v>43259.75</v>
      </c>
      <c r="C3811" s="6">
        <v>63918.69140625</v>
      </c>
      <c r="D3811" s="6">
        <v>10188.8125</v>
      </c>
      <c r="E3811" s="6">
        <v>21577</v>
      </c>
      <c r="F3811" s="18">
        <f t="shared" si="296"/>
        <v>15.940270796913927</v>
      </c>
      <c r="G3811" s="7">
        <f t="shared" si="297"/>
        <v>47.220709551837601</v>
      </c>
      <c r="H3811" s="7">
        <f t="shared" si="298"/>
        <v>606.671875</v>
      </c>
      <c r="I3811">
        <f t="shared" si="299"/>
        <v>6.3312770991607108</v>
      </c>
    </row>
    <row r="3812" spans="1:9" x14ac:dyDescent="0.3">
      <c r="A3812" s="17">
        <v>43259.791666666664</v>
      </c>
      <c r="B3812" s="5">
        <f t="shared" si="295"/>
        <v>43259.791666666664</v>
      </c>
      <c r="C3812" s="6">
        <v>61662.546875</v>
      </c>
      <c r="D3812" s="6">
        <v>10400.6171875</v>
      </c>
      <c r="E3812" s="6">
        <v>21577</v>
      </c>
      <c r="F3812" s="18">
        <f t="shared" si="296"/>
        <v>16.866992549924579</v>
      </c>
      <c r="G3812" s="7">
        <f t="shared" si="297"/>
        <v>48.202332054965936</v>
      </c>
      <c r="H3812" s="7">
        <f t="shared" si="298"/>
        <v>211.8046875</v>
      </c>
      <c r="I3812">
        <f t="shared" si="299"/>
        <v>2.0787965967574729</v>
      </c>
    </row>
    <row r="3813" spans="1:9" x14ac:dyDescent="0.3">
      <c r="A3813" s="17">
        <v>43259.833333333336</v>
      </c>
      <c r="B3813" s="5">
        <f t="shared" si="295"/>
        <v>43259.833333333336</v>
      </c>
      <c r="C3813" s="6">
        <v>58408.4921875</v>
      </c>
      <c r="D3813" s="6">
        <v>10358.037109375</v>
      </c>
      <c r="E3813" s="6">
        <v>21577</v>
      </c>
      <c r="F3813" s="18">
        <f t="shared" si="296"/>
        <v>17.733786169525061</v>
      </c>
      <c r="G3813" s="7">
        <f t="shared" si="297"/>
        <v>48.004991932961019</v>
      </c>
      <c r="H3813" s="7">
        <f t="shared" si="298"/>
        <v>-42.580078125</v>
      </c>
      <c r="I3813">
        <f t="shared" si="299"/>
        <v>-0.40939953232943654</v>
      </c>
    </row>
    <row r="3814" spans="1:9" x14ac:dyDescent="0.3">
      <c r="A3814" s="17">
        <v>43259.875</v>
      </c>
      <c r="B3814" s="5">
        <f t="shared" si="295"/>
        <v>43259.875</v>
      </c>
      <c r="C3814" s="6">
        <v>56701.890625</v>
      </c>
      <c r="D3814" s="6">
        <v>9926.97265625</v>
      </c>
      <c r="E3814" s="6">
        <v>21577</v>
      </c>
      <c r="F3814" s="18">
        <f t="shared" si="296"/>
        <v>17.50730451282902</v>
      </c>
      <c r="G3814" s="7">
        <f t="shared" si="297"/>
        <v>46.00719588566529</v>
      </c>
      <c r="H3814" s="7">
        <f t="shared" si="298"/>
        <v>-431.064453125</v>
      </c>
      <c r="I3814">
        <f t="shared" si="299"/>
        <v>-4.161642293546584</v>
      </c>
    </row>
    <row r="3815" spans="1:9" x14ac:dyDescent="0.3">
      <c r="A3815" s="17">
        <v>43259.916666666664</v>
      </c>
      <c r="B3815" s="5">
        <f t="shared" si="295"/>
        <v>43259.916666666664</v>
      </c>
      <c r="C3815" s="6">
        <v>53718.68359375</v>
      </c>
      <c r="D3815" s="6">
        <v>10707.0341796875</v>
      </c>
      <c r="E3815" s="6">
        <v>21577</v>
      </c>
      <c r="F3815" s="18">
        <f t="shared" si="296"/>
        <v>19.931676398960064</v>
      </c>
      <c r="G3815" s="7">
        <f t="shared" si="297"/>
        <v>49.62244139448255</v>
      </c>
      <c r="H3815" s="7">
        <f t="shared" si="298"/>
        <v>780.0615234375</v>
      </c>
      <c r="I3815">
        <f t="shared" si="299"/>
        <v>7.8580001219845705</v>
      </c>
    </row>
    <row r="3816" spans="1:9" x14ac:dyDescent="0.3">
      <c r="A3816" s="17">
        <v>43259.958333333336</v>
      </c>
      <c r="B3816" s="5">
        <f t="shared" si="295"/>
        <v>43259.958333333336</v>
      </c>
      <c r="C3816" s="6">
        <v>49988.63671875</v>
      </c>
      <c r="D3816" s="6">
        <v>11122.49609375</v>
      </c>
      <c r="E3816" s="6">
        <v>21577</v>
      </c>
      <c r="F3816" s="18">
        <f t="shared" si="296"/>
        <v>22.250048858760167</v>
      </c>
      <c r="G3816" s="7">
        <f t="shared" si="297"/>
        <v>51.547926466839691</v>
      </c>
      <c r="H3816" s="7">
        <f t="shared" si="298"/>
        <v>415.4619140625</v>
      </c>
      <c r="I3816">
        <f t="shared" si="299"/>
        <v>3.8802707368832352</v>
      </c>
    </row>
    <row r="3817" spans="1:9" x14ac:dyDescent="0.3">
      <c r="A3817" s="17">
        <v>43260</v>
      </c>
      <c r="B3817" s="5">
        <f t="shared" si="295"/>
        <v>43260</v>
      </c>
      <c r="C3817" s="6">
        <v>46385.82421875</v>
      </c>
      <c r="D3817" s="6">
        <v>10657.94140625</v>
      </c>
      <c r="E3817" s="6">
        <v>21577</v>
      </c>
      <c r="F3817" s="18">
        <f t="shared" si="296"/>
        <v>22.976720982661476</v>
      </c>
      <c r="G3817" s="7">
        <f t="shared" si="297"/>
        <v>49.394917765444681</v>
      </c>
      <c r="H3817" s="7">
        <f t="shared" si="298"/>
        <v>-464.5546875</v>
      </c>
      <c r="I3817">
        <f t="shared" si="299"/>
        <v>-4.1767125255368223</v>
      </c>
    </row>
    <row r="3818" spans="1:9" x14ac:dyDescent="0.3">
      <c r="A3818" s="17">
        <v>43260.041666666664</v>
      </c>
      <c r="B3818" s="5">
        <f t="shared" si="295"/>
        <v>43260.041666666664</v>
      </c>
      <c r="C3818" s="6">
        <v>43144.02734375</v>
      </c>
      <c r="D3818" s="6">
        <v>11302.8125</v>
      </c>
      <c r="E3818" s="6">
        <v>21577</v>
      </c>
      <c r="F3818" s="18">
        <f t="shared" si="296"/>
        <v>26.197861432695774</v>
      </c>
      <c r="G3818" s="7">
        <f t="shared" si="297"/>
        <v>52.383614496918021</v>
      </c>
      <c r="H3818" s="7">
        <f t="shared" si="298"/>
        <v>644.87109375</v>
      </c>
      <c r="I3818">
        <f t="shared" si="299"/>
        <v>6.0506158663232705</v>
      </c>
    </row>
    <row r="3819" spans="1:9" x14ac:dyDescent="0.3">
      <c r="A3819" s="17">
        <v>43260.083333333336</v>
      </c>
      <c r="B3819" s="5">
        <f t="shared" si="295"/>
        <v>43260.083333333336</v>
      </c>
      <c r="C3819" s="6">
        <v>40721.83203125</v>
      </c>
      <c r="D3819" s="6">
        <v>11267.140625</v>
      </c>
      <c r="E3819" s="6">
        <v>21577</v>
      </c>
      <c r="F3819" s="18">
        <f t="shared" si="296"/>
        <v>27.668550413826122</v>
      </c>
      <c r="G3819" s="7">
        <f t="shared" si="297"/>
        <v>52.218290888446028</v>
      </c>
      <c r="H3819" s="7">
        <f t="shared" si="298"/>
        <v>-35.671875</v>
      </c>
      <c r="I3819">
        <f t="shared" si="299"/>
        <v>-0.31560175841189969</v>
      </c>
    </row>
    <row r="3820" spans="1:9" x14ac:dyDescent="0.3">
      <c r="A3820" s="17">
        <v>43260.125</v>
      </c>
      <c r="B3820" s="5">
        <f t="shared" si="295"/>
        <v>43260.125</v>
      </c>
      <c r="C3820" s="6">
        <v>39004.17578125</v>
      </c>
      <c r="D3820" s="6">
        <v>10837.4990234375</v>
      </c>
      <c r="E3820" s="6">
        <v>21577</v>
      </c>
      <c r="F3820" s="18">
        <f t="shared" si="296"/>
        <v>27.785484006169614</v>
      </c>
      <c r="G3820" s="7">
        <f t="shared" si="297"/>
        <v>50.227089138608235</v>
      </c>
      <c r="H3820" s="7">
        <f t="shared" si="298"/>
        <v>-429.6416015625</v>
      </c>
      <c r="I3820">
        <f t="shared" si="299"/>
        <v>-3.8132265839408568</v>
      </c>
    </row>
    <row r="3821" spans="1:9" x14ac:dyDescent="0.3">
      <c r="A3821" s="17">
        <v>43260.166666666664</v>
      </c>
      <c r="B3821" s="5">
        <f t="shared" si="295"/>
        <v>43260.166666666664</v>
      </c>
      <c r="C3821" s="6">
        <v>37938.4453125</v>
      </c>
      <c r="D3821" s="6">
        <v>10022.2744140625</v>
      </c>
      <c r="E3821" s="6">
        <v>21577</v>
      </c>
      <c r="F3821" s="18">
        <f t="shared" si="296"/>
        <v>26.417198521206537</v>
      </c>
      <c r="G3821" s="7">
        <f t="shared" si="297"/>
        <v>46.448878037088107</v>
      </c>
      <c r="H3821" s="7">
        <f t="shared" si="298"/>
        <v>-815.224609375</v>
      </c>
      <c r="I3821">
        <f t="shared" si="299"/>
        <v>-7.5222577424179775</v>
      </c>
    </row>
    <row r="3822" spans="1:9" x14ac:dyDescent="0.3">
      <c r="A3822" s="17">
        <v>43260.208333333336</v>
      </c>
      <c r="B3822" s="5">
        <f t="shared" si="295"/>
        <v>43260.208333333336</v>
      </c>
      <c r="C3822" s="6">
        <v>37520.9296875</v>
      </c>
      <c r="D3822" s="6">
        <v>9232.1279296875</v>
      </c>
      <c r="E3822" s="6">
        <v>21577</v>
      </c>
      <c r="F3822" s="18">
        <f t="shared" si="296"/>
        <v>24.60527499339431</v>
      </c>
      <c r="G3822" s="7">
        <f t="shared" si="297"/>
        <v>42.786893125492419</v>
      </c>
      <c r="H3822" s="7">
        <f t="shared" si="298"/>
        <v>-790.146484375</v>
      </c>
      <c r="I3822">
        <f t="shared" si="299"/>
        <v>-7.8839039097385513</v>
      </c>
    </row>
    <row r="3823" spans="1:9" x14ac:dyDescent="0.3">
      <c r="A3823" s="17">
        <v>43260.25</v>
      </c>
      <c r="B3823" s="5">
        <f t="shared" si="295"/>
        <v>43260.25</v>
      </c>
      <c r="C3823" s="6">
        <v>37827.109375</v>
      </c>
      <c r="D3823" s="6">
        <v>8349.19140625</v>
      </c>
      <c r="E3823" s="6">
        <v>21577</v>
      </c>
      <c r="F3823" s="18">
        <f t="shared" si="296"/>
        <v>22.071978388515181</v>
      </c>
      <c r="G3823" s="7">
        <f t="shared" si="297"/>
        <v>38.694866785234275</v>
      </c>
      <c r="H3823" s="7">
        <f t="shared" si="298"/>
        <v>-882.9365234375</v>
      </c>
      <c r="I3823">
        <f t="shared" si="299"/>
        <v>-9.563737961193814</v>
      </c>
    </row>
    <row r="3824" spans="1:9" x14ac:dyDescent="0.3">
      <c r="A3824" s="17">
        <v>43260.291666666664</v>
      </c>
      <c r="B3824" s="5">
        <f t="shared" si="295"/>
        <v>43260.291666666664</v>
      </c>
      <c r="C3824" s="6">
        <v>37842.53515625</v>
      </c>
      <c r="D3824" s="6">
        <v>8241.5751953125</v>
      </c>
      <c r="E3824" s="6">
        <v>21577</v>
      </c>
      <c r="F3824" s="18">
        <f t="shared" si="296"/>
        <v>21.778602203270562</v>
      </c>
      <c r="G3824" s="7">
        <f t="shared" si="297"/>
        <v>38.196112505503542</v>
      </c>
      <c r="H3824" s="7">
        <f t="shared" si="298"/>
        <v>-107.6162109375</v>
      </c>
      <c r="I3824">
        <f t="shared" si="299"/>
        <v>-1.2889417154449367</v>
      </c>
    </row>
    <row r="3825" spans="1:9" x14ac:dyDescent="0.3">
      <c r="A3825" s="17">
        <v>43260.333333333336</v>
      </c>
      <c r="B3825" s="5">
        <f t="shared" si="295"/>
        <v>43260.333333333336</v>
      </c>
      <c r="C3825" s="6">
        <v>40576.87890625</v>
      </c>
      <c r="D3825" s="6">
        <v>8146.79931640625</v>
      </c>
      <c r="E3825" s="6">
        <v>21577</v>
      </c>
      <c r="F3825" s="18">
        <f t="shared" si="296"/>
        <v>20.077441971889588</v>
      </c>
      <c r="G3825" s="7">
        <f t="shared" si="297"/>
        <v>37.756867573834406</v>
      </c>
      <c r="H3825" s="7">
        <f t="shared" si="298"/>
        <v>-94.77587890625</v>
      </c>
      <c r="I3825">
        <f t="shared" si="299"/>
        <v>-1.1499728712073753</v>
      </c>
    </row>
    <row r="3826" spans="1:9" x14ac:dyDescent="0.3">
      <c r="A3826" s="17">
        <v>43260.375</v>
      </c>
      <c r="B3826" s="5">
        <f t="shared" si="295"/>
        <v>43260.375</v>
      </c>
      <c r="C3826" s="6">
        <v>44569.3515625</v>
      </c>
      <c r="D3826" s="6">
        <v>9192.3759765625</v>
      </c>
      <c r="E3826" s="6">
        <v>21577</v>
      </c>
      <c r="F3826" s="18">
        <f t="shared" si="296"/>
        <v>20.62488157062808</v>
      </c>
      <c r="G3826" s="7">
        <f t="shared" si="297"/>
        <v>42.602660131447841</v>
      </c>
      <c r="H3826" s="7">
        <f t="shared" si="298"/>
        <v>1045.57666015625</v>
      </c>
      <c r="I3826">
        <f t="shared" si="299"/>
        <v>12.834201746575967</v>
      </c>
    </row>
    <row r="3827" spans="1:9" x14ac:dyDescent="0.3">
      <c r="A3827" s="17">
        <v>43260.416666666664</v>
      </c>
      <c r="B3827" s="5">
        <f t="shared" si="295"/>
        <v>43260.416666666664</v>
      </c>
      <c r="C3827" s="6">
        <v>48716.38671875</v>
      </c>
      <c r="D3827" s="6">
        <v>9368.740234375</v>
      </c>
      <c r="E3827" s="6">
        <v>21577</v>
      </c>
      <c r="F3827" s="18">
        <f t="shared" si="296"/>
        <v>19.231188652111491</v>
      </c>
      <c r="G3827" s="7">
        <f t="shared" si="297"/>
        <v>43.420031674352323</v>
      </c>
      <c r="H3827" s="7">
        <f t="shared" si="298"/>
        <v>176.3642578125</v>
      </c>
      <c r="I3827">
        <f t="shared" si="299"/>
        <v>1.9185927366566615</v>
      </c>
    </row>
    <row r="3828" spans="1:9" x14ac:dyDescent="0.3">
      <c r="A3828" s="17">
        <v>43260.458333333336</v>
      </c>
      <c r="B3828" s="5">
        <f t="shared" si="295"/>
        <v>43260.458333333336</v>
      </c>
      <c r="C3828" s="6">
        <v>52362.89453125</v>
      </c>
      <c r="D3828" s="6">
        <v>8768.3486328125</v>
      </c>
      <c r="E3828" s="6">
        <v>21577</v>
      </c>
      <c r="F3828" s="18">
        <f t="shared" si="296"/>
        <v>16.745347466572113</v>
      </c>
      <c r="G3828" s="7">
        <f t="shared" si="297"/>
        <v>40.637478022025768</v>
      </c>
      <c r="H3828" s="7">
        <f t="shared" si="298"/>
        <v>-600.3916015625</v>
      </c>
      <c r="I3828">
        <f t="shared" si="299"/>
        <v>-6.4084560628502985</v>
      </c>
    </row>
    <row r="3829" spans="1:9" x14ac:dyDescent="0.3">
      <c r="A3829" s="17">
        <v>43260.5</v>
      </c>
      <c r="B3829" s="5">
        <f t="shared" si="295"/>
        <v>43260.5</v>
      </c>
      <c r="C3829" s="6">
        <v>55624.12109375</v>
      </c>
      <c r="D3829" s="6">
        <v>7946.611328125</v>
      </c>
      <c r="E3829" s="6">
        <v>21577</v>
      </c>
      <c r="F3829" s="18">
        <f t="shared" si="296"/>
        <v>14.286268568148023</v>
      </c>
      <c r="G3829" s="7">
        <f t="shared" si="297"/>
        <v>36.829083413472681</v>
      </c>
      <c r="H3829" s="7">
        <f t="shared" si="298"/>
        <v>-821.7373046875</v>
      </c>
      <c r="I3829">
        <f t="shared" si="299"/>
        <v>-9.3716312968263313</v>
      </c>
    </row>
    <row r="3830" spans="1:9" x14ac:dyDescent="0.3">
      <c r="A3830" s="17">
        <v>43260.541666666664</v>
      </c>
      <c r="B3830" s="5">
        <f t="shared" si="295"/>
        <v>43260.541666666664</v>
      </c>
      <c r="C3830" s="6">
        <v>57719.16796875</v>
      </c>
      <c r="D3830" s="6">
        <v>7097.64599609375</v>
      </c>
      <c r="E3830" s="6">
        <v>21577</v>
      </c>
      <c r="F3830" s="18">
        <f t="shared" si="296"/>
        <v>12.296861243627973</v>
      </c>
      <c r="G3830" s="7">
        <f t="shared" si="297"/>
        <v>32.89449875373662</v>
      </c>
      <c r="H3830" s="7">
        <f t="shared" si="298"/>
        <v>-848.96533203125</v>
      </c>
      <c r="I3830">
        <f t="shared" si="299"/>
        <v>-10.683362970409213</v>
      </c>
    </row>
    <row r="3831" spans="1:9" x14ac:dyDescent="0.3">
      <c r="A3831" s="17">
        <v>43260.583333333336</v>
      </c>
      <c r="B3831" s="5">
        <f t="shared" si="295"/>
        <v>43260.583333333336</v>
      </c>
      <c r="C3831" s="6">
        <v>58844.046875</v>
      </c>
      <c r="D3831" s="6">
        <v>8404.138671875</v>
      </c>
      <c r="E3831" s="6">
        <v>21577</v>
      </c>
      <c r="F3831" s="18">
        <f t="shared" si="296"/>
        <v>14.282054206311759</v>
      </c>
      <c r="G3831" s="7">
        <f t="shared" si="297"/>
        <v>38.949523436413777</v>
      </c>
      <c r="H3831" s="7">
        <f t="shared" si="298"/>
        <v>1306.49267578125</v>
      </c>
      <c r="I3831">
        <f t="shared" si="299"/>
        <v>18.407408266068629</v>
      </c>
    </row>
    <row r="3832" spans="1:9" x14ac:dyDescent="0.3">
      <c r="A3832" s="17">
        <v>43260.625</v>
      </c>
      <c r="B3832" s="5">
        <f t="shared" si="295"/>
        <v>43260.625</v>
      </c>
      <c r="C3832" s="6">
        <v>59789.48046875</v>
      </c>
      <c r="D3832" s="6">
        <v>8949.1142578125</v>
      </c>
      <c r="E3832" s="6">
        <v>21577</v>
      </c>
      <c r="F3832" s="18">
        <f t="shared" si="296"/>
        <v>14.967707007405606</v>
      </c>
      <c r="G3832" s="7">
        <f t="shared" si="297"/>
        <v>41.475247985412707</v>
      </c>
      <c r="H3832" s="7">
        <f t="shared" si="298"/>
        <v>544.9755859375</v>
      </c>
      <c r="I3832">
        <f t="shared" si="299"/>
        <v>6.4846096335998888</v>
      </c>
    </row>
    <row r="3833" spans="1:9" x14ac:dyDescent="0.3">
      <c r="A3833" s="17">
        <v>43260.666666666664</v>
      </c>
      <c r="B3833" s="5">
        <f t="shared" si="295"/>
        <v>43260.666666666664</v>
      </c>
      <c r="C3833" s="6">
        <v>60108.203125</v>
      </c>
      <c r="D3833" s="6">
        <v>9315.3642578125</v>
      </c>
      <c r="E3833" s="6">
        <v>21577</v>
      </c>
      <c r="F3833" s="18">
        <f t="shared" si="296"/>
        <v>15.497658844401698</v>
      </c>
      <c r="G3833" s="7">
        <f t="shared" si="297"/>
        <v>43.172657263811004</v>
      </c>
      <c r="H3833" s="7">
        <f t="shared" si="298"/>
        <v>366.25</v>
      </c>
      <c r="I3833">
        <f t="shared" si="299"/>
        <v>4.0925837959915068</v>
      </c>
    </row>
    <row r="3834" spans="1:9" x14ac:dyDescent="0.3">
      <c r="A3834" s="17">
        <v>43260.708333333336</v>
      </c>
      <c r="B3834" s="5">
        <f t="shared" si="295"/>
        <v>43260.708333333336</v>
      </c>
      <c r="C3834" s="6">
        <v>60012.453125</v>
      </c>
      <c r="D3834" s="6">
        <v>10182.9638671875</v>
      </c>
      <c r="E3834" s="6">
        <v>21577</v>
      </c>
      <c r="F3834" s="18">
        <f t="shared" si="296"/>
        <v>16.968084683986163</v>
      </c>
      <c r="G3834" s="7">
        <f t="shared" si="297"/>
        <v>47.193603685347824</v>
      </c>
      <c r="H3834" s="7">
        <f t="shared" si="298"/>
        <v>867.599609375</v>
      </c>
      <c r="I3834">
        <f t="shared" si="299"/>
        <v>9.3136412636507675</v>
      </c>
    </row>
    <row r="3835" spans="1:9" x14ac:dyDescent="0.3">
      <c r="A3835" s="17">
        <v>43260.75</v>
      </c>
      <c r="B3835" s="5">
        <f t="shared" si="295"/>
        <v>43260.75</v>
      </c>
      <c r="C3835" s="6">
        <v>59091.2265625</v>
      </c>
      <c r="D3835" s="6">
        <v>10593.7529296875</v>
      </c>
      <c r="E3835" s="6">
        <v>21577</v>
      </c>
      <c r="F3835" s="18">
        <f t="shared" si="296"/>
        <v>17.927793254524222</v>
      </c>
      <c r="G3835" s="7">
        <f t="shared" si="297"/>
        <v>49.097432125353386</v>
      </c>
      <c r="H3835" s="7">
        <f t="shared" si="298"/>
        <v>410.7890625</v>
      </c>
      <c r="I3835">
        <f t="shared" si="299"/>
        <v>4.0340815096445839</v>
      </c>
    </row>
    <row r="3836" spans="1:9" x14ac:dyDescent="0.3">
      <c r="A3836" s="17">
        <v>43260.791666666664</v>
      </c>
      <c r="B3836" s="5">
        <f t="shared" si="295"/>
        <v>43260.791666666664</v>
      </c>
      <c r="C3836" s="6">
        <v>57297.62890625</v>
      </c>
      <c r="D3836" s="6">
        <v>11292.8876953125</v>
      </c>
      <c r="E3836" s="6">
        <v>21577</v>
      </c>
      <c r="F3836" s="18">
        <f t="shared" si="296"/>
        <v>19.709171061493397</v>
      </c>
      <c r="G3836" s="7">
        <f t="shared" si="297"/>
        <v>52.337617348623532</v>
      </c>
      <c r="H3836" s="7">
        <f t="shared" si="298"/>
        <v>699.134765625</v>
      </c>
      <c r="I3836">
        <f t="shared" si="299"/>
        <v>6.5995003873063087</v>
      </c>
    </row>
    <row r="3837" spans="1:9" x14ac:dyDescent="0.3">
      <c r="A3837" s="17">
        <v>43260.833333333336</v>
      </c>
      <c r="B3837" s="5">
        <f t="shared" si="295"/>
        <v>43260.833333333336</v>
      </c>
      <c r="C3837" s="6">
        <v>54936.4140625</v>
      </c>
      <c r="D3837" s="6">
        <v>10814.1435546875</v>
      </c>
      <c r="E3837" s="6">
        <v>21577</v>
      </c>
      <c r="F3837" s="18">
        <f t="shared" si="296"/>
        <v>19.684836986965472</v>
      </c>
      <c r="G3837" s="7">
        <f t="shared" si="297"/>
        <v>50.118846710328121</v>
      </c>
      <c r="H3837" s="7">
        <f t="shared" si="298"/>
        <v>-478.744140625</v>
      </c>
      <c r="I3837">
        <f t="shared" si="299"/>
        <v>-4.2393420845203229</v>
      </c>
    </row>
    <row r="3838" spans="1:9" x14ac:dyDescent="0.3">
      <c r="A3838" s="17">
        <v>43260.875</v>
      </c>
      <c r="B3838" s="5">
        <f t="shared" si="295"/>
        <v>43260.875</v>
      </c>
      <c r="C3838" s="6">
        <v>53688.99609375</v>
      </c>
      <c r="D3838" s="6">
        <v>10474.619140625</v>
      </c>
      <c r="E3838" s="6">
        <v>21577</v>
      </c>
      <c r="F3838" s="18">
        <f t="shared" si="296"/>
        <v>19.509806296870511</v>
      </c>
      <c r="G3838" s="7">
        <f t="shared" si="297"/>
        <v>48.545298885966538</v>
      </c>
      <c r="H3838" s="7">
        <f t="shared" si="298"/>
        <v>-339.5244140625</v>
      </c>
      <c r="I3838">
        <f t="shared" si="299"/>
        <v>-3.1396329477735638</v>
      </c>
    </row>
    <row r="3839" spans="1:9" x14ac:dyDescent="0.3">
      <c r="A3839" s="17">
        <v>43260.916666666664</v>
      </c>
      <c r="B3839" s="5">
        <f t="shared" si="295"/>
        <v>43260.916666666664</v>
      </c>
      <c r="C3839" s="6">
        <v>51554.25390625</v>
      </c>
      <c r="D3839" s="6">
        <v>11635.9287109375</v>
      </c>
      <c r="E3839" s="6">
        <v>21577</v>
      </c>
      <c r="F3839" s="18">
        <f t="shared" si="296"/>
        <v>22.570259152808454</v>
      </c>
      <c r="G3839" s="7">
        <f t="shared" si="297"/>
        <v>53.92746309003801</v>
      </c>
      <c r="H3839" s="7">
        <f t="shared" si="298"/>
        <v>1161.3095703125</v>
      </c>
      <c r="I3839">
        <f t="shared" si="299"/>
        <v>11.086890651789435</v>
      </c>
    </row>
    <row r="3840" spans="1:9" x14ac:dyDescent="0.3">
      <c r="A3840" s="17">
        <v>43260.958333333336</v>
      </c>
      <c r="B3840" s="5">
        <f t="shared" si="295"/>
        <v>43260.958333333336</v>
      </c>
      <c r="C3840" s="6">
        <v>48713.58203125</v>
      </c>
      <c r="D3840" s="6">
        <v>12854.7587890625</v>
      </c>
      <c r="E3840" s="6">
        <v>21577</v>
      </c>
      <c r="F3840" s="18">
        <f t="shared" si="296"/>
        <v>26.388449079388394</v>
      </c>
      <c r="G3840" s="7">
        <f t="shared" si="297"/>
        <v>59.576209802393755</v>
      </c>
      <c r="H3840" s="7">
        <f t="shared" si="298"/>
        <v>1218.830078125</v>
      </c>
      <c r="I3840">
        <f t="shared" si="299"/>
        <v>10.47471249097056</v>
      </c>
    </row>
    <row r="3841" spans="1:9" x14ac:dyDescent="0.3">
      <c r="A3841" s="17">
        <v>43261</v>
      </c>
      <c r="B3841" s="5">
        <f t="shared" si="295"/>
        <v>43261</v>
      </c>
      <c r="C3841" s="6">
        <v>45505.23046875</v>
      </c>
      <c r="D3841" s="6">
        <v>13595.4462890625</v>
      </c>
      <c r="E3841" s="6">
        <v>21577</v>
      </c>
      <c r="F3841" s="18">
        <f t="shared" si="296"/>
        <v>29.876667251249188</v>
      </c>
      <c r="G3841" s="7">
        <f t="shared" si="297"/>
        <v>63.008973856710845</v>
      </c>
      <c r="H3841" s="7">
        <f t="shared" si="298"/>
        <v>740.6875</v>
      </c>
      <c r="I3841">
        <f t="shared" si="299"/>
        <v>5.7619712057935741</v>
      </c>
    </row>
    <row r="3842" spans="1:9" x14ac:dyDescent="0.3">
      <c r="A3842" s="17">
        <v>43261.041666666664</v>
      </c>
      <c r="B3842" s="5">
        <f t="shared" ref="B3842:B3905" si="300">A3842</f>
        <v>43261.041666666664</v>
      </c>
      <c r="C3842" s="6">
        <v>42712.33984375</v>
      </c>
      <c r="D3842" s="6">
        <v>13879.9130859375</v>
      </c>
      <c r="E3842" s="6">
        <v>21577</v>
      </c>
      <c r="F3842" s="18">
        <f t="shared" ref="F3842:F3905" si="301">D3842/C3842*100</f>
        <v>32.496260183152941</v>
      </c>
      <c r="G3842" s="7">
        <f t="shared" ref="G3842:G3905" si="302">D3842/E3842*100</f>
        <v>64.327353598449747</v>
      </c>
      <c r="H3842" s="7">
        <f t="shared" si="298"/>
        <v>284.466796875</v>
      </c>
      <c r="I3842">
        <f t="shared" si="299"/>
        <v>2.0923682152593459</v>
      </c>
    </row>
    <row r="3843" spans="1:9" x14ac:dyDescent="0.3">
      <c r="A3843" s="17">
        <v>43261.083333333336</v>
      </c>
      <c r="B3843" s="5">
        <f t="shared" si="300"/>
        <v>43261.083333333336</v>
      </c>
      <c r="C3843" s="6">
        <v>40750.53515625</v>
      </c>
      <c r="D3843" s="6">
        <v>14570.3359375</v>
      </c>
      <c r="E3843" s="6">
        <v>21577</v>
      </c>
      <c r="F3843" s="18">
        <f t="shared" si="301"/>
        <v>35.754956055504259</v>
      </c>
      <c r="G3843" s="7">
        <f t="shared" si="302"/>
        <v>67.527162893358678</v>
      </c>
      <c r="H3843" s="7">
        <f t="shared" ref="H3843:H3906" si="303">D3843-D3842</f>
        <v>690.4228515625</v>
      </c>
      <c r="I3843">
        <f t="shared" ref="I3843:I3906" si="304">H3843/D3842*100</f>
        <v>4.9742591851097773</v>
      </c>
    </row>
    <row r="3844" spans="1:9" x14ac:dyDescent="0.3">
      <c r="A3844" s="17">
        <v>43261.125</v>
      </c>
      <c r="B3844" s="5">
        <f t="shared" si="300"/>
        <v>43261.125</v>
      </c>
      <c r="C3844" s="6">
        <v>39363.65234375</v>
      </c>
      <c r="D3844" s="6">
        <v>14214.8310546875</v>
      </c>
      <c r="E3844" s="6">
        <v>21577</v>
      </c>
      <c r="F3844" s="18">
        <f t="shared" si="301"/>
        <v>36.111565386651613</v>
      </c>
      <c r="G3844" s="7">
        <f t="shared" si="302"/>
        <v>65.879552554514063</v>
      </c>
      <c r="H3844" s="7">
        <f t="shared" si="303"/>
        <v>-355.5048828125</v>
      </c>
      <c r="I3844">
        <f t="shared" si="304"/>
        <v>-2.4399223486503776</v>
      </c>
    </row>
    <row r="3845" spans="1:9" x14ac:dyDescent="0.3">
      <c r="A3845" s="17">
        <v>43261.166666666664</v>
      </c>
      <c r="B3845" s="5">
        <f t="shared" si="300"/>
        <v>43261.166666666664</v>
      </c>
      <c r="C3845" s="6">
        <v>38400.94140625</v>
      </c>
      <c r="D3845" s="6">
        <v>13571.951171875</v>
      </c>
      <c r="E3845" s="6">
        <v>21577</v>
      </c>
      <c r="F3845" s="18">
        <f t="shared" si="301"/>
        <v>35.342756387910008</v>
      </c>
      <c r="G3845" s="7">
        <f t="shared" si="302"/>
        <v>62.900084218728281</v>
      </c>
      <c r="H3845" s="7">
        <f t="shared" si="303"/>
        <v>-642.8798828125</v>
      </c>
      <c r="I3845">
        <f t="shared" si="304"/>
        <v>-4.5225995324123334</v>
      </c>
    </row>
    <row r="3846" spans="1:9" x14ac:dyDescent="0.3">
      <c r="A3846" s="17">
        <v>43261.208333333336</v>
      </c>
      <c r="B3846" s="5">
        <f t="shared" si="300"/>
        <v>43261.208333333336</v>
      </c>
      <c r="C3846" s="6">
        <v>38100.70703125</v>
      </c>
      <c r="D3846" s="6">
        <v>13397.7138671875</v>
      </c>
      <c r="E3846" s="6">
        <v>21577</v>
      </c>
      <c r="F3846" s="18">
        <f t="shared" si="301"/>
        <v>35.163950779702766</v>
      </c>
      <c r="G3846" s="7">
        <f t="shared" si="302"/>
        <v>62.092570177445893</v>
      </c>
      <c r="H3846" s="7">
        <f t="shared" si="303"/>
        <v>-174.2373046875</v>
      </c>
      <c r="I3846">
        <f t="shared" si="304"/>
        <v>-1.2838043880423766</v>
      </c>
    </row>
    <row r="3847" spans="1:9" x14ac:dyDescent="0.3">
      <c r="A3847" s="17">
        <v>43261.25</v>
      </c>
      <c r="B3847" s="5">
        <f t="shared" si="300"/>
        <v>43261.25</v>
      </c>
      <c r="C3847" s="6">
        <v>38184.73828125</v>
      </c>
      <c r="D3847" s="6">
        <v>12954.365234375</v>
      </c>
      <c r="E3847" s="6">
        <v>21577</v>
      </c>
      <c r="F3847" s="18">
        <f t="shared" si="301"/>
        <v>33.925504841645157</v>
      </c>
      <c r="G3847" s="7">
        <f t="shared" si="302"/>
        <v>60.037842306043473</v>
      </c>
      <c r="H3847" s="7">
        <f t="shared" si="303"/>
        <v>-443.3486328125</v>
      </c>
      <c r="I3847">
        <f t="shared" si="304"/>
        <v>-3.3091364482586121</v>
      </c>
    </row>
    <row r="3848" spans="1:9" x14ac:dyDescent="0.3">
      <c r="A3848" s="17">
        <v>43261.291666666664</v>
      </c>
      <c r="B3848" s="5">
        <f t="shared" si="300"/>
        <v>43261.291666666664</v>
      </c>
      <c r="C3848" s="6">
        <v>38020.1171875</v>
      </c>
      <c r="D3848" s="6">
        <v>12744.962890625</v>
      </c>
      <c r="E3848" s="6">
        <v>21577</v>
      </c>
      <c r="F3848" s="18">
        <f t="shared" si="301"/>
        <v>33.521629688230433</v>
      </c>
      <c r="G3848" s="7">
        <f t="shared" si="302"/>
        <v>59.067353620174259</v>
      </c>
      <c r="H3848" s="7">
        <f t="shared" si="303"/>
        <v>-209.40234375</v>
      </c>
      <c r="I3848">
        <f t="shared" si="304"/>
        <v>-1.6164616325185992</v>
      </c>
    </row>
    <row r="3849" spans="1:9" x14ac:dyDescent="0.3">
      <c r="A3849" s="17">
        <v>43261.333333333336</v>
      </c>
      <c r="B3849" s="5">
        <f t="shared" si="300"/>
        <v>43261.333333333336</v>
      </c>
      <c r="C3849" s="6">
        <v>39917.6796875</v>
      </c>
      <c r="D3849" s="6">
        <v>12345.091796875</v>
      </c>
      <c r="E3849" s="6">
        <v>21577</v>
      </c>
      <c r="F3849" s="18">
        <f t="shared" si="301"/>
        <v>30.926376216052446</v>
      </c>
      <c r="G3849" s="7">
        <f t="shared" si="302"/>
        <v>57.214125211452007</v>
      </c>
      <c r="H3849" s="7">
        <f t="shared" si="303"/>
        <v>-399.87109375</v>
      </c>
      <c r="I3849">
        <f t="shared" si="304"/>
        <v>-3.1374833899605865</v>
      </c>
    </row>
    <row r="3850" spans="1:9" x14ac:dyDescent="0.3">
      <c r="A3850" s="17">
        <v>43261.375</v>
      </c>
      <c r="B3850" s="5">
        <f t="shared" si="300"/>
        <v>43261.375</v>
      </c>
      <c r="C3850" s="6">
        <v>43940.93359375</v>
      </c>
      <c r="D3850" s="6">
        <v>14603.498046875</v>
      </c>
      <c r="E3850" s="6">
        <v>21577</v>
      </c>
      <c r="F3850" s="18">
        <f t="shared" si="301"/>
        <v>33.23438273271497</v>
      </c>
      <c r="G3850" s="7">
        <f t="shared" si="302"/>
        <v>67.68085483095426</v>
      </c>
      <c r="H3850" s="7">
        <f t="shared" si="303"/>
        <v>2258.40625</v>
      </c>
      <c r="I3850">
        <f t="shared" si="304"/>
        <v>18.293960767239383</v>
      </c>
    </row>
    <row r="3851" spans="1:9" x14ac:dyDescent="0.3">
      <c r="A3851" s="17">
        <v>43261.416666666664</v>
      </c>
      <c r="B3851" s="5">
        <f t="shared" si="300"/>
        <v>43261.416666666664</v>
      </c>
      <c r="C3851" s="6">
        <v>47813.65234375</v>
      </c>
      <c r="D3851" s="6">
        <v>14216.09375</v>
      </c>
      <c r="E3851" s="6">
        <v>21577</v>
      </c>
      <c r="F3851" s="18">
        <f t="shared" si="301"/>
        <v>29.732289948894209</v>
      </c>
      <c r="G3851" s="7">
        <f t="shared" si="302"/>
        <v>65.885404597488062</v>
      </c>
      <c r="H3851" s="7">
        <f t="shared" si="303"/>
        <v>-387.404296875</v>
      </c>
      <c r="I3851">
        <f t="shared" si="304"/>
        <v>-2.6528184934287067</v>
      </c>
    </row>
    <row r="3852" spans="1:9" x14ac:dyDescent="0.3">
      <c r="A3852" s="17">
        <v>43261.458333333336</v>
      </c>
      <c r="B3852" s="5">
        <f t="shared" si="300"/>
        <v>43261.458333333336</v>
      </c>
      <c r="C3852" s="6">
        <v>51302.40625</v>
      </c>
      <c r="D3852" s="6">
        <v>13217.71875</v>
      </c>
      <c r="E3852" s="6">
        <v>21577</v>
      </c>
      <c r="F3852" s="18">
        <f t="shared" si="301"/>
        <v>25.764325138258016</v>
      </c>
      <c r="G3852" s="7">
        <f t="shared" si="302"/>
        <v>61.258371182277429</v>
      </c>
      <c r="H3852" s="7">
        <f t="shared" si="303"/>
        <v>-998.375</v>
      </c>
      <c r="I3852">
        <f t="shared" si="304"/>
        <v>-7.022850422606421</v>
      </c>
    </row>
    <row r="3853" spans="1:9" x14ac:dyDescent="0.3">
      <c r="A3853" s="17">
        <v>43261.5</v>
      </c>
      <c r="B3853" s="5">
        <f t="shared" si="300"/>
        <v>43261.5</v>
      </c>
      <c r="C3853" s="6">
        <v>54766.09375</v>
      </c>
      <c r="D3853" s="6">
        <v>11953.7861328125</v>
      </c>
      <c r="E3853" s="6">
        <v>21577</v>
      </c>
      <c r="F3853" s="18">
        <f t="shared" si="301"/>
        <v>21.826983292582376</v>
      </c>
      <c r="G3853" s="7">
        <f t="shared" si="302"/>
        <v>55.400593839794688</v>
      </c>
      <c r="H3853" s="7">
        <f t="shared" si="303"/>
        <v>-1263.9326171875</v>
      </c>
      <c r="I3853">
        <f t="shared" si="304"/>
        <v>-9.5624111928353752</v>
      </c>
    </row>
    <row r="3854" spans="1:9" x14ac:dyDescent="0.3">
      <c r="A3854" s="17">
        <v>43261.541666666664</v>
      </c>
      <c r="B3854" s="5">
        <f t="shared" si="300"/>
        <v>43261.541666666664</v>
      </c>
      <c r="C3854" s="6">
        <v>57902.875</v>
      </c>
      <c r="D3854" s="6">
        <v>10900.1015625</v>
      </c>
      <c r="E3854" s="6">
        <v>21577</v>
      </c>
      <c r="F3854" s="18">
        <f t="shared" si="301"/>
        <v>18.82480198522094</v>
      </c>
      <c r="G3854" s="7">
        <f t="shared" si="302"/>
        <v>50.517224648931737</v>
      </c>
      <c r="H3854" s="7">
        <f t="shared" si="303"/>
        <v>-1053.6845703125</v>
      </c>
      <c r="I3854">
        <f t="shared" si="304"/>
        <v>-8.8146513464900664</v>
      </c>
    </row>
    <row r="3855" spans="1:9" x14ac:dyDescent="0.3">
      <c r="A3855" s="17">
        <v>43261.583333333336</v>
      </c>
      <c r="B3855" s="5">
        <f t="shared" si="300"/>
        <v>43261.583333333336</v>
      </c>
      <c r="C3855" s="6">
        <v>60084.6953125</v>
      </c>
      <c r="D3855" s="6">
        <v>9693.1669921875</v>
      </c>
      <c r="E3855" s="6">
        <v>21577</v>
      </c>
      <c r="F3855" s="18">
        <f t="shared" si="301"/>
        <v>16.132505859892305</v>
      </c>
      <c r="G3855" s="7">
        <f t="shared" si="302"/>
        <v>44.923608435776515</v>
      </c>
      <c r="H3855" s="7">
        <f t="shared" si="303"/>
        <v>-1206.9345703125</v>
      </c>
      <c r="I3855">
        <f t="shared" si="304"/>
        <v>-11.072691051473861</v>
      </c>
    </row>
    <row r="3856" spans="1:9" x14ac:dyDescent="0.3">
      <c r="A3856" s="17">
        <v>43261.625</v>
      </c>
      <c r="B3856" s="5">
        <f t="shared" si="300"/>
        <v>43261.625</v>
      </c>
      <c r="C3856" s="6">
        <v>61472.09765625</v>
      </c>
      <c r="D3856" s="6">
        <v>9581.2060546875</v>
      </c>
      <c r="E3856" s="6">
        <v>21577</v>
      </c>
      <c r="F3856" s="18">
        <f t="shared" si="301"/>
        <v>15.586268274535378</v>
      </c>
      <c r="G3856" s="7">
        <f t="shared" si="302"/>
        <v>44.404718240197894</v>
      </c>
      <c r="H3856" s="7">
        <f t="shared" si="303"/>
        <v>-111.9609375</v>
      </c>
      <c r="I3856">
        <f t="shared" si="304"/>
        <v>-1.1550501254155456</v>
      </c>
    </row>
    <row r="3857" spans="1:9" x14ac:dyDescent="0.3">
      <c r="A3857" s="17">
        <v>43261.666666666664</v>
      </c>
      <c r="B3857" s="5">
        <f t="shared" si="300"/>
        <v>43261.666666666664</v>
      </c>
      <c r="C3857" s="6">
        <v>62534.19140625</v>
      </c>
      <c r="D3857" s="6">
        <v>10044.880859375</v>
      </c>
      <c r="E3857" s="6">
        <v>21577</v>
      </c>
      <c r="F3857" s="18">
        <f t="shared" si="301"/>
        <v>16.06302189808288</v>
      </c>
      <c r="G3857" s="7">
        <f t="shared" si="302"/>
        <v>46.553649067873195</v>
      </c>
      <c r="H3857" s="7">
        <f t="shared" si="303"/>
        <v>463.6748046875</v>
      </c>
      <c r="I3857">
        <f t="shared" si="304"/>
        <v>4.8394200275095036</v>
      </c>
    </row>
    <row r="3858" spans="1:9" x14ac:dyDescent="0.3">
      <c r="A3858" s="17">
        <v>43261.708333333336</v>
      </c>
      <c r="B3858" s="5">
        <f t="shared" si="300"/>
        <v>43261.708333333336</v>
      </c>
      <c r="C3858" s="6">
        <v>63348.23828125</v>
      </c>
      <c r="D3858" s="6">
        <v>10192.677734375</v>
      </c>
      <c r="E3858" s="6">
        <v>21577</v>
      </c>
      <c r="F3858" s="18">
        <f t="shared" si="301"/>
        <v>16.089915064602291</v>
      </c>
      <c r="G3858" s="7">
        <f t="shared" si="302"/>
        <v>47.238623230175655</v>
      </c>
      <c r="H3858" s="7">
        <f t="shared" si="303"/>
        <v>147.796875</v>
      </c>
      <c r="I3858">
        <f t="shared" si="304"/>
        <v>1.4713651368205081</v>
      </c>
    </row>
    <row r="3859" spans="1:9" x14ac:dyDescent="0.3">
      <c r="A3859" s="17">
        <v>43261.75</v>
      </c>
      <c r="B3859" s="5">
        <f t="shared" si="300"/>
        <v>43261.75</v>
      </c>
      <c r="C3859" s="6">
        <v>62610.42578125</v>
      </c>
      <c r="D3859" s="6">
        <v>11956.8896484375</v>
      </c>
      <c r="E3859" s="6">
        <v>21577</v>
      </c>
      <c r="F3859" s="18">
        <f t="shared" si="301"/>
        <v>19.097282120733063</v>
      </c>
      <c r="G3859" s="7">
        <f t="shared" si="302"/>
        <v>55.414977283392041</v>
      </c>
      <c r="H3859" s="7">
        <f t="shared" si="303"/>
        <v>1764.2119140625</v>
      </c>
      <c r="I3859">
        <f t="shared" si="304"/>
        <v>17.308620561137349</v>
      </c>
    </row>
    <row r="3860" spans="1:9" x14ac:dyDescent="0.3">
      <c r="A3860" s="17">
        <v>43261.791666666664</v>
      </c>
      <c r="B3860" s="5">
        <f t="shared" si="300"/>
        <v>43261.791666666664</v>
      </c>
      <c r="C3860" s="6">
        <v>61011.51171875</v>
      </c>
      <c r="D3860" s="6">
        <v>13358.6201171875</v>
      </c>
      <c r="E3860" s="6">
        <v>21577</v>
      </c>
      <c r="F3860" s="18">
        <f t="shared" si="301"/>
        <v>21.895245242845114</v>
      </c>
      <c r="G3860" s="7">
        <f t="shared" si="302"/>
        <v>61.911387668292626</v>
      </c>
      <c r="H3860" s="7">
        <f t="shared" si="303"/>
        <v>1401.73046875</v>
      </c>
      <c r="I3860">
        <f t="shared" si="304"/>
        <v>11.723203190498417</v>
      </c>
    </row>
    <row r="3861" spans="1:9" x14ac:dyDescent="0.3">
      <c r="A3861" s="17">
        <v>43261.833333333336</v>
      </c>
      <c r="B3861" s="5">
        <f t="shared" si="300"/>
        <v>43261.833333333336</v>
      </c>
      <c r="C3861" s="6">
        <v>58431.80078125</v>
      </c>
      <c r="D3861" s="6">
        <v>13518.5234375</v>
      </c>
      <c r="E3861" s="6">
        <v>21577</v>
      </c>
      <c r="F3861" s="18">
        <f t="shared" si="301"/>
        <v>23.135558474586524</v>
      </c>
      <c r="G3861" s="7">
        <f t="shared" si="302"/>
        <v>62.652469933262267</v>
      </c>
      <c r="H3861" s="7">
        <f t="shared" si="303"/>
        <v>159.9033203125</v>
      </c>
      <c r="I3861">
        <f t="shared" si="304"/>
        <v>1.1970047722725852</v>
      </c>
    </row>
    <row r="3862" spans="1:9" x14ac:dyDescent="0.3">
      <c r="A3862" s="17">
        <v>43261.875</v>
      </c>
      <c r="B3862" s="5">
        <f t="shared" si="300"/>
        <v>43261.875</v>
      </c>
      <c r="C3862" s="6">
        <v>57435.53125</v>
      </c>
      <c r="D3862" s="6">
        <v>14039.1630859375</v>
      </c>
      <c r="E3862" s="6">
        <v>21577</v>
      </c>
      <c r="F3862" s="18">
        <f t="shared" si="301"/>
        <v>24.443341569923234</v>
      </c>
      <c r="G3862" s="7">
        <f t="shared" si="302"/>
        <v>65.065408008237938</v>
      </c>
      <c r="H3862" s="7">
        <f t="shared" si="303"/>
        <v>520.6396484375</v>
      </c>
      <c r="I3862">
        <f t="shared" si="304"/>
        <v>3.8513055870677446</v>
      </c>
    </row>
    <row r="3863" spans="1:9" x14ac:dyDescent="0.3">
      <c r="A3863" s="17">
        <v>43261.916666666664</v>
      </c>
      <c r="B3863" s="5">
        <f t="shared" si="300"/>
        <v>43261.916666666664</v>
      </c>
      <c r="C3863" s="6">
        <v>54855.6015625</v>
      </c>
      <c r="D3863" s="6">
        <v>14763.4052734375</v>
      </c>
      <c r="E3863" s="6">
        <v>21577</v>
      </c>
      <c r="F3863" s="18">
        <f t="shared" si="301"/>
        <v>26.913213697267985</v>
      </c>
      <c r="G3863" s="7">
        <f t="shared" si="302"/>
        <v>68.421955199691794</v>
      </c>
      <c r="H3863" s="7">
        <f t="shared" si="303"/>
        <v>724.2421875</v>
      </c>
      <c r="I3863">
        <f t="shared" si="304"/>
        <v>5.1587276468456018</v>
      </c>
    </row>
    <row r="3864" spans="1:9" x14ac:dyDescent="0.3">
      <c r="A3864" s="17">
        <v>43261.958333333336</v>
      </c>
      <c r="B3864" s="5">
        <f t="shared" si="300"/>
        <v>43261.958333333336</v>
      </c>
      <c r="C3864" s="6">
        <v>51075.90234375</v>
      </c>
      <c r="D3864" s="6">
        <v>14388.794921875</v>
      </c>
      <c r="E3864" s="6">
        <v>21577</v>
      </c>
      <c r="F3864" s="18">
        <f t="shared" si="301"/>
        <v>28.171396415154497</v>
      </c>
      <c r="G3864" s="7">
        <f t="shared" si="302"/>
        <v>66.685799332043388</v>
      </c>
      <c r="H3864" s="7">
        <f t="shared" si="303"/>
        <v>-374.6103515625</v>
      </c>
      <c r="I3864">
        <f t="shared" si="304"/>
        <v>-2.5374251036548023</v>
      </c>
    </row>
    <row r="3865" spans="1:9" x14ac:dyDescent="0.3">
      <c r="A3865" s="17">
        <v>43262</v>
      </c>
      <c r="B3865" s="5">
        <f t="shared" si="300"/>
        <v>43262</v>
      </c>
      <c r="C3865" s="6">
        <v>47068.07421875</v>
      </c>
      <c r="D3865" s="6">
        <v>13958.76953125</v>
      </c>
      <c r="E3865" s="6">
        <v>21577</v>
      </c>
      <c r="F3865" s="18">
        <f t="shared" si="301"/>
        <v>29.656555452802856</v>
      </c>
      <c r="G3865" s="7">
        <f t="shared" si="302"/>
        <v>64.692818887009324</v>
      </c>
      <c r="H3865" s="7">
        <f t="shared" si="303"/>
        <v>-430.025390625</v>
      </c>
      <c r="I3865">
        <f t="shared" si="304"/>
        <v>-2.9886129655739335</v>
      </c>
    </row>
    <row r="3866" spans="1:9" x14ac:dyDescent="0.3">
      <c r="A3866" s="17">
        <v>43262.041666666664</v>
      </c>
      <c r="B3866" s="5">
        <f t="shared" si="300"/>
        <v>43262.041666666664</v>
      </c>
      <c r="C3866" s="6">
        <v>44276.02734375</v>
      </c>
      <c r="D3866" s="6">
        <v>13641.6630859375</v>
      </c>
      <c r="E3866" s="6">
        <v>21577</v>
      </c>
      <c r="F3866" s="18">
        <f t="shared" si="301"/>
        <v>30.810494762835035</v>
      </c>
      <c r="G3866" s="7">
        <f t="shared" si="302"/>
        <v>63.223168586631594</v>
      </c>
      <c r="H3866" s="7">
        <f t="shared" si="303"/>
        <v>-317.1064453125</v>
      </c>
      <c r="I3866">
        <f t="shared" si="304"/>
        <v>-2.2717363776411839</v>
      </c>
    </row>
    <row r="3867" spans="1:9" x14ac:dyDescent="0.3">
      <c r="A3867" s="17">
        <v>43262.083333333336</v>
      </c>
      <c r="B3867" s="5">
        <f t="shared" si="300"/>
        <v>43262.083333333336</v>
      </c>
      <c r="C3867" s="6">
        <v>42451.55078125</v>
      </c>
      <c r="D3867" s="6">
        <v>13681.36328125</v>
      </c>
      <c r="E3867" s="6">
        <v>21577</v>
      </c>
      <c r="F3867" s="18">
        <f t="shared" si="301"/>
        <v>32.228182550383494</v>
      </c>
      <c r="G3867" s="7">
        <f t="shared" si="302"/>
        <v>63.407161705751491</v>
      </c>
      <c r="H3867" s="7">
        <f t="shared" si="303"/>
        <v>39.7001953125</v>
      </c>
      <c r="I3867">
        <f t="shared" si="304"/>
        <v>0.29102166695074677</v>
      </c>
    </row>
    <row r="3868" spans="1:9" x14ac:dyDescent="0.3">
      <c r="A3868" s="17">
        <v>43262.125</v>
      </c>
      <c r="B3868" s="5">
        <f t="shared" si="300"/>
        <v>43262.125</v>
      </c>
      <c r="C3868" s="6">
        <v>41404.16015625</v>
      </c>
      <c r="D3868" s="6">
        <v>13492.8984375</v>
      </c>
      <c r="E3868" s="6">
        <v>21577</v>
      </c>
      <c r="F3868" s="18">
        <f t="shared" si="301"/>
        <v>32.588267426705023</v>
      </c>
      <c r="G3868" s="7">
        <f t="shared" si="302"/>
        <v>62.533709215831671</v>
      </c>
      <c r="H3868" s="7">
        <f t="shared" si="303"/>
        <v>-188.46484375</v>
      </c>
      <c r="I3868">
        <f t="shared" si="304"/>
        <v>-1.3775297086678988</v>
      </c>
    </row>
    <row r="3869" spans="1:9" x14ac:dyDescent="0.3">
      <c r="A3869" s="17">
        <v>43262.166666666664</v>
      </c>
      <c r="B3869" s="5">
        <f t="shared" si="300"/>
        <v>43262.166666666664</v>
      </c>
      <c r="C3869" s="6">
        <v>40833.69921875</v>
      </c>
      <c r="D3869" s="6">
        <v>13616.779296875</v>
      </c>
      <c r="E3869" s="6">
        <v>21577</v>
      </c>
      <c r="F3869" s="18">
        <f t="shared" si="301"/>
        <v>33.346915800913898</v>
      </c>
      <c r="G3869" s="7">
        <f t="shared" si="302"/>
        <v>63.107843059160217</v>
      </c>
      <c r="H3869" s="7">
        <f t="shared" si="303"/>
        <v>123.880859375</v>
      </c>
      <c r="I3869">
        <f t="shared" si="304"/>
        <v>0.91811896420049655</v>
      </c>
    </row>
    <row r="3870" spans="1:9" x14ac:dyDescent="0.3">
      <c r="A3870" s="17">
        <v>43262.208333333336</v>
      </c>
      <c r="B3870" s="5">
        <f t="shared" si="300"/>
        <v>43262.208333333336</v>
      </c>
      <c r="C3870" s="6">
        <v>41405.02734375</v>
      </c>
      <c r="D3870" s="6">
        <v>13754.208984375</v>
      </c>
      <c r="E3870" s="6">
        <v>21577</v>
      </c>
      <c r="F3870" s="18">
        <f t="shared" si="301"/>
        <v>33.218693155750735</v>
      </c>
      <c r="G3870" s="7">
        <f t="shared" si="302"/>
        <v>63.744769821453396</v>
      </c>
      <c r="H3870" s="7">
        <f t="shared" si="303"/>
        <v>137.4296875</v>
      </c>
      <c r="I3870">
        <f t="shared" si="304"/>
        <v>1.0092672026456329</v>
      </c>
    </row>
    <row r="3871" spans="1:9" x14ac:dyDescent="0.3">
      <c r="A3871" s="17">
        <v>43262.25</v>
      </c>
      <c r="B3871" s="5">
        <f t="shared" si="300"/>
        <v>43262.25</v>
      </c>
      <c r="C3871" s="6">
        <v>43154.76171875</v>
      </c>
      <c r="D3871" s="6">
        <v>14087.8720703125</v>
      </c>
      <c r="E3871" s="6">
        <v>21577</v>
      </c>
      <c r="F3871" s="18">
        <f t="shared" si="301"/>
        <v>32.645000248469827</v>
      </c>
      <c r="G3871" s="7">
        <f t="shared" si="302"/>
        <v>65.291152942079535</v>
      </c>
      <c r="H3871" s="7">
        <f t="shared" si="303"/>
        <v>333.6630859375</v>
      </c>
      <c r="I3871">
        <f t="shared" si="304"/>
        <v>2.425898038313556</v>
      </c>
    </row>
    <row r="3872" spans="1:9" x14ac:dyDescent="0.3">
      <c r="A3872" s="17">
        <v>43262.291666666664</v>
      </c>
      <c r="B3872" s="5">
        <f t="shared" si="300"/>
        <v>43262.291666666664</v>
      </c>
      <c r="C3872" s="6">
        <v>44403.421875</v>
      </c>
      <c r="D3872" s="6">
        <v>14130.1416015625</v>
      </c>
      <c r="E3872" s="6">
        <v>21577</v>
      </c>
      <c r="F3872" s="18">
        <f t="shared" si="301"/>
        <v>31.822190734174132</v>
      </c>
      <c r="G3872" s="7">
        <f t="shared" si="302"/>
        <v>65.48705381453631</v>
      </c>
      <c r="H3872" s="7">
        <f t="shared" si="303"/>
        <v>42.26953125</v>
      </c>
      <c r="I3872">
        <f t="shared" si="304"/>
        <v>0.30004198674599669</v>
      </c>
    </row>
    <row r="3873" spans="1:9" x14ac:dyDescent="0.3">
      <c r="A3873" s="17">
        <v>43262.333333333336</v>
      </c>
      <c r="B3873" s="5">
        <f t="shared" si="300"/>
        <v>43262.333333333336</v>
      </c>
      <c r="C3873" s="6">
        <v>46378.3671875</v>
      </c>
      <c r="D3873" s="6">
        <v>13181.150390625</v>
      </c>
      <c r="E3873" s="6">
        <v>21577</v>
      </c>
      <c r="F3873" s="18">
        <f t="shared" si="301"/>
        <v>28.420902222227461</v>
      </c>
      <c r="G3873" s="7">
        <f t="shared" si="302"/>
        <v>61.088892759072152</v>
      </c>
      <c r="H3873" s="7">
        <f t="shared" si="303"/>
        <v>-948.9912109375</v>
      </c>
      <c r="I3873">
        <f t="shared" si="304"/>
        <v>-6.716077146973257</v>
      </c>
    </row>
    <row r="3874" spans="1:9" x14ac:dyDescent="0.3">
      <c r="A3874" s="17">
        <v>43262.375</v>
      </c>
      <c r="B3874" s="5">
        <f t="shared" si="300"/>
        <v>43262.375</v>
      </c>
      <c r="C3874" s="6">
        <v>49236.73828125</v>
      </c>
      <c r="D3874" s="6">
        <v>14556.39453125</v>
      </c>
      <c r="E3874" s="6">
        <v>21577</v>
      </c>
      <c r="F3874" s="18">
        <f t="shared" si="301"/>
        <v>29.564091853731234</v>
      </c>
      <c r="G3874" s="7">
        <f t="shared" si="302"/>
        <v>67.462550545719978</v>
      </c>
      <c r="H3874" s="7">
        <f t="shared" si="303"/>
        <v>1375.244140625</v>
      </c>
      <c r="I3874">
        <f t="shared" si="304"/>
        <v>10.433415141087629</v>
      </c>
    </row>
    <row r="3875" spans="1:9" x14ac:dyDescent="0.3">
      <c r="A3875" s="17">
        <v>43262.416666666664</v>
      </c>
      <c r="B3875" s="5">
        <f t="shared" si="300"/>
        <v>43262.416666666664</v>
      </c>
      <c r="C3875" s="6">
        <v>52232.94921875</v>
      </c>
      <c r="D3875" s="6">
        <v>14392.994140625</v>
      </c>
      <c r="E3875" s="6">
        <v>21577</v>
      </c>
      <c r="F3875" s="18">
        <f t="shared" si="301"/>
        <v>27.555392440789777</v>
      </c>
      <c r="G3875" s="7">
        <f t="shared" si="302"/>
        <v>66.705260882536962</v>
      </c>
      <c r="H3875" s="7">
        <f t="shared" si="303"/>
        <v>-163.400390625</v>
      </c>
      <c r="I3875">
        <f t="shared" si="304"/>
        <v>-1.1225334012087149</v>
      </c>
    </row>
    <row r="3876" spans="1:9" x14ac:dyDescent="0.3">
      <c r="A3876" s="17">
        <v>43262.458333333336</v>
      </c>
      <c r="B3876" s="5">
        <f t="shared" si="300"/>
        <v>43262.458333333336</v>
      </c>
      <c r="C3876" s="6">
        <v>55346.64453125</v>
      </c>
      <c r="D3876" s="6">
        <v>13594.0615234375</v>
      </c>
      <c r="E3876" s="6">
        <v>21577</v>
      </c>
      <c r="F3876" s="18">
        <f t="shared" si="301"/>
        <v>24.561672416765891</v>
      </c>
      <c r="G3876" s="7">
        <f t="shared" si="302"/>
        <v>63.002556070989947</v>
      </c>
      <c r="H3876" s="7">
        <f t="shared" si="303"/>
        <v>-798.9326171875</v>
      </c>
      <c r="I3876">
        <f t="shared" si="304"/>
        <v>-5.5508437603852681</v>
      </c>
    </row>
    <row r="3877" spans="1:9" x14ac:dyDescent="0.3">
      <c r="A3877" s="17">
        <v>43262.5</v>
      </c>
      <c r="B3877" s="5">
        <f t="shared" si="300"/>
        <v>43262.5</v>
      </c>
      <c r="C3877" s="6">
        <v>58321.14453125</v>
      </c>
      <c r="D3877" s="6">
        <v>12277.783203125</v>
      </c>
      <c r="E3877" s="6">
        <v>21577</v>
      </c>
      <c r="F3877" s="18">
        <f t="shared" si="301"/>
        <v>21.052027188091689</v>
      </c>
      <c r="G3877" s="7">
        <f t="shared" si="302"/>
        <v>56.902179186749777</v>
      </c>
      <c r="H3877" s="7">
        <f t="shared" si="303"/>
        <v>-1316.2783203125</v>
      </c>
      <c r="I3877">
        <f t="shared" si="304"/>
        <v>-9.6827450577820819</v>
      </c>
    </row>
    <row r="3878" spans="1:9" x14ac:dyDescent="0.3">
      <c r="A3878" s="17">
        <v>43262.541666666664</v>
      </c>
      <c r="B3878" s="5">
        <f t="shared" si="300"/>
        <v>43262.541666666664</v>
      </c>
      <c r="C3878" s="6">
        <v>60928.0390625</v>
      </c>
      <c r="D3878" s="6">
        <v>10743.4189453125</v>
      </c>
      <c r="E3878" s="6">
        <v>21577</v>
      </c>
      <c r="F3878" s="18">
        <f t="shared" si="301"/>
        <v>17.632963592167965</v>
      </c>
      <c r="G3878" s="7">
        <f t="shared" si="302"/>
        <v>49.791068940596467</v>
      </c>
      <c r="H3878" s="7">
        <f t="shared" si="303"/>
        <v>-1534.3642578125</v>
      </c>
      <c r="I3878">
        <f t="shared" si="304"/>
        <v>-12.497078930518715</v>
      </c>
    </row>
    <row r="3879" spans="1:9" x14ac:dyDescent="0.3">
      <c r="A3879" s="17">
        <v>43262.583333333336</v>
      </c>
      <c r="B3879" s="5">
        <f t="shared" si="300"/>
        <v>43262.583333333336</v>
      </c>
      <c r="C3879" s="6">
        <v>63032.0859375</v>
      </c>
      <c r="D3879" s="6">
        <v>9647.1787109375</v>
      </c>
      <c r="E3879" s="6">
        <v>21577</v>
      </c>
      <c r="F3879" s="18">
        <f t="shared" si="301"/>
        <v>15.305187139932578</v>
      </c>
      <c r="G3879" s="7">
        <f t="shared" si="302"/>
        <v>44.710472776277982</v>
      </c>
      <c r="H3879" s="7">
        <f t="shared" si="303"/>
        <v>-1096.240234375</v>
      </c>
      <c r="I3879">
        <f t="shared" si="304"/>
        <v>-10.203830270002683</v>
      </c>
    </row>
    <row r="3880" spans="1:9" x14ac:dyDescent="0.3">
      <c r="A3880" s="17">
        <v>43262.625</v>
      </c>
      <c r="B3880" s="5">
        <f t="shared" si="300"/>
        <v>43262.625</v>
      </c>
      <c r="C3880" s="6">
        <v>64752.77734375</v>
      </c>
      <c r="D3880" s="6">
        <v>9086.8310546875</v>
      </c>
      <c r="E3880" s="6">
        <v>21577</v>
      </c>
      <c r="F3880" s="18">
        <f t="shared" si="301"/>
        <v>14.033113987449017</v>
      </c>
      <c r="G3880" s="7">
        <f t="shared" si="302"/>
        <v>42.113505374646614</v>
      </c>
      <c r="H3880" s="7">
        <f t="shared" si="303"/>
        <v>-560.34765625</v>
      </c>
      <c r="I3880">
        <f t="shared" si="304"/>
        <v>-5.8084096194331432</v>
      </c>
    </row>
    <row r="3881" spans="1:9" x14ac:dyDescent="0.3">
      <c r="A3881" s="17">
        <v>43262.666666666664</v>
      </c>
      <c r="B3881" s="5">
        <f t="shared" si="300"/>
        <v>43262.666666666664</v>
      </c>
      <c r="C3881" s="6">
        <v>66279.0234375</v>
      </c>
      <c r="D3881" s="6">
        <v>8716.646484375</v>
      </c>
      <c r="E3881" s="6">
        <v>21577</v>
      </c>
      <c r="F3881" s="18">
        <f t="shared" si="301"/>
        <v>13.151440730859063</v>
      </c>
      <c r="G3881" s="7">
        <f t="shared" si="302"/>
        <v>40.397861076030033</v>
      </c>
      <c r="H3881" s="7">
        <f t="shared" si="303"/>
        <v>-370.1845703125</v>
      </c>
      <c r="I3881">
        <f t="shared" si="304"/>
        <v>-4.073857740774633</v>
      </c>
    </row>
    <row r="3882" spans="1:9" x14ac:dyDescent="0.3">
      <c r="A3882" s="17">
        <v>43262.708333333336</v>
      </c>
      <c r="B3882" s="5">
        <f t="shared" si="300"/>
        <v>43262.708333333336</v>
      </c>
      <c r="C3882" s="6">
        <v>66740.7734375</v>
      </c>
      <c r="D3882" s="6">
        <v>8433.58203125</v>
      </c>
      <c r="E3882" s="6">
        <v>21577</v>
      </c>
      <c r="F3882" s="18">
        <f t="shared" si="301"/>
        <v>12.636326486608226</v>
      </c>
      <c r="G3882" s="7">
        <f t="shared" si="302"/>
        <v>39.085980586967608</v>
      </c>
      <c r="H3882" s="7">
        <f t="shared" si="303"/>
        <v>-283.064453125</v>
      </c>
      <c r="I3882">
        <f t="shared" si="304"/>
        <v>-3.2474008626185125</v>
      </c>
    </row>
    <row r="3883" spans="1:9" x14ac:dyDescent="0.3">
      <c r="A3883" s="17">
        <v>43262.75</v>
      </c>
      <c r="B3883" s="5">
        <f t="shared" si="300"/>
        <v>43262.75</v>
      </c>
      <c r="C3883" s="6">
        <v>66090.21875</v>
      </c>
      <c r="D3883" s="6">
        <v>8293.4619140625</v>
      </c>
      <c r="E3883" s="6">
        <v>21577</v>
      </c>
      <c r="F3883" s="18">
        <f t="shared" si="301"/>
        <v>12.548697932797356</v>
      </c>
      <c r="G3883" s="7">
        <f t="shared" si="302"/>
        <v>38.436584854532605</v>
      </c>
      <c r="H3883" s="7">
        <f t="shared" si="303"/>
        <v>-140.1201171875</v>
      </c>
      <c r="I3883">
        <f t="shared" si="304"/>
        <v>-1.6614543697837467</v>
      </c>
    </row>
    <row r="3884" spans="1:9" x14ac:dyDescent="0.3">
      <c r="A3884" s="17">
        <v>43262.791666666664</v>
      </c>
      <c r="B3884" s="5">
        <f t="shared" si="300"/>
        <v>43262.791666666664</v>
      </c>
      <c r="C3884" s="6">
        <v>64254.16015625</v>
      </c>
      <c r="D3884" s="6">
        <v>8910.0654296875</v>
      </c>
      <c r="E3884" s="6">
        <v>21577</v>
      </c>
      <c r="F3884" s="18">
        <f t="shared" si="301"/>
        <v>13.866908240681159</v>
      </c>
      <c r="G3884" s="7">
        <f t="shared" si="302"/>
        <v>41.294273669590304</v>
      </c>
      <c r="H3884" s="7">
        <f t="shared" si="303"/>
        <v>616.603515625</v>
      </c>
      <c r="I3884">
        <f t="shared" si="304"/>
        <v>7.4348145806213832</v>
      </c>
    </row>
    <row r="3885" spans="1:9" x14ac:dyDescent="0.3">
      <c r="A3885" s="17">
        <v>43262.833333333336</v>
      </c>
      <c r="B3885" s="5">
        <f t="shared" si="300"/>
        <v>43262.833333333336</v>
      </c>
      <c r="C3885" s="6">
        <v>61443.58203125</v>
      </c>
      <c r="D3885" s="6">
        <v>9355.6298828125</v>
      </c>
      <c r="E3885" s="6">
        <v>21577</v>
      </c>
      <c r="F3885" s="18">
        <f t="shared" si="301"/>
        <v>15.226374461785541</v>
      </c>
      <c r="G3885" s="7">
        <f t="shared" si="302"/>
        <v>43.359270903334568</v>
      </c>
      <c r="H3885" s="7">
        <f t="shared" si="303"/>
        <v>445.564453125</v>
      </c>
      <c r="I3885">
        <f t="shared" si="304"/>
        <v>5.0006866575908759</v>
      </c>
    </row>
    <row r="3886" spans="1:9" x14ac:dyDescent="0.3">
      <c r="A3886" s="17">
        <v>43262.875</v>
      </c>
      <c r="B3886" s="5">
        <f t="shared" si="300"/>
        <v>43262.875</v>
      </c>
      <c r="C3886" s="6">
        <v>60017.359375</v>
      </c>
      <c r="D3886" s="6">
        <v>10307.001953125</v>
      </c>
      <c r="E3886" s="6">
        <v>21577</v>
      </c>
      <c r="F3886" s="18">
        <f t="shared" si="301"/>
        <v>17.173367939640379</v>
      </c>
      <c r="G3886" s="7">
        <f t="shared" si="302"/>
        <v>47.768466205334384</v>
      </c>
      <c r="H3886" s="7">
        <f t="shared" si="303"/>
        <v>951.3720703125</v>
      </c>
      <c r="I3886">
        <f t="shared" si="304"/>
        <v>10.16897934430148</v>
      </c>
    </row>
    <row r="3887" spans="1:9" x14ac:dyDescent="0.3">
      <c r="A3887" s="17">
        <v>43262.916666666664</v>
      </c>
      <c r="B3887" s="5">
        <f t="shared" si="300"/>
        <v>43262.916666666664</v>
      </c>
      <c r="C3887" s="6">
        <v>56787.6796875</v>
      </c>
      <c r="D3887" s="6">
        <v>11701.4189453125</v>
      </c>
      <c r="E3887" s="6">
        <v>21577</v>
      </c>
      <c r="F3887" s="18">
        <f t="shared" si="301"/>
        <v>20.605559180626628</v>
      </c>
      <c r="G3887" s="7">
        <f t="shared" si="302"/>
        <v>54.230981810782318</v>
      </c>
      <c r="H3887" s="7">
        <f t="shared" si="303"/>
        <v>1394.4169921875</v>
      </c>
      <c r="I3887">
        <f t="shared" si="304"/>
        <v>13.528832133040627</v>
      </c>
    </row>
    <row r="3888" spans="1:9" x14ac:dyDescent="0.3">
      <c r="A3888" s="17">
        <v>43262.958333333336</v>
      </c>
      <c r="B3888" s="5">
        <f t="shared" si="300"/>
        <v>43262.958333333336</v>
      </c>
      <c r="C3888" s="6">
        <v>52641.21484375</v>
      </c>
      <c r="D3888" s="6">
        <v>13106.2666015625</v>
      </c>
      <c r="E3888" s="6">
        <v>21577</v>
      </c>
      <c r="F3888" s="18">
        <f t="shared" si="301"/>
        <v>24.897348285871836</v>
      </c>
      <c r="G3888" s="7">
        <f t="shared" si="302"/>
        <v>60.741839002467898</v>
      </c>
      <c r="H3888" s="7">
        <f t="shared" si="303"/>
        <v>1404.84765625</v>
      </c>
      <c r="I3888">
        <f t="shared" si="304"/>
        <v>12.005788894626077</v>
      </c>
    </row>
    <row r="3889" spans="1:9" x14ac:dyDescent="0.3">
      <c r="A3889" s="17">
        <v>43263</v>
      </c>
      <c r="B3889" s="5">
        <f t="shared" si="300"/>
        <v>43263</v>
      </c>
      <c r="C3889" s="6">
        <v>48439.58203125</v>
      </c>
      <c r="D3889" s="6">
        <v>13061.216796875</v>
      </c>
      <c r="E3889" s="6">
        <v>21577</v>
      </c>
      <c r="F3889" s="18">
        <f t="shared" si="301"/>
        <v>26.963933727687351</v>
      </c>
      <c r="G3889" s="7">
        <f t="shared" si="302"/>
        <v>60.533052773207586</v>
      </c>
      <c r="H3889" s="7">
        <f t="shared" si="303"/>
        <v>-45.0498046875</v>
      </c>
      <c r="I3889">
        <f t="shared" si="304"/>
        <v>-0.34372721124205774</v>
      </c>
    </row>
    <row r="3890" spans="1:9" x14ac:dyDescent="0.3">
      <c r="A3890" s="17">
        <v>43263.041666666664</v>
      </c>
      <c r="B3890" s="5">
        <f t="shared" si="300"/>
        <v>43263.041666666664</v>
      </c>
      <c r="C3890" s="6">
        <v>45691.93359375</v>
      </c>
      <c r="D3890" s="6">
        <v>13260.3623046875</v>
      </c>
      <c r="E3890" s="6">
        <v>21577</v>
      </c>
      <c r="F3890" s="18">
        <f t="shared" si="301"/>
        <v>29.021232549679898</v>
      </c>
      <c r="G3890" s="7">
        <f t="shared" si="302"/>
        <v>61.456005490510734</v>
      </c>
      <c r="H3890" s="7">
        <f t="shared" si="303"/>
        <v>199.1455078125</v>
      </c>
      <c r="I3890">
        <f t="shared" si="304"/>
        <v>1.5247086922264941</v>
      </c>
    </row>
    <row r="3891" spans="1:9" x14ac:dyDescent="0.3">
      <c r="A3891" s="17">
        <v>43263.083333333336</v>
      </c>
      <c r="B3891" s="5">
        <f t="shared" si="300"/>
        <v>43263.083333333336</v>
      </c>
      <c r="C3891" s="6">
        <v>43628.375</v>
      </c>
      <c r="D3891" s="6">
        <v>13269.32421875</v>
      </c>
      <c r="E3891" s="6">
        <v>21577</v>
      </c>
      <c r="F3891" s="18">
        <f t="shared" si="301"/>
        <v>30.41443606082051</v>
      </c>
      <c r="G3891" s="7">
        <f t="shared" si="302"/>
        <v>61.497540060017606</v>
      </c>
      <c r="H3891" s="7">
        <f t="shared" si="303"/>
        <v>8.9619140625</v>
      </c>
      <c r="I3891">
        <f t="shared" si="304"/>
        <v>6.75842322900332E-2</v>
      </c>
    </row>
    <row r="3892" spans="1:9" x14ac:dyDescent="0.3">
      <c r="A3892" s="17">
        <v>43263.125</v>
      </c>
      <c r="B3892" s="5">
        <f t="shared" si="300"/>
        <v>43263.125</v>
      </c>
      <c r="C3892" s="6">
        <v>42299.78125</v>
      </c>
      <c r="D3892" s="6">
        <v>12817.1044921875</v>
      </c>
      <c r="E3892" s="6">
        <v>21577</v>
      </c>
      <c r="F3892" s="18">
        <f t="shared" si="301"/>
        <v>30.300640129640151</v>
      </c>
      <c r="G3892" s="7">
        <f t="shared" si="302"/>
        <v>59.401698531712007</v>
      </c>
      <c r="H3892" s="7">
        <f t="shared" si="303"/>
        <v>-452.2197265625</v>
      </c>
      <c r="I3892">
        <f t="shared" si="304"/>
        <v>-3.4080087207719165</v>
      </c>
    </row>
    <row r="3893" spans="1:9" x14ac:dyDescent="0.3">
      <c r="A3893" s="17">
        <v>43263.166666666664</v>
      </c>
      <c r="B3893" s="5">
        <f t="shared" si="300"/>
        <v>43263.166666666664</v>
      </c>
      <c r="C3893" s="6">
        <v>41529.52734375</v>
      </c>
      <c r="D3893" s="6">
        <v>12106.8017578125</v>
      </c>
      <c r="E3893" s="6">
        <v>21577</v>
      </c>
      <c r="F3893" s="18">
        <f t="shared" si="301"/>
        <v>29.152274374811821</v>
      </c>
      <c r="G3893" s="7">
        <f t="shared" si="302"/>
        <v>56.109754636012887</v>
      </c>
      <c r="H3893" s="7">
        <f t="shared" si="303"/>
        <v>-710.302734375</v>
      </c>
      <c r="I3893">
        <f t="shared" si="304"/>
        <v>-5.5418346226946644</v>
      </c>
    </row>
    <row r="3894" spans="1:9" x14ac:dyDescent="0.3">
      <c r="A3894" s="17">
        <v>43263.208333333336</v>
      </c>
      <c r="B3894" s="5">
        <f t="shared" si="300"/>
        <v>43263.208333333336</v>
      </c>
      <c r="C3894" s="6">
        <v>41617.76171875</v>
      </c>
      <c r="D3894" s="6">
        <v>11419.3115234375</v>
      </c>
      <c r="E3894" s="6">
        <v>21577</v>
      </c>
      <c r="F3894" s="18">
        <f t="shared" si="301"/>
        <v>27.438552800144393</v>
      </c>
      <c r="G3894" s="7">
        <f t="shared" si="302"/>
        <v>52.923536744855639</v>
      </c>
      <c r="H3894" s="7">
        <f t="shared" si="303"/>
        <v>-687.490234375</v>
      </c>
      <c r="I3894">
        <f t="shared" si="304"/>
        <v>-5.6785454005750413</v>
      </c>
    </row>
    <row r="3895" spans="1:9" x14ac:dyDescent="0.3">
      <c r="A3895" s="17">
        <v>43263.25</v>
      </c>
      <c r="B3895" s="5">
        <f t="shared" si="300"/>
        <v>43263.25</v>
      </c>
      <c r="C3895" s="6">
        <v>43169.921875</v>
      </c>
      <c r="D3895" s="6">
        <v>11221.1494140625</v>
      </c>
      <c r="E3895" s="6">
        <v>21577</v>
      </c>
      <c r="F3895" s="18">
        <f t="shared" si="301"/>
        <v>25.992980590870019</v>
      </c>
      <c r="G3895" s="7">
        <f t="shared" si="302"/>
        <v>52.005141651121569</v>
      </c>
      <c r="H3895" s="7">
        <f t="shared" si="303"/>
        <v>-198.162109375</v>
      </c>
      <c r="I3895">
        <f t="shared" si="304"/>
        <v>-1.7353244892941517</v>
      </c>
    </row>
    <row r="3896" spans="1:9" x14ac:dyDescent="0.3">
      <c r="A3896" s="17">
        <v>43263.291666666664</v>
      </c>
      <c r="B3896" s="5">
        <f t="shared" si="300"/>
        <v>43263.291666666664</v>
      </c>
      <c r="C3896" s="6">
        <v>44510.9453125</v>
      </c>
      <c r="D3896" s="6">
        <v>10443.494140625</v>
      </c>
      <c r="E3896" s="6">
        <v>21577</v>
      </c>
      <c r="F3896" s="18">
        <f t="shared" si="301"/>
        <v>23.462755210665353</v>
      </c>
      <c r="G3896" s="7">
        <f t="shared" si="302"/>
        <v>48.401048063331324</v>
      </c>
      <c r="H3896" s="7">
        <f t="shared" si="303"/>
        <v>-777.6552734375</v>
      </c>
      <c r="I3896">
        <f t="shared" si="304"/>
        <v>-6.9302639572995224</v>
      </c>
    </row>
    <row r="3897" spans="1:9" x14ac:dyDescent="0.3">
      <c r="A3897" s="17">
        <v>43263.333333333336</v>
      </c>
      <c r="B3897" s="5">
        <f t="shared" si="300"/>
        <v>43263.333333333336</v>
      </c>
      <c r="C3897" s="6">
        <v>46444.77734375</v>
      </c>
      <c r="D3897" s="6">
        <v>9339.6845703125</v>
      </c>
      <c r="E3897" s="6">
        <v>21577</v>
      </c>
      <c r="F3897" s="18">
        <f t="shared" si="301"/>
        <v>20.109224555404886</v>
      </c>
      <c r="G3897" s="7">
        <f t="shared" si="302"/>
        <v>43.285371322762664</v>
      </c>
      <c r="H3897" s="7">
        <f t="shared" si="303"/>
        <v>-1103.8095703125</v>
      </c>
      <c r="I3897">
        <f t="shared" si="304"/>
        <v>-10.569351171641884</v>
      </c>
    </row>
    <row r="3898" spans="1:9" x14ac:dyDescent="0.3">
      <c r="A3898" s="17">
        <v>43263.375</v>
      </c>
      <c r="B3898" s="5">
        <f t="shared" si="300"/>
        <v>43263.375</v>
      </c>
      <c r="C3898" s="6">
        <v>49285.56640625</v>
      </c>
      <c r="D3898" s="6">
        <v>10683.1494140625</v>
      </c>
      <c r="E3898" s="6">
        <v>21577</v>
      </c>
      <c r="F3898" s="18">
        <f t="shared" si="301"/>
        <v>21.676020370758586</v>
      </c>
      <c r="G3898" s="7">
        <f t="shared" si="302"/>
        <v>49.51174590565185</v>
      </c>
      <c r="H3898" s="7">
        <f t="shared" si="303"/>
        <v>1343.46484375</v>
      </c>
      <c r="I3898">
        <f t="shared" si="304"/>
        <v>14.384477694465097</v>
      </c>
    </row>
    <row r="3899" spans="1:9" x14ac:dyDescent="0.3">
      <c r="A3899" s="17">
        <v>43263.416666666664</v>
      </c>
      <c r="B3899" s="5">
        <f t="shared" si="300"/>
        <v>43263.416666666664</v>
      </c>
      <c r="C3899" s="6">
        <v>52712.4296875</v>
      </c>
      <c r="D3899" s="6">
        <v>10595.5302734375</v>
      </c>
      <c r="E3899" s="6">
        <v>21577</v>
      </c>
      <c r="F3899" s="18">
        <f t="shared" si="301"/>
        <v>20.1006296546222</v>
      </c>
      <c r="G3899" s="7">
        <f t="shared" si="302"/>
        <v>49.105669339748346</v>
      </c>
      <c r="H3899" s="7">
        <f t="shared" si="303"/>
        <v>-87.619140625</v>
      </c>
      <c r="I3899">
        <f t="shared" si="304"/>
        <v>-0.82016208169535387</v>
      </c>
    </row>
    <row r="3900" spans="1:9" x14ac:dyDescent="0.3">
      <c r="A3900" s="17">
        <v>43263.458333333336</v>
      </c>
      <c r="B3900" s="5">
        <f t="shared" si="300"/>
        <v>43263.458333333336</v>
      </c>
      <c r="C3900" s="6">
        <v>55931.61328125</v>
      </c>
      <c r="D3900" s="6">
        <v>9249.8876953125</v>
      </c>
      <c r="E3900" s="6">
        <v>21577</v>
      </c>
      <c r="F3900" s="18">
        <f t="shared" si="301"/>
        <v>16.537852482101297</v>
      </c>
      <c r="G3900" s="7">
        <f t="shared" si="302"/>
        <v>42.869201906254347</v>
      </c>
      <c r="H3900" s="7">
        <f t="shared" si="303"/>
        <v>-1345.642578125</v>
      </c>
      <c r="I3900">
        <f t="shared" si="304"/>
        <v>-12.700096582220743</v>
      </c>
    </row>
    <row r="3901" spans="1:9" x14ac:dyDescent="0.3">
      <c r="A3901" s="17">
        <v>43263.5</v>
      </c>
      <c r="B3901" s="5">
        <f t="shared" si="300"/>
        <v>43263.5</v>
      </c>
      <c r="C3901" s="6">
        <v>59340.66015625</v>
      </c>
      <c r="D3901" s="6">
        <v>8500.70703125</v>
      </c>
      <c r="E3901" s="6">
        <v>21577</v>
      </c>
      <c r="F3901" s="18">
        <f t="shared" si="301"/>
        <v>14.32526535577254</v>
      </c>
      <c r="G3901" s="7">
        <f t="shared" si="302"/>
        <v>39.397075734578486</v>
      </c>
      <c r="H3901" s="7">
        <f t="shared" si="303"/>
        <v>-749.1806640625</v>
      </c>
      <c r="I3901">
        <f t="shared" si="304"/>
        <v>-8.0993487568736331</v>
      </c>
    </row>
    <row r="3902" spans="1:9" x14ac:dyDescent="0.3">
      <c r="A3902" s="17">
        <v>43263.541666666664</v>
      </c>
      <c r="B3902" s="5">
        <f t="shared" si="300"/>
        <v>43263.541666666664</v>
      </c>
      <c r="C3902" s="6">
        <v>62115.44921875</v>
      </c>
      <c r="D3902" s="6">
        <v>8720.2900390625</v>
      </c>
      <c r="E3902" s="6">
        <v>21577</v>
      </c>
      <c r="F3902" s="18">
        <f t="shared" si="301"/>
        <v>14.038842427674524</v>
      </c>
      <c r="G3902" s="7">
        <f t="shared" si="302"/>
        <v>40.414747365539696</v>
      </c>
      <c r="H3902" s="7">
        <f t="shared" si="303"/>
        <v>219.5830078125</v>
      </c>
      <c r="I3902">
        <f t="shared" si="304"/>
        <v>2.5831146398208604</v>
      </c>
    </row>
    <row r="3903" spans="1:9" x14ac:dyDescent="0.3">
      <c r="A3903" s="17">
        <v>43263.583333333336</v>
      </c>
      <c r="B3903" s="5">
        <f t="shared" si="300"/>
        <v>43263.583333333336</v>
      </c>
      <c r="C3903" s="6">
        <v>64285.87890625</v>
      </c>
      <c r="D3903" s="6">
        <v>9505.470703125</v>
      </c>
      <c r="E3903" s="6">
        <v>21577</v>
      </c>
      <c r="F3903" s="18">
        <f t="shared" si="301"/>
        <v>14.786249896321879</v>
      </c>
      <c r="G3903" s="7">
        <f t="shared" si="302"/>
        <v>44.05371786219122</v>
      </c>
      <c r="H3903" s="7">
        <f t="shared" si="303"/>
        <v>785.1806640625</v>
      </c>
      <c r="I3903">
        <f t="shared" si="304"/>
        <v>9.0040659260791411</v>
      </c>
    </row>
    <row r="3904" spans="1:9" x14ac:dyDescent="0.3">
      <c r="A3904" s="17">
        <v>43263.625</v>
      </c>
      <c r="B3904" s="5">
        <f t="shared" si="300"/>
        <v>43263.625</v>
      </c>
      <c r="C3904" s="6">
        <v>65921.703125</v>
      </c>
      <c r="D3904" s="6">
        <v>9899.083984375</v>
      </c>
      <c r="E3904" s="6">
        <v>21577</v>
      </c>
      <c r="F3904" s="18">
        <f t="shared" si="301"/>
        <v>15.016426328677321</v>
      </c>
      <c r="G3904" s="7">
        <f t="shared" si="302"/>
        <v>45.877944034736061</v>
      </c>
      <c r="H3904" s="7">
        <f t="shared" si="303"/>
        <v>393.61328125</v>
      </c>
      <c r="I3904">
        <f t="shared" si="304"/>
        <v>4.1409130967138372</v>
      </c>
    </row>
    <row r="3905" spans="1:9" x14ac:dyDescent="0.3">
      <c r="A3905" s="17">
        <v>43263.666666666664</v>
      </c>
      <c r="B3905" s="5">
        <f t="shared" si="300"/>
        <v>43263.666666666664</v>
      </c>
      <c r="C3905" s="6">
        <v>67051.6015625</v>
      </c>
      <c r="D3905" s="6">
        <v>10755.01953125</v>
      </c>
      <c r="E3905" s="6">
        <v>21577</v>
      </c>
      <c r="F3905" s="18">
        <f t="shared" si="301"/>
        <v>16.039914454877042</v>
      </c>
      <c r="G3905" s="7">
        <f t="shared" si="302"/>
        <v>49.844832605320484</v>
      </c>
      <c r="H3905" s="7">
        <f t="shared" si="303"/>
        <v>855.935546875</v>
      </c>
      <c r="I3905">
        <f t="shared" si="304"/>
        <v>8.6466136485561016</v>
      </c>
    </row>
    <row r="3906" spans="1:9" x14ac:dyDescent="0.3">
      <c r="A3906" s="17">
        <v>43263.708333333336</v>
      </c>
      <c r="B3906" s="5">
        <f t="shared" ref="B3906:B3969" si="305">A3906</f>
        <v>43263.708333333336</v>
      </c>
      <c r="C3906" s="6">
        <v>66949.3125</v>
      </c>
      <c r="D3906" s="6">
        <v>12270.9697265625</v>
      </c>
      <c r="E3906" s="6">
        <v>21577</v>
      </c>
      <c r="F3906" s="18">
        <f t="shared" ref="F3906:F3969" si="306">D3906/C3906*100</f>
        <v>18.328746432702353</v>
      </c>
      <c r="G3906" s="7">
        <f t="shared" ref="G3906:G3969" si="307">D3906/E3906*100</f>
        <v>56.870601689588455</v>
      </c>
      <c r="H3906" s="7">
        <f t="shared" si="303"/>
        <v>1515.9501953125</v>
      </c>
      <c r="I3906">
        <f t="shared" si="304"/>
        <v>14.095280728293657</v>
      </c>
    </row>
    <row r="3907" spans="1:9" x14ac:dyDescent="0.3">
      <c r="A3907" s="17">
        <v>43263.75</v>
      </c>
      <c r="B3907" s="5">
        <f t="shared" si="305"/>
        <v>43263.75</v>
      </c>
      <c r="C3907" s="6">
        <v>66143.7734375</v>
      </c>
      <c r="D3907" s="6">
        <v>13111.5009765625</v>
      </c>
      <c r="E3907" s="6">
        <v>21577</v>
      </c>
      <c r="F3907" s="18">
        <f t="shared" si="306"/>
        <v>19.822729026718903</v>
      </c>
      <c r="G3907" s="7">
        <f t="shared" si="307"/>
        <v>60.766098051455252</v>
      </c>
      <c r="H3907" s="7">
        <f t="shared" ref="H3907:H3970" si="308">D3907-D3906</f>
        <v>840.53125</v>
      </c>
      <c r="I3907">
        <f t="shared" ref="I3907:I3970" si="309">H3907/D3906*100</f>
        <v>6.8497540840683033</v>
      </c>
    </row>
    <row r="3908" spans="1:9" x14ac:dyDescent="0.3">
      <c r="A3908" s="17">
        <v>43263.791666666664</v>
      </c>
      <c r="B3908" s="5">
        <f t="shared" si="305"/>
        <v>43263.791666666664</v>
      </c>
      <c r="C3908" s="6">
        <v>64382.015625</v>
      </c>
      <c r="D3908" s="6">
        <v>13218.6513671875</v>
      </c>
      <c r="E3908" s="6">
        <v>21577</v>
      </c>
      <c r="F3908" s="18">
        <f t="shared" si="306"/>
        <v>20.531589821885916</v>
      </c>
      <c r="G3908" s="7">
        <f t="shared" si="307"/>
        <v>61.262693456863794</v>
      </c>
      <c r="H3908" s="7">
        <f t="shared" si="308"/>
        <v>107.150390625</v>
      </c>
      <c r="I3908">
        <f t="shared" si="309"/>
        <v>0.81722444147727236</v>
      </c>
    </row>
    <row r="3909" spans="1:9" x14ac:dyDescent="0.3">
      <c r="A3909" s="17">
        <v>43263.833333333336</v>
      </c>
      <c r="B3909" s="5">
        <f t="shared" si="305"/>
        <v>43263.833333333336</v>
      </c>
      <c r="C3909" s="6">
        <v>61202.46484375</v>
      </c>
      <c r="D3909" s="6">
        <v>11689.361328125</v>
      </c>
      <c r="E3909" s="6">
        <v>21577</v>
      </c>
      <c r="F3909" s="18">
        <f t="shared" si="306"/>
        <v>19.099494371620423</v>
      </c>
      <c r="G3909" s="7">
        <f t="shared" si="307"/>
        <v>54.175100005213885</v>
      </c>
      <c r="H3909" s="7">
        <f t="shared" si="308"/>
        <v>-1529.2900390625</v>
      </c>
      <c r="I3909">
        <f t="shared" si="309"/>
        <v>-11.569183546656191</v>
      </c>
    </row>
    <row r="3910" spans="1:9" x14ac:dyDescent="0.3">
      <c r="A3910" s="17">
        <v>43263.875</v>
      </c>
      <c r="B3910" s="5">
        <f t="shared" si="305"/>
        <v>43263.875</v>
      </c>
      <c r="C3910" s="6">
        <v>59460.28515625</v>
      </c>
      <c r="D3910" s="6">
        <v>9811.287109375</v>
      </c>
      <c r="E3910" s="6">
        <v>21577</v>
      </c>
      <c r="F3910" s="18">
        <f t="shared" si="306"/>
        <v>16.500571908783915</v>
      </c>
      <c r="G3910" s="7">
        <f t="shared" si="307"/>
        <v>45.471043747393061</v>
      </c>
      <c r="H3910" s="7">
        <f t="shared" si="308"/>
        <v>-1878.07421875</v>
      </c>
      <c r="I3910">
        <f t="shared" si="309"/>
        <v>-16.066525501536937</v>
      </c>
    </row>
    <row r="3911" spans="1:9" x14ac:dyDescent="0.3">
      <c r="A3911" s="17">
        <v>43263.916666666664</v>
      </c>
      <c r="B3911" s="5">
        <f t="shared" si="305"/>
        <v>43263.916666666664</v>
      </c>
      <c r="C3911" s="6">
        <v>56073.6015625</v>
      </c>
      <c r="D3911" s="6">
        <v>10221.6845703125</v>
      </c>
      <c r="E3911" s="6">
        <v>21577</v>
      </c>
      <c r="F3911" s="18">
        <f t="shared" si="306"/>
        <v>18.229049473341469</v>
      </c>
      <c r="G3911" s="7">
        <f t="shared" si="307"/>
        <v>47.373057284666544</v>
      </c>
      <c r="H3911" s="7">
        <f t="shared" si="308"/>
        <v>410.3974609375</v>
      </c>
      <c r="I3911">
        <f t="shared" si="309"/>
        <v>4.1829115422109302</v>
      </c>
    </row>
    <row r="3912" spans="1:9" x14ac:dyDescent="0.3">
      <c r="A3912" s="17">
        <v>43263.958333333336</v>
      </c>
      <c r="B3912" s="5">
        <f t="shared" si="305"/>
        <v>43263.958333333336</v>
      </c>
      <c r="C3912" s="6">
        <v>51929.15234375</v>
      </c>
      <c r="D3912" s="6">
        <v>11259.5078125</v>
      </c>
      <c r="E3912" s="6">
        <v>21577</v>
      </c>
      <c r="F3912" s="18">
        <f t="shared" si="306"/>
        <v>21.682440987995736</v>
      </c>
      <c r="G3912" s="7">
        <f t="shared" si="307"/>
        <v>52.182916125967459</v>
      </c>
      <c r="H3912" s="7">
        <f t="shared" si="308"/>
        <v>1037.8232421875</v>
      </c>
      <c r="I3912">
        <f t="shared" si="309"/>
        <v>10.153152692675699</v>
      </c>
    </row>
    <row r="3913" spans="1:9" x14ac:dyDescent="0.3">
      <c r="A3913" s="17">
        <v>43264</v>
      </c>
      <c r="B3913" s="5">
        <f t="shared" si="305"/>
        <v>43264</v>
      </c>
      <c r="C3913" s="6">
        <v>47851.26171875</v>
      </c>
      <c r="D3913" s="6">
        <v>11212.599609375</v>
      </c>
      <c r="E3913" s="6">
        <v>21465</v>
      </c>
      <c r="F3913" s="18">
        <f t="shared" si="306"/>
        <v>23.432192186024352</v>
      </c>
      <c r="G3913" s="7">
        <f t="shared" si="307"/>
        <v>52.2366625174703</v>
      </c>
      <c r="H3913" s="7">
        <f t="shared" si="308"/>
        <v>-46.908203125</v>
      </c>
      <c r="I3913">
        <f t="shared" si="309"/>
        <v>-0.41660971248604478</v>
      </c>
    </row>
    <row r="3914" spans="1:9" x14ac:dyDescent="0.3">
      <c r="A3914" s="17">
        <v>43264.041666666664</v>
      </c>
      <c r="B3914" s="5">
        <f t="shared" si="305"/>
        <v>43264.041666666664</v>
      </c>
      <c r="C3914" s="6">
        <v>44658.2109375</v>
      </c>
      <c r="D3914" s="6">
        <v>11020.02734375</v>
      </c>
      <c r="E3914" s="6">
        <v>21465</v>
      </c>
      <c r="F3914" s="18">
        <f t="shared" si="306"/>
        <v>24.676374427924877</v>
      </c>
      <c r="G3914" s="7">
        <f t="shared" si="307"/>
        <v>51.33951709177731</v>
      </c>
      <c r="H3914" s="7">
        <f t="shared" si="308"/>
        <v>-192.572265625</v>
      </c>
      <c r="I3914">
        <f t="shared" si="309"/>
        <v>-1.7174631426595117</v>
      </c>
    </row>
    <row r="3915" spans="1:9" x14ac:dyDescent="0.3">
      <c r="A3915" s="17">
        <v>43264.083333333336</v>
      </c>
      <c r="B3915" s="5">
        <f t="shared" si="305"/>
        <v>43264.083333333336</v>
      </c>
      <c r="C3915" s="6">
        <v>42549.90625</v>
      </c>
      <c r="D3915" s="6">
        <v>10915.2197265625</v>
      </c>
      <c r="E3915" s="6">
        <v>21465</v>
      </c>
      <c r="F3915" s="18">
        <f t="shared" si="306"/>
        <v>25.652746829641959</v>
      </c>
      <c r="G3915" s="7">
        <f t="shared" si="307"/>
        <v>50.851244940892151</v>
      </c>
      <c r="H3915" s="7">
        <f t="shared" si="308"/>
        <v>-104.8076171875</v>
      </c>
      <c r="I3915">
        <f t="shared" si="309"/>
        <v>-0.95106494673937048</v>
      </c>
    </row>
    <row r="3916" spans="1:9" x14ac:dyDescent="0.3">
      <c r="A3916" s="17">
        <v>43264.125</v>
      </c>
      <c r="B3916" s="5">
        <f t="shared" si="305"/>
        <v>43264.125</v>
      </c>
      <c r="C3916" s="6">
        <v>41255.37890625</v>
      </c>
      <c r="D3916" s="6">
        <v>11626.6552734375</v>
      </c>
      <c r="E3916" s="6">
        <v>21465</v>
      </c>
      <c r="F3916" s="18">
        <f t="shared" si="306"/>
        <v>28.182156076807029</v>
      </c>
      <c r="G3916" s="7">
        <f t="shared" si="307"/>
        <v>54.16564301624738</v>
      </c>
      <c r="H3916" s="7">
        <f t="shared" si="308"/>
        <v>711.435546875</v>
      </c>
      <c r="I3916">
        <f t="shared" si="309"/>
        <v>6.5178307418191608</v>
      </c>
    </row>
    <row r="3917" spans="1:9" x14ac:dyDescent="0.3">
      <c r="A3917" s="17">
        <v>43264.166666666664</v>
      </c>
      <c r="B3917" s="5">
        <f t="shared" si="305"/>
        <v>43264.166666666664</v>
      </c>
      <c r="C3917" s="6">
        <v>40502.39453125</v>
      </c>
      <c r="D3917" s="6">
        <v>10820.6953125</v>
      </c>
      <c r="E3917" s="6">
        <v>21465</v>
      </c>
      <c r="F3917" s="18">
        <f t="shared" si="306"/>
        <v>26.716186629783561</v>
      </c>
      <c r="G3917" s="7">
        <f t="shared" si="307"/>
        <v>50.410879629629633</v>
      </c>
      <c r="H3917" s="7">
        <f t="shared" si="308"/>
        <v>-805.9599609375</v>
      </c>
      <c r="I3917">
        <f t="shared" si="309"/>
        <v>-6.9320018696934538</v>
      </c>
    </row>
    <row r="3918" spans="1:9" x14ac:dyDescent="0.3">
      <c r="A3918" s="17">
        <v>43264.208333333336</v>
      </c>
      <c r="B3918" s="5">
        <f t="shared" si="305"/>
        <v>43264.208333333336</v>
      </c>
      <c r="C3918" s="6">
        <v>40751.2890625</v>
      </c>
      <c r="D3918" s="6">
        <v>9890.365234375</v>
      </c>
      <c r="E3918" s="6">
        <v>21465</v>
      </c>
      <c r="F3918" s="18">
        <f t="shared" si="306"/>
        <v>24.270067185374696</v>
      </c>
      <c r="G3918" s="7">
        <f t="shared" si="307"/>
        <v>46.076707357908226</v>
      </c>
      <c r="H3918" s="7">
        <f t="shared" si="308"/>
        <v>-930.330078125</v>
      </c>
      <c r="I3918">
        <f t="shared" si="309"/>
        <v>-8.5976922116112853</v>
      </c>
    </row>
    <row r="3919" spans="1:9" x14ac:dyDescent="0.3">
      <c r="A3919" s="17">
        <v>43264.25</v>
      </c>
      <c r="B3919" s="5">
        <f t="shared" si="305"/>
        <v>43264.25</v>
      </c>
      <c r="C3919" s="6">
        <v>42337.7578125</v>
      </c>
      <c r="D3919" s="6">
        <v>9300.1611328125</v>
      </c>
      <c r="E3919" s="6">
        <v>21465</v>
      </c>
      <c r="F3919" s="18">
        <f t="shared" si="306"/>
        <v>21.966588722057161</v>
      </c>
      <c r="G3919" s="7">
        <f t="shared" si="307"/>
        <v>43.327095890111814</v>
      </c>
      <c r="H3919" s="7">
        <f t="shared" si="308"/>
        <v>-590.2041015625</v>
      </c>
      <c r="I3919">
        <f t="shared" si="309"/>
        <v>-5.9674651802663856</v>
      </c>
    </row>
    <row r="3920" spans="1:9" x14ac:dyDescent="0.3">
      <c r="A3920" s="17">
        <v>43264.291666666664</v>
      </c>
      <c r="B3920" s="5">
        <f t="shared" si="305"/>
        <v>43264.291666666664</v>
      </c>
      <c r="C3920" s="6">
        <v>43494.734375</v>
      </c>
      <c r="D3920" s="6">
        <v>7106.02880859375</v>
      </c>
      <c r="E3920" s="6">
        <v>21465</v>
      </c>
      <c r="F3920" s="18">
        <f t="shared" si="306"/>
        <v>16.337676067469374</v>
      </c>
      <c r="G3920" s="7">
        <f t="shared" si="307"/>
        <v>33.105188952218725</v>
      </c>
      <c r="H3920" s="7">
        <f t="shared" si="308"/>
        <v>-2194.13232421875</v>
      </c>
      <c r="I3920">
        <f t="shared" si="309"/>
        <v>-23.592411925826635</v>
      </c>
    </row>
    <row r="3921" spans="1:9" x14ac:dyDescent="0.3">
      <c r="A3921" s="17">
        <v>43264.333333333336</v>
      </c>
      <c r="B3921" s="5">
        <f t="shared" si="305"/>
        <v>43264.333333333336</v>
      </c>
      <c r="C3921" s="6">
        <v>45419.20703125</v>
      </c>
      <c r="D3921" s="6">
        <v>5504.72900390625</v>
      </c>
      <c r="E3921" s="6">
        <v>21465</v>
      </c>
      <c r="F3921" s="18">
        <f t="shared" si="306"/>
        <v>12.119826310747355</v>
      </c>
      <c r="G3921" s="7">
        <f t="shared" si="307"/>
        <v>25.645138615915442</v>
      </c>
      <c r="H3921" s="7">
        <f t="shared" si="308"/>
        <v>-1601.2998046875</v>
      </c>
      <c r="I3921">
        <f t="shared" si="309"/>
        <v>-22.534383800287319</v>
      </c>
    </row>
    <row r="3922" spans="1:9" x14ac:dyDescent="0.3">
      <c r="A3922" s="17">
        <v>43264.375</v>
      </c>
      <c r="B3922" s="5">
        <f t="shared" si="305"/>
        <v>43264.375</v>
      </c>
      <c r="C3922" s="6">
        <v>48505.14453125</v>
      </c>
      <c r="D3922" s="6">
        <v>6204.29833984375</v>
      </c>
      <c r="E3922" s="6">
        <v>21465</v>
      </c>
      <c r="F3922" s="18">
        <f t="shared" si="306"/>
        <v>12.791010932554913</v>
      </c>
      <c r="G3922" s="7">
        <f t="shared" si="307"/>
        <v>28.904255019071744</v>
      </c>
      <c r="H3922" s="7">
        <f t="shared" si="308"/>
        <v>699.5693359375</v>
      </c>
      <c r="I3922">
        <f t="shared" si="309"/>
        <v>12.708515449917218</v>
      </c>
    </row>
    <row r="3923" spans="1:9" x14ac:dyDescent="0.3">
      <c r="A3923" s="17">
        <v>43264.416666666664</v>
      </c>
      <c r="B3923" s="5">
        <f t="shared" si="305"/>
        <v>43264.416666666664</v>
      </c>
      <c r="C3923" s="6">
        <v>52202.55859375</v>
      </c>
      <c r="D3923" s="6">
        <v>5690.98193359375</v>
      </c>
      <c r="E3923" s="6">
        <v>21465</v>
      </c>
      <c r="F3923" s="18">
        <f t="shared" si="306"/>
        <v>10.901729890065404</v>
      </c>
      <c r="G3923" s="7">
        <f t="shared" si="307"/>
        <v>26.512843855549733</v>
      </c>
      <c r="H3923" s="7">
        <f t="shared" si="308"/>
        <v>-513.31640625</v>
      </c>
      <c r="I3923">
        <f t="shared" si="309"/>
        <v>-8.2735609755176185</v>
      </c>
    </row>
    <row r="3924" spans="1:9" x14ac:dyDescent="0.3">
      <c r="A3924" s="17">
        <v>43264.458333333336</v>
      </c>
      <c r="B3924" s="5">
        <f t="shared" si="305"/>
        <v>43264.458333333336</v>
      </c>
      <c r="C3924" s="6">
        <v>55613.26953125</v>
      </c>
      <c r="D3924" s="6">
        <v>4378.7255859375</v>
      </c>
      <c r="E3924" s="6">
        <v>21465</v>
      </c>
      <c r="F3924" s="18">
        <f t="shared" si="306"/>
        <v>7.8735266292463217</v>
      </c>
      <c r="G3924" s="7">
        <f t="shared" si="307"/>
        <v>20.399373798916841</v>
      </c>
      <c r="H3924" s="7">
        <f t="shared" si="308"/>
        <v>-1312.25634765625</v>
      </c>
      <c r="I3924">
        <f t="shared" si="309"/>
        <v>-23.05852246534166</v>
      </c>
    </row>
    <row r="3925" spans="1:9" x14ac:dyDescent="0.3">
      <c r="A3925" s="17">
        <v>43264.5</v>
      </c>
      <c r="B3925" s="5">
        <f t="shared" si="305"/>
        <v>43264.5</v>
      </c>
      <c r="C3925" s="6">
        <v>58849.33984375</v>
      </c>
      <c r="D3925" s="6">
        <v>3497.717041015625</v>
      </c>
      <c r="E3925" s="6">
        <v>21465</v>
      </c>
      <c r="F3925" s="18">
        <f t="shared" si="306"/>
        <v>5.9435110917171903</v>
      </c>
      <c r="G3925" s="7">
        <f t="shared" si="307"/>
        <v>16.294978062034126</v>
      </c>
      <c r="H3925" s="7">
        <f t="shared" si="308"/>
        <v>-881.008544921875</v>
      </c>
      <c r="I3925">
        <f t="shared" si="309"/>
        <v>-20.120204557948977</v>
      </c>
    </row>
    <row r="3926" spans="1:9" x14ac:dyDescent="0.3">
      <c r="A3926" s="17">
        <v>43264.541666666664</v>
      </c>
      <c r="B3926" s="5">
        <f t="shared" si="305"/>
        <v>43264.541666666664</v>
      </c>
      <c r="C3926" s="6">
        <v>61857.5078125</v>
      </c>
      <c r="D3926" s="6">
        <v>4120.26708984375</v>
      </c>
      <c r="E3926" s="6">
        <v>21465</v>
      </c>
      <c r="F3926" s="18">
        <f t="shared" si="306"/>
        <v>6.6609005689866105</v>
      </c>
      <c r="G3926" s="7">
        <f t="shared" si="307"/>
        <v>19.195281108053809</v>
      </c>
      <c r="H3926" s="7">
        <f t="shared" si="308"/>
        <v>622.550048828125</v>
      </c>
      <c r="I3926">
        <f t="shared" si="309"/>
        <v>17.798753916564859</v>
      </c>
    </row>
    <row r="3927" spans="1:9" x14ac:dyDescent="0.3">
      <c r="A3927" s="17">
        <v>43264.583333333336</v>
      </c>
      <c r="B3927" s="5">
        <f t="shared" si="305"/>
        <v>43264.583333333336</v>
      </c>
      <c r="C3927" s="6">
        <v>64599.34375</v>
      </c>
      <c r="D3927" s="6">
        <v>3881.487548828125</v>
      </c>
      <c r="E3927" s="6">
        <v>21465</v>
      </c>
      <c r="F3927" s="18">
        <f t="shared" si="306"/>
        <v>6.0085556965555478</v>
      </c>
      <c r="G3927" s="7">
        <f t="shared" si="307"/>
        <v>18.082867686131493</v>
      </c>
      <c r="H3927" s="7">
        <f t="shared" si="308"/>
        <v>-238.779541015625</v>
      </c>
      <c r="I3927">
        <f t="shared" si="309"/>
        <v>-5.7952442356031844</v>
      </c>
    </row>
    <row r="3928" spans="1:9" x14ac:dyDescent="0.3">
      <c r="A3928" s="17">
        <v>43264.625</v>
      </c>
      <c r="B3928" s="5">
        <f t="shared" si="305"/>
        <v>43264.625</v>
      </c>
      <c r="C3928" s="6">
        <v>66345.65625</v>
      </c>
      <c r="D3928" s="6">
        <v>4820.38525390625</v>
      </c>
      <c r="E3928" s="6">
        <v>21465</v>
      </c>
      <c r="F3928" s="18">
        <f t="shared" si="306"/>
        <v>7.2655627005064849</v>
      </c>
      <c r="G3928" s="7">
        <f t="shared" si="307"/>
        <v>22.456954362479618</v>
      </c>
      <c r="H3928" s="7">
        <f t="shared" si="308"/>
        <v>938.897705078125</v>
      </c>
      <c r="I3928">
        <f t="shared" si="309"/>
        <v>24.189120621077123</v>
      </c>
    </row>
    <row r="3929" spans="1:9" x14ac:dyDescent="0.3">
      <c r="A3929" s="17">
        <v>43264.666666666664</v>
      </c>
      <c r="B3929" s="5">
        <f t="shared" si="305"/>
        <v>43264.666666666664</v>
      </c>
      <c r="C3929" s="6">
        <v>67420.90625</v>
      </c>
      <c r="D3929" s="6">
        <v>5789.10595703125</v>
      </c>
      <c r="E3929" s="6">
        <v>21465</v>
      </c>
      <c r="F3929" s="18">
        <f t="shared" si="306"/>
        <v>8.5865145976605</v>
      </c>
      <c r="G3929" s="7">
        <f t="shared" si="307"/>
        <v>26.969978835458885</v>
      </c>
      <c r="H3929" s="7">
        <f t="shared" si="308"/>
        <v>968.720703125</v>
      </c>
      <c r="I3929">
        <f t="shared" si="309"/>
        <v>20.096333635158871</v>
      </c>
    </row>
    <row r="3930" spans="1:9" x14ac:dyDescent="0.3">
      <c r="A3930" s="17">
        <v>43264.708333333336</v>
      </c>
      <c r="B3930" s="5">
        <f t="shared" si="305"/>
        <v>43264.708333333336</v>
      </c>
      <c r="C3930" s="6">
        <v>67624.546875</v>
      </c>
      <c r="D3930" s="6">
        <v>7009.07958984375</v>
      </c>
      <c r="E3930" s="6">
        <v>21465</v>
      </c>
      <c r="F3930" s="18">
        <f t="shared" si="306"/>
        <v>10.364697308507843</v>
      </c>
      <c r="G3930" s="7">
        <f t="shared" si="307"/>
        <v>32.653527089884697</v>
      </c>
      <c r="H3930" s="7">
        <f t="shared" si="308"/>
        <v>1219.9736328125</v>
      </c>
      <c r="I3930">
        <f t="shared" si="309"/>
        <v>21.073610361730584</v>
      </c>
    </row>
    <row r="3931" spans="1:9" x14ac:dyDescent="0.3">
      <c r="A3931" s="17">
        <v>43264.75</v>
      </c>
      <c r="B3931" s="5">
        <f t="shared" si="305"/>
        <v>43264.75</v>
      </c>
      <c r="C3931" s="6">
        <v>66948.59375</v>
      </c>
      <c r="D3931" s="6">
        <v>8100.849609375</v>
      </c>
      <c r="E3931" s="6">
        <v>21465</v>
      </c>
      <c r="F3931" s="18">
        <f t="shared" si="306"/>
        <v>12.100104207752684</v>
      </c>
      <c r="G3931" s="7">
        <f t="shared" si="307"/>
        <v>37.739807171558347</v>
      </c>
      <c r="H3931" s="7">
        <f t="shared" si="308"/>
        <v>1091.77001953125</v>
      </c>
      <c r="I3931">
        <f t="shared" si="309"/>
        <v>15.576510518060594</v>
      </c>
    </row>
    <row r="3932" spans="1:9" x14ac:dyDescent="0.3">
      <c r="A3932" s="17">
        <v>43264.791666666664</v>
      </c>
      <c r="B3932" s="5">
        <f t="shared" si="305"/>
        <v>43264.791666666664</v>
      </c>
      <c r="C3932" s="6">
        <v>65247.703125</v>
      </c>
      <c r="D3932" s="6">
        <v>8310.01953125</v>
      </c>
      <c r="E3932" s="6">
        <v>21465</v>
      </c>
      <c r="F3932" s="18">
        <f t="shared" si="306"/>
        <v>12.736110442585025</v>
      </c>
      <c r="G3932" s="7">
        <f t="shared" si="307"/>
        <v>38.714276875145586</v>
      </c>
      <c r="H3932" s="7">
        <f t="shared" si="308"/>
        <v>209.169921875</v>
      </c>
      <c r="I3932">
        <f t="shared" si="309"/>
        <v>2.58207388065729</v>
      </c>
    </row>
    <row r="3933" spans="1:9" x14ac:dyDescent="0.3">
      <c r="A3933" s="17">
        <v>43264.833333333336</v>
      </c>
      <c r="B3933" s="5">
        <f t="shared" si="305"/>
        <v>43264.833333333336</v>
      </c>
      <c r="C3933" s="6">
        <v>62080.390625</v>
      </c>
      <c r="D3933" s="6">
        <v>8480.267578125</v>
      </c>
      <c r="E3933" s="6">
        <v>21465</v>
      </c>
      <c r="F3933" s="18">
        <f t="shared" si="306"/>
        <v>13.66013888242186</v>
      </c>
      <c r="G3933" s="7">
        <f t="shared" si="307"/>
        <v>39.507419418238996</v>
      </c>
      <c r="H3933" s="7">
        <f t="shared" si="308"/>
        <v>170.248046875</v>
      </c>
      <c r="I3933">
        <f t="shared" si="309"/>
        <v>2.0487081436424872</v>
      </c>
    </row>
    <row r="3934" spans="1:9" x14ac:dyDescent="0.3">
      <c r="A3934" s="17">
        <v>43264.875</v>
      </c>
      <c r="B3934" s="5">
        <f t="shared" si="305"/>
        <v>43264.875</v>
      </c>
      <c r="C3934" s="6">
        <v>60071.046875</v>
      </c>
      <c r="D3934" s="6">
        <v>8220.30859375</v>
      </c>
      <c r="E3934" s="6">
        <v>21465</v>
      </c>
      <c r="F3934" s="18">
        <f t="shared" si="306"/>
        <v>13.684310531253747</v>
      </c>
      <c r="G3934" s="7">
        <f t="shared" si="307"/>
        <v>38.29633633240158</v>
      </c>
      <c r="H3934" s="7">
        <f t="shared" si="308"/>
        <v>-259.958984375</v>
      </c>
      <c r="I3934">
        <f t="shared" si="309"/>
        <v>-3.0654573335111359</v>
      </c>
    </row>
    <row r="3935" spans="1:9" x14ac:dyDescent="0.3">
      <c r="A3935" s="17">
        <v>43264.916666666664</v>
      </c>
      <c r="B3935" s="5">
        <f t="shared" si="305"/>
        <v>43264.916666666664</v>
      </c>
      <c r="C3935" s="6">
        <v>56502.07421875</v>
      </c>
      <c r="D3935" s="6">
        <v>8846.111328125</v>
      </c>
      <c r="E3935" s="6">
        <v>21465</v>
      </c>
      <c r="F3935" s="18">
        <f t="shared" si="306"/>
        <v>15.656259439037463</v>
      </c>
      <c r="G3935" s="7">
        <f t="shared" si="307"/>
        <v>41.211792816794784</v>
      </c>
      <c r="H3935" s="7">
        <f t="shared" si="308"/>
        <v>625.802734375</v>
      </c>
      <c r="I3935">
        <f t="shared" si="309"/>
        <v>7.6128861494421924</v>
      </c>
    </row>
    <row r="3936" spans="1:9" x14ac:dyDescent="0.3">
      <c r="A3936" s="17">
        <v>43264.958333333336</v>
      </c>
      <c r="B3936" s="5">
        <f t="shared" si="305"/>
        <v>43264.958333333336</v>
      </c>
      <c r="C3936" s="6">
        <v>52213.5</v>
      </c>
      <c r="D3936" s="6">
        <v>9511.93359375</v>
      </c>
      <c r="E3936" s="6">
        <v>21465</v>
      </c>
      <c r="F3936" s="18">
        <f t="shared" si="306"/>
        <v>18.217383614869718</v>
      </c>
      <c r="G3936" s="7">
        <f t="shared" si="307"/>
        <v>44.313690164220823</v>
      </c>
      <c r="H3936" s="7">
        <f t="shared" si="308"/>
        <v>665.822265625</v>
      </c>
      <c r="I3936">
        <f t="shared" si="309"/>
        <v>7.5267226573116854</v>
      </c>
    </row>
    <row r="3937" spans="1:9" x14ac:dyDescent="0.3">
      <c r="A3937" s="17">
        <v>43265</v>
      </c>
      <c r="B3937" s="5">
        <f t="shared" si="305"/>
        <v>43265</v>
      </c>
      <c r="C3937" s="6">
        <v>48181.515625</v>
      </c>
      <c r="D3937" s="6">
        <v>10211.5634765625</v>
      </c>
      <c r="E3937" s="6">
        <v>21577</v>
      </c>
      <c r="F3937" s="18">
        <f t="shared" si="306"/>
        <v>21.193944076063922</v>
      </c>
      <c r="G3937" s="7">
        <f t="shared" si="307"/>
        <v>47.326150422035035</v>
      </c>
      <c r="H3937" s="7">
        <f t="shared" si="308"/>
        <v>699.6298828125</v>
      </c>
      <c r="I3937">
        <f t="shared" si="309"/>
        <v>7.3552856095652874</v>
      </c>
    </row>
    <row r="3938" spans="1:9" x14ac:dyDescent="0.3">
      <c r="A3938" s="17">
        <v>43265.041666666664</v>
      </c>
      <c r="B3938" s="5">
        <f t="shared" si="305"/>
        <v>43265.041666666664</v>
      </c>
      <c r="C3938" s="6">
        <v>44926.3203125</v>
      </c>
      <c r="D3938" s="6">
        <v>11304.0302734375</v>
      </c>
      <c r="E3938" s="6">
        <v>21577</v>
      </c>
      <c r="F3938" s="18">
        <f t="shared" si="306"/>
        <v>25.161264476610924</v>
      </c>
      <c r="G3938" s="7">
        <f t="shared" si="307"/>
        <v>52.389258346561149</v>
      </c>
      <c r="H3938" s="7">
        <f t="shared" si="308"/>
        <v>1092.466796875</v>
      </c>
      <c r="I3938">
        <f t="shared" si="309"/>
        <v>10.698330372057336</v>
      </c>
    </row>
    <row r="3939" spans="1:9" x14ac:dyDescent="0.3">
      <c r="A3939" s="17">
        <v>43265.083333333336</v>
      </c>
      <c r="B3939" s="5">
        <f t="shared" si="305"/>
        <v>43265.083333333336</v>
      </c>
      <c r="C3939" s="6">
        <v>42553.24609375</v>
      </c>
      <c r="D3939" s="6">
        <v>12181.7275390625</v>
      </c>
      <c r="E3939" s="6">
        <v>21577</v>
      </c>
      <c r="F3939" s="18">
        <f t="shared" si="306"/>
        <v>28.627022982511523</v>
      </c>
      <c r="G3939" s="7">
        <f t="shared" si="307"/>
        <v>56.457003008122072</v>
      </c>
      <c r="H3939" s="7">
        <f t="shared" si="308"/>
        <v>877.697265625</v>
      </c>
      <c r="I3939">
        <f t="shared" si="309"/>
        <v>7.7644631551229608</v>
      </c>
    </row>
    <row r="3940" spans="1:9" x14ac:dyDescent="0.3">
      <c r="A3940" s="17">
        <v>43265.125</v>
      </c>
      <c r="B3940" s="5">
        <f t="shared" si="305"/>
        <v>43265.125</v>
      </c>
      <c r="C3940" s="6">
        <v>40865.3671875</v>
      </c>
      <c r="D3940" s="6">
        <v>12047.50390625</v>
      </c>
      <c r="E3940" s="6">
        <v>21577</v>
      </c>
      <c r="F3940" s="18">
        <f t="shared" si="306"/>
        <v>29.480963308057884</v>
      </c>
      <c r="G3940" s="7">
        <f t="shared" si="307"/>
        <v>55.834934913333647</v>
      </c>
      <c r="H3940" s="7">
        <f t="shared" si="308"/>
        <v>-134.2236328125</v>
      </c>
      <c r="I3940">
        <f t="shared" si="309"/>
        <v>-1.1018439903707598</v>
      </c>
    </row>
    <row r="3941" spans="1:9" x14ac:dyDescent="0.3">
      <c r="A3941" s="17">
        <v>43265.166666666664</v>
      </c>
      <c r="B3941" s="5">
        <f t="shared" si="305"/>
        <v>43265.166666666664</v>
      </c>
      <c r="C3941" s="6">
        <v>40015.24609375</v>
      </c>
      <c r="D3941" s="6">
        <v>12407.607421875</v>
      </c>
      <c r="E3941" s="6">
        <v>21577</v>
      </c>
      <c r="F3941" s="18">
        <f t="shared" si="306"/>
        <v>31.007200087700948</v>
      </c>
      <c r="G3941" s="7">
        <f t="shared" si="307"/>
        <v>57.503857912939708</v>
      </c>
      <c r="H3941" s="7">
        <f t="shared" si="308"/>
        <v>360.103515625</v>
      </c>
      <c r="I3941">
        <f t="shared" si="309"/>
        <v>2.9890300798174936</v>
      </c>
    </row>
    <row r="3942" spans="1:9" x14ac:dyDescent="0.3">
      <c r="A3942" s="17">
        <v>43265.208333333336</v>
      </c>
      <c r="B3942" s="5">
        <f t="shared" si="305"/>
        <v>43265.208333333336</v>
      </c>
      <c r="C3942" s="6">
        <v>40053.953125</v>
      </c>
      <c r="D3942" s="6">
        <v>11525.8564453125</v>
      </c>
      <c r="E3942" s="6">
        <v>21577</v>
      </c>
      <c r="F3942" s="18">
        <f t="shared" si="306"/>
        <v>28.775827467872432</v>
      </c>
      <c r="G3942" s="7">
        <f t="shared" si="307"/>
        <v>53.417326066239511</v>
      </c>
      <c r="H3942" s="7">
        <f t="shared" si="308"/>
        <v>-881.7509765625</v>
      </c>
      <c r="I3942">
        <f t="shared" si="309"/>
        <v>-7.1065351004573643</v>
      </c>
    </row>
    <row r="3943" spans="1:9" x14ac:dyDescent="0.3">
      <c r="A3943" s="17">
        <v>43265.25</v>
      </c>
      <c r="B3943" s="5">
        <f t="shared" si="305"/>
        <v>43265.25</v>
      </c>
      <c r="C3943" s="6">
        <v>41531.18359375</v>
      </c>
      <c r="D3943" s="6">
        <v>10353.7626953125</v>
      </c>
      <c r="E3943" s="6">
        <v>21577</v>
      </c>
      <c r="F3943" s="18">
        <f t="shared" si="306"/>
        <v>24.930093003346602</v>
      </c>
      <c r="G3943" s="7">
        <f t="shared" si="307"/>
        <v>47.985181884935344</v>
      </c>
      <c r="H3943" s="7">
        <f t="shared" si="308"/>
        <v>-1172.09375</v>
      </c>
      <c r="I3943">
        <f t="shared" si="309"/>
        <v>-10.169255148728526</v>
      </c>
    </row>
    <row r="3944" spans="1:9" x14ac:dyDescent="0.3">
      <c r="A3944" s="17">
        <v>43265.291666666664</v>
      </c>
      <c r="B3944" s="5">
        <f t="shared" si="305"/>
        <v>43265.291666666664</v>
      </c>
      <c r="C3944" s="6">
        <v>42582.7890625</v>
      </c>
      <c r="D3944" s="6">
        <v>9126.015625</v>
      </c>
      <c r="E3944" s="6">
        <v>21577</v>
      </c>
      <c r="F3944" s="18">
        <f t="shared" si="306"/>
        <v>21.431230377149511</v>
      </c>
      <c r="G3944" s="7">
        <f t="shared" si="307"/>
        <v>42.295108796403582</v>
      </c>
      <c r="H3944" s="7">
        <f t="shared" si="308"/>
        <v>-1227.7470703125</v>
      </c>
      <c r="I3944">
        <f t="shared" si="309"/>
        <v>-11.85797961999209</v>
      </c>
    </row>
    <row r="3945" spans="1:9" x14ac:dyDescent="0.3">
      <c r="A3945" s="17">
        <v>43265.333333333336</v>
      </c>
      <c r="B3945" s="5">
        <f t="shared" si="305"/>
        <v>43265.333333333336</v>
      </c>
      <c r="C3945" s="6">
        <v>45153.96484375</v>
      </c>
      <c r="D3945" s="6">
        <v>7078.642578125</v>
      </c>
      <c r="E3945" s="6">
        <v>21577</v>
      </c>
      <c r="F3945" s="18">
        <f t="shared" si="306"/>
        <v>15.676680005000254</v>
      </c>
      <c r="G3945" s="7">
        <f t="shared" si="307"/>
        <v>32.806426185869213</v>
      </c>
      <c r="H3945" s="7">
        <f t="shared" si="308"/>
        <v>-2047.373046875</v>
      </c>
      <c r="I3945">
        <f t="shared" si="309"/>
        <v>-22.434467910249715</v>
      </c>
    </row>
    <row r="3946" spans="1:9" x14ac:dyDescent="0.3">
      <c r="A3946" s="17">
        <v>43265.375</v>
      </c>
      <c r="B3946" s="5">
        <f t="shared" si="305"/>
        <v>43265.375</v>
      </c>
      <c r="C3946" s="6">
        <v>48355.19140625</v>
      </c>
      <c r="D3946" s="6">
        <v>7868</v>
      </c>
      <c r="E3946" s="6">
        <v>21577</v>
      </c>
      <c r="F3946" s="18">
        <f t="shared" si="306"/>
        <v>16.271262239245416</v>
      </c>
      <c r="G3946" s="7">
        <f t="shared" si="307"/>
        <v>36.464754136348894</v>
      </c>
      <c r="H3946" s="7">
        <f t="shared" si="308"/>
        <v>789.357421875</v>
      </c>
      <c r="I3946">
        <f t="shared" si="309"/>
        <v>11.151254116351868</v>
      </c>
    </row>
    <row r="3947" spans="1:9" x14ac:dyDescent="0.3">
      <c r="A3947" s="17">
        <v>43265.416666666664</v>
      </c>
      <c r="B3947" s="5">
        <f t="shared" si="305"/>
        <v>43265.416666666664</v>
      </c>
      <c r="C3947" s="6">
        <v>52210.38671875</v>
      </c>
      <c r="D3947" s="6">
        <v>9157.8369140625</v>
      </c>
      <c r="E3947" s="6">
        <v>21577</v>
      </c>
      <c r="F3947" s="18">
        <f t="shared" si="306"/>
        <v>17.540258729349155</v>
      </c>
      <c r="G3947" s="7">
        <f t="shared" si="307"/>
        <v>42.442586615667146</v>
      </c>
      <c r="H3947" s="7">
        <f t="shared" si="308"/>
        <v>1289.8369140625</v>
      </c>
      <c r="I3947">
        <f t="shared" si="309"/>
        <v>16.393453406996695</v>
      </c>
    </row>
    <row r="3948" spans="1:9" x14ac:dyDescent="0.3">
      <c r="A3948" s="17">
        <v>43265.458333333336</v>
      </c>
      <c r="B3948" s="5">
        <f t="shared" si="305"/>
        <v>43265.458333333336</v>
      </c>
      <c r="C3948" s="6">
        <v>55894.78125</v>
      </c>
      <c r="D3948" s="6">
        <v>8977.58984375</v>
      </c>
      <c r="E3948" s="6">
        <v>21577</v>
      </c>
      <c r="F3948" s="18">
        <f t="shared" si="306"/>
        <v>16.061588654575871</v>
      </c>
      <c r="G3948" s="7">
        <f t="shared" si="307"/>
        <v>41.60721992746906</v>
      </c>
      <c r="H3948" s="7">
        <f t="shared" si="308"/>
        <v>-180.2470703125</v>
      </c>
      <c r="I3948">
        <f t="shared" si="309"/>
        <v>-1.9682275629490411</v>
      </c>
    </row>
    <row r="3949" spans="1:9" x14ac:dyDescent="0.3">
      <c r="A3949" s="17">
        <v>43265.5</v>
      </c>
      <c r="B3949" s="5">
        <f t="shared" si="305"/>
        <v>43265.5</v>
      </c>
      <c r="C3949" s="6">
        <v>59068.65625</v>
      </c>
      <c r="D3949" s="6">
        <v>8457.0029296875</v>
      </c>
      <c r="E3949" s="6">
        <v>21577</v>
      </c>
      <c r="F3949" s="18">
        <f t="shared" si="306"/>
        <v>14.317242792682455</v>
      </c>
      <c r="G3949" s="7">
        <f t="shared" si="307"/>
        <v>39.19452625336006</v>
      </c>
      <c r="H3949" s="7">
        <f t="shared" si="308"/>
        <v>-520.5869140625</v>
      </c>
      <c r="I3949">
        <f t="shared" si="309"/>
        <v>-5.7987380034399889</v>
      </c>
    </row>
    <row r="3950" spans="1:9" x14ac:dyDescent="0.3">
      <c r="A3950" s="17">
        <v>43265.541666666664</v>
      </c>
      <c r="B3950" s="5">
        <f t="shared" si="305"/>
        <v>43265.541666666664</v>
      </c>
      <c r="C3950" s="6">
        <v>61936.93359375</v>
      </c>
      <c r="D3950" s="6">
        <v>9108.3056640625</v>
      </c>
      <c r="E3950" s="6">
        <v>21577</v>
      </c>
      <c r="F3950" s="18">
        <f t="shared" si="306"/>
        <v>14.705774302300318</v>
      </c>
      <c r="G3950" s="7">
        <f t="shared" si="307"/>
        <v>42.213030838682393</v>
      </c>
      <c r="H3950" s="7">
        <f t="shared" si="308"/>
        <v>651.302734375</v>
      </c>
      <c r="I3950">
        <f t="shared" si="309"/>
        <v>7.7013421869426582</v>
      </c>
    </row>
    <row r="3951" spans="1:9" x14ac:dyDescent="0.3">
      <c r="A3951" s="17">
        <v>43265.583333333336</v>
      </c>
      <c r="B3951" s="5">
        <f t="shared" si="305"/>
        <v>43265.583333333336</v>
      </c>
      <c r="C3951" s="6">
        <v>63599.94921875</v>
      </c>
      <c r="D3951" s="6">
        <v>9967.0078125</v>
      </c>
      <c r="E3951" s="6">
        <v>21577</v>
      </c>
      <c r="F3951" s="18">
        <f t="shared" si="306"/>
        <v>15.671408444397958</v>
      </c>
      <c r="G3951" s="7">
        <f t="shared" si="307"/>
        <v>46.192741402882696</v>
      </c>
      <c r="H3951" s="7">
        <f t="shared" si="308"/>
        <v>858.7021484375</v>
      </c>
      <c r="I3951">
        <f t="shared" si="309"/>
        <v>9.4276826021064863</v>
      </c>
    </row>
    <row r="3952" spans="1:9" x14ac:dyDescent="0.3">
      <c r="A3952" s="17">
        <v>43265.625</v>
      </c>
      <c r="B3952" s="5">
        <f t="shared" si="305"/>
        <v>43265.625</v>
      </c>
      <c r="C3952" s="6">
        <v>63592.3359375</v>
      </c>
      <c r="D3952" s="6">
        <v>10034.8525390625</v>
      </c>
      <c r="E3952" s="6">
        <v>21577</v>
      </c>
      <c r="F3952" s="18">
        <f t="shared" si="306"/>
        <v>15.779971581677676</v>
      </c>
      <c r="G3952" s="7">
        <f t="shared" si="307"/>
        <v>46.507172169729344</v>
      </c>
      <c r="H3952" s="7">
        <f t="shared" si="308"/>
        <v>67.8447265625</v>
      </c>
      <c r="I3952">
        <f t="shared" si="309"/>
        <v>0.68069302080222494</v>
      </c>
    </row>
    <row r="3953" spans="1:9" x14ac:dyDescent="0.3">
      <c r="A3953" s="17">
        <v>43265.666666666664</v>
      </c>
      <c r="B3953" s="5">
        <f t="shared" si="305"/>
        <v>43265.666666666664</v>
      </c>
      <c r="C3953" s="6">
        <v>63765.9140625</v>
      </c>
      <c r="D3953" s="6">
        <v>10786.9501953125</v>
      </c>
      <c r="E3953" s="6">
        <v>21577</v>
      </c>
      <c r="F3953" s="18">
        <f t="shared" si="306"/>
        <v>16.916483287199018</v>
      </c>
      <c r="G3953" s="7">
        <f t="shared" si="307"/>
        <v>49.992817330085273</v>
      </c>
      <c r="H3953" s="7">
        <f t="shared" si="308"/>
        <v>752.09765625</v>
      </c>
      <c r="I3953">
        <f t="shared" si="309"/>
        <v>7.4948550895224644</v>
      </c>
    </row>
    <row r="3954" spans="1:9" x14ac:dyDescent="0.3">
      <c r="A3954" s="17">
        <v>43265.708333333336</v>
      </c>
      <c r="B3954" s="5">
        <f t="shared" si="305"/>
        <v>43265.708333333336</v>
      </c>
      <c r="C3954" s="6">
        <v>63660.6328125</v>
      </c>
      <c r="D3954" s="6">
        <v>10885.8720703125</v>
      </c>
      <c r="E3954" s="6">
        <v>21577</v>
      </c>
      <c r="F3954" s="18">
        <f t="shared" si="306"/>
        <v>17.099848979470117</v>
      </c>
      <c r="G3954" s="7">
        <f t="shared" si="307"/>
        <v>50.451277148410348</v>
      </c>
      <c r="H3954" s="7">
        <f t="shared" si="308"/>
        <v>98.921875</v>
      </c>
      <c r="I3954">
        <f t="shared" si="309"/>
        <v>0.91705137419645066</v>
      </c>
    </row>
    <row r="3955" spans="1:9" x14ac:dyDescent="0.3">
      <c r="A3955" s="17">
        <v>43265.75</v>
      </c>
      <c r="B3955" s="5">
        <f t="shared" si="305"/>
        <v>43265.75</v>
      </c>
      <c r="C3955" s="6">
        <v>62953.8984375</v>
      </c>
      <c r="D3955" s="6">
        <v>11528.123046875</v>
      </c>
      <c r="E3955" s="6">
        <v>21577</v>
      </c>
      <c r="F3955" s="18">
        <f t="shared" si="306"/>
        <v>18.31200820441645</v>
      </c>
      <c r="G3955" s="7">
        <f t="shared" si="307"/>
        <v>53.427830777564076</v>
      </c>
      <c r="H3955" s="7">
        <f t="shared" si="308"/>
        <v>642.2509765625</v>
      </c>
      <c r="I3955">
        <f t="shared" si="309"/>
        <v>5.8998578378853113</v>
      </c>
    </row>
    <row r="3956" spans="1:9" x14ac:dyDescent="0.3">
      <c r="A3956" s="17">
        <v>43265.791666666664</v>
      </c>
      <c r="B3956" s="5">
        <f t="shared" si="305"/>
        <v>43265.791666666664</v>
      </c>
      <c r="C3956" s="6">
        <v>61801.81640625</v>
      </c>
      <c r="D3956" s="6">
        <v>12254.2783203125</v>
      </c>
      <c r="E3956" s="6">
        <v>21577</v>
      </c>
      <c r="F3956" s="18">
        <f t="shared" si="306"/>
        <v>19.828346532341122</v>
      </c>
      <c r="G3956" s="7">
        <f t="shared" si="307"/>
        <v>56.793244289347456</v>
      </c>
      <c r="H3956" s="7">
        <f t="shared" si="308"/>
        <v>726.1552734375</v>
      </c>
      <c r="I3956">
        <f t="shared" si="309"/>
        <v>6.298989614222962</v>
      </c>
    </row>
    <row r="3957" spans="1:9" x14ac:dyDescent="0.3">
      <c r="A3957" s="17">
        <v>43265.833333333336</v>
      </c>
      <c r="B3957" s="5">
        <f t="shared" si="305"/>
        <v>43265.833333333336</v>
      </c>
      <c r="C3957" s="6">
        <v>59456.97265625</v>
      </c>
      <c r="D3957" s="6">
        <v>12515.5263671875</v>
      </c>
      <c r="E3957" s="6">
        <v>21577</v>
      </c>
      <c r="F3957" s="18">
        <f t="shared" si="306"/>
        <v>21.049720172511833</v>
      </c>
      <c r="G3957" s="7">
        <f t="shared" si="307"/>
        <v>58.004015234682761</v>
      </c>
      <c r="H3957" s="7">
        <f t="shared" si="308"/>
        <v>261.248046875</v>
      </c>
      <c r="I3957">
        <f t="shared" si="309"/>
        <v>2.1318925525133481</v>
      </c>
    </row>
    <row r="3958" spans="1:9" x14ac:dyDescent="0.3">
      <c r="A3958" s="17">
        <v>43265.875</v>
      </c>
      <c r="B3958" s="5">
        <f t="shared" si="305"/>
        <v>43265.875</v>
      </c>
      <c r="C3958" s="6">
        <v>57870.8046875</v>
      </c>
      <c r="D3958" s="6">
        <v>12008.82421875</v>
      </c>
      <c r="E3958" s="6">
        <v>21577</v>
      </c>
      <c r="F3958" s="18">
        <f t="shared" si="306"/>
        <v>20.75109251305069</v>
      </c>
      <c r="G3958" s="7">
        <f t="shared" si="307"/>
        <v>55.655671403577891</v>
      </c>
      <c r="H3958" s="7">
        <f t="shared" si="308"/>
        <v>-506.7021484375</v>
      </c>
      <c r="I3958">
        <f t="shared" si="309"/>
        <v>-4.0485883978954575</v>
      </c>
    </row>
    <row r="3959" spans="1:9" x14ac:dyDescent="0.3">
      <c r="A3959" s="17">
        <v>43265.916666666664</v>
      </c>
      <c r="B3959" s="5">
        <f t="shared" si="305"/>
        <v>43265.916666666664</v>
      </c>
      <c r="C3959" s="6">
        <v>55075.33203125</v>
      </c>
      <c r="D3959" s="6">
        <v>13215.291015625</v>
      </c>
      <c r="E3959" s="6">
        <v>21577</v>
      </c>
      <c r="F3959" s="18">
        <f t="shared" si="306"/>
        <v>23.994936622672711</v>
      </c>
      <c r="G3959" s="7">
        <f t="shared" si="307"/>
        <v>61.247119690526951</v>
      </c>
      <c r="H3959" s="7">
        <f t="shared" si="308"/>
        <v>1206.466796875</v>
      </c>
      <c r="I3959">
        <f t="shared" si="309"/>
        <v>10.046502262821708</v>
      </c>
    </row>
    <row r="3960" spans="1:9" x14ac:dyDescent="0.3">
      <c r="A3960" s="17">
        <v>43265.958333333336</v>
      </c>
      <c r="B3960" s="5">
        <f t="shared" si="305"/>
        <v>43265.958333333336</v>
      </c>
      <c r="C3960" s="6">
        <v>51160.65234375</v>
      </c>
      <c r="D3960" s="6">
        <v>13920.0478515625</v>
      </c>
      <c r="E3960" s="6">
        <v>21577</v>
      </c>
      <c r="F3960" s="18">
        <f t="shared" si="306"/>
        <v>27.208503437433261</v>
      </c>
      <c r="G3960" s="7">
        <f t="shared" si="307"/>
        <v>64.513360761748615</v>
      </c>
      <c r="H3960" s="7">
        <f t="shared" si="308"/>
        <v>704.7568359375</v>
      </c>
      <c r="I3960">
        <f t="shared" si="309"/>
        <v>5.3328892652022271</v>
      </c>
    </row>
    <row r="3961" spans="1:9" x14ac:dyDescent="0.3">
      <c r="A3961" s="17">
        <v>43266</v>
      </c>
      <c r="B3961" s="5">
        <f t="shared" si="305"/>
        <v>43266</v>
      </c>
      <c r="C3961" s="6">
        <v>47196.13671875</v>
      </c>
      <c r="D3961" s="6">
        <v>14028.021484375</v>
      </c>
      <c r="E3961" s="6">
        <v>21577</v>
      </c>
      <c r="F3961" s="18">
        <f t="shared" si="306"/>
        <v>29.722817288987919</v>
      </c>
      <c r="G3961" s="7">
        <f t="shared" si="307"/>
        <v>65.013771536242288</v>
      </c>
      <c r="H3961" s="7">
        <f t="shared" si="308"/>
        <v>107.9736328125</v>
      </c>
      <c r="I3961">
        <f t="shared" si="309"/>
        <v>0.77566998306245161</v>
      </c>
    </row>
    <row r="3962" spans="1:9" x14ac:dyDescent="0.3">
      <c r="A3962" s="17">
        <v>43266.041666666664</v>
      </c>
      <c r="B3962" s="5">
        <f t="shared" si="305"/>
        <v>43266.041666666664</v>
      </c>
      <c r="C3962" s="6">
        <v>44267.03515625</v>
      </c>
      <c r="D3962" s="6">
        <v>14267.2138671875</v>
      </c>
      <c r="E3962" s="6">
        <v>21577</v>
      </c>
      <c r="F3962" s="18">
        <f t="shared" si="306"/>
        <v>32.229883516771132</v>
      </c>
      <c r="G3962" s="7">
        <f t="shared" si="307"/>
        <v>66.122324082066555</v>
      </c>
      <c r="H3962" s="7">
        <f t="shared" si="308"/>
        <v>239.1923828125</v>
      </c>
      <c r="I3962">
        <f t="shared" si="309"/>
        <v>1.7051041950493344</v>
      </c>
    </row>
    <row r="3963" spans="1:9" x14ac:dyDescent="0.3">
      <c r="A3963" s="17">
        <v>43266.083333333336</v>
      </c>
      <c r="B3963" s="5">
        <f t="shared" si="305"/>
        <v>43266.083333333336</v>
      </c>
      <c r="C3963" s="6">
        <v>42171.6484375</v>
      </c>
      <c r="D3963" s="6">
        <v>14195.203125</v>
      </c>
      <c r="E3963" s="6">
        <v>21577</v>
      </c>
      <c r="F3963" s="18">
        <f t="shared" si="306"/>
        <v>33.660536523816077</v>
      </c>
      <c r="G3963" s="7">
        <f t="shared" si="307"/>
        <v>65.788585646753489</v>
      </c>
      <c r="H3963" s="7">
        <f t="shared" si="308"/>
        <v>-72.0107421875</v>
      </c>
      <c r="I3963">
        <f t="shared" si="309"/>
        <v>-0.50472883393942913</v>
      </c>
    </row>
    <row r="3964" spans="1:9" x14ac:dyDescent="0.3">
      <c r="A3964" s="17">
        <v>43266.125</v>
      </c>
      <c r="B3964" s="5">
        <f t="shared" si="305"/>
        <v>43266.125</v>
      </c>
      <c r="C3964" s="6">
        <v>40419.17578125</v>
      </c>
      <c r="D3964" s="6">
        <v>13614.0087890625</v>
      </c>
      <c r="E3964" s="6">
        <v>21577</v>
      </c>
      <c r="F3964" s="18">
        <f t="shared" si="306"/>
        <v>33.682054435602531</v>
      </c>
      <c r="G3964" s="7">
        <f t="shared" si="307"/>
        <v>63.095002961776423</v>
      </c>
      <c r="H3964" s="7">
        <f t="shared" si="308"/>
        <v>-581.1943359375</v>
      </c>
      <c r="I3964">
        <f t="shared" si="309"/>
        <v>-4.0943009467326661</v>
      </c>
    </row>
    <row r="3965" spans="1:9" x14ac:dyDescent="0.3">
      <c r="A3965" s="17">
        <v>43266.166666666664</v>
      </c>
      <c r="B3965" s="5">
        <f t="shared" si="305"/>
        <v>43266.166666666664</v>
      </c>
      <c r="C3965" s="6">
        <v>39559.99609375</v>
      </c>
      <c r="D3965" s="6">
        <v>13412.078125</v>
      </c>
      <c r="E3965" s="6">
        <v>21577</v>
      </c>
      <c r="F3965" s="18">
        <f t="shared" si="306"/>
        <v>33.903133087313286</v>
      </c>
      <c r="G3965" s="7">
        <f t="shared" si="307"/>
        <v>62.159142257959864</v>
      </c>
      <c r="H3965" s="7">
        <f t="shared" si="308"/>
        <v>-201.9306640625</v>
      </c>
      <c r="I3965">
        <f t="shared" si="309"/>
        <v>-1.4832564543716997</v>
      </c>
    </row>
    <row r="3966" spans="1:9" x14ac:dyDescent="0.3">
      <c r="A3966" s="17">
        <v>43266.208333333336</v>
      </c>
      <c r="B3966" s="5">
        <f t="shared" si="305"/>
        <v>43266.208333333336</v>
      </c>
      <c r="C3966" s="6">
        <v>39760.62109375</v>
      </c>
      <c r="D3966" s="6">
        <v>12091.3818359375</v>
      </c>
      <c r="E3966" s="6">
        <v>21577</v>
      </c>
      <c r="F3966" s="18">
        <f t="shared" si="306"/>
        <v>30.410445066810471</v>
      </c>
      <c r="G3966" s="7">
        <f t="shared" si="307"/>
        <v>56.038290012223669</v>
      </c>
      <c r="H3966" s="7">
        <f t="shared" si="308"/>
        <v>-1320.6962890625</v>
      </c>
      <c r="I3966">
        <f t="shared" si="309"/>
        <v>-9.8470667763315021</v>
      </c>
    </row>
    <row r="3967" spans="1:9" x14ac:dyDescent="0.3">
      <c r="A3967" s="17">
        <v>43266.25</v>
      </c>
      <c r="B3967" s="5">
        <f t="shared" si="305"/>
        <v>43266.25</v>
      </c>
      <c r="C3967" s="6">
        <v>40920.66015625</v>
      </c>
      <c r="D3967" s="6">
        <v>11534.3603515625</v>
      </c>
      <c r="E3967" s="6">
        <v>21577</v>
      </c>
      <c r="F3967" s="18">
        <f t="shared" si="306"/>
        <v>28.18713165310654</v>
      </c>
      <c r="G3967" s="7">
        <f t="shared" si="307"/>
        <v>53.456737968959999</v>
      </c>
      <c r="H3967" s="7">
        <f t="shared" si="308"/>
        <v>-557.021484375</v>
      </c>
      <c r="I3967">
        <f t="shared" si="309"/>
        <v>-4.6067644867474451</v>
      </c>
    </row>
    <row r="3968" spans="1:9" x14ac:dyDescent="0.3">
      <c r="A3968" s="17">
        <v>43266.291666666664</v>
      </c>
      <c r="B3968" s="5">
        <f t="shared" si="305"/>
        <v>43266.291666666664</v>
      </c>
      <c r="C3968" s="6">
        <v>41954.61328125</v>
      </c>
      <c r="D3968" s="6">
        <v>10833.6259765625</v>
      </c>
      <c r="E3968" s="6">
        <v>21577</v>
      </c>
      <c r="F3968" s="18">
        <f t="shared" si="306"/>
        <v>25.822252022530673</v>
      </c>
      <c r="G3968" s="7">
        <f t="shared" si="307"/>
        <v>50.209139252734388</v>
      </c>
      <c r="H3968" s="7">
        <f t="shared" si="308"/>
        <v>-700.734375</v>
      </c>
      <c r="I3968">
        <f t="shared" si="309"/>
        <v>-6.0751905926458694</v>
      </c>
    </row>
    <row r="3969" spans="1:9" x14ac:dyDescent="0.3">
      <c r="A3969" s="17">
        <v>43266.333333333336</v>
      </c>
      <c r="B3969" s="5">
        <f t="shared" si="305"/>
        <v>43266.333333333336</v>
      </c>
      <c r="C3969" s="6">
        <v>44755.77734375</v>
      </c>
      <c r="D3969" s="6">
        <v>10389.412109375</v>
      </c>
      <c r="E3969" s="6">
        <v>21577</v>
      </c>
      <c r="F3969" s="18">
        <f t="shared" si="306"/>
        <v>23.213566439877393</v>
      </c>
      <c r="G3969" s="7">
        <f t="shared" si="307"/>
        <v>48.150401396741898</v>
      </c>
      <c r="H3969" s="7">
        <f t="shared" si="308"/>
        <v>-444.2138671875</v>
      </c>
      <c r="I3969">
        <f t="shared" si="309"/>
        <v>-4.1003249341311356</v>
      </c>
    </row>
    <row r="3970" spans="1:9" x14ac:dyDescent="0.3">
      <c r="A3970" s="17">
        <v>43266.375</v>
      </c>
      <c r="B3970" s="5">
        <f t="shared" ref="B3970:B4033" si="310">A3970</f>
        <v>43266.375</v>
      </c>
      <c r="C3970" s="6">
        <v>48073.171875</v>
      </c>
      <c r="D3970" s="6">
        <v>12758.8193359375</v>
      </c>
      <c r="E3970" s="6">
        <v>21577</v>
      </c>
      <c r="F3970" s="18">
        <f t="shared" ref="F3970:F4033" si="311">D3970/C3970*100</f>
        <v>26.540415034633074</v>
      </c>
      <c r="G3970" s="7">
        <f t="shared" ref="G3970:G4033" si="312">D3970/E3970*100</f>
        <v>59.131572210861108</v>
      </c>
      <c r="H3970" s="7">
        <f t="shared" si="308"/>
        <v>2369.4072265625</v>
      </c>
      <c r="I3970">
        <f t="shared" si="309"/>
        <v>22.805979795761875</v>
      </c>
    </row>
    <row r="3971" spans="1:9" x14ac:dyDescent="0.3">
      <c r="A3971" s="17">
        <v>43266.416666666664</v>
      </c>
      <c r="B3971" s="5">
        <f t="shared" si="310"/>
        <v>43266.416666666664</v>
      </c>
      <c r="C3971" s="6">
        <v>51692.51171875</v>
      </c>
      <c r="D3971" s="6">
        <v>12521.0927734375</v>
      </c>
      <c r="E3971" s="6">
        <v>21577</v>
      </c>
      <c r="F3971" s="18">
        <f t="shared" si="311"/>
        <v>24.222256487675807</v>
      </c>
      <c r="G3971" s="7">
        <f t="shared" si="312"/>
        <v>58.029813103941699</v>
      </c>
      <c r="H3971" s="7">
        <f t="shared" ref="H3971:H4034" si="313">D3971-D3970</f>
        <v>-237.7265625</v>
      </c>
      <c r="I3971">
        <f t="shared" ref="I3971:I4034" si="314">H3971/D3970*100</f>
        <v>-1.8632332368748301</v>
      </c>
    </row>
    <row r="3972" spans="1:9" x14ac:dyDescent="0.3">
      <c r="A3972" s="17">
        <v>43266.458333333336</v>
      </c>
      <c r="B3972" s="5">
        <f t="shared" si="310"/>
        <v>43266.458333333336</v>
      </c>
      <c r="C3972" s="6">
        <v>55152.23828125</v>
      </c>
      <c r="D3972" s="6">
        <v>12081.7001953125</v>
      </c>
      <c r="E3972" s="6">
        <v>21577</v>
      </c>
      <c r="F3972" s="18">
        <f t="shared" si="311"/>
        <v>21.90609224906089</v>
      </c>
      <c r="G3972" s="7">
        <f t="shared" si="312"/>
        <v>55.99341982348102</v>
      </c>
      <c r="H3972" s="7">
        <f t="shared" si="313"/>
        <v>-439.392578125</v>
      </c>
      <c r="I3972">
        <f t="shared" si="314"/>
        <v>-3.5092190919400927</v>
      </c>
    </row>
    <row r="3973" spans="1:9" x14ac:dyDescent="0.3">
      <c r="A3973" s="17">
        <v>43266.5</v>
      </c>
      <c r="B3973" s="5">
        <f t="shared" si="310"/>
        <v>43266.5</v>
      </c>
      <c r="C3973" s="6">
        <v>57884.1328125</v>
      </c>
      <c r="D3973" s="6">
        <v>12498.001953125</v>
      </c>
      <c r="E3973" s="6">
        <v>21577</v>
      </c>
      <c r="F3973" s="18">
        <f t="shared" si="311"/>
        <v>21.591412613209389</v>
      </c>
      <c r="G3973" s="7">
        <f t="shared" si="312"/>
        <v>57.922797205936881</v>
      </c>
      <c r="H3973" s="7">
        <f t="shared" si="313"/>
        <v>416.3017578125</v>
      </c>
      <c r="I3973">
        <f t="shared" si="314"/>
        <v>3.4457216375392119</v>
      </c>
    </row>
    <row r="3974" spans="1:9" x14ac:dyDescent="0.3">
      <c r="A3974" s="17">
        <v>43266.541666666664</v>
      </c>
      <c r="B3974" s="5">
        <f t="shared" si="310"/>
        <v>43266.541666666664</v>
      </c>
      <c r="C3974" s="6">
        <v>60361.8984375</v>
      </c>
      <c r="D3974" s="6">
        <v>12775.9677734375</v>
      </c>
      <c r="E3974" s="6">
        <v>21577</v>
      </c>
      <c r="F3974" s="18">
        <f t="shared" si="311"/>
        <v>21.165616231679675</v>
      </c>
      <c r="G3974" s="7">
        <f t="shared" si="312"/>
        <v>59.211047751946523</v>
      </c>
      <c r="H3974" s="7">
        <f t="shared" si="313"/>
        <v>277.9658203125</v>
      </c>
      <c r="I3974">
        <f t="shared" si="314"/>
        <v>2.2240820681180757</v>
      </c>
    </row>
    <row r="3975" spans="1:9" x14ac:dyDescent="0.3">
      <c r="A3975" s="17">
        <v>43266.583333333336</v>
      </c>
      <c r="B3975" s="5">
        <f t="shared" si="310"/>
        <v>43266.583333333336</v>
      </c>
      <c r="C3975" s="6">
        <v>62845.78125</v>
      </c>
      <c r="D3975" s="6">
        <v>13554.978515625</v>
      </c>
      <c r="E3975" s="6">
        <v>21577</v>
      </c>
      <c r="F3975" s="18">
        <f t="shared" si="311"/>
        <v>21.568637140022823</v>
      </c>
      <c r="G3975" s="7">
        <f t="shared" si="312"/>
        <v>62.821423347198404</v>
      </c>
      <c r="H3975" s="7">
        <f t="shared" si="313"/>
        <v>779.0107421875</v>
      </c>
      <c r="I3975">
        <f t="shared" si="314"/>
        <v>6.0974695303094011</v>
      </c>
    </row>
    <row r="3976" spans="1:9" x14ac:dyDescent="0.3">
      <c r="A3976" s="17">
        <v>43266.625</v>
      </c>
      <c r="B3976" s="5">
        <f t="shared" si="310"/>
        <v>43266.625</v>
      </c>
      <c r="C3976" s="6">
        <v>64666.72265625</v>
      </c>
      <c r="D3976" s="6">
        <v>14028.4736328125</v>
      </c>
      <c r="E3976" s="6">
        <v>21577</v>
      </c>
      <c r="F3976" s="18">
        <f t="shared" si="311"/>
        <v>21.693497144402844</v>
      </c>
      <c r="G3976" s="7">
        <f t="shared" si="312"/>
        <v>65.015867047376844</v>
      </c>
      <c r="H3976" s="7">
        <f t="shared" si="313"/>
        <v>473.4951171875</v>
      </c>
      <c r="I3976">
        <f t="shared" si="314"/>
        <v>3.4931454641679882</v>
      </c>
    </row>
    <row r="3977" spans="1:9" x14ac:dyDescent="0.3">
      <c r="A3977" s="17">
        <v>43266.666666666664</v>
      </c>
      <c r="B3977" s="5">
        <f t="shared" si="310"/>
        <v>43266.666666666664</v>
      </c>
      <c r="C3977" s="6">
        <v>65649.578125</v>
      </c>
      <c r="D3977" s="6">
        <v>14372.4375</v>
      </c>
      <c r="E3977" s="6">
        <v>21577</v>
      </c>
      <c r="F3977" s="18">
        <f t="shared" si="311"/>
        <v>21.89265782124933</v>
      </c>
      <c r="G3977" s="7">
        <f t="shared" si="312"/>
        <v>66.609989803957916</v>
      </c>
      <c r="H3977" s="7">
        <f t="shared" si="313"/>
        <v>343.9638671875</v>
      </c>
      <c r="I3977">
        <f t="shared" si="314"/>
        <v>2.4518980196318076</v>
      </c>
    </row>
    <row r="3978" spans="1:9" x14ac:dyDescent="0.3">
      <c r="A3978" s="17">
        <v>43266.708333333336</v>
      </c>
      <c r="B3978" s="5">
        <f t="shared" si="310"/>
        <v>43266.708333333336</v>
      </c>
      <c r="C3978" s="6">
        <v>65467.08203125</v>
      </c>
      <c r="D3978" s="6">
        <v>14744.39453125</v>
      </c>
      <c r="E3978" s="6">
        <v>21577</v>
      </c>
      <c r="F3978" s="18">
        <f t="shared" si="311"/>
        <v>22.521844679455736</v>
      </c>
      <c r="G3978" s="7">
        <f t="shared" si="312"/>
        <v>68.333848687259575</v>
      </c>
      <c r="H3978" s="7">
        <f t="shared" si="313"/>
        <v>371.95703125</v>
      </c>
      <c r="I3978">
        <f t="shared" si="314"/>
        <v>2.5879885109954386</v>
      </c>
    </row>
    <row r="3979" spans="1:9" x14ac:dyDescent="0.3">
      <c r="A3979" s="17">
        <v>43266.75</v>
      </c>
      <c r="B3979" s="5">
        <f t="shared" si="310"/>
        <v>43266.75</v>
      </c>
      <c r="C3979" s="6">
        <v>64357.7109375</v>
      </c>
      <c r="D3979" s="6">
        <v>14786.162109375</v>
      </c>
      <c r="E3979" s="6">
        <v>21577</v>
      </c>
      <c r="F3979" s="18">
        <f t="shared" si="311"/>
        <v>22.974965849444757</v>
      </c>
      <c r="G3979" s="7">
        <f t="shared" si="312"/>
        <v>68.527423225541085</v>
      </c>
      <c r="H3979" s="7">
        <f t="shared" si="313"/>
        <v>41.767578125</v>
      </c>
      <c r="I3979">
        <f t="shared" si="314"/>
        <v>0.28327767570567736</v>
      </c>
    </row>
    <row r="3980" spans="1:9" x14ac:dyDescent="0.3">
      <c r="A3980" s="17">
        <v>43266.791666666664</v>
      </c>
      <c r="B3980" s="5">
        <f t="shared" si="310"/>
        <v>43266.791666666664</v>
      </c>
      <c r="C3980" s="6">
        <v>62319.68359375</v>
      </c>
      <c r="D3980" s="6">
        <v>15068.1064453125</v>
      </c>
      <c r="E3980" s="6">
        <v>21577</v>
      </c>
      <c r="F3980" s="18">
        <f t="shared" si="311"/>
        <v>24.178727452370556</v>
      </c>
      <c r="G3980" s="7">
        <f t="shared" si="312"/>
        <v>69.834112459157907</v>
      </c>
      <c r="H3980" s="7">
        <f t="shared" si="313"/>
        <v>281.9443359375</v>
      </c>
      <c r="I3980">
        <f t="shared" si="314"/>
        <v>1.9068121521455279</v>
      </c>
    </row>
    <row r="3981" spans="1:9" x14ac:dyDescent="0.3">
      <c r="A3981" s="17">
        <v>43266.833333333336</v>
      </c>
      <c r="B3981" s="5">
        <f t="shared" si="310"/>
        <v>43266.833333333336</v>
      </c>
      <c r="C3981" s="6">
        <v>59316.75390625</v>
      </c>
      <c r="D3981" s="6">
        <v>14735.4736328125</v>
      </c>
      <c r="E3981" s="6">
        <v>21577</v>
      </c>
      <c r="F3981" s="18">
        <f t="shared" si="311"/>
        <v>24.842009487069848</v>
      </c>
      <c r="G3981" s="7">
        <f t="shared" si="312"/>
        <v>68.292504207315659</v>
      </c>
      <c r="H3981" s="7">
        <f t="shared" si="313"/>
        <v>-332.6328125</v>
      </c>
      <c r="I3981">
        <f t="shared" si="314"/>
        <v>-2.2075289533375835</v>
      </c>
    </row>
    <row r="3982" spans="1:9" x14ac:dyDescent="0.3">
      <c r="A3982" s="17">
        <v>43266.875</v>
      </c>
      <c r="B3982" s="5">
        <f t="shared" si="310"/>
        <v>43266.875</v>
      </c>
      <c r="C3982" s="6">
        <v>57788.00390625</v>
      </c>
      <c r="D3982" s="6">
        <v>13634.5869140625</v>
      </c>
      <c r="E3982" s="6">
        <v>21577</v>
      </c>
      <c r="F3982" s="18">
        <f t="shared" si="311"/>
        <v>23.594147560767134</v>
      </c>
      <c r="G3982" s="7">
        <f t="shared" si="312"/>
        <v>63.190373611078932</v>
      </c>
      <c r="H3982" s="7">
        <f t="shared" si="313"/>
        <v>-1100.88671875</v>
      </c>
      <c r="I3982">
        <f t="shared" si="314"/>
        <v>-7.4709964958206658</v>
      </c>
    </row>
    <row r="3983" spans="1:9" x14ac:dyDescent="0.3">
      <c r="A3983" s="17">
        <v>43266.916666666664</v>
      </c>
      <c r="B3983" s="5">
        <f t="shared" si="310"/>
        <v>43266.916666666664</v>
      </c>
      <c r="C3983" s="6">
        <v>54901.4296875</v>
      </c>
      <c r="D3983" s="6">
        <v>13559.2861328125</v>
      </c>
      <c r="E3983" s="6">
        <v>21577</v>
      </c>
      <c r="F3983" s="18">
        <f t="shared" si="311"/>
        <v>24.697510083056525</v>
      </c>
      <c r="G3983" s="7">
        <f t="shared" si="312"/>
        <v>62.841387277251236</v>
      </c>
      <c r="H3983" s="7">
        <f t="shared" si="313"/>
        <v>-75.30078125</v>
      </c>
      <c r="I3983">
        <f t="shared" si="314"/>
        <v>-0.55227768706608893</v>
      </c>
    </row>
    <row r="3984" spans="1:9" x14ac:dyDescent="0.3">
      <c r="A3984" s="17">
        <v>43266.958333333336</v>
      </c>
      <c r="B3984" s="5">
        <f t="shared" si="310"/>
        <v>43266.958333333336</v>
      </c>
      <c r="C3984" s="6">
        <v>51767.03515625</v>
      </c>
      <c r="D3984" s="6">
        <v>14924.5810546875</v>
      </c>
      <c r="E3984" s="6">
        <v>21577</v>
      </c>
      <c r="F3984" s="18">
        <f t="shared" si="311"/>
        <v>28.830279751660854</v>
      </c>
      <c r="G3984" s="7">
        <f t="shared" si="312"/>
        <v>69.168934767055205</v>
      </c>
      <c r="H3984" s="7">
        <f t="shared" si="313"/>
        <v>1365.294921875</v>
      </c>
      <c r="I3984">
        <f t="shared" si="314"/>
        <v>10.069076708773657</v>
      </c>
    </row>
    <row r="3985" spans="1:9" x14ac:dyDescent="0.3">
      <c r="A3985" s="17">
        <v>43267</v>
      </c>
      <c r="B3985" s="5">
        <f t="shared" si="310"/>
        <v>43267</v>
      </c>
      <c r="C3985" s="6">
        <v>48094.32421875</v>
      </c>
      <c r="D3985" s="6">
        <v>15428.66796875</v>
      </c>
      <c r="E3985" s="6">
        <v>21577</v>
      </c>
      <c r="F3985" s="18">
        <f t="shared" si="311"/>
        <v>32.080018212907952</v>
      </c>
      <c r="G3985" s="7">
        <f t="shared" si="312"/>
        <v>71.505158125550352</v>
      </c>
      <c r="H3985" s="7">
        <f t="shared" si="313"/>
        <v>504.0869140625</v>
      </c>
      <c r="I3985">
        <f t="shared" si="314"/>
        <v>3.3775615691683134</v>
      </c>
    </row>
    <row r="3986" spans="1:9" x14ac:dyDescent="0.3">
      <c r="A3986" s="17">
        <v>43267.041666666664</v>
      </c>
      <c r="B3986" s="5">
        <f t="shared" si="310"/>
        <v>43267.041666666664</v>
      </c>
      <c r="C3986" s="6">
        <v>45373.546875</v>
      </c>
      <c r="D3986" s="6">
        <v>15760.60546875</v>
      </c>
      <c r="E3986" s="6">
        <v>21577</v>
      </c>
      <c r="F3986" s="18">
        <f t="shared" si="311"/>
        <v>34.735229124073186</v>
      </c>
      <c r="G3986" s="7">
        <f t="shared" si="312"/>
        <v>73.043543906706205</v>
      </c>
      <c r="H3986" s="7">
        <f t="shared" si="313"/>
        <v>331.9375</v>
      </c>
      <c r="I3986">
        <f t="shared" si="314"/>
        <v>2.1514332972381216</v>
      </c>
    </row>
    <row r="3987" spans="1:9" x14ac:dyDescent="0.3">
      <c r="A3987" s="17">
        <v>43267.083333333336</v>
      </c>
      <c r="B3987" s="5">
        <f t="shared" si="310"/>
        <v>43267.083333333336</v>
      </c>
      <c r="C3987" s="6">
        <v>43187.5</v>
      </c>
      <c r="D3987" s="6">
        <v>15090.7705078125</v>
      </c>
      <c r="E3987" s="6">
        <v>21577</v>
      </c>
      <c r="F3987" s="18">
        <f t="shared" si="311"/>
        <v>34.942449801013026</v>
      </c>
      <c r="G3987" s="7">
        <f t="shared" si="312"/>
        <v>69.939150520519533</v>
      </c>
      <c r="H3987" s="7">
        <f t="shared" si="313"/>
        <v>-669.8349609375</v>
      </c>
      <c r="I3987">
        <f t="shared" si="314"/>
        <v>-4.2500585543216802</v>
      </c>
    </row>
    <row r="3988" spans="1:9" x14ac:dyDescent="0.3">
      <c r="A3988" s="17">
        <v>43267.125</v>
      </c>
      <c r="B3988" s="5">
        <f t="shared" si="310"/>
        <v>43267.125</v>
      </c>
      <c r="C3988" s="6">
        <v>41469.7421875</v>
      </c>
      <c r="D3988" s="6">
        <v>14194.703125</v>
      </c>
      <c r="E3988" s="6">
        <v>21577</v>
      </c>
      <c r="F3988" s="18">
        <f t="shared" si="311"/>
        <v>34.229060457671793</v>
      </c>
      <c r="G3988" s="7">
        <f t="shared" si="312"/>
        <v>65.78626836446216</v>
      </c>
      <c r="H3988" s="7">
        <f t="shared" si="313"/>
        <v>-896.0673828125</v>
      </c>
      <c r="I3988">
        <f t="shared" si="314"/>
        <v>-5.9378504387738547</v>
      </c>
    </row>
    <row r="3989" spans="1:9" x14ac:dyDescent="0.3">
      <c r="A3989" s="17">
        <v>43267.166666666664</v>
      </c>
      <c r="B3989" s="5">
        <f t="shared" si="310"/>
        <v>43267.166666666664</v>
      </c>
      <c r="C3989" s="6">
        <v>40546.22265625</v>
      </c>
      <c r="D3989" s="6">
        <v>13812.3466796875</v>
      </c>
      <c r="E3989" s="6">
        <v>21577</v>
      </c>
      <c r="F3989" s="18">
        <f t="shared" si="311"/>
        <v>34.065680536478766</v>
      </c>
      <c r="G3989" s="7">
        <f t="shared" si="312"/>
        <v>64.014212725066045</v>
      </c>
      <c r="H3989" s="7">
        <f t="shared" si="313"/>
        <v>-382.3564453125</v>
      </c>
      <c r="I3989">
        <f t="shared" si="314"/>
        <v>-2.6936558091101324</v>
      </c>
    </row>
    <row r="3990" spans="1:9" x14ac:dyDescent="0.3">
      <c r="A3990" s="17">
        <v>43267.208333333336</v>
      </c>
      <c r="B3990" s="5">
        <f t="shared" si="310"/>
        <v>43267.208333333336</v>
      </c>
      <c r="C3990" s="6">
        <v>39703.359375</v>
      </c>
      <c r="D3990" s="6">
        <v>12968.0537109375</v>
      </c>
      <c r="E3990" s="6">
        <v>21577</v>
      </c>
      <c r="F3990" s="18">
        <f t="shared" si="311"/>
        <v>32.662358840856903</v>
      </c>
      <c r="G3990" s="7">
        <f t="shared" si="312"/>
        <v>60.101282434710569</v>
      </c>
      <c r="H3990" s="7">
        <f t="shared" si="313"/>
        <v>-844.29296875</v>
      </c>
      <c r="I3990">
        <f t="shared" si="314"/>
        <v>-6.1125961310515109</v>
      </c>
    </row>
    <row r="3991" spans="1:9" x14ac:dyDescent="0.3">
      <c r="A3991" s="17">
        <v>43267.25</v>
      </c>
      <c r="B3991" s="5">
        <f t="shared" si="310"/>
        <v>43267.25</v>
      </c>
      <c r="C3991" s="6">
        <v>39675.22265625</v>
      </c>
      <c r="D3991" s="6">
        <v>12621.3896484375</v>
      </c>
      <c r="E3991" s="6">
        <v>21577</v>
      </c>
      <c r="F3991" s="18">
        <f t="shared" si="311"/>
        <v>31.811767656077073</v>
      </c>
      <c r="G3991" s="7">
        <f t="shared" si="312"/>
        <v>58.494645448567915</v>
      </c>
      <c r="H3991" s="7">
        <f t="shared" si="313"/>
        <v>-346.6640625</v>
      </c>
      <c r="I3991">
        <f t="shared" si="314"/>
        <v>-2.6732158134695032</v>
      </c>
    </row>
    <row r="3992" spans="1:9" x14ac:dyDescent="0.3">
      <c r="A3992" s="17">
        <v>43267.291666666664</v>
      </c>
      <c r="B3992" s="5">
        <f t="shared" si="310"/>
        <v>43267.291666666664</v>
      </c>
      <c r="C3992" s="6">
        <v>39678.515625</v>
      </c>
      <c r="D3992" s="6">
        <v>12407.8349609375</v>
      </c>
      <c r="E3992" s="6">
        <v>21577</v>
      </c>
      <c r="F3992" s="18">
        <f t="shared" si="311"/>
        <v>31.270915167803736</v>
      </c>
      <c r="G3992" s="7">
        <f t="shared" si="312"/>
        <v>57.504912457419941</v>
      </c>
      <c r="H3992" s="7">
        <f t="shared" si="313"/>
        <v>-213.5546875</v>
      </c>
      <c r="I3992">
        <f t="shared" si="314"/>
        <v>-1.6920061375843634</v>
      </c>
    </row>
    <row r="3993" spans="1:9" x14ac:dyDescent="0.3">
      <c r="A3993" s="17">
        <v>43267.333333333336</v>
      </c>
      <c r="B3993" s="5">
        <f t="shared" si="310"/>
        <v>43267.333333333336</v>
      </c>
      <c r="C3993" s="6">
        <v>42399.7421875</v>
      </c>
      <c r="D3993" s="6">
        <v>12937.228515625</v>
      </c>
      <c r="E3993" s="6">
        <v>21577</v>
      </c>
      <c r="F3993" s="18">
        <f t="shared" si="311"/>
        <v>30.512516935631428</v>
      </c>
      <c r="G3993" s="7">
        <f t="shared" si="312"/>
        <v>59.958421076261757</v>
      </c>
      <c r="H3993" s="7">
        <f t="shared" si="313"/>
        <v>529.3935546875</v>
      </c>
      <c r="I3993">
        <f t="shared" si="314"/>
        <v>4.2666069975474636</v>
      </c>
    </row>
    <row r="3994" spans="1:9" x14ac:dyDescent="0.3">
      <c r="A3994" s="17">
        <v>43267.375</v>
      </c>
      <c r="B3994" s="5">
        <f t="shared" si="310"/>
        <v>43267.375</v>
      </c>
      <c r="C3994" s="6">
        <v>45993.1328125</v>
      </c>
      <c r="D3994" s="6">
        <v>15312.3291015625</v>
      </c>
      <c r="E3994" s="6">
        <v>21577</v>
      </c>
      <c r="F3994" s="18">
        <f t="shared" si="311"/>
        <v>33.292642108086454</v>
      </c>
      <c r="G3994" s="7">
        <f t="shared" si="312"/>
        <v>70.96597813209668</v>
      </c>
      <c r="H3994" s="7">
        <f t="shared" si="313"/>
        <v>2375.1005859375</v>
      </c>
      <c r="I3994">
        <f t="shared" si="314"/>
        <v>18.358650641974521</v>
      </c>
    </row>
    <row r="3995" spans="1:9" x14ac:dyDescent="0.3">
      <c r="A3995" s="17">
        <v>43267.416666666664</v>
      </c>
      <c r="B3995" s="5">
        <f t="shared" si="310"/>
        <v>43267.416666666664</v>
      </c>
      <c r="C3995" s="6">
        <v>49478.15234375</v>
      </c>
      <c r="D3995" s="6">
        <v>15381.3740234375</v>
      </c>
      <c r="E3995" s="6">
        <v>21577</v>
      </c>
      <c r="F3995" s="18">
        <f t="shared" si="311"/>
        <v>31.087203735044987</v>
      </c>
      <c r="G3995" s="7">
        <f t="shared" si="312"/>
        <v>71.285971281630907</v>
      </c>
      <c r="H3995" s="7">
        <f t="shared" si="313"/>
        <v>69.044921875</v>
      </c>
      <c r="I3995">
        <f t="shared" si="314"/>
        <v>0.45091064472977221</v>
      </c>
    </row>
    <row r="3996" spans="1:9" x14ac:dyDescent="0.3">
      <c r="A3996" s="17">
        <v>43267.458333333336</v>
      </c>
      <c r="B3996" s="5">
        <f t="shared" si="310"/>
        <v>43267.458333333336</v>
      </c>
      <c r="C3996" s="6">
        <v>52837.515625</v>
      </c>
      <c r="D3996" s="6">
        <v>14640.3828125</v>
      </c>
      <c r="E3996" s="6">
        <v>21577</v>
      </c>
      <c r="F3996" s="18">
        <f t="shared" si="311"/>
        <v>27.708310353586956</v>
      </c>
      <c r="G3996" s="7">
        <f t="shared" si="312"/>
        <v>67.8517996593595</v>
      </c>
      <c r="H3996" s="7">
        <f t="shared" si="313"/>
        <v>-740.9912109375</v>
      </c>
      <c r="I3996">
        <f t="shared" si="314"/>
        <v>-4.817457853949902</v>
      </c>
    </row>
    <row r="3997" spans="1:9" x14ac:dyDescent="0.3">
      <c r="A3997" s="17">
        <v>43267.5</v>
      </c>
      <c r="B3997" s="5">
        <f t="shared" si="310"/>
        <v>43267.5</v>
      </c>
      <c r="C3997" s="6">
        <v>55737.38671875</v>
      </c>
      <c r="D3997" s="6">
        <v>14638.537109375</v>
      </c>
      <c r="E3997" s="6">
        <v>21577</v>
      </c>
      <c r="F3997" s="18">
        <f t="shared" si="311"/>
        <v>26.263407689421886</v>
      </c>
      <c r="G3997" s="7">
        <f t="shared" si="312"/>
        <v>67.843245629026285</v>
      </c>
      <c r="H3997" s="7">
        <f t="shared" si="313"/>
        <v>-1.845703125</v>
      </c>
      <c r="I3997">
        <f t="shared" si="314"/>
        <v>-1.2606932131748176E-2</v>
      </c>
    </row>
    <row r="3998" spans="1:9" x14ac:dyDescent="0.3">
      <c r="A3998" s="17">
        <v>43267.541666666664</v>
      </c>
      <c r="B3998" s="5">
        <f t="shared" si="310"/>
        <v>43267.541666666664</v>
      </c>
      <c r="C3998" s="6">
        <v>58577.421875</v>
      </c>
      <c r="D3998" s="6">
        <v>14991.798828125</v>
      </c>
      <c r="E3998" s="6">
        <v>21577</v>
      </c>
      <c r="F3998" s="18">
        <f t="shared" si="311"/>
        <v>25.59313528703332</v>
      </c>
      <c r="G3998" s="7">
        <f t="shared" si="312"/>
        <v>69.480459879153727</v>
      </c>
      <c r="H3998" s="7">
        <f t="shared" si="313"/>
        <v>353.26171875</v>
      </c>
      <c r="I3998">
        <f t="shared" si="314"/>
        <v>2.4132310224070106</v>
      </c>
    </row>
    <row r="3999" spans="1:9" x14ac:dyDescent="0.3">
      <c r="A3999" s="17">
        <v>43267.583333333336</v>
      </c>
      <c r="B3999" s="5">
        <f t="shared" si="310"/>
        <v>43267.583333333336</v>
      </c>
      <c r="C3999" s="6">
        <v>60260.125</v>
      </c>
      <c r="D3999" s="6">
        <v>15307.9248046875</v>
      </c>
      <c r="E3999" s="6">
        <v>21577</v>
      </c>
      <c r="F3999" s="18">
        <f t="shared" si="311"/>
        <v>25.403075092671152</v>
      </c>
      <c r="G3999" s="7">
        <f t="shared" si="312"/>
        <v>70.94556613378829</v>
      </c>
      <c r="H3999" s="7">
        <f t="shared" si="313"/>
        <v>316.1259765625</v>
      </c>
      <c r="I3999">
        <f t="shared" si="314"/>
        <v>2.1086594089659174</v>
      </c>
    </row>
    <row r="4000" spans="1:9" x14ac:dyDescent="0.3">
      <c r="A4000" s="17">
        <v>43267.625</v>
      </c>
      <c r="B4000" s="5">
        <f t="shared" si="310"/>
        <v>43267.625</v>
      </c>
      <c r="C4000" s="6">
        <v>61407.91796875</v>
      </c>
      <c r="D4000" s="6">
        <v>15540.6064453125</v>
      </c>
      <c r="E4000" s="6">
        <v>21577</v>
      </c>
      <c r="F4000" s="18">
        <f t="shared" si="311"/>
        <v>25.307170409556939</v>
      </c>
      <c r="G4000" s="7">
        <f t="shared" si="312"/>
        <v>72.023944224463548</v>
      </c>
      <c r="H4000" s="7">
        <f t="shared" si="313"/>
        <v>232.681640625</v>
      </c>
      <c r="I4000">
        <f t="shared" si="314"/>
        <v>1.5200077319020384</v>
      </c>
    </row>
    <row r="4001" spans="1:9" x14ac:dyDescent="0.3">
      <c r="A4001" s="17">
        <v>43267.666666666664</v>
      </c>
      <c r="B4001" s="5">
        <f t="shared" si="310"/>
        <v>43267.666666666664</v>
      </c>
      <c r="C4001" s="6">
        <v>62255.33984375</v>
      </c>
      <c r="D4001" s="6">
        <v>15892.44921875</v>
      </c>
      <c r="E4001" s="6">
        <v>21577</v>
      </c>
      <c r="F4001" s="18">
        <f t="shared" si="311"/>
        <v>25.527849110834932</v>
      </c>
      <c r="G4001" s="7">
        <f t="shared" si="312"/>
        <v>73.654582280900954</v>
      </c>
      <c r="H4001" s="7">
        <f t="shared" si="313"/>
        <v>351.8427734375</v>
      </c>
      <c r="I4001">
        <f t="shared" si="314"/>
        <v>2.2640221581804876</v>
      </c>
    </row>
    <row r="4002" spans="1:9" x14ac:dyDescent="0.3">
      <c r="A4002" s="17">
        <v>43267.708333333336</v>
      </c>
      <c r="B4002" s="5">
        <f t="shared" si="310"/>
        <v>43267.708333333336</v>
      </c>
      <c r="C4002" s="6">
        <v>62147.12109375</v>
      </c>
      <c r="D4002" s="6">
        <v>16054.3115234375</v>
      </c>
      <c r="E4002" s="6">
        <v>21577</v>
      </c>
      <c r="F4002" s="18">
        <f t="shared" si="311"/>
        <v>25.83275176853212</v>
      </c>
      <c r="G4002" s="7">
        <f t="shared" si="312"/>
        <v>74.404743585472957</v>
      </c>
      <c r="H4002" s="7">
        <f t="shared" si="313"/>
        <v>161.8623046875</v>
      </c>
      <c r="I4002">
        <f t="shared" si="314"/>
        <v>1.0184855868316003</v>
      </c>
    </row>
    <row r="4003" spans="1:9" x14ac:dyDescent="0.3">
      <c r="A4003" s="17">
        <v>43267.75</v>
      </c>
      <c r="B4003" s="5">
        <f t="shared" si="310"/>
        <v>43267.75</v>
      </c>
      <c r="C4003" s="6">
        <v>61253.5703125</v>
      </c>
      <c r="D4003" s="6">
        <v>16077.5166015625</v>
      </c>
      <c r="E4003" s="6">
        <v>21577</v>
      </c>
      <c r="F4003" s="18">
        <f t="shared" si="311"/>
        <v>26.24747670958466</v>
      </c>
      <c r="G4003" s="7">
        <f t="shared" si="312"/>
        <v>74.512289018688875</v>
      </c>
      <c r="H4003" s="7">
        <f t="shared" si="313"/>
        <v>23.205078125</v>
      </c>
      <c r="I4003">
        <f t="shared" si="314"/>
        <v>0.14454109782984578</v>
      </c>
    </row>
    <row r="4004" spans="1:9" x14ac:dyDescent="0.3">
      <c r="A4004" s="17">
        <v>43267.791666666664</v>
      </c>
      <c r="B4004" s="5">
        <f t="shared" si="310"/>
        <v>43267.791666666664</v>
      </c>
      <c r="C4004" s="6">
        <v>59662.5</v>
      </c>
      <c r="D4004" s="6">
        <v>15986.970703125</v>
      </c>
      <c r="E4004" s="6">
        <v>21577</v>
      </c>
      <c r="F4004" s="18">
        <f t="shared" si="311"/>
        <v>26.79567685417976</v>
      </c>
      <c r="G4004" s="7">
        <f t="shared" si="312"/>
        <v>74.092648204685545</v>
      </c>
      <c r="H4004" s="7">
        <f t="shared" si="313"/>
        <v>-90.5458984375</v>
      </c>
      <c r="I4004">
        <f t="shared" si="314"/>
        <v>-0.56318336146952108</v>
      </c>
    </row>
    <row r="4005" spans="1:9" x14ac:dyDescent="0.3">
      <c r="A4005" s="17">
        <v>43267.833333333336</v>
      </c>
      <c r="B4005" s="5">
        <f t="shared" si="310"/>
        <v>43267.833333333336</v>
      </c>
      <c r="C4005" s="6">
        <v>57065.1328125</v>
      </c>
      <c r="D4005" s="6">
        <v>15378.052734375</v>
      </c>
      <c r="E4005" s="6">
        <v>21577</v>
      </c>
      <c r="F4005" s="18">
        <f t="shared" si="311"/>
        <v>26.948246637579835</v>
      </c>
      <c r="G4005" s="7">
        <f t="shared" si="312"/>
        <v>71.270578552973078</v>
      </c>
      <c r="H4005" s="7">
        <f t="shared" si="313"/>
        <v>-608.91796875</v>
      </c>
      <c r="I4005">
        <f t="shared" si="314"/>
        <v>-3.8088389605353679</v>
      </c>
    </row>
    <row r="4006" spans="1:9" x14ac:dyDescent="0.3">
      <c r="A4006" s="17">
        <v>43267.875</v>
      </c>
      <c r="B4006" s="5">
        <f t="shared" si="310"/>
        <v>43267.875</v>
      </c>
      <c r="C4006" s="6">
        <v>55521.8984375</v>
      </c>
      <c r="D4006" s="6">
        <v>12725.1044921875</v>
      </c>
      <c r="E4006" s="6">
        <v>21577</v>
      </c>
      <c r="F4006" s="18">
        <f t="shared" si="311"/>
        <v>22.919073105023454</v>
      </c>
      <c r="G4006" s="7">
        <f t="shared" si="312"/>
        <v>58.97531859010752</v>
      </c>
      <c r="H4006" s="7">
        <f t="shared" si="313"/>
        <v>-2652.9482421875</v>
      </c>
      <c r="I4006">
        <f t="shared" si="314"/>
        <v>-17.251522595297708</v>
      </c>
    </row>
    <row r="4007" spans="1:9" x14ac:dyDescent="0.3">
      <c r="A4007" s="17">
        <v>43267.916666666664</v>
      </c>
      <c r="B4007" s="5">
        <f t="shared" si="310"/>
        <v>43267.916666666664</v>
      </c>
      <c r="C4007" s="6">
        <v>53232.7109375</v>
      </c>
      <c r="D4007" s="6">
        <v>11864.1689453125</v>
      </c>
      <c r="E4007" s="6">
        <v>21577</v>
      </c>
      <c r="F4007" s="18">
        <f t="shared" si="311"/>
        <v>22.287365674917634</v>
      </c>
      <c r="G4007" s="7">
        <f t="shared" si="312"/>
        <v>54.985257196609815</v>
      </c>
      <c r="H4007" s="7">
        <f t="shared" si="313"/>
        <v>-860.935546875</v>
      </c>
      <c r="I4007">
        <f t="shared" si="314"/>
        <v>-6.7656461870593372</v>
      </c>
    </row>
    <row r="4008" spans="1:9" x14ac:dyDescent="0.3">
      <c r="A4008" s="17">
        <v>43267.958333333336</v>
      </c>
      <c r="B4008" s="5">
        <f t="shared" si="310"/>
        <v>43267.958333333336</v>
      </c>
      <c r="C4008" s="6">
        <v>49874.51953125</v>
      </c>
      <c r="D4008" s="6">
        <v>12099.9248046875</v>
      </c>
      <c r="E4008" s="6">
        <v>21577</v>
      </c>
      <c r="F4008" s="18">
        <f t="shared" si="311"/>
        <v>24.2607345763121</v>
      </c>
      <c r="G4008" s="7">
        <f t="shared" si="312"/>
        <v>56.077882952623156</v>
      </c>
      <c r="H4008" s="7">
        <f t="shared" si="313"/>
        <v>235.755859375</v>
      </c>
      <c r="I4008">
        <f t="shared" si="314"/>
        <v>1.9871249344282682</v>
      </c>
    </row>
    <row r="4009" spans="1:9" x14ac:dyDescent="0.3">
      <c r="A4009" s="17">
        <v>43268</v>
      </c>
      <c r="B4009" s="5">
        <f t="shared" si="310"/>
        <v>43268</v>
      </c>
      <c r="C4009" s="6">
        <v>46703.171875</v>
      </c>
      <c r="D4009" s="6">
        <v>11292.6005859375</v>
      </c>
      <c r="E4009" s="6">
        <v>21577</v>
      </c>
      <c r="F4009" s="18">
        <f t="shared" si="311"/>
        <v>24.179515293226537</v>
      </c>
      <c r="G4009" s="7">
        <f t="shared" si="312"/>
        <v>52.336286721682811</v>
      </c>
      <c r="H4009" s="7">
        <f t="shared" si="313"/>
        <v>-807.32421875</v>
      </c>
      <c r="I4009">
        <f t="shared" si="314"/>
        <v>-6.6721424453583662</v>
      </c>
    </row>
    <row r="4010" spans="1:9" x14ac:dyDescent="0.3">
      <c r="A4010" s="17">
        <v>43268.041666666664</v>
      </c>
      <c r="B4010" s="5">
        <f t="shared" si="310"/>
        <v>43268.041666666664</v>
      </c>
      <c r="C4010" s="6">
        <v>43671.9375</v>
      </c>
      <c r="D4010" s="6">
        <v>10075.0380859375</v>
      </c>
      <c r="E4010" s="6">
        <v>21577</v>
      </c>
      <c r="F4010" s="18">
        <f t="shared" si="311"/>
        <v>23.069821635317876</v>
      </c>
      <c r="G4010" s="7">
        <f t="shared" si="312"/>
        <v>46.693414682010939</v>
      </c>
      <c r="H4010" s="7">
        <f t="shared" si="313"/>
        <v>-1217.5625</v>
      </c>
      <c r="I4010">
        <f t="shared" si="314"/>
        <v>-10.781949567190145</v>
      </c>
    </row>
    <row r="4011" spans="1:9" x14ac:dyDescent="0.3">
      <c r="A4011" s="17">
        <v>43268.083333333336</v>
      </c>
      <c r="B4011" s="5">
        <f t="shared" si="310"/>
        <v>43268.083333333336</v>
      </c>
      <c r="C4011" s="6">
        <v>41450.78515625</v>
      </c>
      <c r="D4011" s="6">
        <v>8802.2001953125</v>
      </c>
      <c r="E4011" s="6">
        <v>21577</v>
      </c>
      <c r="F4011" s="18">
        <f t="shared" si="311"/>
        <v>21.23530389625272</v>
      </c>
      <c r="G4011" s="7">
        <f t="shared" si="312"/>
        <v>40.794365274655888</v>
      </c>
      <c r="H4011" s="7">
        <f t="shared" si="313"/>
        <v>-1272.837890625</v>
      </c>
      <c r="I4011">
        <f t="shared" si="314"/>
        <v>-12.633578947970401</v>
      </c>
    </row>
    <row r="4012" spans="1:9" x14ac:dyDescent="0.3">
      <c r="A4012" s="17">
        <v>43268.125</v>
      </c>
      <c r="B4012" s="5">
        <f t="shared" si="310"/>
        <v>43268.125</v>
      </c>
      <c r="C4012" s="6">
        <v>39685.46875</v>
      </c>
      <c r="D4012" s="6">
        <v>8771.1474609375</v>
      </c>
      <c r="E4012" s="6">
        <v>21577</v>
      </c>
      <c r="F4012" s="18">
        <f t="shared" si="311"/>
        <v>22.101660222767308</v>
      </c>
      <c r="G4012" s="7">
        <f t="shared" si="312"/>
        <v>40.650449371726836</v>
      </c>
      <c r="H4012" s="7">
        <f t="shared" si="313"/>
        <v>-31.052734375</v>
      </c>
      <c r="I4012">
        <f t="shared" si="314"/>
        <v>-0.35278377775975533</v>
      </c>
    </row>
    <row r="4013" spans="1:9" x14ac:dyDescent="0.3">
      <c r="A4013" s="17">
        <v>43268.166666666664</v>
      </c>
      <c r="B4013" s="5">
        <f t="shared" si="310"/>
        <v>43268.166666666664</v>
      </c>
      <c r="C4013" s="6">
        <v>38495.15625</v>
      </c>
      <c r="D4013" s="6">
        <v>7668.380859375</v>
      </c>
      <c r="E4013" s="6">
        <v>21577</v>
      </c>
      <c r="F4013" s="18">
        <f t="shared" si="311"/>
        <v>19.920378578473752</v>
      </c>
      <c r="G4013" s="7">
        <f t="shared" si="312"/>
        <v>35.539606337187749</v>
      </c>
      <c r="H4013" s="7">
        <f t="shared" si="313"/>
        <v>-1102.7666015625</v>
      </c>
      <c r="I4013">
        <f t="shared" si="314"/>
        <v>-12.572660606536324</v>
      </c>
    </row>
    <row r="4014" spans="1:9" x14ac:dyDescent="0.3">
      <c r="A4014" s="17">
        <v>43268.208333333336</v>
      </c>
      <c r="B4014" s="5">
        <f t="shared" si="310"/>
        <v>43268.208333333336</v>
      </c>
      <c r="C4014" s="6">
        <v>37570.9453125</v>
      </c>
      <c r="D4014" s="6">
        <v>6453.32666015625</v>
      </c>
      <c r="E4014" s="6">
        <v>21577</v>
      </c>
      <c r="F4014" s="18">
        <f t="shared" si="311"/>
        <v>17.176375538278517</v>
      </c>
      <c r="G4014" s="7">
        <f t="shared" si="312"/>
        <v>29.908359179479305</v>
      </c>
      <c r="H4014" s="7">
        <f t="shared" si="313"/>
        <v>-1215.05419921875</v>
      </c>
      <c r="I4014">
        <f t="shared" si="314"/>
        <v>-15.844990246321453</v>
      </c>
    </row>
    <row r="4015" spans="1:9" x14ac:dyDescent="0.3">
      <c r="A4015" s="17">
        <v>43268.25</v>
      </c>
      <c r="B4015" s="5">
        <f t="shared" si="310"/>
        <v>43268.25</v>
      </c>
      <c r="C4015" s="6">
        <v>37406.1953125</v>
      </c>
      <c r="D4015" s="6">
        <v>6713.5078125</v>
      </c>
      <c r="E4015" s="6">
        <v>21577</v>
      </c>
      <c r="F4015" s="18">
        <f t="shared" si="311"/>
        <v>17.947582630133336</v>
      </c>
      <c r="G4015" s="7">
        <f t="shared" si="312"/>
        <v>31.114185533206655</v>
      </c>
      <c r="H4015" s="7">
        <f t="shared" si="313"/>
        <v>260.18115234375</v>
      </c>
      <c r="I4015">
        <f t="shared" si="314"/>
        <v>4.0317369016842921</v>
      </c>
    </row>
    <row r="4016" spans="1:9" x14ac:dyDescent="0.3">
      <c r="A4016" s="17">
        <v>43268.291666666664</v>
      </c>
      <c r="B4016" s="5">
        <f t="shared" si="310"/>
        <v>43268.291666666664</v>
      </c>
      <c r="C4016" s="6">
        <v>37007.40234375</v>
      </c>
      <c r="D4016" s="6">
        <v>6713.6630859375</v>
      </c>
      <c r="E4016" s="6">
        <v>21577</v>
      </c>
      <c r="F4016" s="18">
        <f t="shared" si="311"/>
        <v>18.141405937051232</v>
      </c>
      <c r="G4016" s="7">
        <f t="shared" si="312"/>
        <v>31.114905157980722</v>
      </c>
      <c r="H4016" s="7">
        <f t="shared" si="313"/>
        <v>0.1552734375</v>
      </c>
      <c r="I4016">
        <f t="shared" si="314"/>
        <v>2.3128510733374527E-3</v>
      </c>
    </row>
    <row r="4017" spans="1:9" x14ac:dyDescent="0.3">
      <c r="A4017" s="17">
        <v>43268.333333333336</v>
      </c>
      <c r="B4017" s="5">
        <f t="shared" si="310"/>
        <v>43268.333333333336</v>
      </c>
      <c r="C4017" s="6">
        <v>39610.57421875</v>
      </c>
      <c r="D4017" s="6">
        <v>6163.54296875</v>
      </c>
      <c r="E4017" s="6">
        <v>21577</v>
      </c>
      <c r="F4017" s="18">
        <f t="shared" si="311"/>
        <v>15.560347433268046</v>
      </c>
      <c r="G4017" s="7">
        <f t="shared" si="312"/>
        <v>28.565337946656161</v>
      </c>
      <c r="H4017" s="7">
        <f t="shared" si="313"/>
        <v>-550.1201171875</v>
      </c>
      <c r="I4017">
        <f t="shared" si="314"/>
        <v>-8.1940381896700565</v>
      </c>
    </row>
    <row r="4018" spans="1:9" x14ac:dyDescent="0.3">
      <c r="A4018" s="17">
        <v>43268.375</v>
      </c>
      <c r="B4018" s="5">
        <f t="shared" si="310"/>
        <v>43268.375</v>
      </c>
      <c r="C4018" s="6">
        <v>43399.2109375</v>
      </c>
      <c r="D4018" s="6">
        <v>6815.58251953125</v>
      </c>
      <c r="E4018" s="6">
        <v>21577</v>
      </c>
      <c r="F4018" s="18">
        <f t="shared" si="311"/>
        <v>15.704392711993071</v>
      </c>
      <c r="G4018" s="7">
        <f t="shared" si="312"/>
        <v>31.587257355198822</v>
      </c>
      <c r="H4018" s="7">
        <f t="shared" si="313"/>
        <v>652.03955078125</v>
      </c>
      <c r="I4018">
        <f t="shared" si="314"/>
        <v>10.578973069339812</v>
      </c>
    </row>
    <row r="4019" spans="1:9" x14ac:dyDescent="0.3">
      <c r="A4019" s="17">
        <v>43268.416666666664</v>
      </c>
      <c r="B4019" s="5">
        <f t="shared" si="310"/>
        <v>43268.416666666664</v>
      </c>
      <c r="C4019" s="6">
        <v>46370.8203125</v>
      </c>
      <c r="D4019" s="6">
        <v>6891.02880859375</v>
      </c>
      <c r="E4019" s="6">
        <v>21577</v>
      </c>
      <c r="F4019" s="18">
        <f t="shared" si="311"/>
        <v>14.860700678042917</v>
      </c>
      <c r="G4019" s="7">
        <f t="shared" si="312"/>
        <v>31.936918054380818</v>
      </c>
      <c r="H4019" s="7">
        <f t="shared" si="313"/>
        <v>75.4462890625</v>
      </c>
      <c r="I4019">
        <f t="shared" si="314"/>
        <v>1.1069675826871055</v>
      </c>
    </row>
    <row r="4020" spans="1:9" x14ac:dyDescent="0.3">
      <c r="A4020" s="17">
        <v>43268.458333333336</v>
      </c>
      <c r="B4020" s="5">
        <f t="shared" si="310"/>
        <v>43268.458333333336</v>
      </c>
      <c r="C4020" s="6">
        <v>48864.734375</v>
      </c>
      <c r="D4020" s="6">
        <v>6324.2373046875</v>
      </c>
      <c r="E4020" s="6">
        <v>21577</v>
      </c>
      <c r="F4020" s="18">
        <f t="shared" si="311"/>
        <v>12.942334355393701</v>
      </c>
      <c r="G4020" s="7">
        <f t="shared" si="312"/>
        <v>29.31008622462576</v>
      </c>
      <c r="H4020" s="7">
        <f t="shared" si="313"/>
        <v>-566.79150390625</v>
      </c>
      <c r="I4020">
        <f t="shared" si="314"/>
        <v>-8.2250636247436457</v>
      </c>
    </row>
    <row r="4021" spans="1:9" x14ac:dyDescent="0.3">
      <c r="A4021" s="17">
        <v>43268.5</v>
      </c>
      <c r="B4021" s="5">
        <f t="shared" si="310"/>
        <v>43268.5</v>
      </c>
      <c r="C4021" s="6">
        <v>51476.32421875</v>
      </c>
      <c r="D4021" s="6">
        <v>6877.40673828125</v>
      </c>
      <c r="E4021" s="6">
        <v>21577</v>
      </c>
      <c r="F4021" s="18">
        <f t="shared" si="311"/>
        <v>13.36032990439552</v>
      </c>
      <c r="G4021" s="7">
        <f t="shared" si="312"/>
        <v>31.873785689768042</v>
      </c>
      <c r="H4021" s="7">
        <f t="shared" si="313"/>
        <v>553.16943359375</v>
      </c>
      <c r="I4021">
        <f t="shared" si="314"/>
        <v>8.7468165241639966</v>
      </c>
    </row>
    <row r="4022" spans="1:9" x14ac:dyDescent="0.3">
      <c r="A4022" s="17">
        <v>43268.541666666664</v>
      </c>
      <c r="B4022" s="5">
        <f t="shared" si="310"/>
        <v>43268.541666666664</v>
      </c>
      <c r="C4022" s="6">
        <v>53965.984375</v>
      </c>
      <c r="D4022" s="6">
        <v>6999.31201171875</v>
      </c>
      <c r="E4022" s="6">
        <v>21577</v>
      </c>
      <c r="F4022" s="18">
        <f t="shared" si="311"/>
        <v>12.969858870880181</v>
      </c>
      <c r="G4022" s="7">
        <f t="shared" si="312"/>
        <v>32.438763552480651</v>
      </c>
      <c r="H4022" s="7">
        <f t="shared" si="313"/>
        <v>121.9052734375</v>
      </c>
      <c r="I4022">
        <f t="shared" si="314"/>
        <v>1.7725470962615433</v>
      </c>
    </row>
    <row r="4023" spans="1:9" x14ac:dyDescent="0.3">
      <c r="A4023" s="17">
        <v>43268.583333333336</v>
      </c>
      <c r="B4023" s="5">
        <f t="shared" si="310"/>
        <v>43268.583333333336</v>
      </c>
      <c r="C4023" s="6">
        <v>55562.33203125</v>
      </c>
      <c r="D4023" s="6">
        <v>7146.556640625</v>
      </c>
      <c r="E4023" s="6">
        <v>21577</v>
      </c>
      <c r="F4023" s="18">
        <f t="shared" si="311"/>
        <v>12.862233062150006</v>
      </c>
      <c r="G4023" s="7">
        <f t="shared" si="312"/>
        <v>33.121178294596099</v>
      </c>
      <c r="H4023" s="7">
        <f t="shared" si="313"/>
        <v>147.24462890625</v>
      </c>
      <c r="I4023">
        <f t="shared" si="314"/>
        <v>2.1037014589394283</v>
      </c>
    </row>
    <row r="4024" spans="1:9" x14ac:dyDescent="0.3">
      <c r="A4024" s="17">
        <v>43268.625</v>
      </c>
      <c r="B4024" s="5">
        <f t="shared" si="310"/>
        <v>43268.625</v>
      </c>
      <c r="C4024" s="6">
        <v>56568.52734375</v>
      </c>
      <c r="D4024" s="6">
        <v>6778.255859375</v>
      </c>
      <c r="E4024" s="6">
        <v>21577</v>
      </c>
      <c r="F4024" s="18">
        <f t="shared" si="311"/>
        <v>11.982379916283783</v>
      </c>
      <c r="G4024" s="7">
        <f t="shared" si="312"/>
        <v>31.414264538049775</v>
      </c>
      <c r="H4024" s="7">
        <f t="shared" si="313"/>
        <v>-368.30078125</v>
      </c>
      <c r="I4024">
        <f t="shared" si="314"/>
        <v>-5.153541765224019</v>
      </c>
    </row>
    <row r="4025" spans="1:9" x14ac:dyDescent="0.3">
      <c r="A4025" s="17">
        <v>43268.666666666664</v>
      </c>
      <c r="B4025" s="5">
        <f t="shared" si="310"/>
        <v>43268.666666666664</v>
      </c>
      <c r="C4025" s="6">
        <v>58170.0703125</v>
      </c>
      <c r="D4025" s="6">
        <v>7230.43994140625</v>
      </c>
      <c r="E4025" s="6">
        <v>21577</v>
      </c>
      <c r="F4025" s="18">
        <f t="shared" si="311"/>
        <v>12.429828436794105</v>
      </c>
      <c r="G4025" s="7">
        <f t="shared" si="312"/>
        <v>33.509940869473283</v>
      </c>
      <c r="H4025" s="7">
        <f t="shared" si="313"/>
        <v>452.18408203125</v>
      </c>
      <c r="I4025">
        <f t="shared" si="314"/>
        <v>6.6710978666559866</v>
      </c>
    </row>
    <row r="4026" spans="1:9" x14ac:dyDescent="0.3">
      <c r="A4026" s="17">
        <v>43268.708333333336</v>
      </c>
      <c r="B4026" s="5">
        <f t="shared" si="310"/>
        <v>43268.708333333336</v>
      </c>
      <c r="C4026" s="6">
        <v>58420.3515625</v>
      </c>
      <c r="D4026" s="6">
        <v>7157.51318359375</v>
      </c>
      <c r="E4026" s="6">
        <v>21577</v>
      </c>
      <c r="F4026" s="18">
        <f t="shared" si="311"/>
        <v>12.251746167491664</v>
      </c>
      <c r="G4026" s="7">
        <f t="shared" si="312"/>
        <v>33.171957100587427</v>
      </c>
      <c r="H4026" s="7">
        <f t="shared" si="313"/>
        <v>-72.9267578125</v>
      </c>
      <c r="I4026">
        <f t="shared" si="314"/>
        <v>-1.0086074762183346</v>
      </c>
    </row>
    <row r="4027" spans="1:9" x14ac:dyDescent="0.3">
      <c r="A4027" s="17">
        <v>43268.75</v>
      </c>
      <c r="B4027" s="5">
        <f t="shared" si="310"/>
        <v>43268.75</v>
      </c>
      <c r="C4027" s="6">
        <v>57664.3828125</v>
      </c>
      <c r="D4027" s="6">
        <v>7020.77880859375</v>
      </c>
      <c r="E4027" s="6">
        <v>21577</v>
      </c>
      <c r="F4027" s="18">
        <f t="shared" si="311"/>
        <v>12.175243133048577</v>
      </c>
      <c r="G4027" s="7">
        <f t="shared" si="312"/>
        <v>32.53825280898063</v>
      </c>
      <c r="H4027" s="7">
        <f t="shared" si="313"/>
        <v>-136.734375</v>
      </c>
      <c r="I4027">
        <f t="shared" si="314"/>
        <v>-1.9103614829996916</v>
      </c>
    </row>
    <row r="4028" spans="1:9" x14ac:dyDescent="0.3">
      <c r="A4028" s="17">
        <v>43268.791666666664</v>
      </c>
      <c r="B4028" s="5">
        <f t="shared" si="310"/>
        <v>43268.791666666664</v>
      </c>
      <c r="C4028" s="6">
        <v>56293.578125</v>
      </c>
      <c r="D4028" s="6">
        <v>8283.423828125</v>
      </c>
      <c r="E4028" s="6">
        <v>21577</v>
      </c>
      <c r="F4028" s="18">
        <f t="shared" si="311"/>
        <v>14.714687010535449</v>
      </c>
      <c r="G4028" s="7">
        <f t="shared" si="312"/>
        <v>38.390062696968997</v>
      </c>
      <c r="H4028" s="7">
        <f t="shared" si="313"/>
        <v>1262.64501953125</v>
      </c>
      <c r="I4028">
        <f t="shared" si="314"/>
        <v>17.984401075073261</v>
      </c>
    </row>
    <row r="4029" spans="1:9" x14ac:dyDescent="0.3">
      <c r="A4029" s="17">
        <v>43268.833333333336</v>
      </c>
      <c r="B4029" s="5">
        <f t="shared" si="310"/>
        <v>43268.833333333336</v>
      </c>
      <c r="C4029" s="6">
        <v>54114.0234375</v>
      </c>
      <c r="D4029" s="6">
        <v>6759.44384765625</v>
      </c>
      <c r="E4029" s="6">
        <v>21577</v>
      </c>
      <c r="F4029" s="18">
        <f t="shared" si="311"/>
        <v>12.491113057714506</v>
      </c>
      <c r="G4029" s="7">
        <f t="shared" si="312"/>
        <v>31.32707905480952</v>
      </c>
      <c r="H4029" s="7">
        <f t="shared" si="313"/>
        <v>-1523.97998046875</v>
      </c>
      <c r="I4029">
        <f t="shared" si="314"/>
        <v>-18.3979476613804</v>
      </c>
    </row>
    <row r="4030" spans="1:9" x14ac:dyDescent="0.3">
      <c r="A4030" s="17">
        <v>43268.875</v>
      </c>
      <c r="B4030" s="5">
        <f t="shared" si="310"/>
        <v>43268.875</v>
      </c>
      <c r="C4030" s="6">
        <v>53453.1640625</v>
      </c>
      <c r="D4030" s="6">
        <v>6197.00341796875</v>
      </c>
      <c r="E4030" s="6">
        <v>21577</v>
      </c>
      <c r="F4030" s="18">
        <f t="shared" si="311"/>
        <v>11.593333204228877</v>
      </c>
      <c r="G4030" s="7">
        <f t="shared" si="312"/>
        <v>28.720412559525187</v>
      </c>
      <c r="H4030" s="7">
        <f t="shared" si="313"/>
        <v>-562.4404296875</v>
      </c>
      <c r="I4030">
        <f t="shared" si="314"/>
        <v>-8.3208092612903197</v>
      </c>
    </row>
    <row r="4031" spans="1:9" x14ac:dyDescent="0.3">
      <c r="A4031" s="17">
        <v>43268.916666666664</v>
      </c>
      <c r="B4031" s="5">
        <f t="shared" si="310"/>
        <v>43268.916666666664</v>
      </c>
      <c r="C4031" s="6">
        <v>51528.94140625</v>
      </c>
      <c r="D4031" s="6">
        <v>6460.537109375</v>
      </c>
      <c r="E4031" s="6">
        <v>21577</v>
      </c>
      <c r="F4031" s="18">
        <f t="shared" si="311"/>
        <v>12.53768645942219</v>
      </c>
      <c r="G4031" s="7">
        <f t="shared" si="312"/>
        <v>29.941776472053576</v>
      </c>
      <c r="H4031" s="7">
        <f t="shared" si="313"/>
        <v>263.53369140625</v>
      </c>
      <c r="I4031">
        <f t="shared" si="314"/>
        <v>4.25259877446753</v>
      </c>
    </row>
    <row r="4032" spans="1:9" x14ac:dyDescent="0.3">
      <c r="A4032" s="17">
        <v>43268.958333333336</v>
      </c>
      <c r="B4032" s="5">
        <f t="shared" si="310"/>
        <v>43268.958333333336</v>
      </c>
      <c r="C4032" s="6">
        <v>48597.1796875</v>
      </c>
      <c r="D4032" s="6">
        <v>6384.21630859375</v>
      </c>
      <c r="E4032" s="6">
        <v>21577</v>
      </c>
      <c r="F4032" s="18">
        <f t="shared" si="311"/>
        <v>13.137009903963371</v>
      </c>
      <c r="G4032" s="7">
        <f t="shared" si="312"/>
        <v>29.588062791832737</v>
      </c>
      <c r="H4032" s="7">
        <f t="shared" si="313"/>
        <v>-76.32080078125</v>
      </c>
      <c r="I4032">
        <f t="shared" si="314"/>
        <v>-1.1813383235660009</v>
      </c>
    </row>
    <row r="4033" spans="1:9" x14ac:dyDescent="0.3">
      <c r="A4033" s="17">
        <v>43269</v>
      </c>
      <c r="B4033" s="5">
        <f t="shared" si="310"/>
        <v>43269</v>
      </c>
      <c r="C4033" s="6">
        <v>44962.5390625</v>
      </c>
      <c r="D4033" s="6">
        <v>6424.55712890625</v>
      </c>
      <c r="E4033" s="6">
        <v>21577</v>
      </c>
      <c r="F4033" s="18">
        <f t="shared" si="311"/>
        <v>14.288688456796933</v>
      </c>
      <c r="G4033" s="7">
        <f t="shared" si="312"/>
        <v>29.775024928888399</v>
      </c>
      <c r="H4033" s="7">
        <f t="shared" si="313"/>
        <v>40.3408203125</v>
      </c>
      <c r="I4033">
        <f t="shared" si="314"/>
        <v>0.63188367001596568</v>
      </c>
    </row>
    <row r="4034" spans="1:9" x14ac:dyDescent="0.3">
      <c r="A4034" s="17">
        <v>43269.041666666664</v>
      </c>
      <c r="B4034" s="5">
        <f t="shared" ref="B4034:B4097" si="315">A4034</f>
        <v>43269.041666666664</v>
      </c>
      <c r="C4034" s="6">
        <v>42368.125</v>
      </c>
      <c r="D4034" s="6">
        <v>6028.009765625</v>
      </c>
      <c r="E4034" s="6">
        <v>21577</v>
      </c>
      <c r="F4034" s="18">
        <f t="shared" ref="F4034:F4097" si="316">D4034/C4034*100</f>
        <v>14.227700106211921</v>
      </c>
      <c r="G4034" s="7">
        <f t="shared" ref="G4034:G4097" si="317">D4034/E4034*100</f>
        <v>27.937200563678914</v>
      </c>
      <c r="H4034" s="7">
        <f t="shared" si="313"/>
        <v>-396.54736328125</v>
      </c>
      <c r="I4034">
        <f t="shared" si="314"/>
        <v>-6.1723688547658737</v>
      </c>
    </row>
    <row r="4035" spans="1:9" x14ac:dyDescent="0.3">
      <c r="A4035" s="17">
        <v>43269.083333333336</v>
      </c>
      <c r="B4035" s="5">
        <f t="shared" si="315"/>
        <v>43269.083333333336</v>
      </c>
      <c r="C4035" s="6">
        <v>40481.8203125</v>
      </c>
      <c r="D4035" s="6">
        <v>6001.8095703125</v>
      </c>
      <c r="E4035" s="6">
        <v>21577</v>
      </c>
      <c r="F4035" s="18">
        <f t="shared" si="316"/>
        <v>14.825937974086747</v>
      </c>
      <c r="G4035" s="7">
        <f t="shared" si="317"/>
        <v>27.815774066424897</v>
      </c>
      <c r="H4035" s="7">
        <f t="shared" ref="H4035:H4098" si="318">D4035-D4034</f>
        <v>-26.2001953125</v>
      </c>
      <c r="I4035">
        <f t="shared" ref="I4035:I4098" si="319">H4035/D4034*100</f>
        <v>-0.43464089029695685</v>
      </c>
    </row>
    <row r="4036" spans="1:9" x14ac:dyDescent="0.3">
      <c r="A4036" s="17">
        <v>43269.125</v>
      </c>
      <c r="B4036" s="5">
        <f t="shared" si="315"/>
        <v>43269.125</v>
      </c>
      <c r="C4036" s="6">
        <v>39524.19921875</v>
      </c>
      <c r="D4036" s="6">
        <v>6109.79638671875</v>
      </c>
      <c r="E4036" s="6">
        <v>21577</v>
      </c>
      <c r="F4036" s="18">
        <f t="shared" si="316"/>
        <v>15.458368562772312</v>
      </c>
      <c r="G4036" s="7">
        <f t="shared" si="317"/>
        <v>28.316245941135236</v>
      </c>
      <c r="H4036" s="7">
        <f t="shared" si="318"/>
        <v>107.98681640625</v>
      </c>
      <c r="I4036">
        <f t="shared" si="319"/>
        <v>1.7992376322700854</v>
      </c>
    </row>
    <row r="4037" spans="1:9" x14ac:dyDescent="0.3">
      <c r="A4037" s="17">
        <v>43269.166666666664</v>
      </c>
      <c r="B4037" s="5">
        <f t="shared" si="315"/>
        <v>43269.166666666664</v>
      </c>
      <c r="C4037" s="6">
        <v>38855.75</v>
      </c>
      <c r="D4037" s="6">
        <v>6509.55712890625</v>
      </c>
      <c r="E4037" s="6">
        <v>21577</v>
      </c>
      <c r="F4037" s="18">
        <f t="shared" si="316"/>
        <v>16.753137254862533</v>
      </c>
      <c r="G4037" s="7">
        <f t="shared" si="317"/>
        <v>30.168962918414284</v>
      </c>
      <c r="H4037" s="7">
        <f t="shared" si="318"/>
        <v>399.7607421875</v>
      </c>
      <c r="I4037">
        <f t="shared" si="319"/>
        <v>6.5429470457720189</v>
      </c>
    </row>
    <row r="4038" spans="1:9" x14ac:dyDescent="0.3">
      <c r="A4038" s="17">
        <v>43269.208333333336</v>
      </c>
      <c r="B4038" s="5">
        <f t="shared" si="315"/>
        <v>43269.208333333336</v>
      </c>
      <c r="C4038" s="6">
        <v>39311.5703125</v>
      </c>
      <c r="D4038" s="6">
        <v>6089.00439453125</v>
      </c>
      <c r="E4038" s="6">
        <v>21577</v>
      </c>
      <c r="F4038" s="18">
        <f t="shared" si="316"/>
        <v>15.489089716151872</v>
      </c>
      <c r="G4038" s="7">
        <f t="shared" si="317"/>
        <v>28.219884110540161</v>
      </c>
      <c r="H4038" s="7">
        <f t="shared" si="318"/>
        <v>-420.552734375</v>
      </c>
      <c r="I4038">
        <f t="shared" si="319"/>
        <v>-6.4605429531833947</v>
      </c>
    </row>
    <row r="4039" spans="1:9" x14ac:dyDescent="0.3">
      <c r="A4039" s="17">
        <v>43269.25</v>
      </c>
      <c r="B4039" s="5">
        <f t="shared" si="315"/>
        <v>43269.25</v>
      </c>
      <c r="C4039" s="6">
        <v>41110.609375</v>
      </c>
      <c r="D4039" s="6">
        <v>5819.173828125</v>
      </c>
      <c r="E4039" s="6">
        <v>21577</v>
      </c>
      <c r="F4039" s="18">
        <f t="shared" si="316"/>
        <v>14.154919901682922</v>
      </c>
      <c r="G4039" s="7">
        <f t="shared" si="317"/>
        <v>26.96933692415535</v>
      </c>
      <c r="H4039" s="7">
        <f t="shared" si="318"/>
        <v>-269.83056640625</v>
      </c>
      <c r="I4039">
        <f t="shared" si="319"/>
        <v>-4.4314398368408856</v>
      </c>
    </row>
    <row r="4040" spans="1:9" x14ac:dyDescent="0.3">
      <c r="A4040" s="17">
        <v>43269.291666666664</v>
      </c>
      <c r="B4040" s="5">
        <f t="shared" si="315"/>
        <v>43269.291666666664</v>
      </c>
      <c r="C4040" s="6">
        <v>42296.171875</v>
      </c>
      <c r="D4040" s="6">
        <v>5362.8212890625</v>
      </c>
      <c r="E4040" s="6">
        <v>21577</v>
      </c>
      <c r="F4040" s="18">
        <f t="shared" si="316"/>
        <v>12.679211974340172</v>
      </c>
      <c r="G4040" s="7">
        <f t="shared" si="317"/>
        <v>24.854341609410483</v>
      </c>
      <c r="H4040" s="7">
        <f t="shared" si="318"/>
        <v>-456.3525390625</v>
      </c>
      <c r="I4040">
        <f t="shared" si="319"/>
        <v>-7.8422221528574214</v>
      </c>
    </row>
    <row r="4041" spans="1:9" x14ac:dyDescent="0.3">
      <c r="A4041" s="17">
        <v>43269.333333333336</v>
      </c>
      <c r="B4041" s="5">
        <f t="shared" si="315"/>
        <v>43269.333333333336</v>
      </c>
      <c r="C4041" s="6">
        <v>44070.2421875</v>
      </c>
      <c r="D4041" s="6">
        <v>3789.058837890625</v>
      </c>
      <c r="E4041" s="6">
        <v>21577</v>
      </c>
      <c r="F4041" s="18">
        <f t="shared" si="316"/>
        <v>8.5977717612029512</v>
      </c>
      <c r="G4041" s="7">
        <f t="shared" si="317"/>
        <v>17.560637891693123</v>
      </c>
      <c r="H4041" s="7">
        <f t="shared" si="318"/>
        <v>-1573.762451171875</v>
      </c>
      <c r="I4041">
        <f t="shared" si="319"/>
        <v>-29.345793311844481</v>
      </c>
    </row>
    <row r="4042" spans="1:9" x14ac:dyDescent="0.3">
      <c r="A4042" s="17">
        <v>43269.375</v>
      </c>
      <c r="B4042" s="5">
        <f t="shared" si="315"/>
        <v>43269.375</v>
      </c>
      <c r="C4042" s="6">
        <v>46056.390625</v>
      </c>
      <c r="D4042" s="6">
        <v>3648.419189453125</v>
      </c>
      <c r="E4042" s="6">
        <v>21577</v>
      </c>
      <c r="F4042" s="18">
        <f t="shared" si="316"/>
        <v>7.9216350650646001</v>
      </c>
      <c r="G4042" s="7">
        <f t="shared" si="317"/>
        <v>16.90883435812729</v>
      </c>
      <c r="H4042" s="7">
        <f t="shared" si="318"/>
        <v>-140.6396484375</v>
      </c>
      <c r="I4042">
        <f t="shared" si="319"/>
        <v>-3.7117303914920017</v>
      </c>
    </row>
    <row r="4043" spans="1:9" x14ac:dyDescent="0.3">
      <c r="A4043" s="17">
        <v>43269.416666666664</v>
      </c>
      <c r="B4043" s="5">
        <f t="shared" si="315"/>
        <v>43269.416666666664</v>
      </c>
      <c r="C4043" s="6">
        <v>48339.58203125</v>
      </c>
      <c r="D4043" s="6">
        <v>2752.663818359375</v>
      </c>
      <c r="E4043" s="6">
        <v>21577</v>
      </c>
      <c r="F4043" s="18">
        <f t="shared" si="316"/>
        <v>5.6944303254005497</v>
      </c>
      <c r="G4043" s="7">
        <f t="shared" si="317"/>
        <v>12.757398240531007</v>
      </c>
      <c r="H4043" s="7">
        <f t="shared" si="318"/>
        <v>-895.75537109375</v>
      </c>
      <c r="I4043">
        <f t="shared" si="319"/>
        <v>-24.551876431392689</v>
      </c>
    </row>
    <row r="4044" spans="1:9" x14ac:dyDescent="0.3">
      <c r="A4044" s="17">
        <v>43269.458333333336</v>
      </c>
      <c r="B4044" s="5">
        <f t="shared" si="315"/>
        <v>43269.458333333336</v>
      </c>
      <c r="C4044" s="6">
        <v>50797.44140625</v>
      </c>
      <c r="D4044" s="6">
        <v>1901.5589599609375</v>
      </c>
      <c r="E4044" s="6">
        <v>21577</v>
      </c>
      <c r="F4044" s="18">
        <f t="shared" si="316"/>
        <v>3.7434148400375422</v>
      </c>
      <c r="G4044" s="7">
        <f t="shared" si="317"/>
        <v>8.8128978076699145</v>
      </c>
      <c r="H4044" s="7">
        <f t="shared" si="318"/>
        <v>-851.1048583984375</v>
      </c>
      <c r="I4044">
        <f t="shared" si="319"/>
        <v>-30.919317234521852</v>
      </c>
    </row>
    <row r="4045" spans="1:9" x14ac:dyDescent="0.3">
      <c r="A4045" s="17">
        <v>43269.5</v>
      </c>
      <c r="B4045" s="5">
        <f t="shared" si="315"/>
        <v>43269.5</v>
      </c>
      <c r="C4045" s="6">
        <v>52804.80078125</v>
      </c>
      <c r="D4045" s="6">
        <v>1585.0205078125</v>
      </c>
      <c r="E4045" s="6">
        <v>21577</v>
      </c>
      <c r="F4045" s="18">
        <f t="shared" si="316"/>
        <v>3.0016598573653011</v>
      </c>
      <c r="G4045" s="7">
        <f t="shared" si="317"/>
        <v>7.3458799082935542</v>
      </c>
      <c r="H4045" s="7">
        <f t="shared" si="318"/>
        <v>-316.5384521484375</v>
      </c>
      <c r="I4045">
        <f t="shared" si="319"/>
        <v>-16.646260190372427</v>
      </c>
    </row>
    <row r="4046" spans="1:9" x14ac:dyDescent="0.3">
      <c r="A4046" s="17">
        <v>43269.541666666664</v>
      </c>
      <c r="B4046" s="5">
        <f t="shared" si="315"/>
        <v>43269.541666666664</v>
      </c>
      <c r="C4046" s="6">
        <v>54801.8828125</v>
      </c>
      <c r="D4046" s="6">
        <v>1557.216064453125</v>
      </c>
      <c r="E4046" s="6">
        <v>21577</v>
      </c>
      <c r="F4046" s="18">
        <f t="shared" si="316"/>
        <v>2.8415375248711943</v>
      </c>
      <c r="G4046" s="7">
        <f t="shared" si="317"/>
        <v>7.2170184198596887</v>
      </c>
      <c r="H4046" s="7">
        <f t="shared" si="318"/>
        <v>-27.804443359375</v>
      </c>
      <c r="I4046">
        <f t="shared" si="319"/>
        <v>-1.7542008587477613</v>
      </c>
    </row>
    <row r="4047" spans="1:9" x14ac:dyDescent="0.3">
      <c r="A4047" s="17">
        <v>43269.583333333336</v>
      </c>
      <c r="B4047" s="5">
        <f t="shared" si="315"/>
        <v>43269.583333333336</v>
      </c>
      <c r="C4047" s="6">
        <v>56686.15234375</v>
      </c>
      <c r="D4047" s="6">
        <v>2419.221435546875</v>
      </c>
      <c r="E4047" s="6">
        <v>21577</v>
      </c>
      <c r="F4047" s="18">
        <f t="shared" si="316"/>
        <v>4.2677467697516231</v>
      </c>
      <c r="G4047" s="7">
        <f t="shared" si="317"/>
        <v>11.212037982791283</v>
      </c>
      <c r="H4047" s="7">
        <f t="shared" si="318"/>
        <v>862.00537109375</v>
      </c>
      <c r="I4047">
        <f t="shared" si="319"/>
        <v>55.355540619629785</v>
      </c>
    </row>
    <row r="4048" spans="1:9" x14ac:dyDescent="0.3">
      <c r="A4048" s="17">
        <v>43269.625</v>
      </c>
      <c r="B4048" s="5">
        <f t="shared" si="315"/>
        <v>43269.625</v>
      </c>
      <c r="C4048" s="6">
        <v>58211.18359375</v>
      </c>
      <c r="D4048" s="6">
        <v>3944.59228515625</v>
      </c>
      <c r="E4048" s="6">
        <v>21577</v>
      </c>
      <c r="F4048" s="18">
        <f t="shared" si="316"/>
        <v>6.7763478452614239</v>
      </c>
      <c r="G4048" s="7">
        <f t="shared" si="317"/>
        <v>18.28146769780901</v>
      </c>
      <c r="H4048" s="7">
        <f t="shared" si="318"/>
        <v>1525.370849609375</v>
      </c>
      <c r="I4048">
        <f t="shared" si="319"/>
        <v>63.052138477127819</v>
      </c>
    </row>
    <row r="4049" spans="1:9" x14ac:dyDescent="0.3">
      <c r="A4049" s="17">
        <v>43269.666666666664</v>
      </c>
      <c r="B4049" s="5">
        <f t="shared" si="315"/>
        <v>43269.666666666664</v>
      </c>
      <c r="C4049" s="6">
        <v>59039.10546875</v>
      </c>
      <c r="D4049" s="6">
        <v>4975.16162109375</v>
      </c>
      <c r="E4049" s="6">
        <v>21577</v>
      </c>
      <c r="F4049" s="18">
        <f t="shared" si="316"/>
        <v>8.4268919415236638</v>
      </c>
      <c r="G4049" s="7">
        <f t="shared" si="317"/>
        <v>23.057707842117765</v>
      </c>
      <c r="H4049" s="7">
        <f t="shared" si="318"/>
        <v>1030.5693359375</v>
      </c>
      <c r="I4049">
        <f t="shared" si="319"/>
        <v>26.12613069836387</v>
      </c>
    </row>
    <row r="4050" spans="1:9" x14ac:dyDescent="0.3">
      <c r="A4050" s="17">
        <v>43269.708333333336</v>
      </c>
      <c r="B4050" s="5">
        <f t="shared" si="315"/>
        <v>43269.708333333336</v>
      </c>
      <c r="C4050" s="6">
        <v>58876.984375</v>
      </c>
      <c r="D4050" s="6">
        <v>5870.84521484375</v>
      </c>
      <c r="E4050" s="6">
        <v>21577</v>
      </c>
      <c r="F4050" s="18">
        <f t="shared" si="316"/>
        <v>9.9713755335210301</v>
      </c>
      <c r="G4050" s="7">
        <f t="shared" si="317"/>
        <v>27.208811302978862</v>
      </c>
      <c r="H4050" s="7">
        <f t="shared" si="318"/>
        <v>895.68359375</v>
      </c>
      <c r="I4050">
        <f t="shared" si="319"/>
        <v>18.003105466010791</v>
      </c>
    </row>
    <row r="4051" spans="1:9" x14ac:dyDescent="0.3">
      <c r="A4051" s="17">
        <v>43269.75</v>
      </c>
      <c r="B4051" s="5">
        <f t="shared" si="315"/>
        <v>43269.75</v>
      </c>
      <c r="C4051" s="6">
        <v>57941.80078125</v>
      </c>
      <c r="D4051" s="6">
        <v>7833.88916015625</v>
      </c>
      <c r="E4051" s="6">
        <v>21577</v>
      </c>
      <c r="F4051" s="18">
        <f t="shared" si="316"/>
        <v>13.52027216021788</v>
      </c>
      <c r="G4051" s="7">
        <f t="shared" si="317"/>
        <v>36.306665246124346</v>
      </c>
      <c r="H4051" s="7">
        <f t="shared" si="318"/>
        <v>1963.0439453125</v>
      </c>
      <c r="I4051">
        <f t="shared" si="319"/>
        <v>33.437160638287168</v>
      </c>
    </row>
    <row r="4052" spans="1:9" x14ac:dyDescent="0.3">
      <c r="A4052" s="17">
        <v>43269.791666666664</v>
      </c>
      <c r="B4052" s="5">
        <f t="shared" si="315"/>
        <v>43269.791666666664</v>
      </c>
      <c r="C4052" s="6">
        <v>56377.92578125</v>
      </c>
      <c r="D4052" s="6">
        <v>7296.3818359375</v>
      </c>
      <c r="E4052" s="6">
        <v>21577</v>
      </c>
      <c r="F4052" s="18">
        <f t="shared" si="316"/>
        <v>12.941912521308311</v>
      </c>
      <c r="G4052" s="7">
        <f t="shared" si="317"/>
        <v>33.815552838381144</v>
      </c>
      <c r="H4052" s="7">
        <f t="shared" si="318"/>
        <v>-537.50732421875</v>
      </c>
      <c r="I4052">
        <f t="shared" si="319"/>
        <v>-6.8613087730747164</v>
      </c>
    </row>
    <row r="4053" spans="1:9" x14ac:dyDescent="0.3">
      <c r="A4053" s="17">
        <v>43269.833333333336</v>
      </c>
      <c r="B4053" s="5">
        <f t="shared" si="315"/>
        <v>43269.833333333336</v>
      </c>
      <c r="C4053" s="6">
        <v>53914.9140625</v>
      </c>
      <c r="D4053" s="6">
        <v>6511.4833984375</v>
      </c>
      <c r="E4053" s="6">
        <v>21577</v>
      </c>
      <c r="F4053" s="18">
        <f t="shared" si="316"/>
        <v>12.07733242584634</v>
      </c>
      <c r="G4053" s="7">
        <f t="shared" si="317"/>
        <v>30.177890338960466</v>
      </c>
      <c r="H4053" s="7">
        <f t="shared" si="318"/>
        <v>-784.8984375</v>
      </c>
      <c r="I4053">
        <f t="shared" si="319"/>
        <v>-10.757365159181663</v>
      </c>
    </row>
    <row r="4054" spans="1:9" x14ac:dyDescent="0.3">
      <c r="A4054" s="17">
        <v>43269.875</v>
      </c>
      <c r="B4054" s="5">
        <f t="shared" si="315"/>
        <v>43269.875</v>
      </c>
      <c r="C4054" s="6">
        <v>53088.12890625</v>
      </c>
      <c r="D4054" s="6">
        <v>6270.1494140625</v>
      </c>
      <c r="E4054" s="6">
        <v>21577</v>
      </c>
      <c r="F4054" s="18">
        <f t="shared" si="316"/>
        <v>11.810831429254467</v>
      </c>
      <c r="G4054" s="7">
        <f t="shared" si="317"/>
        <v>29.059412402384481</v>
      </c>
      <c r="H4054" s="7">
        <f t="shared" si="318"/>
        <v>-241.333984375</v>
      </c>
      <c r="I4054">
        <f t="shared" si="319"/>
        <v>-3.7062827255754147</v>
      </c>
    </row>
    <row r="4055" spans="1:9" x14ac:dyDescent="0.3">
      <c r="A4055" s="17">
        <v>43269.916666666664</v>
      </c>
      <c r="B4055" s="5">
        <f t="shared" si="315"/>
        <v>43269.916666666664</v>
      </c>
      <c r="C4055" s="6">
        <v>50572.0390625</v>
      </c>
      <c r="D4055" s="6">
        <v>6938.43994140625</v>
      </c>
      <c r="E4055" s="6">
        <v>21577</v>
      </c>
      <c r="F4055" s="18">
        <f t="shared" si="316"/>
        <v>13.719913355345042</v>
      </c>
      <c r="G4055" s="7">
        <f t="shared" si="317"/>
        <v>32.156648011337303</v>
      </c>
      <c r="H4055" s="7">
        <f t="shared" si="318"/>
        <v>668.29052734375</v>
      </c>
      <c r="I4055">
        <f t="shared" si="319"/>
        <v>10.658287119042624</v>
      </c>
    </row>
    <row r="4056" spans="1:9" x14ac:dyDescent="0.3">
      <c r="A4056" s="17">
        <v>43269.958333333336</v>
      </c>
      <c r="B4056" s="5">
        <f t="shared" si="315"/>
        <v>43269.958333333336</v>
      </c>
      <c r="C4056" s="6">
        <v>46919.3046875</v>
      </c>
      <c r="D4056" s="6">
        <v>8252.2119140625</v>
      </c>
      <c r="E4056" s="6">
        <v>21577</v>
      </c>
      <c r="F4056" s="18">
        <f t="shared" si="316"/>
        <v>17.588095068810798</v>
      </c>
      <c r="G4056" s="7">
        <f t="shared" si="317"/>
        <v>38.245409065497981</v>
      </c>
      <c r="H4056" s="7">
        <f t="shared" si="318"/>
        <v>1313.77197265625</v>
      </c>
      <c r="I4056">
        <f t="shared" si="319"/>
        <v>18.934688254864117</v>
      </c>
    </row>
    <row r="4057" spans="1:9" x14ac:dyDescent="0.3">
      <c r="A4057" s="17">
        <v>43270</v>
      </c>
      <c r="B4057" s="5">
        <f t="shared" si="315"/>
        <v>43270</v>
      </c>
      <c r="C4057" s="6">
        <v>43397.40625</v>
      </c>
      <c r="D4057" s="6">
        <v>9182.294921875</v>
      </c>
      <c r="E4057" s="6">
        <v>21577</v>
      </c>
      <c r="F4057" s="18">
        <f t="shared" si="316"/>
        <v>21.15862609156509</v>
      </c>
      <c r="G4057" s="7">
        <f t="shared" si="317"/>
        <v>42.55593883243732</v>
      </c>
      <c r="H4057" s="7">
        <f t="shared" si="318"/>
        <v>930.0830078125</v>
      </c>
      <c r="I4057">
        <f t="shared" si="319"/>
        <v>11.270711628570227</v>
      </c>
    </row>
    <row r="4058" spans="1:9" x14ac:dyDescent="0.3">
      <c r="A4058" s="17">
        <v>43270.041666666664</v>
      </c>
      <c r="B4058" s="5">
        <f t="shared" si="315"/>
        <v>43270.041666666664</v>
      </c>
      <c r="C4058" s="6">
        <v>41046.22265625</v>
      </c>
      <c r="D4058" s="6">
        <v>9587.953125</v>
      </c>
      <c r="E4058" s="6">
        <v>21577</v>
      </c>
      <c r="F4058" s="18">
        <f t="shared" si="316"/>
        <v>23.358917104982542</v>
      </c>
      <c r="G4058" s="7">
        <f t="shared" si="317"/>
        <v>44.435987973304911</v>
      </c>
      <c r="H4058" s="7">
        <f t="shared" si="318"/>
        <v>405.658203125</v>
      </c>
      <c r="I4058">
        <f t="shared" si="319"/>
        <v>4.417830254597896</v>
      </c>
    </row>
    <row r="4059" spans="1:9" x14ac:dyDescent="0.3">
      <c r="A4059" s="17">
        <v>43270.083333333336</v>
      </c>
      <c r="B4059" s="5">
        <f t="shared" si="315"/>
        <v>43270.083333333336</v>
      </c>
      <c r="C4059" s="6">
        <v>39215.22265625</v>
      </c>
      <c r="D4059" s="6">
        <v>9042.4052734375</v>
      </c>
      <c r="E4059" s="6">
        <v>21577</v>
      </c>
      <c r="F4059" s="18">
        <f t="shared" si="316"/>
        <v>23.058406049866836</v>
      </c>
      <c r="G4059" s="7">
        <f t="shared" si="317"/>
        <v>41.907611222308475</v>
      </c>
      <c r="H4059" s="7">
        <f t="shared" si="318"/>
        <v>-545.5478515625</v>
      </c>
      <c r="I4059">
        <f t="shared" si="319"/>
        <v>-5.6899303162008312</v>
      </c>
    </row>
    <row r="4060" spans="1:9" x14ac:dyDescent="0.3">
      <c r="A4060" s="17">
        <v>43270.125</v>
      </c>
      <c r="B4060" s="5">
        <f t="shared" si="315"/>
        <v>43270.125</v>
      </c>
      <c r="C4060" s="6">
        <v>37920.32421875</v>
      </c>
      <c r="D4060" s="6">
        <v>8129.88720703125</v>
      </c>
      <c r="E4060" s="6">
        <v>21577</v>
      </c>
      <c r="F4060" s="18">
        <f t="shared" si="316"/>
        <v>21.439392659547369</v>
      </c>
      <c r="G4060" s="7">
        <f t="shared" si="317"/>
        <v>37.678487310707006</v>
      </c>
      <c r="H4060" s="7">
        <f t="shared" si="318"/>
        <v>-912.51806640625</v>
      </c>
      <c r="I4060">
        <f t="shared" si="319"/>
        <v>-10.091541341182921</v>
      </c>
    </row>
    <row r="4061" spans="1:9" x14ac:dyDescent="0.3">
      <c r="A4061" s="17">
        <v>43270.166666666664</v>
      </c>
      <c r="B4061" s="5">
        <f t="shared" si="315"/>
        <v>43270.166666666664</v>
      </c>
      <c r="C4061" s="6">
        <v>37519.03125</v>
      </c>
      <c r="D4061" s="6">
        <v>7551.29052734375</v>
      </c>
      <c r="E4061" s="6">
        <v>21577</v>
      </c>
      <c r="F4061" s="18">
        <f t="shared" si="316"/>
        <v>20.126560510124445</v>
      </c>
      <c r="G4061" s="7">
        <f t="shared" si="317"/>
        <v>34.996943631384113</v>
      </c>
      <c r="H4061" s="7">
        <f t="shared" si="318"/>
        <v>-578.5966796875</v>
      </c>
      <c r="I4061">
        <f t="shared" si="319"/>
        <v>-7.1169090659350402</v>
      </c>
    </row>
    <row r="4062" spans="1:9" x14ac:dyDescent="0.3">
      <c r="A4062" s="17">
        <v>43270.208333333336</v>
      </c>
      <c r="B4062" s="5">
        <f t="shared" si="315"/>
        <v>43270.208333333336</v>
      </c>
      <c r="C4062" s="6">
        <v>37851.2421875</v>
      </c>
      <c r="D4062" s="6">
        <v>6540.70654296875</v>
      </c>
      <c r="E4062" s="6">
        <v>21577</v>
      </c>
      <c r="F4062" s="18">
        <f t="shared" si="316"/>
        <v>17.28003142028653</v>
      </c>
      <c r="G4062" s="7">
        <f t="shared" si="317"/>
        <v>30.31332688959888</v>
      </c>
      <c r="H4062" s="7">
        <f t="shared" si="318"/>
        <v>-1010.583984375</v>
      </c>
      <c r="I4062">
        <f t="shared" si="319"/>
        <v>-13.382930781375777</v>
      </c>
    </row>
    <row r="4063" spans="1:9" x14ac:dyDescent="0.3">
      <c r="A4063" s="17">
        <v>43270.25</v>
      </c>
      <c r="B4063" s="5">
        <f t="shared" si="315"/>
        <v>43270.25</v>
      </c>
      <c r="C4063" s="6">
        <v>39593.0234375</v>
      </c>
      <c r="D4063" s="6">
        <v>5333.29833984375</v>
      </c>
      <c r="E4063" s="6">
        <v>21577</v>
      </c>
      <c r="F4063" s="18">
        <f t="shared" si="316"/>
        <v>13.470298241463388</v>
      </c>
      <c r="G4063" s="7">
        <f t="shared" si="317"/>
        <v>24.71751559458567</v>
      </c>
      <c r="H4063" s="7">
        <f t="shared" si="318"/>
        <v>-1207.408203125</v>
      </c>
      <c r="I4063">
        <f t="shared" si="319"/>
        <v>-18.459904831274873</v>
      </c>
    </row>
    <row r="4064" spans="1:9" x14ac:dyDescent="0.3">
      <c r="A4064" s="17">
        <v>43270.291666666664</v>
      </c>
      <c r="B4064" s="5">
        <f t="shared" si="315"/>
        <v>43270.291666666664</v>
      </c>
      <c r="C4064" s="6">
        <v>41041.40625</v>
      </c>
      <c r="D4064" s="6">
        <v>4982.0322265625</v>
      </c>
      <c r="E4064" s="6">
        <v>21577</v>
      </c>
      <c r="F4064" s="18">
        <f t="shared" si="316"/>
        <v>12.139038794662403</v>
      </c>
      <c r="G4064" s="7">
        <f t="shared" si="317"/>
        <v>23.089550106884644</v>
      </c>
      <c r="H4064" s="7">
        <f t="shared" si="318"/>
        <v>-351.26611328125</v>
      </c>
      <c r="I4064">
        <f t="shared" si="319"/>
        <v>-6.586282838464669</v>
      </c>
    </row>
    <row r="4065" spans="1:9" x14ac:dyDescent="0.3">
      <c r="A4065" s="17">
        <v>43270.333333333336</v>
      </c>
      <c r="B4065" s="5">
        <f t="shared" si="315"/>
        <v>43270.333333333336</v>
      </c>
      <c r="C4065" s="6">
        <v>42323.41015625</v>
      </c>
      <c r="D4065" s="6">
        <v>3635.532958984375</v>
      </c>
      <c r="E4065" s="6">
        <v>21577</v>
      </c>
      <c r="F4065" s="18">
        <f t="shared" si="316"/>
        <v>8.5898866503494808</v>
      </c>
      <c r="G4065" s="7">
        <f t="shared" si="317"/>
        <v>16.84911229079286</v>
      </c>
      <c r="H4065" s="7">
        <f t="shared" si="318"/>
        <v>-1346.499267578125</v>
      </c>
      <c r="I4065">
        <f t="shared" si="319"/>
        <v>-27.027108744882245</v>
      </c>
    </row>
    <row r="4066" spans="1:9" x14ac:dyDescent="0.3">
      <c r="A4066" s="17">
        <v>43270.375</v>
      </c>
      <c r="B4066" s="5">
        <f t="shared" si="315"/>
        <v>43270.375</v>
      </c>
      <c r="C4066" s="6">
        <v>44112.23828125</v>
      </c>
      <c r="D4066" s="6">
        <v>3722.72705078125</v>
      </c>
      <c r="E4066" s="6">
        <v>21577</v>
      </c>
      <c r="F4066" s="18">
        <f t="shared" si="316"/>
        <v>8.439215954189299</v>
      </c>
      <c r="G4066" s="7">
        <f t="shared" si="317"/>
        <v>17.253218940451639</v>
      </c>
      <c r="H4066" s="7">
        <f t="shared" si="318"/>
        <v>87.194091796875</v>
      </c>
      <c r="I4066">
        <f t="shared" si="319"/>
        <v>2.3983854026517641</v>
      </c>
    </row>
    <row r="4067" spans="1:9" x14ac:dyDescent="0.3">
      <c r="A4067" s="17">
        <v>43270.416666666664</v>
      </c>
      <c r="B4067" s="5">
        <f t="shared" si="315"/>
        <v>43270.416666666664</v>
      </c>
      <c r="C4067" s="6">
        <v>46252.6796875</v>
      </c>
      <c r="D4067" s="6">
        <v>2862.090087890625</v>
      </c>
      <c r="E4067" s="6">
        <v>21577</v>
      </c>
      <c r="F4067" s="18">
        <f t="shared" si="316"/>
        <v>6.1879443682570416</v>
      </c>
      <c r="G4067" s="7">
        <f t="shared" si="317"/>
        <v>13.264541353712866</v>
      </c>
      <c r="H4067" s="7">
        <f t="shared" si="318"/>
        <v>-860.636962890625</v>
      </c>
      <c r="I4067">
        <f t="shared" si="319"/>
        <v>-23.118454593924959</v>
      </c>
    </row>
    <row r="4068" spans="1:9" x14ac:dyDescent="0.3">
      <c r="A4068" s="17">
        <v>43270.458333333336</v>
      </c>
      <c r="B4068" s="5">
        <f t="shared" si="315"/>
        <v>43270.458333333336</v>
      </c>
      <c r="C4068" s="6">
        <v>48371.54296875</v>
      </c>
      <c r="D4068" s="6">
        <v>2211.03515625</v>
      </c>
      <c r="E4068" s="6">
        <v>21577</v>
      </c>
      <c r="F4068" s="18">
        <f t="shared" si="316"/>
        <v>4.5709419641180755</v>
      </c>
      <c r="G4068" s="7">
        <f t="shared" si="317"/>
        <v>10.247185226166753</v>
      </c>
      <c r="H4068" s="7">
        <f t="shared" si="318"/>
        <v>-651.054931640625</v>
      </c>
      <c r="I4068">
        <f t="shared" si="319"/>
        <v>-22.747534551592533</v>
      </c>
    </row>
    <row r="4069" spans="1:9" x14ac:dyDescent="0.3">
      <c r="A4069" s="17">
        <v>43270.5</v>
      </c>
      <c r="B4069" s="5">
        <f t="shared" si="315"/>
        <v>43270.5</v>
      </c>
      <c r="C4069" s="6">
        <v>49665.18359375</v>
      </c>
      <c r="D4069" s="6">
        <v>1825.4991455078125</v>
      </c>
      <c r="E4069" s="6">
        <v>21577</v>
      </c>
      <c r="F4069" s="18">
        <f t="shared" si="316"/>
        <v>3.6756113909494097</v>
      </c>
      <c r="G4069" s="7">
        <f t="shared" si="317"/>
        <v>8.4603936854419644</v>
      </c>
      <c r="H4069" s="7">
        <f t="shared" si="318"/>
        <v>-385.5360107421875</v>
      </c>
      <c r="I4069">
        <f t="shared" si="319"/>
        <v>-17.436900976105296</v>
      </c>
    </row>
    <row r="4070" spans="1:9" x14ac:dyDescent="0.3">
      <c r="A4070" s="17">
        <v>43270.541666666664</v>
      </c>
      <c r="B4070" s="5">
        <f t="shared" si="315"/>
        <v>43270.541666666664</v>
      </c>
      <c r="C4070" s="6">
        <v>50919.96875</v>
      </c>
      <c r="D4070" s="6">
        <v>1872.721923828125</v>
      </c>
      <c r="E4070" s="6">
        <v>21577</v>
      </c>
      <c r="F4070" s="18">
        <f t="shared" si="316"/>
        <v>3.677775084707068</v>
      </c>
      <c r="G4070" s="7">
        <f t="shared" si="317"/>
        <v>8.6792507013399689</v>
      </c>
      <c r="H4070" s="7">
        <f t="shared" si="318"/>
        <v>47.2227783203125</v>
      </c>
      <c r="I4070">
        <f t="shared" si="319"/>
        <v>2.5868419843700443</v>
      </c>
    </row>
    <row r="4071" spans="1:9" x14ac:dyDescent="0.3">
      <c r="A4071" s="17">
        <v>43270.583333333336</v>
      </c>
      <c r="B4071" s="5">
        <f t="shared" si="315"/>
        <v>43270.583333333336</v>
      </c>
      <c r="C4071" s="6">
        <v>51636.30078125</v>
      </c>
      <c r="D4071" s="6">
        <v>2782.792236328125</v>
      </c>
      <c r="E4071" s="6">
        <v>21577</v>
      </c>
      <c r="F4071" s="18">
        <f t="shared" si="316"/>
        <v>5.3892168769351567</v>
      </c>
      <c r="G4071" s="7">
        <f t="shared" si="317"/>
        <v>12.897030339380475</v>
      </c>
      <c r="H4071" s="7">
        <f t="shared" si="318"/>
        <v>910.0703125</v>
      </c>
      <c r="I4071">
        <f t="shared" si="319"/>
        <v>48.596126361338236</v>
      </c>
    </row>
    <row r="4072" spans="1:9" x14ac:dyDescent="0.3">
      <c r="A4072" s="17">
        <v>43270.625</v>
      </c>
      <c r="B4072" s="5">
        <f t="shared" si="315"/>
        <v>43270.625</v>
      </c>
      <c r="C4072" s="6">
        <v>51816.9296875</v>
      </c>
      <c r="D4072" s="6">
        <v>3334.043212890625</v>
      </c>
      <c r="E4072" s="6">
        <v>21577</v>
      </c>
      <c r="F4072" s="18">
        <f t="shared" si="316"/>
        <v>6.4342739583331765</v>
      </c>
      <c r="G4072" s="7">
        <f t="shared" si="317"/>
        <v>15.451838591512374</v>
      </c>
      <c r="H4072" s="7">
        <f t="shared" si="318"/>
        <v>551.2509765625</v>
      </c>
      <c r="I4072">
        <f t="shared" si="319"/>
        <v>19.809275351790969</v>
      </c>
    </row>
    <row r="4073" spans="1:9" x14ac:dyDescent="0.3">
      <c r="A4073" s="17">
        <v>43270.666666666664</v>
      </c>
      <c r="B4073" s="5">
        <f t="shared" si="315"/>
        <v>43270.666666666664</v>
      </c>
      <c r="C4073" s="6">
        <v>51813.015625</v>
      </c>
      <c r="D4073" s="6">
        <v>3418.9794921875</v>
      </c>
      <c r="E4073" s="6">
        <v>21577</v>
      </c>
      <c r="F4073" s="18">
        <f t="shared" si="316"/>
        <v>6.5986884780700317</v>
      </c>
      <c r="G4073" s="7">
        <f t="shared" si="317"/>
        <v>15.845481263324373</v>
      </c>
      <c r="H4073" s="7">
        <f t="shared" si="318"/>
        <v>84.936279296875</v>
      </c>
      <c r="I4073">
        <f t="shared" si="319"/>
        <v>2.5475458436915401</v>
      </c>
    </row>
    <row r="4074" spans="1:9" x14ac:dyDescent="0.3">
      <c r="A4074" s="17">
        <v>43270.708333333336</v>
      </c>
      <c r="B4074" s="5">
        <f t="shared" si="315"/>
        <v>43270.708333333336</v>
      </c>
      <c r="C4074" s="6">
        <v>51857.578125</v>
      </c>
      <c r="D4074" s="6">
        <v>4222.01953125</v>
      </c>
      <c r="E4074" s="6">
        <v>21577</v>
      </c>
      <c r="F4074" s="18">
        <f t="shared" si="316"/>
        <v>8.1415671226933153</v>
      </c>
      <c r="G4074" s="7">
        <f t="shared" si="317"/>
        <v>19.567222186819301</v>
      </c>
      <c r="H4074" s="7">
        <f t="shared" si="318"/>
        <v>803.0400390625</v>
      </c>
      <c r="I4074">
        <f t="shared" si="319"/>
        <v>23.48771149103051</v>
      </c>
    </row>
    <row r="4075" spans="1:9" x14ac:dyDescent="0.3">
      <c r="A4075" s="17">
        <v>43270.75</v>
      </c>
      <c r="B4075" s="5">
        <f t="shared" si="315"/>
        <v>43270.75</v>
      </c>
      <c r="C4075" s="6">
        <v>51565.58203125</v>
      </c>
      <c r="D4075" s="6">
        <v>5213.10986328125</v>
      </c>
      <c r="E4075" s="6">
        <v>21577</v>
      </c>
      <c r="F4075" s="18">
        <f t="shared" si="316"/>
        <v>10.109669391731055</v>
      </c>
      <c r="G4075" s="7">
        <f t="shared" si="317"/>
        <v>24.160494337865551</v>
      </c>
      <c r="H4075" s="7">
        <f t="shared" si="318"/>
        <v>991.09033203125</v>
      </c>
      <c r="I4075">
        <f t="shared" si="319"/>
        <v>23.474318976867004</v>
      </c>
    </row>
    <row r="4076" spans="1:9" x14ac:dyDescent="0.3">
      <c r="A4076" s="17">
        <v>43270.791666666664</v>
      </c>
      <c r="B4076" s="5">
        <f t="shared" si="315"/>
        <v>43270.791666666664</v>
      </c>
      <c r="C4076" s="6">
        <v>50342.16015625</v>
      </c>
      <c r="D4076" s="6">
        <v>6814.359375</v>
      </c>
      <c r="E4076" s="6">
        <v>21577</v>
      </c>
      <c r="F4076" s="18">
        <f t="shared" si="316"/>
        <v>13.536088546557917</v>
      </c>
      <c r="G4076" s="7">
        <f t="shared" si="317"/>
        <v>31.581588612874821</v>
      </c>
      <c r="H4076" s="7">
        <f t="shared" si="318"/>
        <v>1601.24951171875</v>
      </c>
      <c r="I4076">
        <f t="shared" si="319"/>
        <v>30.715821337225513</v>
      </c>
    </row>
    <row r="4077" spans="1:9" x14ac:dyDescent="0.3">
      <c r="A4077" s="17">
        <v>43270.833333333336</v>
      </c>
      <c r="B4077" s="5">
        <f t="shared" si="315"/>
        <v>43270.833333333336</v>
      </c>
      <c r="C4077" s="6">
        <v>49320.49609375</v>
      </c>
      <c r="D4077" s="6">
        <v>8488.1298828125</v>
      </c>
      <c r="E4077" s="6">
        <v>21577</v>
      </c>
      <c r="F4077" s="18">
        <f t="shared" si="316"/>
        <v>17.210147008006544</v>
      </c>
      <c r="G4077" s="7">
        <f t="shared" si="317"/>
        <v>39.338786127879224</v>
      </c>
      <c r="H4077" s="7">
        <f t="shared" si="318"/>
        <v>1673.7705078125</v>
      </c>
      <c r="I4077">
        <f t="shared" si="319"/>
        <v>24.562404412557122</v>
      </c>
    </row>
    <row r="4078" spans="1:9" x14ac:dyDescent="0.3">
      <c r="A4078" s="17">
        <v>43270.875</v>
      </c>
      <c r="B4078" s="5">
        <f t="shared" si="315"/>
        <v>43270.875</v>
      </c>
      <c r="C4078" s="6">
        <v>49362.2578125</v>
      </c>
      <c r="D4078" s="6">
        <v>9312.18359375</v>
      </c>
      <c r="E4078" s="6">
        <v>21577</v>
      </c>
      <c r="F4078" s="18">
        <f t="shared" si="316"/>
        <v>18.864987150956203</v>
      </c>
      <c r="G4078" s="7">
        <f t="shared" si="317"/>
        <v>43.157916270797607</v>
      </c>
      <c r="H4078" s="7">
        <f t="shared" si="318"/>
        <v>824.0537109375</v>
      </c>
      <c r="I4078">
        <f t="shared" si="319"/>
        <v>9.708307039529581</v>
      </c>
    </row>
    <row r="4079" spans="1:9" x14ac:dyDescent="0.3">
      <c r="A4079" s="17">
        <v>43270.916666666664</v>
      </c>
      <c r="B4079" s="5">
        <f t="shared" si="315"/>
        <v>43270.916666666664</v>
      </c>
      <c r="C4079" s="6">
        <v>47898.671875</v>
      </c>
      <c r="D4079" s="6">
        <v>9567.029296875</v>
      </c>
      <c r="E4079" s="6">
        <v>21577</v>
      </c>
      <c r="F4079" s="18">
        <f t="shared" si="316"/>
        <v>19.973475093092024</v>
      </c>
      <c r="G4079" s="7">
        <f t="shared" si="317"/>
        <v>44.339015140543168</v>
      </c>
      <c r="H4079" s="7">
        <f t="shared" si="318"/>
        <v>254.845703125</v>
      </c>
      <c r="I4079">
        <f t="shared" si="319"/>
        <v>2.7366911375764023</v>
      </c>
    </row>
    <row r="4080" spans="1:9" x14ac:dyDescent="0.3">
      <c r="A4080" s="17">
        <v>43270.958333333336</v>
      </c>
      <c r="B4080" s="5">
        <f t="shared" si="315"/>
        <v>43270.958333333336</v>
      </c>
      <c r="C4080" s="6">
        <v>44850.9453125</v>
      </c>
      <c r="D4080" s="6">
        <v>10094.25390625</v>
      </c>
      <c r="E4080" s="6">
        <v>21577</v>
      </c>
      <c r="F4080" s="18">
        <f t="shared" si="316"/>
        <v>22.506223304588236</v>
      </c>
      <c r="G4080" s="7">
        <f t="shared" si="317"/>
        <v>46.78247164225796</v>
      </c>
      <c r="H4080" s="7">
        <f t="shared" si="318"/>
        <v>527.224609375</v>
      </c>
      <c r="I4080">
        <f t="shared" si="319"/>
        <v>5.5108497425341225</v>
      </c>
    </row>
    <row r="4081" spans="1:9" x14ac:dyDescent="0.3">
      <c r="A4081" s="17">
        <v>43271</v>
      </c>
      <c r="B4081" s="5">
        <f t="shared" si="315"/>
        <v>43271</v>
      </c>
      <c r="C4081" s="6">
        <v>41681.62890625</v>
      </c>
      <c r="D4081" s="6">
        <v>10167.8408203125</v>
      </c>
      <c r="E4081" s="6">
        <v>21465</v>
      </c>
      <c r="F4081" s="18">
        <f t="shared" si="316"/>
        <v>24.39405821490789</v>
      </c>
      <c r="G4081" s="7">
        <f t="shared" si="317"/>
        <v>47.369395855171206</v>
      </c>
      <c r="H4081" s="7">
        <f t="shared" si="318"/>
        <v>73.5869140625</v>
      </c>
      <c r="I4081">
        <f t="shared" si="319"/>
        <v>0.72899804924599354</v>
      </c>
    </row>
    <row r="4082" spans="1:9" x14ac:dyDescent="0.3">
      <c r="A4082" s="17">
        <v>43271.041666666664</v>
      </c>
      <c r="B4082" s="5">
        <f t="shared" si="315"/>
        <v>43271.041666666664</v>
      </c>
      <c r="C4082" s="6">
        <v>39394.7734375</v>
      </c>
      <c r="D4082" s="6">
        <v>9225.5927734375</v>
      </c>
      <c r="E4082" s="6">
        <v>21465</v>
      </c>
      <c r="F4082" s="18">
        <f t="shared" si="316"/>
        <v>23.418316615207722</v>
      </c>
      <c r="G4082" s="7">
        <f t="shared" si="317"/>
        <v>42.979700784707667</v>
      </c>
      <c r="H4082" s="7">
        <f t="shared" si="318"/>
        <v>-942.248046875</v>
      </c>
      <c r="I4082">
        <f t="shared" si="319"/>
        <v>-9.2669433316919374</v>
      </c>
    </row>
    <row r="4083" spans="1:9" x14ac:dyDescent="0.3">
      <c r="A4083" s="17">
        <v>43271.083333333336</v>
      </c>
      <c r="B4083" s="5">
        <f t="shared" si="315"/>
        <v>43271.083333333336</v>
      </c>
      <c r="C4083" s="6">
        <v>37917.234375</v>
      </c>
      <c r="D4083" s="6">
        <v>9096.1728515625</v>
      </c>
      <c r="E4083" s="6">
        <v>21465</v>
      </c>
      <c r="F4083" s="18">
        <f t="shared" si="316"/>
        <v>23.98954723754823</v>
      </c>
      <c r="G4083" s="7">
        <f t="shared" si="317"/>
        <v>42.376766138190078</v>
      </c>
      <c r="H4083" s="7">
        <f t="shared" si="318"/>
        <v>-129.419921875</v>
      </c>
      <c r="I4083">
        <f t="shared" si="319"/>
        <v>-1.4028358399649752</v>
      </c>
    </row>
    <row r="4084" spans="1:9" x14ac:dyDescent="0.3">
      <c r="A4084" s="17">
        <v>43271.125</v>
      </c>
      <c r="B4084" s="5">
        <f t="shared" si="315"/>
        <v>43271.125</v>
      </c>
      <c r="C4084" s="6">
        <v>37089.34375</v>
      </c>
      <c r="D4084" s="6">
        <v>7827.01220703125</v>
      </c>
      <c r="E4084" s="6">
        <v>21465</v>
      </c>
      <c r="F4084" s="18">
        <f t="shared" si="316"/>
        <v>21.103129405009359</v>
      </c>
      <c r="G4084" s="7">
        <f t="shared" si="317"/>
        <v>36.46406805046005</v>
      </c>
      <c r="H4084" s="7">
        <f t="shared" si="318"/>
        <v>-1269.16064453125</v>
      </c>
      <c r="I4084">
        <f t="shared" si="319"/>
        <v>-13.952688292562945</v>
      </c>
    </row>
    <row r="4085" spans="1:9" x14ac:dyDescent="0.3">
      <c r="A4085" s="17">
        <v>43271.166666666664</v>
      </c>
      <c r="B4085" s="5">
        <f t="shared" si="315"/>
        <v>43271.166666666664</v>
      </c>
      <c r="C4085" s="6">
        <v>36695.1796875</v>
      </c>
      <c r="D4085" s="6">
        <v>6311.4921875</v>
      </c>
      <c r="E4085" s="6">
        <v>21465</v>
      </c>
      <c r="F4085" s="18">
        <f t="shared" si="316"/>
        <v>17.199785479317256</v>
      </c>
      <c r="G4085" s="7">
        <f t="shared" si="317"/>
        <v>29.403644013510366</v>
      </c>
      <c r="H4085" s="7">
        <f t="shared" si="318"/>
        <v>-1515.52001953125</v>
      </c>
      <c r="I4085">
        <f t="shared" si="319"/>
        <v>-19.362688845301797</v>
      </c>
    </row>
    <row r="4086" spans="1:9" x14ac:dyDescent="0.3">
      <c r="A4086" s="17">
        <v>43271.208333333336</v>
      </c>
      <c r="B4086" s="5">
        <f t="shared" si="315"/>
        <v>43271.208333333336</v>
      </c>
      <c r="C4086" s="6">
        <v>37491.96484375</v>
      </c>
      <c r="D4086" s="6">
        <v>5442.94970703125</v>
      </c>
      <c r="E4086" s="6">
        <v>21465</v>
      </c>
      <c r="F4086" s="18">
        <f t="shared" si="316"/>
        <v>14.517643259602606</v>
      </c>
      <c r="G4086" s="7">
        <f t="shared" si="317"/>
        <v>25.35732451447123</v>
      </c>
      <c r="H4086" s="7">
        <f t="shared" si="318"/>
        <v>-868.54248046875</v>
      </c>
      <c r="I4086">
        <f t="shared" si="319"/>
        <v>-13.761285836476366</v>
      </c>
    </row>
    <row r="4087" spans="1:9" x14ac:dyDescent="0.3">
      <c r="A4087" s="17">
        <v>43271.25</v>
      </c>
      <c r="B4087" s="5">
        <f t="shared" si="315"/>
        <v>43271.25</v>
      </c>
      <c r="C4087" s="6">
        <v>39489.18359375</v>
      </c>
      <c r="D4087" s="6">
        <v>4733.447265625</v>
      </c>
      <c r="E4087" s="6">
        <v>21465</v>
      </c>
      <c r="F4087" s="18">
        <f t="shared" si="316"/>
        <v>11.98669315203105</v>
      </c>
      <c r="G4087" s="7">
        <f t="shared" si="317"/>
        <v>22.051932288027022</v>
      </c>
      <c r="H4087" s="7">
        <f t="shared" si="318"/>
        <v>-709.50244140625</v>
      </c>
      <c r="I4087">
        <f t="shared" si="319"/>
        <v>-13.035256241477089</v>
      </c>
    </row>
    <row r="4088" spans="1:9" x14ac:dyDescent="0.3">
      <c r="A4088" s="17">
        <v>43271.291666666664</v>
      </c>
      <c r="B4088" s="5">
        <f t="shared" si="315"/>
        <v>43271.291666666664</v>
      </c>
      <c r="C4088" s="6">
        <v>41321.8359375</v>
      </c>
      <c r="D4088" s="6">
        <v>5032.865234375</v>
      </c>
      <c r="E4088" s="6">
        <v>21465</v>
      </c>
      <c r="F4088" s="18">
        <f t="shared" si="316"/>
        <v>12.179674789830967</v>
      </c>
      <c r="G4088" s="7">
        <f t="shared" si="317"/>
        <v>23.446844790938737</v>
      </c>
      <c r="H4088" s="7">
        <f t="shared" si="318"/>
        <v>299.41796875</v>
      </c>
      <c r="I4088">
        <f t="shared" si="319"/>
        <v>6.3255794761762312</v>
      </c>
    </row>
    <row r="4089" spans="1:9" x14ac:dyDescent="0.3">
      <c r="A4089" s="17">
        <v>43271.333333333336</v>
      </c>
      <c r="B4089" s="5">
        <f t="shared" si="315"/>
        <v>43271.333333333336</v>
      </c>
      <c r="C4089" s="6">
        <v>42648.42578125</v>
      </c>
      <c r="D4089" s="6">
        <v>4605.25732421875</v>
      </c>
      <c r="E4089" s="6">
        <v>21465</v>
      </c>
      <c r="F4089" s="18">
        <f t="shared" si="316"/>
        <v>10.798188303220819</v>
      </c>
      <c r="G4089" s="7">
        <f t="shared" si="317"/>
        <v>21.454727809078733</v>
      </c>
      <c r="H4089" s="7">
        <f t="shared" si="318"/>
        <v>-427.60791015625</v>
      </c>
      <c r="I4089">
        <f t="shared" si="319"/>
        <v>-8.4963115490485013</v>
      </c>
    </row>
    <row r="4090" spans="1:9" x14ac:dyDescent="0.3">
      <c r="A4090" s="17">
        <v>43271.375</v>
      </c>
      <c r="B4090" s="5">
        <f t="shared" si="315"/>
        <v>43271.375</v>
      </c>
      <c r="C4090" s="6">
        <v>43981.359375</v>
      </c>
      <c r="D4090" s="6">
        <v>3904.910888671875</v>
      </c>
      <c r="E4090" s="6">
        <v>21465</v>
      </c>
      <c r="F4090" s="18">
        <f t="shared" si="316"/>
        <v>8.8785588807687343</v>
      </c>
      <c r="G4090" s="7">
        <f t="shared" si="317"/>
        <v>18.19199109560622</v>
      </c>
      <c r="H4090" s="7">
        <f t="shared" si="318"/>
        <v>-700.346435546875</v>
      </c>
      <c r="I4090">
        <f t="shared" si="319"/>
        <v>-15.207541864464305</v>
      </c>
    </row>
    <row r="4091" spans="1:9" x14ac:dyDescent="0.3">
      <c r="A4091" s="17">
        <v>43271.416666666664</v>
      </c>
      <c r="B4091" s="5">
        <f t="shared" si="315"/>
        <v>43271.416666666664</v>
      </c>
      <c r="C4091" s="6">
        <v>45891.71484375</v>
      </c>
      <c r="D4091" s="6">
        <v>3175.5849609375</v>
      </c>
      <c r="E4091" s="6">
        <v>21465</v>
      </c>
      <c r="F4091" s="18">
        <f t="shared" si="316"/>
        <v>6.9197347969008911</v>
      </c>
      <c r="G4091" s="7">
        <f t="shared" si="317"/>
        <v>14.79424626572327</v>
      </c>
      <c r="H4091" s="7">
        <f t="shared" si="318"/>
        <v>-729.325927734375</v>
      </c>
      <c r="I4091">
        <f t="shared" si="319"/>
        <v>-18.677146509287716</v>
      </c>
    </row>
    <row r="4092" spans="1:9" x14ac:dyDescent="0.3">
      <c r="A4092" s="17">
        <v>43271.458333333336</v>
      </c>
      <c r="B4092" s="5">
        <f t="shared" si="315"/>
        <v>43271.458333333336</v>
      </c>
      <c r="C4092" s="6">
        <v>48247.94921875</v>
      </c>
      <c r="D4092" s="6">
        <v>3078.56982421875</v>
      </c>
      <c r="E4092" s="6">
        <v>21465</v>
      </c>
      <c r="F4092" s="18">
        <f t="shared" si="316"/>
        <v>6.3807267957875471</v>
      </c>
      <c r="G4092" s="7">
        <f t="shared" si="317"/>
        <v>14.342277308263451</v>
      </c>
      <c r="H4092" s="7">
        <f t="shared" si="318"/>
        <v>-97.01513671875</v>
      </c>
      <c r="I4092">
        <f t="shared" si="319"/>
        <v>-3.0550319992102835</v>
      </c>
    </row>
    <row r="4093" spans="1:9" x14ac:dyDescent="0.3">
      <c r="A4093" s="17">
        <v>43271.5</v>
      </c>
      <c r="B4093" s="5">
        <f t="shared" si="315"/>
        <v>43271.5</v>
      </c>
      <c r="C4093" s="6">
        <v>50403.3125</v>
      </c>
      <c r="D4093" s="6">
        <v>2441.323486328125</v>
      </c>
      <c r="E4093" s="6">
        <v>21465</v>
      </c>
      <c r="F4093" s="18">
        <f t="shared" si="316"/>
        <v>4.8435774659217588</v>
      </c>
      <c r="G4093" s="7">
        <f t="shared" si="317"/>
        <v>11.373507972644422</v>
      </c>
      <c r="H4093" s="7">
        <f t="shared" si="318"/>
        <v>-637.246337890625</v>
      </c>
      <c r="I4093">
        <f t="shared" si="319"/>
        <v>-20.699427795253573</v>
      </c>
    </row>
    <row r="4094" spans="1:9" x14ac:dyDescent="0.3">
      <c r="A4094" s="17">
        <v>43271.541666666664</v>
      </c>
      <c r="B4094" s="5">
        <f t="shared" si="315"/>
        <v>43271.541666666664</v>
      </c>
      <c r="C4094" s="6">
        <v>52559.33984375</v>
      </c>
      <c r="D4094" s="6">
        <v>1601.05322265625</v>
      </c>
      <c r="E4094" s="6">
        <v>21465</v>
      </c>
      <c r="F4094" s="18">
        <f t="shared" si="316"/>
        <v>3.0461821389231858</v>
      </c>
      <c r="G4094" s="7">
        <f t="shared" si="317"/>
        <v>7.4589015730549724</v>
      </c>
      <c r="H4094" s="7">
        <f t="shared" si="318"/>
        <v>-840.270263671875</v>
      </c>
      <c r="I4094">
        <f t="shared" si="319"/>
        <v>-34.418636791787243</v>
      </c>
    </row>
    <row r="4095" spans="1:9" x14ac:dyDescent="0.3">
      <c r="A4095" s="17">
        <v>43271.583333333336</v>
      </c>
      <c r="B4095" s="5">
        <f t="shared" si="315"/>
        <v>43271.583333333336</v>
      </c>
      <c r="C4095" s="6">
        <v>54015.9296875</v>
      </c>
      <c r="D4095" s="6">
        <v>1129.8455810546875</v>
      </c>
      <c r="E4095" s="6">
        <v>21465</v>
      </c>
      <c r="F4095" s="18">
        <f t="shared" si="316"/>
        <v>2.0916895952568391</v>
      </c>
      <c r="G4095" s="7">
        <f t="shared" si="317"/>
        <v>5.2636644819691947</v>
      </c>
      <c r="H4095" s="7">
        <f t="shared" si="318"/>
        <v>-471.2076416015625</v>
      </c>
      <c r="I4095">
        <f t="shared" si="319"/>
        <v>-29.431104159035936</v>
      </c>
    </row>
    <row r="4096" spans="1:9" x14ac:dyDescent="0.3">
      <c r="A4096" s="17">
        <v>43271.625</v>
      </c>
      <c r="B4096" s="5">
        <f t="shared" si="315"/>
        <v>43271.625</v>
      </c>
      <c r="C4096" s="6">
        <v>55020.875</v>
      </c>
      <c r="D4096" s="6">
        <v>802.40289306640625</v>
      </c>
      <c r="E4096" s="6">
        <v>21465</v>
      </c>
      <c r="F4096" s="18">
        <f t="shared" si="316"/>
        <v>1.4583608368031338</v>
      </c>
      <c r="G4096" s="7">
        <f t="shared" si="317"/>
        <v>3.7381919080661832</v>
      </c>
      <c r="H4096" s="7">
        <f t="shared" si="318"/>
        <v>-327.44268798828125</v>
      </c>
      <c r="I4096">
        <f t="shared" si="319"/>
        <v>-28.981189419054971</v>
      </c>
    </row>
    <row r="4097" spans="1:9" x14ac:dyDescent="0.3">
      <c r="A4097" s="17">
        <v>43271.666666666664</v>
      </c>
      <c r="B4097" s="5">
        <f t="shared" si="315"/>
        <v>43271.666666666664</v>
      </c>
      <c r="C4097" s="6">
        <v>55638.125</v>
      </c>
      <c r="D4097" s="6">
        <v>729.58953857421875</v>
      </c>
      <c r="E4097" s="6">
        <v>21465</v>
      </c>
      <c r="F4097" s="18">
        <f t="shared" si="316"/>
        <v>1.3113122316293346</v>
      </c>
      <c r="G4097" s="7">
        <f t="shared" si="317"/>
        <v>3.3989729260387547</v>
      </c>
      <c r="H4097" s="7">
        <f t="shared" si="318"/>
        <v>-72.8133544921875</v>
      </c>
      <c r="I4097">
        <f t="shared" si="319"/>
        <v>-9.0744132556562853</v>
      </c>
    </row>
    <row r="4098" spans="1:9" x14ac:dyDescent="0.3">
      <c r="A4098" s="17">
        <v>43271.708333333336</v>
      </c>
      <c r="B4098" s="5">
        <f t="shared" ref="B4098:B4161" si="320">A4098</f>
        <v>43271.708333333336</v>
      </c>
      <c r="C4098" s="6">
        <v>55313.28515625</v>
      </c>
      <c r="D4098" s="6">
        <v>1154.6021728515625</v>
      </c>
      <c r="E4098" s="6">
        <v>21465</v>
      </c>
      <c r="F4098" s="18">
        <f t="shared" ref="F4098:F4161" si="321">D4098/C4098*100</f>
        <v>2.0873867274200415</v>
      </c>
      <c r="G4098" s="7">
        <f t="shared" ref="G4098:G4161" si="322">D4098/E4098*100</f>
        <v>5.3789991747102839</v>
      </c>
      <c r="H4098" s="7">
        <f t="shared" si="318"/>
        <v>425.01263427734375</v>
      </c>
      <c r="I4098">
        <f t="shared" si="319"/>
        <v>58.253663437652023</v>
      </c>
    </row>
    <row r="4099" spans="1:9" x14ac:dyDescent="0.3">
      <c r="A4099" s="17">
        <v>43271.75</v>
      </c>
      <c r="B4099" s="5">
        <f t="shared" si="320"/>
        <v>43271.75</v>
      </c>
      <c r="C4099" s="6">
        <v>54687.08203125</v>
      </c>
      <c r="D4099" s="6">
        <v>1134.425537109375</v>
      </c>
      <c r="E4099" s="6">
        <v>21465</v>
      </c>
      <c r="F4099" s="18">
        <f t="shared" si="321"/>
        <v>2.0743939792968416</v>
      </c>
      <c r="G4099" s="7">
        <f t="shared" si="322"/>
        <v>5.2850013375698817</v>
      </c>
      <c r="H4099" s="7">
        <f t="shared" ref="H4099:H4162" si="323">D4099-D4098</f>
        <v>-20.1766357421875</v>
      </c>
      <c r="I4099">
        <f t="shared" ref="I4099:I4162" si="324">H4099/D4098*100</f>
        <v>-1.7474967756518713</v>
      </c>
    </row>
    <row r="4100" spans="1:9" x14ac:dyDescent="0.3">
      <c r="A4100" s="17">
        <v>43271.791666666664</v>
      </c>
      <c r="B4100" s="5">
        <f t="shared" si="320"/>
        <v>43271.791666666664</v>
      </c>
      <c r="C4100" s="6">
        <v>53554.66796875</v>
      </c>
      <c r="D4100" s="6">
        <v>1536.5350341796875</v>
      </c>
      <c r="E4100" s="6">
        <v>21465</v>
      </c>
      <c r="F4100" s="18">
        <f t="shared" si="321"/>
        <v>2.8690963691088145</v>
      </c>
      <c r="G4100" s="7">
        <f t="shared" si="322"/>
        <v>7.1583276691343469</v>
      </c>
      <c r="H4100" s="7">
        <f t="shared" si="323"/>
        <v>402.1094970703125</v>
      </c>
      <c r="I4100">
        <f t="shared" si="324"/>
        <v>35.446090017942126</v>
      </c>
    </row>
    <row r="4101" spans="1:9" x14ac:dyDescent="0.3">
      <c r="A4101" s="17">
        <v>43271.833333333336</v>
      </c>
      <c r="B4101" s="5">
        <f t="shared" si="320"/>
        <v>43271.833333333336</v>
      </c>
      <c r="C4101" s="6">
        <v>51801.265625</v>
      </c>
      <c r="D4101" s="6">
        <v>2147.594482421875</v>
      </c>
      <c r="E4101" s="6">
        <v>21465</v>
      </c>
      <c r="F4101" s="18">
        <f t="shared" si="321"/>
        <v>4.1458339994407716</v>
      </c>
      <c r="G4101" s="7">
        <f t="shared" si="322"/>
        <v>10.005098916477404</v>
      </c>
      <c r="H4101" s="7">
        <f t="shared" si="323"/>
        <v>611.0594482421875</v>
      </c>
      <c r="I4101">
        <f t="shared" si="324"/>
        <v>39.76866356115432</v>
      </c>
    </row>
    <row r="4102" spans="1:9" x14ac:dyDescent="0.3">
      <c r="A4102" s="17">
        <v>43271.875</v>
      </c>
      <c r="B4102" s="5">
        <f t="shared" si="320"/>
        <v>43271.875</v>
      </c>
      <c r="C4102" s="6">
        <v>50810.1953125</v>
      </c>
      <c r="D4102" s="6">
        <v>2982.907958984375</v>
      </c>
      <c r="E4102" s="6">
        <v>21465</v>
      </c>
      <c r="F4102" s="18">
        <f t="shared" si="321"/>
        <v>5.8706878425451334</v>
      </c>
      <c r="G4102" s="7">
        <f t="shared" si="322"/>
        <v>13.896612899997088</v>
      </c>
      <c r="H4102" s="7">
        <f t="shared" si="323"/>
        <v>835.3134765625</v>
      </c>
      <c r="I4102">
        <f t="shared" si="324"/>
        <v>38.895307442795449</v>
      </c>
    </row>
    <row r="4103" spans="1:9" x14ac:dyDescent="0.3">
      <c r="A4103" s="17">
        <v>43271.916666666664</v>
      </c>
      <c r="B4103" s="5">
        <f t="shared" si="320"/>
        <v>43271.916666666664</v>
      </c>
      <c r="C4103" s="6">
        <v>48722.7265625</v>
      </c>
      <c r="D4103" s="6">
        <v>3288.26025390625</v>
      </c>
      <c r="E4103" s="6">
        <v>21465</v>
      </c>
      <c r="F4103" s="18">
        <f t="shared" si="321"/>
        <v>6.7489249594604939</v>
      </c>
      <c r="G4103" s="7">
        <f t="shared" si="322"/>
        <v>15.319171925955043</v>
      </c>
      <c r="H4103" s="7">
        <f t="shared" si="323"/>
        <v>305.352294921875</v>
      </c>
      <c r="I4103">
        <f t="shared" si="324"/>
        <v>10.236732045391097</v>
      </c>
    </row>
    <row r="4104" spans="1:9" x14ac:dyDescent="0.3">
      <c r="A4104" s="17">
        <v>43271.958333333336</v>
      </c>
      <c r="B4104" s="5">
        <f t="shared" si="320"/>
        <v>43271.958333333336</v>
      </c>
      <c r="C4104" s="6">
        <v>45230.6484375</v>
      </c>
      <c r="D4104" s="6">
        <v>3429.24462890625</v>
      </c>
      <c r="E4104" s="6">
        <v>21465</v>
      </c>
      <c r="F4104" s="18">
        <f t="shared" si="321"/>
        <v>7.5816835428410947</v>
      </c>
      <c r="G4104" s="7">
        <f t="shared" si="322"/>
        <v>15.97598243142907</v>
      </c>
      <c r="H4104" s="7">
        <f t="shared" si="323"/>
        <v>140.984375</v>
      </c>
      <c r="I4104">
        <f t="shared" si="324"/>
        <v>4.2875065874886049</v>
      </c>
    </row>
    <row r="4105" spans="1:9" x14ac:dyDescent="0.3">
      <c r="A4105" s="17">
        <v>43272</v>
      </c>
      <c r="B4105" s="5">
        <f t="shared" si="320"/>
        <v>43272</v>
      </c>
      <c r="C4105" s="6">
        <v>41917.87109375</v>
      </c>
      <c r="D4105" s="6">
        <v>3903.6201171875</v>
      </c>
      <c r="E4105" s="6">
        <v>21725</v>
      </c>
      <c r="F4105" s="18">
        <f t="shared" si="321"/>
        <v>9.3125438275645962</v>
      </c>
      <c r="G4105" s="7">
        <f t="shared" si="322"/>
        <v>17.968331954833143</v>
      </c>
      <c r="H4105" s="7">
        <f t="shared" si="323"/>
        <v>474.37548828125</v>
      </c>
      <c r="I4105">
        <f t="shared" si="324"/>
        <v>13.833235584378563</v>
      </c>
    </row>
    <row r="4106" spans="1:9" x14ac:dyDescent="0.3">
      <c r="A4106" s="17">
        <v>43272.041666666664</v>
      </c>
      <c r="B4106" s="5">
        <f t="shared" si="320"/>
        <v>43272.041666666664</v>
      </c>
      <c r="C4106" s="6">
        <v>39493.66796875</v>
      </c>
      <c r="D4106" s="6">
        <v>3763.96484375</v>
      </c>
      <c r="E4106" s="6">
        <v>21725</v>
      </c>
      <c r="F4106" s="18">
        <f t="shared" si="321"/>
        <v>9.530552712217812</v>
      </c>
      <c r="G4106" s="7">
        <f t="shared" si="322"/>
        <v>17.325499856156501</v>
      </c>
      <c r="H4106" s="7">
        <f t="shared" si="323"/>
        <v>-139.6552734375</v>
      </c>
      <c r="I4106">
        <f t="shared" si="324"/>
        <v>-3.5775836081641961</v>
      </c>
    </row>
    <row r="4107" spans="1:9" x14ac:dyDescent="0.3">
      <c r="A4107" s="17">
        <v>43272.083333333336</v>
      </c>
      <c r="B4107" s="5">
        <f t="shared" si="320"/>
        <v>43272.083333333336</v>
      </c>
      <c r="C4107" s="6">
        <v>37755.3671875</v>
      </c>
      <c r="D4107" s="6">
        <v>3734.250732421875</v>
      </c>
      <c r="E4107" s="6">
        <v>21725</v>
      </c>
      <c r="F4107" s="18">
        <f t="shared" si="321"/>
        <v>9.8906486960566653</v>
      </c>
      <c r="G4107" s="7">
        <f t="shared" si="322"/>
        <v>17.188726041067319</v>
      </c>
      <c r="H4107" s="7">
        <f t="shared" si="323"/>
        <v>-29.714111328125</v>
      </c>
      <c r="I4107">
        <f t="shared" si="324"/>
        <v>-0.78943647354902324</v>
      </c>
    </row>
    <row r="4108" spans="1:9" x14ac:dyDescent="0.3">
      <c r="A4108" s="17">
        <v>43272.125</v>
      </c>
      <c r="B4108" s="5">
        <f t="shared" si="320"/>
        <v>43272.125</v>
      </c>
      <c r="C4108" s="6">
        <v>36776.87109375</v>
      </c>
      <c r="D4108" s="6">
        <v>3137.1181640625</v>
      </c>
      <c r="E4108" s="6">
        <v>21725</v>
      </c>
      <c r="F4108" s="18">
        <f t="shared" si="321"/>
        <v>8.5301388366223296</v>
      </c>
      <c r="G4108" s="7">
        <f t="shared" si="322"/>
        <v>14.44012963895282</v>
      </c>
      <c r="H4108" s="7">
        <f t="shared" si="323"/>
        <v>-597.132568359375</v>
      </c>
      <c r="I4108">
        <f t="shared" si="324"/>
        <v>-15.99069294343019</v>
      </c>
    </row>
    <row r="4109" spans="1:9" x14ac:dyDescent="0.3">
      <c r="A4109" s="17">
        <v>43272.166666666664</v>
      </c>
      <c r="B4109" s="5">
        <f t="shared" si="320"/>
        <v>43272.166666666664</v>
      </c>
      <c r="C4109" s="6">
        <v>36364.67578125</v>
      </c>
      <c r="D4109" s="6">
        <v>2233.280517578125</v>
      </c>
      <c r="E4109" s="6">
        <v>21725</v>
      </c>
      <c r="F4109" s="18">
        <f t="shared" si="321"/>
        <v>6.1413458792051907</v>
      </c>
      <c r="G4109" s="7">
        <f t="shared" si="322"/>
        <v>10.279772232810702</v>
      </c>
      <c r="H4109" s="7">
        <f t="shared" si="323"/>
        <v>-903.837646484375</v>
      </c>
      <c r="I4109">
        <f t="shared" si="324"/>
        <v>-28.811080718551089</v>
      </c>
    </row>
    <row r="4110" spans="1:9" x14ac:dyDescent="0.3">
      <c r="A4110" s="17">
        <v>43272.208333333336</v>
      </c>
      <c r="B4110" s="5">
        <f t="shared" si="320"/>
        <v>43272.208333333336</v>
      </c>
      <c r="C4110" s="6">
        <v>36807.62109375</v>
      </c>
      <c r="D4110" s="6">
        <v>1673.4515380859375</v>
      </c>
      <c r="E4110" s="6">
        <v>21725</v>
      </c>
      <c r="F4110" s="18">
        <f t="shared" si="321"/>
        <v>4.5464811046158387</v>
      </c>
      <c r="G4110" s="7">
        <f t="shared" si="322"/>
        <v>7.7028839497626578</v>
      </c>
      <c r="H4110" s="7">
        <f t="shared" si="323"/>
        <v>-559.8289794921875</v>
      </c>
      <c r="I4110">
        <f t="shared" si="324"/>
        <v>-25.067562049898349</v>
      </c>
    </row>
    <row r="4111" spans="1:9" x14ac:dyDescent="0.3">
      <c r="A4111" s="17">
        <v>43272.25</v>
      </c>
      <c r="B4111" s="5">
        <f t="shared" si="320"/>
        <v>43272.25</v>
      </c>
      <c r="C4111" s="6">
        <v>38719.65625</v>
      </c>
      <c r="D4111" s="6">
        <v>1442.2933349609375</v>
      </c>
      <c r="E4111" s="6">
        <v>21725</v>
      </c>
      <c r="F4111" s="18">
        <f t="shared" si="321"/>
        <v>3.7249642033196966</v>
      </c>
      <c r="G4111" s="7">
        <f t="shared" si="322"/>
        <v>6.6388646028121405</v>
      </c>
      <c r="H4111" s="7">
        <f t="shared" si="323"/>
        <v>-231.158203125</v>
      </c>
      <c r="I4111">
        <f t="shared" si="324"/>
        <v>-13.813259473853329</v>
      </c>
    </row>
    <row r="4112" spans="1:9" x14ac:dyDescent="0.3">
      <c r="A4112" s="17">
        <v>43272.291666666664</v>
      </c>
      <c r="B4112" s="5">
        <f t="shared" si="320"/>
        <v>43272.291666666664</v>
      </c>
      <c r="C4112" s="6">
        <v>40405.6875</v>
      </c>
      <c r="D4112" s="6">
        <v>1254.7530517578125</v>
      </c>
      <c r="E4112" s="6">
        <v>21725</v>
      </c>
      <c r="F4112" s="18">
        <f t="shared" si="321"/>
        <v>3.1053872100501012</v>
      </c>
      <c r="G4112" s="7">
        <f t="shared" si="322"/>
        <v>5.7756181899093786</v>
      </c>
      <c r="H4112" s="7">
        <f t="shared" si="323"/>
        <v>-187.540283203125</v>
      </c>
      <c r="I4112">
        <f t="shared" si="324"/>
        <v>-13.002922405392955</v>
      </c>
    </row>
    <row r="4113" spans="1:9" x14ac:dyDescent="0.3">
      <c r="A4113" s="17">
        <v>43272.333333333336</v>
      </c>
      <c r="B4113" s="5">
        <f t="shared" si="320"/>
        <v>43272.333333333336</v>
      </c>
      <c r="C4113" s="6">
        <v>42209.54296875</v>
      </c>
      <c r="D4113" s="6">
        <v>1091.296630859375</v>
      </c>
      <c r="E4113" s="6">
        <v>21725</v>
      </c>
      <c r="F4113" s="18">
        <f t="shared" si="321"/>
        <v>2.5854263138251001</v>
      </c>
      <c r="G4113" s="7">
        <f t="shared" si="322"/>
        <v>5.0232296011939006</v>
      </c>
      <c r="H4113" s="7">
        <f t="shared" si="323"/>
        <v>-163.4564208984375</v>
      </c>
      <c r="I4113">
        <f t="shared" si="324"/>
        <v>-13.026979346210604</v>
      </c>
    </row>
    <row r="4114" spans="1:9" x14ac:dyDescent="0.3">
      <c r="A4114" s="17">
        <v>43272.375</v>
      </c>
      <c r="B4114" s="5">
        <f t="shared" si="320"/>
        <v>43272.375</v>
      </c>
      <c r="C4114" s="6">
        <v>44617.28515625</v>
      </c>
      <c r="D4114" s="6">
        <v>1313.5537109375</v>
      </c>
      <c r="E4114" s="6">
        <v>21725</v>
      </c>
      <c r="F4114" s="18">
        <f t="shared" si="321"/>
        <v>2.9440466992499141</v>
      </c>
      <c r="G4114" s="7">
        <f t="shared" si="322"/>
        <v>6.0462771504602992</v>
      </c>
      <c r="H4114" s="7">
        <f t="shared" si="323"/>
        <v>222.257080078125</v>
      </c>
      <c r="I4114">
        <f t="shared" si="324"/>
        <v>20.366330637628913</v>
      </c>
    </row>
    <row r="4115" spans="1:9" x14ac:dyDescent="0.3">
      <c r="A4115" s="17">
        <v>43272.416666666664</v>
      </c>
      <c r="B4115" s="5">
        <f t="shared" si="320"/>
        <v>43272.416666666664</v>
      </c>
      <c r="C4115" s="6">
        <v>47652.03125</v>
      </c>
      <c r="D4115" s="6">
        <v>1407.455078125</v>
      </c>
      <c r="E4115" s="6">
        <v>21725</v>
      </c>
      <c r="F4115" s="18">
        <f t="shared" si="321"/>
        <v>2.9536098277552441</v>
      </c>
      <c r="G4115" s="7">
        <f t="shared" si="322"/>
        <v>6.478504387226697</v>
      </c>
      <c r="H4115" s="7">
        <f t="shared" si="323"/>
        <v>93.9013671875</v>
      </c>
      <c r="I4115">
        <f t="shared" si="324"/>
        <v>7.1486507483947044</v>
      </c>
    </row>
    <row r="4116" spans="1:9" x14ac:dyDescent="0.3">
      <c r="A4116" s="17">
        <v>43272.458333333336</v>
      </c>
      <c r="B4116" s="5">
        <f t="shared" si="320"/>
        <v>43272.458333333336</v>
      </c>
      <c r="C4116" s="6">
        <v>50821.38671875</v>
      </c>
      <c r="D4116" s="6">
        <v>1710.6124267578125</v>
      </c>
      <c r="E4116" s="6">
        <v>21725</v>
      </c>
      <c r="F4116" s="18">
        <f t="shared" si="321"/>
        <v>3.3659302455174851</v>
      </c>
      <c r="G4116" s="7">
        <f t="shared" si="322"/>
        <v>7.8739352209795745</v>
      </c>
      <c r="H4116" s="7">
        <f t="shared" si="323"/>
        <v>303.1573486328125</v>
      </c>
      <c r="I4116">
        <f t="shared" si="324"/>
        <v>21.539397835465994</v>
      </c>
    </row>
    <row r="4117" spans="1:9" x14ac:dyDescent="0.3">
      <c r="A4117" s="17">
        <v>43272.5</v>
      </c>
      <c r="B4117" s="5">
        <f t="shared" si="320"/>
        <v>43272.5</v>
      </c>
      <c r="C4117" s="6">
        <v>53591.6484375</v>
      </c>
      <c r="D4117" s="6">
        <v>1630.281005859375</v>
      </c>
      <c r="E4117" s="6">
        <v>21725</v>
      </c>
      <c r="F4117" s="18">
        <f t="shared" si="321"/>
        <v>3.0420430298214316</v>
      </c>
      <c r="G4117" s="7">
        <f t="shared" si="322"/>
        <v>7.5041703376726128</v>
      </c>
      <c r="H4117" s="7">
        <f t="shared" si="323"/>
        <v>-80.3314208984375</v>
      </c>
      <c r="I4117">
        <f t="shared" si="324"/>
        <v>-4.696062044322491</v>
      </c>
    </row>
    <row r="4118" spans="1:9" x14ac:dyDescent="0.3">
      <c r="A4118" s="17">
        <v>43272.541666666664</v>
      </c>
      <c r="B4118" s="5">
        <f t="shared" si="320"/>
        <v>43272.541666666664</v>
      </c>
      <c r="C4118" s="6">
        <v>55791.34375</v>
      </c>
      <c r="D4118" s="6">
        <v>1756.8731689453125</v>
      </c>
      <c r="E4118" s="6">
        <v>21725</v>
      </c>
      <c r="F4118" s="18">
        <f t="shared" si="321"/>
        <v>3.1490067291044816</v>
      </c>
      <c r="G4118" s="7">
        <f t="shared" si="322"/>
        <v>8.0868730446274455</v>
      </c>
      <c r="H4118" s="7">
        <f t="shared" si="323"/>
        <v>126.5921630859375</v>
      </c>
      <c r="I4118">
        <f t="shared" si="324"/>
        <v>7.765051707708917</v>
      </c>
    </row>
    <row r="4119" spans="1:9" x14ac:dyDescent="0.3">
      <c r="A4119" s="17">
        <v>43272.583333333336</v>
      </c>
      <c r="B4119" s="5">
        <f t="shared" si="320"/>
        <v>43272.583333333336</v>
      </c>
      <c r="C4119" s="6">
        <v>57949.1171875</v>
      </c>
      <c r="D4119" s="6">
        <v>1712.75732421875</v>
      </c>
      <c r="E4119" s="6">
        <v>21725</v>
      </c>
      <c r="F4119" s="18">
        <f t="shared" si="321"/>
        <v>2.9556228072930901</v>
      </c>
      <c r="G4119" s="7">
        <f t="shared" si="322"/>
        <v>7.8838081667146147</v>
      </c>
      <c r="H4119" s="7">
        <f t="shared" si="323"/>
        <v>-44.1158447265625</v>
      </c>
      <c r="I4119">
        <f t="shared" si="324"/>
        <v>-2.5110432276136447</v>
      </c>
    </row>
    <row r="4120" spans="1:9" x14ac:dyDescent="0.3">
      <c r="A4120" s="17">
        <v>43272.625</v>
      </c>
      <c r="B4120" s="5">
        <f t="shared" si="320"/>
        <v>43272.625</v>
      </c>
      <c r="C4120" s="6">
        <v>60013.01171875</v>
      </c>
      <c r="D4120" s="6">
        <v>1808.7086181640625</v>
      </c>
      <c r="E4120" s="6">
        <v>21725</v>
      </c>
      <c r="F4120" s="18">
        <f t="shared" si="321"/>
        <v>3.0138607717948669</v>
      </c>
      <c r="G4120" s="7">
        <f t="shared" si="322"/>
        <v>8.3254711998345812</v>
      </c>
      <c r="H4120" s="7">
        <f t="shared" si="323"/>
        <v>95.9512939453125</v>
      </c>
      <c r="I4120">
        <f t="shared" si="324"/>
        <v>5.6021534743154184</v>
      </c>
    </row>
    <row r="4121" spans="1:9" x14ac:dyDescent="0.3">
      <c r="A4121" s="17">
        <v>43272.666666666664</v>
      </c>
      <c r="B4121" s="5">
        <f t="shared" si="320"/>
        <v>43272.666666666664</v>
      </c>
      <c r="C4121" s="6">
        <v>61829.65625</v>
      </c>
      <c r="D4121" s="6">
        <v>1564.5762939453125</v>
      </c>
      <c r="E4121" s="6">
        <v>21725</v>
      </c>
      <c r="F4121" s="18">
        <f t="shared" si="321"/>
        <v>2.5304625463534136</v>
      </c>
      <c r="G4121" s="7">
        <f t="shared" si="322"/>
        <v>7.2017320779991376</v>
      </c>
      <c r="H4121" s="7">
        <f t="shared" si="323"/>
        <v>-244.13232421875</v>
      </c>
      <c r="I4121">
        <f t="shared" si="324"/>
        <v>-13.49760385763836</v>
      </c>
    </row>
    <row r="4122" spans="1:9" x14ac:dyDescent="0.3">
      <c r="A4122" s="17">
        <v>43272.708333333336</v>
      </c>
      <c r="B4122" s="5">
        <f t="shared" si="320"/>
        <v>43272.708333333336</v>
      </c>
      <c r="C4122" s="6">
        <v>62807.58984375</v>
      </c>
      <c r="D4122" s="6">
        <v>1562.7265625</v>
      </c>
      <c r="E4122" s="6">
        <v>21725</v>
      </c>
      <c r="F4122" s="18">
        <f t="shared" si="321"/>
        <v>2.4881173857931556</v>
      </c>
      <c r="G4122" s="7">
        <f t="shared" si="322"/>
        <v>7.1932177790563863</v>
      </c>
      <c r="H4122" s="7">
        <f t="shared" si="323"/>
        <v>-1.8497314453125</v>
      </c>
      <c r="I4122">
        <f t="shared" si="324"/>
        <v>-0.11822571085032398</v>
      </c>
    </row>
    <row r="4123" spans="1:9" x14ac:dyDescent="0.3">
      <c r="A4123" s="17">
        <v>43272.75</v>
      </c>
      <c r="B4123" s="5">
        <f t="shared" si="320"/>
        <v>43272.75</v>
      </c>
      <c r="C4123" s="6">
        <v>62626.91015625</v>
      </c>
      <c r="D4123" s="6">
        <v>1549.0601806640625</v>
      </c>
      <c r="E4123" s="6">
        <v>21725</v>
      </c>
      <c r="F4123" s="18">
        <f t="shared" si="321"/>
        <v>2.4734737460290788</v>
      </c>
      <c r="G4123" s="7">
        <f t="shared" si="322"/>
        <v>7.1303115335514962</v>
      </c>
      <c r="H4123" s="7">
        <f t="shared" si="323"/>
        <v>-13.6663818359375</v>
      </c>
      <c r="I4123">
        <f t="shared" si="324"/>
        <v>-0.87452163186337983</v>
      </c>
    </row>
    <row r="4124" spans="1:9" x14ac:dyDescent="0.3">
      <c r="A4124" s="17">
        <v>43272.791666666664</v>
      </c>
      <c r="B4124" s="5">
        <f t="shared" si="320"/>
        <v>43272.791666666664</v>
      </c>
      <c r="C4124" s="6">
        <v>61165.5703125</v>
      </c>
      <c r="D4124" s="6">
        <v>1233.733642578125</v>
      </c>
      <c r="E4124" s="6">
        <v>21725</v>
      </c>
      <c r="F4124" s="18">
        <f t="shared" si="321"/>
        <v>2.0170393838803053</v>
      </c>
      <c r="G4124" s="7">
        <f t="shared" si="322"/>
        <v>5.6788660187715765</v>
      </c>
      <c r="H4124" s="7">
        <f t="shared" si="323"/>
        <v>-315.3265380859375</v>
      </c>
      <c r="I4124">
        <f t="shared" si="324"/>
        <v>-20.355990168875234</v>
      </c>
    </row>
    <row r="4125" spans="1:9" x14ac:dyDescent="0.3">
      <c r="A4125" s="17">
        <v>43272.833333333336</v>
      </c>
      <c r="B4125" s="5">
        <f t="shared" si="320"/>
        <v>43272.833333333336</v>
      </c>
      <c r="C4125" s="6">
        <v>58795.29296875</v>
      </c>
      <c r="D4125" s="6">
        <v>1359.3619384765625</v>
      </c>
      <c r="E4125" s="6">
        <v>21725</v>
      </c>
      <c r="F4125" s="18">
        <f t="shared" si="321"/>
        <v>2.3120251126209546</v>
      </c>
      <c r="G4125" s="7">
        <f t="shared" si="322"/>
        <v>6.2571320528265248</v>
      </c>
      <c r="H4125" s="7">
        <f t="shared" si="323"/>
        <v>125.6282958984375</v>
      </c>
      <c r="I4125">
        <f t="shared" si="324"/>
        <v>10.182772971636963</v>
      </c>
    </row>
    <row r="4126" spans="1:9" x14ac:dyDescent="0.3">
      <c r="A4126" s="17">
        <v>43272.875</v>
      </c>
      <c r="B4126" s="5">
        <f t="shared" si="320"/>
        <v>43272.875</v>
      </c>
      <c r="C4126" s="6">
        <v>57098.83203125</v>
      </c>
      <c r="D4126" s="6">
        <v>2500.9140625</v>
      </c>
      <c r="E4126" s="6">
        <v>21725</v>
      </c>
      <c r="F4126" s="18">
        <f t="shared" si="321"/>
        <v>4.3799741142362736</v>
      </c>
      <c r="G4126" s="7">
        <f t="shared" si="322"/>
        <v>11.511687284234752</v>
      </c>
      <c r="H4126" s="7">
        <f t="shared" si="323"/>
        <v>1141.5521240234375</v>
      </c>
      <c r="I4126">
        <f t="shared" si="324"/>
        <v>83.977055095626369</v>
      </c>
    </row>
    <row r="4127" spans="1:9" x14ac:dyDescent="0.3">
      <c r="A4127" s="17">
        <v>43272.916666666664</v>
      </c>
      <c r="B4127" s="5">
        <f t="shared" si="320"/>
        <v>43272.916666666664</v>
      </c>
      <c r="C4127" s="6">
        <v>54337.828125</v>
      </c>
      <c r="D4127" s="6">
        <v>4116.8291015625</v>
      </c>
      <c r="E4127" s="6">
        <v>21725</v>
      </c>
      <c r="F4127" s="18">
        <f t="shared" si="321"/>
        <v>7.5763593128750948</v>
      </c>
      <c r="G4127" s="7">
        <f t="shared" si="322"/>
        <v>18.9497311924626</v>
      </c>
      <c r="H4127" s="7">
        <f t="shared" si="323"/>
        <v>1615.9150390625</v>
      </c>
      <c r="I4127">
        <f t="shared" si="324"/>
        <v>64.612977442622537</v>
      </c>
    </row>
    <row r="4128" spans="1:9" x14ac:dyDescent="0.3">
      <c r="A4128" s="17">
        <v>43272.958333333336</v>
      </c>
      <c r="B4128" s="5">
        <f t="shared" si="320"/>
        <v>43272.958333333336</v>
      </c>
      <c r="C4128" s="6">
        <v>50380.44140625</v>
      </c>
      <c r="D4128" s="6">
        <v>6290.1533203125</v>
      </c>
      <c r="E4128" s="6">
        <v>21725</v>
      </c>
      <c r="F4128" s="18">
        <f t="shared" si="321"/>
        <v>12.485308077376569</v>
      </c>
      <c r="G4128" s="7">
        <f t="shared" si="322"/>
        <v>28.953525064729575</v>
      </c>
      <c r="H4128" s="7">
        <f t="shared" si="323"/>
        <v>2173.32421875</v>
      </c>
      <c r="I4128">
        <f t="shared" si="324"/>
        <v>52.791217831343474</v>
      </c>
    </row>
    <row r="4129" spans="1:9" x14ac:dyDescent="0.3">
      <c r="A4129" s="17">
        <v>43273</v>
      </c>
      <c r="B4129" s="5">
        <f t="shared" si="320"/>
        <v>43273</v>
      </c>
      <c r="C4129" s="6">
        <v>46440.96484375</v>
      </c>
      <c r="D4129" s="6">
        <v>8539.8798828125</v>
      </c>
      <c r="E4129" s="6">
        <v>21725</v>
      </c>
      <c r="F4129" s="18">
        <f t="shared" si="321"/>
        <v>18.388678856145237</v>
      </c>
      <c r="G4129" s="7">
        <f t="shared" si="322"/>
        <v>39.308998309838891</v>
      </c>
      <c r="H4129" s="7">
        <f t="shared" si="323"/>
        <v>2249.7265625</v>
      </c>
      <c r="I4129">
        <f t="shared" si="324"/>
        <v>35.765846203383667</v>
      </c>
    </row>
    <row r="4130" spans="1:9" x14ac:dyDescent="0.3">
      <c r="A4130" s="17">
        <v>43273.041666666664</v>
      </c>
      <c r="B4130" s="5">
        <f t="shared" si="320"/>
        <v>43273.041666666664</v>
      </c>
      <c r="C4130" s="6">
        <v>43456.046875</v>
      </c>
      <c r="D4130" s="6">
        <v>9708.0771484375</v>
      </c>
      <c r="E4130" s="6">
        <v>21725</v>
      </c>
      <c r="F4130" s="18">
        <f t="shared" si="321"/>
        <v>22.339991431716026</v>
      </c>
      <c r="G4130" s="7">
        <f t="shared" si="322"/>
        <v>44.686200913406218</v>
      </c>
      <c r="H4130" s="7">
        <f t="shared" si="323"/>
        <v>1168.197265625</v>
      </c>
      <c r="I4130">
        <f t="shared" si="324"/>
        <v>13.679317293163956</v>
      </c>
    </row>
    <row r="4131" spans="1:9" x14ac:dyDescent="0.3">
      <c r="A4131" s="17">
        <v>43273.083333333336</v>
      </c>
      <c r="B4131" s="5">
        <f t="shared" si="320"/>
        <v>43273.083333333336</v>
      </c>
      <c r="C4131" s="6">
        <v>41473.25390625</v>
      </c>
      <c r="D4131" s="6">
        <v>10501.6318359375</v>
      </c>
      <c r="E4131" s="6">
        <v>21725</v>
      </c>
      <c r="F4131" s="18">
        <f t="shared" si="321"/>
        <v>25.321456232193317</v>
      </c>
      <c r="G4131" s="7">
        <f t="shared" si="322"/>
        <v>48.338926747698501</v>
      </c>
      <c r="H4131" s="7">
        <f t="shared" si="323"/>
        <v>793.5546875</v>
      </c>
      <c r="I4131">
        <f t="shared" si="324"/>
        <v>8.1741695638226499</v>
      </c>
    </row>
    <row r="4132" spans="1:9" x14ac:dyDescent="0.3">
      <c r="A4132" s="17">
        <v>43273.125</v>
      </c>
      <c r="B4132" s="5">
        <f t="shared" si="320"/>
        <v>43273.125</v>
      </c>
      <c r="C4132" s="6">
        <v>40237.00390625</v>
      </c>
      <c r="D4132" s="6">
        <v>10465.5673828125</v>
      </c>
      <c r="E4132" s="6">
        <v>21725</v>
      </c>
      <c r="F4132" s="18">
        <f t="shared" si="321"/>
        <v>26.00980780576182</v>
      </c>
      <c r="G4132" s="7">
        <f t="shared" si="322"/>
        <v>48.172922360471809</v>
      </c>
      <c r="H4132" s="7">
        <f t="shared" si="323"/>
        <v>-36.064453125</v>
      </c>
      <c r="I4132">
        <f t="shared" si="324"/>
        <v>-0.34341761060013831</v>
      </c>
    </row>
    <row r="4133" spans="1:9" x14ac:dyDescent="0.3">
      <c r="A4133" s="17">
        <v>43273.166666666664</v>
      </c>
      <c r="B4133" s="5">
        <f t="shared" si="320"/>
        <v>43273.166666666664</v>
      </c>
      <c r="C4133" s="6">
        <v>39530.20703125</v>
      </c>
      <c r="D4133" s="6">
        <v>10246.4150390625</v>
      </c>
      <c r="E4133" s="6">
        <v>21725</v>
      </c>
      <c r="F4133" s="18">
        <f t="shared" si="321"/>
        <v>25.920468949131365</v>
      </c>
      <c r="G4133" s="7">
        <f t="shared" si="322"/>
        <v>47.164165887514386</v>
      </c>
      <c r="H4133" s="7">
        <f t="shared" si="323"/>
        <v>-219.15234375</v>
      </c>
      <c r="I4133">
        <f t="shared" si="324"/>
        <v>-2.0940321315967232</v>
      </c>
    </row>
    <row r="4134" spans="1:9" x14ac:dyDescent="0.3">
      <c r="A4134" s="17">
        <v>43273.208333333336</v>
      </c>
      <c r="B4134" s="5">
        <f t="shared" si="320"/>
        <v>43273.208333333336</v>
      </c>
      <c r="C4134" s="6">
        <v>39744.66015625</v>
      </c>
      <c r="D4134" s="6">
        <v>10653.4658203125</v>
      </c>
      <c r="E4134" s="6">
        <v>21725</v>
      </c>
      <c r="F4134" s="18">
        <f t="shared" si="321"/>
        <v>26.804772712686542</v>
      </c>
      <c r="G4134" s="7">
        <f t="shared" si="322"/>
        <v>49.037817354718065</v>
      </c>
      <c r="H4134" s="7">
        <f t="shared" si="323"/>
        <v>407.05078125</v>
      </c>
      <c r="I4134">
        <f t="shared" si="324"/>
        <v>3.9726165658739827</v>
      </c>
    </row>
    <row r="4135" spans="1:9" x14ac:dyDescent="0.3">
      <c r="A4135" s="17">
        <v>43273.25</v>
      </c>
      <c r="B4135" s="5">
        <f t="shared" si="320"/>
        <v>43273.25</v>
      </c>
      <c r="C4135" s="6">
        <v>41096.77734375</v>
      </c>
      <c r="D4135" s="6">
        <v>8887.76171875</v>
      </c>
      <c r="E4135" s="6">
        <v>21725</v>
      </c>
      <c r="F4135" s="18">
        <f t="shared" si="321"/>
        <v>21.626420106883764</v>
      </c>
      <c r="G4135" s="7">
        <f t="shared" si="322"/>
        <v>40.910295598388949</v>
      </c>
      <c r="H4135" s="7">
        <f t="shared" si="323"/>
        <v>-1765.7041015625</v>
      </c>
      <c r="I4135">
        <f t="shared" si="324"/>
        <v>-16.573987576849486</v>
      </c>
    </row>
    <row r="4136" spans="1:9" x14ac:dyDescent="0.3">
      <c r="A4136" s="17">
        <v>43273.291666666664</v>
      </c>
      <c r="B4136" s="5">
        <f t="shared" si="320"/>
        <v>43273.291666666664</v>
      </c>
      <c r="C4136" s="6">
        <v>42482.46875</v>
      </c>
      <c r="D4136" s="6">
        <v>8724.14453125</v>
      </c>
      <c r="E4136" s="6">
        <v>21725</v>
      </c>
      <c r="F4136" s="18">
        <f t="shared" si="321"/>
        <v>20.535869943410482</v>
      </c>
      <c r="G4136" s="7">
        <f t="shared" si="322"/>
        <v>40.157167002301499</v>
      </c>
      <c r="H4136" s="7">
        <f t="shared" si="323"/>
        <v>-163.6171875</v>
      </c>
      <c r="I4136">
        <f t="shared" si="324"/>
        <v>-1.8409268011182862</v>
      </c>
    </row>
    <row r="4137" spans="1:9" x14ac:dyDescent="0.3">
      <c r="A4137" s="17">
        <v>43273.333333333336</v>
      </c>
      <c r="B4137" s="5">
        <f t="shared" si="320"/>
        <v>43273.333333333336</v>
      </c>
      <c r="C4137" s="6">
        <v>44516.78515625</v>
      </c>
      <c r="D4137" s="6">
        <v>6986.56201171875</v>
      </c>
      <c r="E4137" s="6">
        <v>21725</v>
      </c>
      <c r="F4137" s="18">
        <f t="shared" si="321"/>
        <v>15.69421957851748</v>
      </c>
      <c r="G4137" s="7">
        <f t="shared" si="322"/>
        <v>32.159088661536252</v>
      </c>
      <c r="H4137" s="7">
        <f t="shared" si="323"/>
        <v>-1737.58251953125</v>
      </c>
      <c r="I4137">
        <f t="shared" si="324"/>
        <v>-19.916938713099107</v>
      </c>
    </row>
    <row r="4138" spans="1:9" x14ac:dyDescent="0.3">
      <c r="A4138" s="17">
        <v>43273.375</v>
      </c>
      <c r="B4138" s="5">
        <f t="shared" si="320"/>
        <v>43273.375</v>
      </c>
      <c r="C4138" s="6">
        <v>48077.36328125</v>
      </c>
      <c r="D4138" s="6">
        <v>8188.01904296875</v>
      </c>
      <c r="E4138" s="6">
        <v>21725</v>
      </c>
      <c r="F4138" s="18">
        <f t="shared" si="321"/>
        <v>17.030923669980147</v>
      </c>
      <c r="G4138" s="7">
        <f t="shared" si="322"/>
        <v>37.689385698360184</v>
      </c>
      <c r="H4138" s="7">
        <f t="shared" si="323"/>
        <v>1201.45703125</v>
      </c>
      <c r="I4138">
        <f t="shared" si="324"/>
        <v>17.196684567241562</v>
      </c>
    </row>
    <row r="4139" spans="1:9" x14ac:dyDescent="0.3">
      <c r="A4139" s="17">
        <v>43273.416666666664</v>
      </c>
      <c r="B4139" s="5">
        <f t="shared" si="320"/>
        <v>43273.416666666664</v>
      </c>
      <c r="C4139" s="6">
        <v>51538.5703125</v>
      </c>
      <c r="D4139" s="6">
        <v>6858.73779296875</v>
      </c>
      <c r="E4139" s="6">
        <v>21725</v>
      </c>
      <c r="F4139" s="18">
        <f t="shared" si="321"/>
        <v>13.307970615756979</v>
      </c>
      <c r="G4139" s="7">
        <f t="shared" si="322"/>
        <v>31.570714812284233</v>
      </c>
      <c r="H4139" s="7">
        <f t="shared" si="323"/>
        <v>-1329.28125</v>
      </c>
      <c r="I4139">
        <f t="shared" si="324"/>
        <v>-16.234467006296057</v>
      </c>
    </row>
    <row r="4140" spans="1:9" x14ac:dyDescent="0.3">
      <c r="A4140" s="17">
        <v>43273.458333333336</v>
      </c>
      <c r="B4140" s="5">
        <f t="shared" si="320"/>
        <v>43273.458333333336</v>
      </c>
      <c r="C4140" s="6">
        <v>55104.05859375</v>
      </c>
      <c r="D4140" s="6">
        <v>6257.59228515625</v>
      </c>
      <c r="E4140" s="6">
        <v>21725</v>
      </c>
      <c r="F4140" s="18">
        <f t="shared" si="321"/>
        <v>11.355955341311279</v>
      </c>
      <c r="G4140" s="7">
        <f t="shared" si="322"/>
        <v>28.803646882192176</v>
      </c>
      <c r="H4140" s="7">
        <f t="shared" si="323"/>
        <v>-601.1455078125</v>
      </c>
      <c r="I4140">
        <f t="shared" si="324"/>
        <v>-8.7646667062963921</v>
      </c>
    </row>
    <row r="4141" spans="1:9" x14ac:dyDescent="0.3">
      <c r="A4141" s="17">
        <v>43273.5</v>
      </c>
      <c r="B4141" s="5">
        <f t="shared" si="320"/>
        <v>43273.5</v>
      </c>
      <c r="C4141" s="6">
        <v>58499.00390625</v>
      </c>
      <c r="D4141" s="6">
        <v>5904.69580078125</v>
      </c>
      <c r="E4141" s="6">
        <v>21725</v>
      </c>
      <c r="F4141" s="18">
        <f t="shared" si="321"/>
        <v>10.093668962712707</v>
      </c>
      <c r="G4141" s="7">
        <f t="shared" si="322"/>
        <v>27.179267207278478</v>
      </c>
      <c r="H4141" s="7">
        <f t="shared" si="323"/>
        <v>-352.896484375</v>
      </c>
      <c r="I4141">
        <f t="shared" si="324"/>
        <v>-5.6394930876546923</v>
      </c>
    </row>
    <row r="4142" spans="1:9" x14ac:dyDescent="0.3">
      <c r="A4142" s="17">
        <v>43273.541666666664</v>
      </c>
      <c r="B4142" s="5">
        <f t="shared" si="320"/>
        <v>43273.541666666664</v>
      </c>
      <c r="C4142" s="6">
        <v>61634.23046875</v>
      </c>
      <c r="D4142" s="6">
        <v>6213.7900390625</v>
      </c>
      <c r="E4142" s="6">
        <v>21725</v>
      </c>
      <c r="F4142" s="18">
        <f t="shared" si="321"/>
        <v>10.081719187218598</v>
      </c>
      <c r="G4142" s="7">
        <f t="shared" si="322"/>
        <v>28.602025496260069</v>
      </c>
      <c r="H4142" s="7">
        <f t="shared" si="323"/>
        <v>309.09423828125</v>
      </c>
      <c r="I4142">
        <f t="shared" si="324"/>
        <v>5.2347190898530922</v>
      </c>
    </row>
    <row r="4143" spans="1:9" x14ac:dyDescent="0.3">
      <c r="A4143" s="17">
        <v>43273.583333333336</v>
      </c>
      <c r="B4143" s="5">
        <f t="shared" si="320"/>
        <v>43273.583333333336</v>
      </c>
      <c r="C4143" s="6">
        <v>64554.46875</v>
      </c>
      <c r="D4143" s="6">
        <v>7097.8837890625</v>
      </c>
      <c r="E4143" s="6">
        <v>21725</v>
      </c>
      <c r="F4143" s="18">
        <f t="shared" si="321"/>
        <v>10.995185812078269</v>
      </c>
      <c r="G4143" s="7">
        <f t="shared" si="322"/>
        <v>32.671501905926355</v>
      </c>
      <c r="H4143" s="7">
        <f t="shared" si="323"/>
        <v>884.09375</v>
      </c>
      <c r="I4143">
        <f t="shared" si="324"/>
        <v>14.227930851255266</v>
      </c>
    </row>
    <row r="4144" spans="1:9" x14ac:dyDescent="0.3">
      <c r="A4144" s="17">
        <v>43273.625</v>
      </c>
      <c r="B4144" s="5">
        <f t="shared" si="320"/>
        <v>43273.625</v>
      </c>
      <c r="C4144" s="6">
        <v>66938.53125</v>
      </c>
      <c r="D4144" s="6">
        <v>7739.73681640625</v>
      </c>
      <c r="E4144" s="6">
        <v>21725</v>
      </c>
      <c r="F4144" s="18">
        <f t="shared" si="321"/>
        <v>11.562453898936198</v>
      </c>
      <c r="G4144" s="7">
        <f t="shared" si="322"/>
        <v>35.625946220512084</v>
      </c>
      <c r="H4144" s="7">
        <f t="shared" si="323"/>
        <v>641.85302734375</v>
      </c>
      <c r="I4144">
        <f t="shared" si="324"/>
        <v>9.0428787849811627</v>
      </c>
    </row>
    <row r="4145" spans="1:9" x14ac:dyDescent="0.3">
      <c r="A4145" s="17">
        <v>43273.666666666664</v>
      </c>
      <c r="B4145" s="5">
        <f t="shared" si="320"/>
        <v>43273.666666666664</v>
      </c>
      <c r="C4145" s="6">
        <v>67710.3515625</v>
      </c>
      <c r="D4145" s="6">
        <v>8279.666015625</v>
      </c>
      <c r="E4145" s="6">
        <v>21725</v>
      </c>
      <c r="F4145" s="18">
        <f t="shared" si="321"/>
        <v>12.228065317283813</v>
      </c>
      <c r="G4145" s="7">
        <f t="shared" si="322"/>
        <v>38.111235975258914</v>
      </c>
      <c r="H4145" s="7">
        <f t="shared" si="323"/>
        <v>539.92919921875</v>
      </c>
      <c r="I4145">
        <f t="shared" si="324"/>
        <v>6.9760666548019961</v>
      </c>
    </row>
    <row r="4146" spans="1:9" x14ac:dyDescent="0.3">
      <c r="A4146" s="17">
        <v>43273.708333333336</v>
      </c>
      <c r="B4146" s="5">
        <f t="shared" si="320"/>
        <v>43273.708333333336</v>
      </c>
      <c r="C4146" s="6">
        <v>67777.875</v>
      </c>
      <c r="D4146" s="6">
        <v>8887.140625</v>
      </c>
      <c r="E4146" s="6">
        <v>21725</v>
      </c>
      <c r="F4146" s="18">
        <f t="shared" si="321"/>
        <v>13.112155884202625</v>
      </c>
      <c r="G4146" s="7">
        <f t="shared" si="322"/>
        <v>40.907436708860764</v>
      </c>
      <c r="H4146" s="7">
        <f t="shared" si="323"/>
        <v>607.474609375</v>
      </c>
      <c r="I4146">
        <f t="shared" si="324"/>
        <v>7.3369458167588189</v>
      </c>
    </row>
    <row r="4147" spans="1:9" x14ac:dyDescent="0.3">
      <c r="A4147" s="17">
        <v>43273.75</v>
      </c>
      <c r="B4147" s="5">
        <f t="shared" si="320"/>
        <v>43273.75</v>
      </c>
      <c r="C4147" s="6">
        <v>67334.0390625</v>
      </c>
      <c r="D4147" s="6">
        <v>9848.6513671875</v>
      </c>
      <c r="E4147" s="6">
        <v>21725</v>
      </c>
      <c r="F4147" s="18">
        <f t="shared" si="321"/>
        <v>14.626556648481909</v>
      </c>
      <c r="G4147" s="7">
        <f t="shared" si="322"/>
        <v>45.333262909953973</v>
      </c>
      <c r="H4147" s="7">
        <f t="shared" si="323"/>
        <v>961.5107421875</v>
      </c>
      <c r="I4147">
        <f t="shared" si="324"/>
        <v>10.819123751487842</v>
      </c>
    </row>
    <row r="4148" spans="1:9" x14ac:dyDescent="0.3">
      <c r="A4148" s="17">
        <v>43273.791666666664</v>
      </c>
      <c r="B4148" s="5">
        <f t="shared" si="320"/>
        <v>43273.791666666664</v>
      </c>
      <c r="C4148" s="6">
        <v>65855.1171875</v>
      </c>
      <c r="D4148" s="6">
        <v>11373</v>
      </c>
      <c r="E4148" s="6">
        <v>21725</v>
      </c>
      <c r="F4148" s="18">
        <f t="shared" si="321"/>
        <v>17.269728588621685</v>
      </c>
      <c r="G4148" s="7">
        <f t="shared" si="322"/>
        <v>52.349827387802073</v>
      </c>
      <c r="H4148" s="7">
        <f t="shared" si="323"/>
        <v>1524.3486328125</v>
      </c>
      <c r="I4148">
        <f t="shared" si="324"/>
        <v>15.477739803960707</v>
      </c>
    </row>
    <row r="4149" spans="1:9" x14ac:dyDescent="0.3">
      <c r="A4149" s="17">
        <v>43273.833333333336</v>
      </c>
      <c r="B4149" s="5">
        <f t="shared" si="320"/>
        <v>43273.833333333336</v>
      </c>
      <c r="C4149" s="6">
        <v>62854.6015625</v>
      </c>
      <c r="D4149" s="6">
        <v>12365.396484375</v>
      </c>
      <c r="E4149" s="6">
        <v>21725</v>
      </c>
      <c r="F4149" s="18">
        <f t="shared" si="321"/>
        <v>19.673017053619159</v>
      </c>
      <c r="G4149" s="7">
        <f t="shared" si="322"/>
        <v>56.917820411392405</v>
      </c>
      <c r="H4149" s="7">
        <f t="shared" si="323"/>
        <v>992.396484375</v>
      </c>
      <c r="I4149">
        <f t="shared" si="324"/>
        <v>8.7258989217884473</v>
      </c>
    </row>
    <row r="4150" spans="1:9" x14ac:dyDescent="0.3">
      <c r="A4150" s="17">
        <v>43273.875</v>
      </c>
      <c r="B4150" s="5">
        <f t="shared" si="320"/>
        <v>43273.875</v>
      </c>
      <c r="C4150" s="6">
        <v>61080.28515625</v>
      </c>
      <c r="D4150" s="6">
        <v>12742.5732421875</v>
      </c>
      <c r="E4150" s="6">
        <v>21725</v>
      </c>
      <c r="F4150" s="18">
        <f t="shared" si="321"/>
        <v>20.862006799068823</v>
      </c>
      <c r="G4150" s="7">
        <f t="shared" si="322"/>
        <v>58.653961989355587</v>
      </c>
      <c r="H4150" s="7">
        <f t="shared" si="323"/>
        <v>377.1767578125</v>
      </c>
      <c r="I4150">
        <f t="shared" si="324"/>
        <v>3.0502601213725993</v>
      </c>
    </row>
    <row r="4151" spans="1:9" x14ac:dyDescent="0.3">
      <c r="A4151" s="17">
        <v>43273.916666666664</v>
      </c>
      <c r="B4151" s="5">
        <f t="shared" si="320"/>
        <v>43273.916666666664</v>
      </c>
      <c r="C4151" s="6">
        <v>57961.328125</v>
      </c>
      <c r="D4151" s="6">
        <v>13693.123046875</v>
      </c>
      <c r="E4151" s="6">
        <v>21725</v>
      </c>
      <c r="F4151" s="18">
        <f t="shared" si="321"/>
        <v>23.624584684022885</v>
      </c>
      <c r="G4151" s="7">
        <f t="shared" si="322"/>
        <v>63.029335083429231</v>
      </c>
      <c r="H4151" s="7">
        <f t="shared" si="323"/>
        <v>950.5498046875</v>
      </c>
      <c r="I4151">
        <f t="shared" si="324"/>
        <v>7.4596377562144616</v>
      </c>
    </row>
    <row r="4152" spans="1:9" x14ac:dyDescent="0.3">
      <c r="A4152" s="17">
        <v>43273.958333333336</v>
      </c>
      <c r="B4152" s="5">
        <f t="shared" si="320"/>
        <v>43273.958333333336</v>
      </c>
      <c r="C4152" s="6">
        <v>54335.95703125</v>
      </c>
      <c r="D4152" s="6">
        <v>14544.671875</v>
      </c>
      <c r="E4152" s="6">
        <v>21725</v>
      </c>
      <c r="F4152" s="18">
        <f t="shared" si="321"/>
        <v>26.768042139452863</v>
      </c>
      <c r="G4152" s="7">
        <f t="shared" si="322"/>
        <v>66.949007479861905</v>
      </c>
      <c r="H4152" s="7">
        <f t="shared" si="323"/>
        <v>851.548828125</v>
      </c>
      <c r="I4152">
        <f t="shared" si="324"/>
        <v>6.2188065148464267</v>
      </c>
    </row>
    <row r="4153" spans="1:9" x14ac:dyDescent="0.3">
      <c r="A4153" s="17">
        <v>43274</v>
      </c>
      <c r="B4153" s="5">
        <f t="shared" si="320"/>
        <v>43274</v>
      </c>
      <c r="C4153" s="6">
        <v>50766.91796875</v>
      </c>
      <c r="D4153" s="6">
        <v>15055.927734375</v>
      </c>
      <c r="E4153" s="6">
        <v>21725</v>
      </c>
      <c r="F4153" s="18">
        <f t="shared" si="321"/>
        <v>29.656966262247398</v>
      </c>
      <c r="G4153" s="7">
        <f t="shared" si="322"/>
        <v>69.302314082278485</v>
      </c>
      <c r="H4153" s="7">
        <f t="shared" si="323"/>
        <v>511.255859375</v>
      </c>
      <c r="I4153">
        <f t="shared" si="324"/>
        <v>3.5150731743475645</v>
      </c>
    </row>
    <row r="4154" spans="1:9" x14ac:dyDescent="0.3">
      <c r="A4154" s="17">
        <v>43274.041666666664</v>
      </c>
      <c r="B4154" s="5">
        <f t="shared" si="320"/>
        <v>43274.041666666664</v>
      </c>
      <c r="C4154" s="6">
        <v>47400.84375</v>
      </c>
      <c r="D4154" s="6">
        <v>13982.5810546875</v>
      </c>
      <c r="E4154" s="6">
        <v>21725</v>
      </c>
      <c r="F4154" s="18">
        <f t="shared" si="321"/>
        <v>29.498591055538963</v>
      </c>
      <c r="G4154" s="7">
        <f t="shared" si="322"/>
        <v>64.361707961737622</v>
      </c>
      <c r="H4154" s="7">
        <f t="shared" si="323"/>
        <v>-1073.3466796875</v>
      </c>
      <c r="I4154">
        <f t="shared" si="324"/>
        <v>-7.1290637058311885</v>
      </c>
    </row>
    <row r="4155" spans="1:9" x14ac:dyDescent="0.3">
      <c r="A4155" s="17">
        <v>43274.083333333336</v>
      </c>
      <c r="B4155" s="5">
        <f t="shared" si="320"/>
        <v>43274.083333333336</v>
      </c>
      <c r="C4155" s="6">
        <v>44709.5390625</v>
      </c>
      <c r="D4155" s="6">
        <v>14328.9833984375</v>
      </c>
      <c r="E4155" s="6">
        <v>21725</v>
      </c>
      <c r="F4155" s="18">
        <f t="shared" si="321"/>
        <v>32.0490519448363</v>
      </c>
      <c r="G4155" s="7">
        <f t="shared" si="322"/>
        <v>65.956195159666294</v>
      </c>
      <c r="H4155" s="7">
        <f t="shared" si="323"/>
        <v>346.40234375</v>
      </c>
      <c r="I4155">
        <f t="shared" si="324"/>
        <v>2.4773848432930956</v>
      </c>
    </row>
    <row r="4156" spans="1:9" x14ac:dyDescent="0.3">
      <c r="A4156" s="17">
        <v>43274.125</v>
      </c>
      <c r="B4156" s="5">
        <f t="shared" si="320"/>
        <v>43274.125</v>
      </c>
      <c r="C4156" s="6">
        <v>42594.26171875</v>
      </c>
      <c r="D4156" s="6">
        <v>14040.150390625</v>
      </c>
      <c r="E4156" s="6">
        <v>21725</v>
      </c>
      <c r="F4156" s="18">
        <f t="shared" si="321"/>
        <v>32.962539609988177</v>
      </c>
      <c r="G4156" s="7">
        <f t="shared" si="322"/>
        <v>64.626699151323365</v>
      </c>
      <c r="H4156" s="7">
        <f t="shared" si="323"/>
        <v>-288.8330078125</v>
      </c>
      <c r="I4156">
        <f t="shared" si="324"/>
        <v>-2.0157257481643516</v>
      </c>
    </row>
    <row r="4157" spans="1:9" x14ac:dyDescent="0.3">
      <c r="A4157" s="17">
        <v>43274.166666666664</v>
      </c>
      <c r="B4157" s="5">
        <f t="shared" si="320"/>
        <v>43274.166666666664</v>
      </c>
      <c r="C4157" s="6">
        <v>41213.79296875</v>
      </c>
      <c r="D4157" s="6">
        <v>14014.572265625</v>
      </c>
      <c r="E4157" s="6">
        <v>21725</v>
      </c>
      <c r="F4157" s="18">
        <f t="shared" si="321"/>
        <v>34.004568024717905</v>
      </c>
      <c r="G4157" s="7">
        <f t="shared" si="322"/>
        <v>64.508963247986202</v>
      </c>
      <c r="H4157" s="7">
        <f t="shared" si="323"/>
        <v>-25.578125</v>
      </c>
      <c r="I4157">
        <f t="shared" si="324"/>
        <v>-0.18217842607354995</v>
      </c>
    </row>
    <row r="4158" spans="1:9" x14ac:dyDescent="0.3">
      <c r="A4158" s="17">
        <v>43274.208333333336</v>
      </c>
      <c r="B4158" s="5">
        <f t="shared" si="320"/>
        <v>43274.208333333336</v>
      </c>
      <c r="C4158" s="6">
        <v>40060.44140625</v>
      </c>
      <c r="D4158" s="6">
        <v>12125.076171875</v>
      </c>
      <c r="E4158" s="6">
        <v>21725</v>
      </c>
      <c r="F4158" s="18">
        <f t="shared" si="321"/>
        <v>30.266955995106219</v>
      </c>
      <c r="G4158" s="7">
        <f t="shared" si="322"/>
        <v>55.811627948791717</v>
      </c>
      <c r="H4158" s="7">
        <f t="shared" si="323"/>
        <v>-1889.49609375</v>
      </c>
      <c r="I4158">
        <f t="shared" si="324"/>
        <v>-13.48236719564081</v>
      </c>
    </row>
    <row r="4159" spans="1:9" x14ac:dyDescent="0.3">
      <c r="A4159" s="17">
        <v>43274.25</v>
      </c>
      <c r="B4159" s="5">
        <f t="shared" si="320"/>
        <v>43274.25</v>
      </c>
      <c r="C4159" s="6">
        <v>40089.78515625</v>
      </c>
      <c r="D4159" s="6">
        <v>9684.806640625</v>
      </c>
      <c r="E4159" s="6">
        <v>21725</v>
      </c>
      <c r="F4159" s="18">
        <f t="shared" si="321"/>
        <v>24.1577913248436</v>
      </c>
      <c r="G4159" s="7">
        <f t="shared" si="322"/>
        <v>44.579086953394707</v>
      </c>
      <c r="H4159" s="7">
        <f t="shared" si="323"/>
        <v>-2440.26953125</v>
      </c>
      <c r="I4159">
        <f t="shared" si="324"/>
        <v>-20.125807843668508</v>
      </c>
    </row>
    <row r="4160" spans="1:9" x14ac:dyDescent="0.3">
      <c r="A4160" s="17">
        <v>43274.291666666664</v>
      </c>
      <c r="B4160" s="5">
        <f t="shared" si="320"/>
        <v>43274.291666666664</v>
      </c>
      <c r="C4160" s="6">
        <v>39960.19140625</v>
      </c>
      <c r="D4160" s="6">
        <v>10551.1787109375</v>
      </c>
      <c r="E4160" s="6">
        <v>21725</v>
      </c>
      <c r="F4160" s="18">
        <f t="shared" si="321"/>
        <v>26.404224653656776</v>
      </c>
      <c r="G4160" s="7">
        <f t="shared" si="322"/>
        <v>48.566990614211733</v>
      </c>
      <c r="H4160" s="7">
        <f t="shared" si="323"/>
        <v>866.3720703125</v>
      </c>
      <c r="I4160">
        <f t="shared" si="324"/>
        <v>8.9456826807291794</v>
      </c>
    </row>
    <row r="4161" spans="1:9" x14ac:dyDescent="0.3">
      <c r="A4161" s="17">
        <v>43274.333333333336</v>
      </c>
      <c r="B4161" s="5">
        <f t="shared" si="320"/>
        <v>43274.333333333336</v>
      </c>
      <c r="C4161" s="6">
        <v>41990.1328125</v>
      </c>
      <c r="D4161" s="6">
        <v>11040.0029296875</v>
      </c>
      <c r="E4161" s="6">
        <v>21725</v>
      </c>
      <c r="F4161" s="18">
        <f t="shared" si="321"/>
        <v>26.29189809659524</v>
      </c>
      <c r="G4161" s="7">
        <f t="shared" si="322"/>
        <v>50.817044555523594</v>
      </c>
      <c r="H4161" s="7">
        <f t="shared" si="323"/>
        <v>488.82421875</v>
      </c>
      <c r="I4161">
        <f t="shared" si="324"/>
        <v>4.6328873023757806</v>
      </c>
    </row>
    <row r="4162" spans="1:9" x14ac:dyDescent="0.3">
      <c r="A4162" s="17">
        <v>43274.375</v>
      </c>
      <c r="B4162" s="5">
        <f t="shared" ref="B4162:B4225" si="325">A4162</f>
        <v>43274.375</v>
      </c>
      <c r="C4162" s="6">
        <v>45269.1875</v>
      </c>
      <c r="D4162" s="6">
        <v>13278.048828125</v>
      </c>
      <c r="E4162" s="6">
        <v>21725</v>
      </c>
      <c r="F4162" s="18">
        <f t="shared" ref="F4162:F4225" si="326">D4162/C4162*100</f>
        <v>29.331316865638467</v>
      </c>
      <c r="G4162" s="7">
        <f t="shared" ref="G4162:G4225" si="327">D4162/E4162*100</f>
        <v>61.118751798043725</v>
      </c>
      <c r="H4162" s="7">
        <f t="shared" si="323"/>
        <v>2238.0458984375</v>
      </c>
      <c r="I4162">
        <f t="shared" si="324"/>
        <v>20.272149497525998</v>
      </c>
    </row>
    <row r="4163" spans="1:9" x14ac:dyDescent="0.3">
      <c r="A4163" s="17">
        <v>43274.416666666664</v>
      </c>
      <c r="B4163" s="5">
        <f t="shared" si="325"/>
        <v>43274.416666666664</v>
      </c>
      <c r="C4163" s="6">
        <v>48709.01953125</v>
      </c>
      <c r="D4163" s="6">
        <v>13044.67578125</v>
      </c>
      <c r="E4163" s="6">
        <v>21725</v>
      </c>
      <c r="F4163" s="18">
        <f t="shared" si="326"/>
        <v>26.780821923301069</v>
      </c>
      <c r="G4163" s="7">
        <f t="shared" si="327"/>
        <v>60.044537543153055</v>
      </c>
      <c r="H4163" s="7">
        <f t="shared" ref="H4163:H4226" si="328">D4163-D4162</f>
        <v>-233.373046875</v>
      </c>
      <c r="I4163">
        <f t="shared" ref="I4163:I4226" si="329">H4163/D4162*100</f>
        <v>-1.75758539447964</v>
      </c>
    </row>
    <row r="4164" spans="1:9" x14ac:dyDescent="0.3">
      <c r="A4164" s="17">
        <v>43274.458333333336</v>
      </c>
      <c r="B4164" s="5">
        <f t="shared" si="325"/>
        <v>43274.458333333336</v>
      </c>
      <c r="C4164" s="6">
        <v>52388.48046875</v>
      </c>
      <c r="D4164" s="6">
        <v>12099.615234375</v>
      </c>
      <c r="E4164" s="6">
        <v>21725</v>
      </c>
      <c r="F4164" s="18">
        <f t="shared" si="326"/>
        <v>23.095946143336764</v>
      </c>
      <c r="G4164" s="7">
        <f t="shared" si="327"/>
        <v>55.694431458573071</v>
      </c>
      <c r="H4164" s="7">
        <f t="shared" si="328"/>
        <v>-945.060546875</v>
      </c>
      <c r="I4164">
        <f t="shared" si="329"/>
        <v>-7.2447990484623608</v>
      </c>
    </row>
    <row r="4165" spans="1:9" x14ac:dyDescent="0.3">
      <c r="A4165" s="17">
        <v>43274.5</v>
      </c>
      <c r="B4165" s="5">
        <f t="shared" si="325"/>
        <v>43274.5</v>
      </c>
      <c r="C4165" s="6">
        <v>55679.87109375</v>
      </c>
      <c r="D4165" s="6">
        <v>11109.5283203125</v>
      </c>
      <c r="E4165" s="6">
        <v>21725</v>
      </c>
      <c r="F4165" s="18">
        <f t="shared" si="326"/>
        <v>19.952503664397909</v>
      </c>
      <c r="G4165" s="7">
        <f t="shared" si="327"/>
        <v>51.137069368527044</v>
      </c>
      <c r="H4165" s="7">
        <f t="shared" si="328"/>
        <v>-990.0869140625</v>
      </c>
      <c r="I4165">
        <f t="shared" si="329"/>
        <v>-8.1827966830685952</v>
      </c>
    </row>
    <row r="4166" spans="1:9" x14ac:dyDescent="0.3">
      <c r="A4166" s="17">
        <v>43274.541666666664</v>
      </c>
      <c r="B4166" s="5">
        <f t="shared" si="325"/>
        <v>43274.541666666664</v>
      </c>
      <c r="C4166" s="6">
        <v>58751.39453125</v>
      </c>
      <c r="D4166" s="6">
        <v>9869.3115234375</v>
      </c>
      <c r="E4166" s="6">
        <v>21725</v>
      </c>
      <c r="F4166" s="18">
        <f t="shared" si="326"/>
        <v>16.798429385685459</v>
      </c>
      <c r="G4166" s="7">
        <f t="shared" si="327"/>
        <v>45.428361442750287</v>
      </c>
      <c r="H4166" s="7">
        <f t="shared" si="328"/>
        <v>-1240.216796875</v>
      </c>
      <c r="I4166">
        <f t="shared" si="329"/>
        <v>-11.163541431434183</v>
      </c>
    </row>
    <row r="4167" spans="1:9" x14ac:dyDescent="0.3">
      <c r="A4167" s="17">
        <v>43274.583333333336</v>
      </c>
      <c r="B4167" s="5">
        <f t="shared" si="325"/>
        <v>43274.583333333336</v>
      </c>
      <c r="C4167" s="6">
        <v>61444.9140625</v>
      </c>
      <c r="D4167" s="6">
        <v>8382.0615234375</v>
      </c>
      <c r="E4167" s="6">
        <v>21725</v>
      </c>
      <c r="F4167" s="18">
        <f t="shared" si="326"/>
        <v>13.641587186388621</v>
      </c>
      <c r="G4167" s="7">
        <f t="shared" si="327"/>
        <v>38.582561672899885</v>
      </c>
      <c r="H4167" s="7">
        <f t="shared" si="328"/>
        <v>-1487.25</v>
      </c>
      <c r="I4167">
        <f t="shared" si="329"/>
        <v>-15.069440218480285</v>
      </c>
    </row>
    <row r="4168" spans="1:9" x14ac:dyDescent="0.3">
      <c r="A4168" s="17">
        <v>43274.625</v>
      </c>
      <c r="B4168" s="5">
        <f t="shared" si="325"/>
        <v>43274.625</v>
      </c>
      <c r="C4168" s="6">
        <v>63310.66015625</v>
      </c>
      <c r="D4168" s="6">
        <v>7280.19091796875</v>
      </c>
      <c r="E4168" s="6">
        <v>21725</v>
      </c>
      <c r="F4168" s="18">
        <f t="shared" si="326"/>
        <v>11.499154960635888</v>
      </c>
      <c r="G4168" s="7">
        <f t="shared" si="327"/>
        <v>33.510660151754891</v>
      </c>
      <c r="H4168" s="7">
        <f t="shared" si="328"/>
        <v>-1101.87060546875</v>
      </c>
      <c r="I4168">
        <f t="shared" si="329"/>
        <v>-13.145580026915271</v>
      </c>
    </row>
    <row r="4169" spans="1:9" x14ac:dyDescent="0.3">
      <c r="A4169" s="17">
        <v>43274.666666666664</v>
      </c>
      <c r="B4169" s="5">
        <f t="shared" si="325"/>
        <v>43274.666666666664</v>
      </c>
      <c r="C4169" s="6">
        <v>64334.91015625</v>
      </c>
      <c r="D4169" s="6">
        <v>7005.43212890625</v>
      </c>
      <c r="E4169" s="6">
        <v>21725</v>
      </c>
      <c r="F4169" s="18">
        <f t="shared" si="326"/>
        <v>10.889005847512927</v>
      </c>
      <c r="G4169" s="7">
        <f t="shared" si="327"/>
        <v>32.245947658947067</v>
      </c>
      <c r="H4169" s="7">
        <f t="shared" si="328"/>
        <v>-274.7587890625</v>
      </c>
      <c r="I4169">
        <f t="shared" si="329"/>
        <v>-3.7740602157059997</v>
      </c>
    </row>
    <row r="4170" spans="1:9" x14ac:dyDescent="0.3">
      <c r="A4170" s="17">
        <v>43274.708333333336</v>
      </c>
      <c r="B4170" s="5">
        <f t="shared" si="325"/>
        <v>43274.708333333336</v>
      </c>
      <c r="C4170" s="6">
        <v>64765.24609375</v>
      </c>
      <c r="D4170" s="6">
        <v>7214.83154296875</v>
      </c>
      <c r="E4170" s="6">
        <v>21725</v>
      </c>
      <c r="F4170" s="18">
        <f t="shared" si="326"/>
        <v>11.139973949184141</v>
      </c>
      <c r="G4170" s="7">
        <f t="shared" si="327"/>
        <v>33.209811475115075</v>
      </c>
      <c r="H4170" s="7">
        <f t="shared" si="328"/>
        <v>209.3994140625</v>
      </c>
      <c r="I4170">
        <f t="shared" si="329"/>
        <v>2.9891006037795029</v>
      </c>
    </row>
    <row r="4171" spans="1:9" x14ac:dyDescent="0.3">
      <c r="A4171" s="17">
        <v>43274.75</v>
      </c>
      <c r="B4171" s="5">
        <f t="shared" si="325"/>
        <v>43274.75</v>
      </c>
      <c r="C4171" s="6">
        <v>64141.3359375</v>
      </c>
      <c r="D4171" s="6">
        <v>7529.90771484375</v>
      </c>
      <c r="E4171" s="6">
        <v>21725</v>
      </c>
      <c r="F4171" s="18">
        <f t="shared" si="326"/>
        <v>11.739555475085476</v>
      </c>
      <c r="G4171" s="7">
        <f t="shared" si="327"/>
        <v>34.660104556242807</v>
      </c>
      <c r="H4171" s="7">
        <f t="shared" si="328"/>
        <v>315.076171875</v>
      </c>
      <c r="I4171">
        <f t="shared" si="329"/>
        <v>4.3670620720460072</v>
      </c>
    </row>
    <row r="4172" spans="1:9" x14ac:dyDescent="0.3">
      <c r="A4172" s="17">
        <v>43274.791666666664</v>
      </c>
      <c r="B4172" s="5">
        <f t="shared" si="325"/>
        <v>43274.791666666664</v>
      </c>
      <c r="C4172" s="6">
        <v>62104.6640625</v>
      </c>
      <c r="D4172" s="6">
        <v>8793.22265625</v>
      </c>
      <c r="E4172" s="6">
        <v>21725</v>
      </c>
      <c r="F4172" s="18">
        <f t="shared" si="326"/>
        <v>14.158715434642403</v>
      </c>
      <c r="G4172" s="7">
        <f t="shared" si="327"/>
        <v>40.475133055235901</v>
      </c>
      <c r="H4172" s="7">
        <f t="shared" si="328"/>
        <v>1263.31494140625</v>
      </c>
      <c r="I4172">
        <f t="shared" si="329"/>
        <v>16.777296472251184</v>
      </c>
    </row>
    <row r="4173" spans="1:9" x14ac:dyDescent="0.3">
      <c r="A4173" s="17">
        <v>43274.833333333336</v>
      </c>
      <c r="B4173" s="5">
        <f t="shared" si="325"/>
        <v>43274.833333333336</v>
      </c>
      <c r="C4173" s="6">
        <v>59433.015625</v>
      </c>
      <c r="D4173" s="6">
        <v>10760.7890625</v>
      </c>
      <c r="E4173" s="6">
        <v>21725</v>
      </c>
      <c r="F4173" s="18">
        <f t="shared" si="326"/>
        <v>18.105742993753733</v>
      </c>
      <c r="G4173" s="7">
        <f t="shared" si="327"/>
        <v>49.531825373993094</v>
      </c>
      <c r="H4173" s="7">
        <f t="shared" si="328"/>
        <v>1967.56640625</v>
      </c>
      <c r="I4173">
        <f t="shared" si="329"/>
        <v>22.375942054094395</v>
      </c>
    </row>
    <row r="4174" spans="1:9" x14ac:dyDescent="0.3">
      <c r="A4174" s="17">
        <v>43274.875</v>
      </c>
      <c r="B4174" s="5">
        <f t="shared" si="325"/>
        <v>43274.875</v>
      </c>
      <c r="C4174" s="6">
        <v>58026.58203125</v>
      </c>
      <c r="D4174" s="6">
        <v>11404.98828125</v>
      </c>
      <c r="E4174" s="6">
        <v>21725</v>
      </c>
      <c r="F4174" s="18">
        <f t="shared" si="326"/>
        <v>19.654764906035453</v>
      </c>
      <c r="G4174" s="7">
        <f t="shared" si="327"/>
        <v>52.497069188722669</v>
      </c>
      <c r="H4174" s="7">
        <f t="shared" si="328"/>
        <v>644.19921875</v>
      </c>
      <c r="I4174">
        <f t="shared" si="329"/>
        <v>5.9865425760918729</v>
      </c>
    </row>
    <row r="4175" spans="1:9" x14ac:dyDescent="0.3">
      <c r="A4175" s="17">
        <v>43274.916666666664</v>
      </c>
      <c r="B4175" s="5">
        <f t="shared" si="325"/>
        <v>43274.916666666664</v>
      </c>
      <c r="C4175" s="6">
        <v>55410.91796875</v>
      </c>
      <c r="D4175" s="6">
        <v>12797.5908203125</v>
      </c>
      <c r="E4175" s="6">
        <v>21725</v>
      </c>
      <c r="F4175" s="18">
        <f t="shared" si="326"/>
        <v>23.095792831892688</v>
      </c>
      <c r="G4175" s="7">
        <f t="shared" si="327"/>
        <v>58.907207458285384</v>
      </c>
      <c r="H4175" s="7">
        <f t="shared" si="328"/>
        <v>1392.6025390625</v>
      </c>
      <c r="I4175">
        <f t="shared" si="329"/>
        <v>12.210468829257483</v>
      </c>
    </row>
    <row r="4176" spans="1:9" x14ac:dyDescent="0.3">
      <c r="A4176" s="17">
        <v>43274.958333333336</v>
      </c>
      <c r="B4176" s="5">
        <f t="shared" si="325"/>
        <v>43274.958333333336</v>
      </c>
      <c r="C4176" s="6">
        <v>52365.72265625</v>
      </c>
      <c r="D4176" s="6">
        <v>13887.88671875</v>
      </c>
      <c r="E4176" s="6">
        <v>21725</v>
      </c>
      <c r="F4176" s="18">
        <f t="shared" si="326"/>
        <v>26.520949228402259</v>
      </c>
      <c r="G4176" s="7">
        <f t="shared" si="327"/>
        <v>63.925830696202532</v>
      </c>
      <c r="H4176" s="7">
        <f t="shared" si="328"/>
        <v>1090.2958984375</v>
      </c>
      <c r="I4176">
        <f t="shared" si="329"/>
        <v>8.5195402302359007</v>
      </c>
    </row>
    <row r="4177" spans="1:9" x14ac:dyDescent="0.3">
      <c r="A4177" s="17">
        <v>43275</v>
      </c>
      <c r="B4177" s="5">
        <f t="shared" si="325"/>
        <v>43275</v>
      </c>
      <c r="C4177" s="6">
        <v>49303.86328125</v>
      </c>
      <c r="D4177" s="6">
        <v>15019.3203125</v>
      </c>
      <c r="E4177" s="6">
        <v>21725</v>
      </c>
      <c r="F4177" s="18">
        <f t="shared" si="326"/>
        <v>30.462765619041804</v>
      </c>
      <c r="G4177" s="7">
        <f t="shared" si="327"/>
        <v>69.133810414269277</v>
      </c>
      <c r="H4177" s="7">
        <f t="shared" si="328"/>
        <v>1131.43359375</v>
      </c>
      <c r="I4177">
        <f t="shared" si="329"/>
        <v>8.1469097254548775</v>
      </c>
    </row>
    <row r="4178" spans="1:9" x14ac:dyDescent="0.3">
      <c r="A4178" s="17">
        <v>43275.041666666664</v>
      </c>
      <c r="B4178" s="5">
        <f t="shared" si="325"/>
        <v>43275.041666666664</v>
      </c>
      <c r="C4178" s="6">
        <v>46549.27734375</v>
      </c>
      <c r="D4178" s="6">
        <v>15759.1318359375</v>
      </c>
      <c r="E4178" s="6">
        <v>21725</v>
      </c>
      <c r="F4178" s="18">
        <f t="shared" si="326"/>
        <v>33.854729300224939</v>
      </c>
      <c r="G4178" s="7">
        <f t="shared" si="327"/>
        <v>72.53915689729574</v>
      </c>
      <c r="H4178" s="7">
        <f t="shared" si="328"/>
        <v>739.8115234375</v>
      </c>
      <c r="I4178">
        <f t="shared" si="329"/>
        <v>4.9257323769956711</v>
      </c>
    </row>
    <row r="4179" spans="1:9" x14ac:dyDescent="0.3">
      <c r="A4179" s="17">
        <v>43275.083333333336</v>
      </c>
      <c r="B4179" s="5">
        <f t="shared" si="325"/>
        <v>43275.083333333336</v>
      </c>
      <c r="C4179" s="6">
        <v>44486.03125</v>
      </c>
      <c r="D4179" s="6">
        <v>15131.388671875</v>
      </c>
      <c r="E4179" s="6">
        <v>21725</v>
      </c>
      <c r="F4179" s="18">
        <f t="shared" si="326"/>
        <v>34.013797694922495</v>
      </c>
      <c r="G4179" s="7">
        <f t="shared" si="327"/>
        <v>69.649660169735327</v>
      </c>
      <c r="H4179" s="7">
        <f t="shared" si="328"/>
        <v>-627.7431640625</v>
      </c>
      <c r="I4179">
        <f t="shared" si="329"/>
        <v>-3.9833613335918638</v>
      </c>
    </row>
    <row r="4180" spans="1:9" x14ac:dyDescent="0.3">
      <c r="A4180" s="17">
        <v>43275.125</v>
      </c>
      <c r="B4180" s="5">
        <f t="shared" si="325"/>
        <v>43275.125</v>
      </c>
      <c r="C4180" s="6">
        <v>42623.171875</v>
      </c>
      <c r="D4180" s="6">
        <v>15261.009765625</v>
      </c>
      <c r="E4180" s="6">
        <v>21725</v>
      </c>
      <c r="F4180" s="18">
        <f t="shared" si="326"/>
        <v>35.804491065049341</v>
      </c>
      <c r="G4180" s="7">
        <f t="shared" si="327"/>
        <v>70.246305020138095</v>
      </c>
      <c r="H4180" s="7">
        <f t="shared" si="328"/>
        <v>129.62109375</v>
      </c>
      <c r="I4180">
        <f t="shared" si="329"/>
        <v>0.85663713067478853</v>
      </c>
    </row>
    <row r="4181" spans="1:9" x14ac:dyDescent="0.3">
      <c r="A4181" s="17">
        <v>43275.166666666664</v>
      </c>
      <c r="B4181" s="5">
        <f t="shared" si="325"/>
        <v>43275.166666666664</v>
      </c>
      <c r="C4181" s="6">
        <v>41590.7890625</v>
      </c>
      <c r="D4181" s="6">
        <v>14877.0771484375</v>
      </c>
      <c r="E4181" s="6">
        <v>21725</v>
      </c>
      <c r="F4181" s="18">
        <f t="shared" si="326"/>
        <v>35.770124789123791</v>
      </c>
      <c r="G4181" s="7">
        <f t="shared" si="327"/>
        <v>68.479066275891824</v>
      </c>
      <c r="H4181" s="7">
        <f t="shared" si="328"/>
        <v>-383.9326171875</v>
      </c>
      <c r="I4181">
        <f t="shared" si="329"/>
        <v>-2.5157746642184682</v>
      </c>
    </row>
    <row r="4182" spans="1:9" x14ac:dyDescent="0.3">
      <c r="A4182" s="17">
        <v>43275.208333333336</v>
      </c>
      <c r="B4182" s="5">
        <f t="shared" si="325"/>
        <v>43275.208333333336</v>
      </c>
      <c r="C4182" s="6">
        <v>40938.6328125</v>
      </c>
      <c r="D4182" s="6">
        <v>14815.94921875</v>
      </c>
      <c r="E4182" s="6">
        <v>21725</v>
      </c>
      <c r="F4182" s="18">
        <f t="shared" si="326"/>
        <v>36.19063022111029</v>
      </c>
      <c r="G4182" s="7">
        <f t="shared" si="327"/>
        <v>68.197694907940161</v>
      </c>
      <c r="H4182" s="7">
        <f t="shared" si="328"/>
        <v>-61.1279296875</v>
      </c>
      <c r="I4182">
        <f t="shared" si="329"/>
        <v>-0.41088668881387164</v>
      </c>
    </row>
    <row r="4183" spans="1:9" x14ac:dyDescent="0.3">
      <c r="A4183" s="17">
        <v>43275.25</v>
      </c>
      <c r="B4183" s="5">
        <f t="shared" si="325"/>
        <v>43275.25</v>
      </c>
      <c r="C4183" s="6">
        <v>40724.74609375</v>
      </c>
      <c r="D4183" s="6">
        <v>14465.107421875</v>
      </c>
      <c r="E4183" s="6">
        <v>21725</v>
      </c>
      <c r="F4183" s="18">
        <f t="shared" si="326"/>
        <v>35.519208366764872</v>
      </c>
      <c r="G4183" s="7">
        <f t="shared" si="327"/>
        <v>66.582772943037966</v>
      </c>
      <c r="H4183" s="7">
        <f t="shared" si="328"/>
        <v>-350.841796875</v>
      </c>
      <c r="I4183">
        <f t="shared" si="329"/>
        <v>-2.3680008057195541</v>
      </c>
    </row>
    <row r="4184" spans="1:9" x14ac:dyDescent="0.3">
      <c r="A4184" s="17">
        <v>43275.291666666664</v>
      </c>
      <c r="B4184" s="5">
        <f t="shared" si="325"/>
        <v>43275.291666666664</v>
      </c>
      <c r="C4184" s="6">
        <v>40156.2109375</v>
      </c>
      <c r="D4184" s="6">
        <v>13535.11328125</v>
      </c>
      <c r="E4184" s="6">
        <v>21725</v>
      </c>
      <c r="F4184" s="18">
        <f t="shared" si="326"/>
        <v>33.706151465127888</v>
      </c>
      <c r="G4184" s="7">
        <f t="shared" si="327"/>
        <v>62.302017405063296</v>
      </c>
      <c r="H4184" s="7">
        <f t="shared" si="328"/>
        <v>-929.994140625</v>
      </c>
      <c r="I4184">
        <f t="shared" si="329"/>
        <v>-6.4292238799319747</v>
      </c>
    </row>
    <row r="4185" spans="1:9" x14ac:dyDescent="0.3">
      <c r="A4185" s="17">
        <v>43275.333333333336</v>
      </c>
      <c r="B4185" s="5">
        <f t="shared" si="325"/>
        <v>43275.333333333336</v>
      </c>
      <c r="C4185" s="6">
        <v>41874.8359375</v>
      </c>
      <c r="D4185" s="6">
        <v>13142.5703125</v>
      </c>
      <c r="E4185" s="6">
        <v>21725</v>
      </c>
      <c r="F4185" s="18">
        <f t="shared" si="326"/>
        <v>31.385365502364841</v>
      </c>
      <c r="G4185" s="7">
        <f t="shared" si="327"/>
        <v>60.495145281933262</v>
      </c>
      <c r="H4185" s="7">
        <f t="shared" si="328"/>
        <v>-392.54296875</v>
      </c>
      <c r="I4185">
        <f t="shared" si="329"/>
        <v>-2.9001823671013098</v>
      </c>
    </row>
    <row r="4186" spans="1:9" x14ac:dyDescent="0.3">
      <c r="A4186" s="17">
        <v>43275.375</v>
      </c>
      <c r="B4186" s="5">
        <f t="shared" si="325"/>
        <v>43275.375</v>
      </c>
      <c r="C4186" s="6">
        <v>45090.19140625</v>
      </c>
      <c r="D4186" s="6">
        <v>14329.6376953125</v>
      </c>
      <c r="E4186" s="6">
        <v>21725</v>
      </c>
      <c r="F4186" s="18">
        <f t="shared" si="326"/>
        <v>31.779944259287962</v>
      </c>
      <c r="G4186" s="7">
        <f t="shared" si="327"/>
        <v>65.959206882911388</v>
      </c>
      <c r="H4186" s="7">
        <f t="shared" si="328"/>
        <v>1187.0673828125</v>
      </c>
      <c r="I4186">
        <f t="shared" si="329"/>
        <v>9.0322315543061684</v>
      </c>
    </row>
    <row r="4187" spans="1:9" x14ac:dyDescent="0.3">
      <c r="A4187" s="17">
        <v>43275.416666666664</v>
      </c>
      <c r="B4187" s="5">
        <f t="shared" si="325"/>
        <v>43275.416666666664</v>
      </c>
      <c r="C4187" s="6">
        <v>48575.7578125</v>
      </c>
      <c r="D4187" s="6">
        <v>13864.8076171875</v>
      </c>
      <c r="E4187" s="6">
        <v>21725</v>
      </c>
      <c r="F4187" s="18">
        <f t="shared" si="326"/>
        <v>28.542648105882289</v>
      </c>
      <c r="G4187" s="7">
        <f t="shared" si="327"/>
        <v>63.81959777761795</v>
      </c>
      <c r="H4187" s="7">
        <f t="shared" si="328"/>
        <v>-464.830078125</v>
      </c>
      <c r="I4187">
        <f t="shared" si="329"/>
        <v>-3.2438369204341773</v>
      </c>
    </row>
    <row r="4188" spans="1:9" x14ac:dyDescent="0.3">
      <c r="A4188" s="17">
        <v>43275.458333333336</v>
      </c>
      <c r="B4188" s="5">
        <f t="shared" si="325"/>
        <v>43275.458333333336</v>
      </c>
      <c r="C4188" s="6">
        <v>52611.3671875</v>
      </c>
      <c r="D4188" s="6">
        <v>13777.7861328125</v>
      </c>
      <c r="E4188" s="6">
        <v>21725</v>
      </c>
      <c r="F4188" s="18">
        <f t="shared" si="326"/>
        <v>26.187850400675355</v>
      </c>
      <c r="G4188" s="7">
        <f t="shared" si="327"/>
        <v>63.419038586018416</v>
      </c>
      <c r="H4188" s="7">
        <f t="shared" si="328"/>
        <v>-87.021484375</v>
      </c>
      <c r="I4188">
        <f t="shared" si="329"/>
        <v>-0.62764292716996573</v>
      </c>
    </row>
    <row r="4189" spans="1:9" x14ac:dyDescent="0.3">
      <c r="A4189" s="17">
        <v>43275.5</v>
      </c>
      <c r="B4189" s="5">
        <f t="shared" si="325"/>
        <v>43275.5</v>
      </c>
      <c r="C4189" s="6">
        <v>56200.56640625</v>
      </c>
      <c r="D4189" s="6">
        <v>12818.1513671875</v>
      </c>
      <c r="E4189" s="6">
        <v>21725</v>
      </c>
      <c r="F4189" s="18">
        <f t="shared" si="326"/>
        <v>22.807868651234816</v>
      </c>
      <c r="G4189" s="7">
        <f t="shared" si="327"/>
        <v>59.00184748993096</v>
      </c>
      <c r="H4189" s="7">
        <f t="shared" si="328"/>
        <v>-959.634765625</v>
      </c>
      <c r="I4189">
        <f t="shared" si="329"/>
        <v>-6.9650868171017759</v>
      </c>
    </row>
    <row r="4190" spans="1:9" x14ac:dyDescent="0.3">
      <c r="A4190" s="17">
        <v>43275.541666666664</v>
      </c>
      <c r="B4190" s="5">
        <f t="shared" si="325"/>
        <v>43275.541666666664</v>
      </c>
      <c r="C4190" s="6">
        <v>59044.609375</v>
      </c>
      <c r="D4190" s="6">
        <v>11710.412109375</v>
      </c>
      <c r="E4190" s="6">
        <v>21725</v>
      </c>
      <c r="F4190" s="18">
        <f t="shared" si="326"/>
        <v>19.833160441456474</v>
      </c>
      <c r="G4190" s="7">
        <f t="shared" si="327"/>
        <v>53.902932609321063</v>
      </c>
      <c r="H4190" s="7">
        <f t="shared" si="328"/>
        <v>-1107.7392578125</v>
      </c>
      <c r="I4190">
        <f t="shared" si="329"/>
        <v>-8.6419580022135047</v>
      </c>
    </row>
    <row r="4191" spans="1:9" x14ac:dyDescent="0.3">
      <c r="A4191" s="17">
        <v>43275.583333333336</v>
      </c>
      <c r="B4191" s="5">
        <f t="shared" si="325"/>
        <v>43275.583333333336</v>
      </c>
      <c r="C4191" s="6">
        <v>61436.6328125</v>
      </c>
      <c r="D4191" s="6">
        <v>11424.7919921875</v>
      </c>
      <c r="E4191" s="6">
        <v>21725</v>
      </c>
      <c r="F4191" s="18">
        <f t="shared" si="326"/>
        <v>18.596058197159195</v>
      </c>
      <c r="G4191" s="7">
        <f t="shared" si="327"/>
        <v>52.588225510644413</v>
      </c>
      <c r="H4191" s="7">
        <f t="shared" si="328"/>
        <v>-285.6201171875</v>
      </c>
      <c r="I4191">
        <f t="shared" si="329"/>
        <v>-2.4390270344016436</v>
      </c>
    </row>
    <row r="4192" spans="1:9" x14ac:dyDescent="0.3">
      <c r="A4192" s="17">
        <v>43275.625</v>
      </c>
      <c r="B4192" s="5">
        <f t="shared" si="325"/>
        <v>43275.625</v>
      </c>
      <c r="C4192" s="6">
        <v>63028.96484375</v>
      </c>
      <c r="D4192" s="6">
        <v>11269.2119140625</v>
      </c>
      <c r="E4192" s="6">
        <v>21725</v>
      </c>
      <c r="F4192" s="18">
        <f t="shared" si="326"/>
        <v>17.879417728022489</v>
      </c>
      <c r="G4192" s="7">
        <f t="shared" si="327"/>
        <v>51.87209166426927</v>
      </c>
      <c r="H4192" s="7">
        <f t="shared" si="328"/>
        <v>-155.580078125</v>
      </c>
      <c r="I4192">
        <f t="shared" si="329"/>
        <v>-1.3617760238557406</v>
      </c>
    </row>
    <row r="4193" spans="1:9" x14ac:dyDescent="0.3">
      <c r="A4193" s="17">
        <v>43275.666666666664</v>
      </c>
      <c r="B4193" s="5">
        <f t="shared" si="325"/>
        <v>43275.666666666664</v>
      </c>
      <c r="C4193" s="6">
        <v>64146.8125</v>
      </c>
      <c r="D4193" s="6">
        <v>10560.736328125</v>
      </c>
      <c r="E4193" s="6">
        <v>21725</v>
      </c>
      <c r="F4193" s="18">
        <f t="shared" si="326"/>
        <v>16.463384409201939</v>
      </c>
      <c r="G4193" s="7">
        <f t="shared" si="327"/>
        <v>48.610984249136941</v>
      </c>
      <c r="H4193" s="7">
        <f t="shared" si="328"/>
        <v>-708.4755859375</v>
      </c>
      <c r="I4193">
        <f t="shared" si="329"/>
        <v>-6.2868245919966705</v>
      </c>
    </row>
    <row r="4194" spans="1:9" x14ac:dyDescent="0.3">
      <c r="A4194" s="17">
        <v>43275.708333333336</v>
      </c>
      <c r="B4194" s="5">
        <f t="shared" si="325"/>
        <v>43275.708333333336</v>
      </c>
      <c r="C4194" s="6">
        <v>64746.41015625</v>
      </c>
      <c r="D4194" s="6">
        <v>11764.767578125</v>
      </c>
      <c r="E4194" s="6">
        <v>21725</v>
      </c>
      <c r="F4194" s="18">
        <f t="shared" si="326"/>
        <v>18.1705326206249</v>
      </c>
      <c r="G4194" s="7">
        <f t="shared" si="327"/>
        <v>54.153130394131189</v>
      </c>
      <c r="H4194" s="7">
        <f t="shared" si="328"/>
        <v>1204.03125</v>
      </c>
      <c r="I4194">
        <f t="shared" si="329"/>
        <v>11.401016109013765</v>
      </c>
    </row>
    <row r="4195" spans="1:9" x14ac:dyDescent="0.3">
      <c r="A4195" s="17">
        <v>43275.75</v>
      </c>
      <c r="B4195" s="5">
        <f t="shared" si="325"/>
        <v>43275.75</v>
      </c>
      <c r="C4195" s="6">
        <v>64300.44921875</v>
      </c>
      <c r="D4195" s="6">
        <v>13673.5009765625</v>
      </c>
      <c r="E4195" s="6">
        <v>21725</v>
      </c>
      <c r="F4195" s="18">
        <f t="shared" si="326"/>
        <v>21.265016252134224</v>
      </c>
      <c r="G4195" s="7">
        <f t="shared" si="327"/>
        <v>62.9390148518412</v>
      </c>
      <c r="H4195" s="7">
        <f t="shared" si="328"/>
        <v>1908.7333984375</v>
      </c>
      <c r="I4195">
        <f t="shared" si="329"/>
        <v>16.224148805000898</v>
      </c>
    </row>
    <row r="4196" spans="1:9" x14ac:dyDescent="0.3">
      <c r="A4196" s="17">
        <v>43275.791666666664</v>
      </c>
      <c r="B4196" s="5">
        <f t="shared" si="325"/>
        <v>43275.791666666664</v>
      </c>
      <c r="C4196" s="6">
        <v>62272.18359375</v>
      </c>
      <c r="D4196" s="6">
        <v>14744.66796875</v>
      </c>
      <c r="E4196" s="6">
        <v>21725</v>
      </c>
      <c r="F4196" s="18">
        <f t="shared" si="326"/>
        <v>23.677775722369017</v>
      </c>
      <c r="G4196" s="7">
        <f t="shared" si="327"/>
        <v>67.869587888377453</v>
      </c>
      <c r="H4196" s="7">
        <f t="shared" si="328"/>
        <v>1071.1669921875</v>
      </c>
      <c r="I4196">
        <f t="shared" si="329"/>
        <v>7.8338897552541074</v>
      </c>
    </row>
    <row r="4197" spans="1:9" x14ac:dyDescent="0.3">
      <c r="A4197" s="17">
        <v>43275.833333333336</v>
      </c>
      <c r="B4197" s="5">
        <f t="shared" si="325"/>
        <v>43275.833333333336</v>
      </c>
      <c r="C4197" s="6">
        <v>59993.96875</v>
      </c>
      <c r="D4197" s="6">
        <v>14577.7197265625</v>
      </c>
      <c r="E4197" s="6">
        <v>21725</v>
      </c>
      <c r="F4197" s="18">
        <f t="shared" si="326"/>
        <v>24.298642064019976</v>
      </c>
      <c r="G4197" s="7">
        <f t="shared" si="327"/>
        <v>67.101126474395855</v>
      </c>
      <c r="H4197" s="7">
        <f t="shared" si="328"/>
        <v>-166.9482421875</v>
      </c>
      <c r="I4197">
        <f t="shared" si="329"/>
        <v>-1.1322617948490383</v>
      </c>
    </row>
    <row r="4198" spans="1:9" x14ac:dyDescent="0.3">
      <c r="A4198" s="17">
        <v>43275.875</v>
      </c>
      <c r="B4198" s="5">
        <f t="shared" si="325"/>
        <v>43275.875</v>
      </c>
      <c r="C4198" s="6">
        <v>58521.3671875</v>
      </c>
      <c r="D4198" s="6">
        <v>14437.5078125</v>
      </c>
      <c r="E4198" s="6">
        <v>21725</v>
      </c>
      <c r="F4198" s="18">
        <f t="shared" si="326"/>
        <v>24.670489611500074</v>
      </c>
      <c r="G4198" s="7">
        <f t="shared" si="327"/>
        <v>66.455732163406211</v>
      </c>
      <c r="H4198" s="7">
        <f t="shared" si="328"/>
        <v>-140.2119140625</v>
      </c>
      <c r="I4198">
        <f t="shared" si="329"/>
        <v>-0.96182336258678147</v>
      </c>
    </row>
    <row r="4199" spans="1:9" x14ac:dyDescent="0.3">
      <c r="A4199" s="17">
        <v>43275.916666666664</v>
      </c>
      <c r="B4199" s="5">
        <f t="shared" si="325"/>
        <v>43275.916666666664</v>
      </c>
      <c r="C4199" s="6">
        <v>56092.58984375</v>
      </c>
      <c r="D4199" s="6">
        <v>14806.78515625</v>
      </c>
      <c r="E4199" s="6">
        <v>21725</v>
      </c>
      <c r="F4199" s="18">
        <f t="shared" si="326"/>
        <v>26.397043170043283</v>
      </c>
      <c r="G4199" s="7">
        <f t="shared" si="327"/>
        <v>68.155512802071343</v>
      </c>
      <c r="H4199" s="7">
        <f t="shared" si="328"/>
        <v>369.27734375</v>
      </c>
      <c r="I4199">
        <f t="shared" si="329"/>
        <v>2.5577637674438489</v>
      </c>
    </row>
    <row r="4200" spans="1:9" x14ac:dyDescent="0.3">
      <c r="A4200" s="17">
        <v>43275.958333333336</v>
      </c>
      <c r="B4200" s="5">
        <f t="shared" si="325"/>
        <v>43275.958333333336</v>
      </c>
      <c r="C4200" s="6">
        <v>52372.34375</v>
      </c>
      <c r="D4200" s="6">
        <v>14581.7685546875</v>
      </c>
      <c r="E4200" s="6">
        <v>21725</v>
      </c>
      <c r="F4200" s="18">
        <f t="shared" si="326"/>
        <v>27.8424976057855</v>
      </c>
      <c r="G4200" s="7">
        <f t="shared" si="327"/>
        <v>67.119763197640964</v>
      </c>
      <c r="H4200" s="7">
        <f t="shared" si="328"/>
        <v>-225.0166015625</v>
      </c>
      <c r="I4200">
        <f t="shared" si="329"/>
        <v>-1.5196857331823961</v>
      </c>
    </row>
    <row r="4201" spans="1:9" x14ac:dyDescent="0.3">
      <c r="A4201" s="17">
        <v>43276</v>
      </c>
      <c r="B4201" s="5">
        <f t="shared" si="325"/>
        <v>43276</v>
      </c>
      <c r="C4201" s="6">
        <v>48280.9921875</v>
      </c>
      <c r="D4201" s="6">
        <v>13916.0205078125</v>
      </c>
      <c r="E4201" s="6">
        <v>21725</v>
      </c>
      <c r="F4201" s="18">
        <f t="shared" si="326"/>
        <v>28.822979556363325</v>
      </c>
      <c r="G4201" s="7">
        <f t="shared" si="327"/>
        <v>64.055330300632903</v>
      </c>
      <c r="H4201" s="7">
        <f t="shared" si="328"/>
        <v>-665.748046875</v>
      </c>
      <c r="I4201">
        <f t="shared" si="329"/>
        <v>-4.5656193511656484</v>
      </c>
    </row>
    <row r="4202" spans="1:9" x14ac:dyDescent="0.3">
      <c r="A4202" s="17">
        <v>43276.041666666664</v>
      </c>
      <c r="B4202" s="5">
        <f t="shared" si="325"/>
        <v>43276.041666666664</v>
      </c>
      <c r="C4202" s="6">
        <v>45517.9609375</v>
      </c>
      <c r="D4202" s="6">
        <v>14529.966796875</v>
      </c>
      <c r="E4202" s="6">
        <v>21725</v>
      </c>
      <c r="F4202" s="18">
        <f t="shared" si="326"/>
        <v>31.921392122168808</v>
      </c>
      <c r="G4202" s="7">
        <f t="shared" si="327"/>
        <v>66.881320123705407</v>
      </c>
      <c r="H4202" s="7">
        <f t="shared" si="328"/>
        <v>613.9462890625</v>
      </c>
      <c r="I4202">
        <f t="shared" si="329"/>
        <v>4.411794943229844</v>
      </c>
    </row>
    <row r="4203" spans="1:9" x14ac:dyDescent="0.3">
      <c r="A4203" s="17">
        <v>43276.083333333336</v>
      </c>
      <c r="B4203" s="5">
        <f t="shared" si="325"/>
        <v>43276.083333333336</v>
      </c>
      <c r="C4203" s="6">
        <v>43493.43359375</v>
      </c>
      <c r="D4203" s="6">
        <v>15185.091796875</v>
      </c>
      <c r="E4203" s="6">
        <v>21725</v>
      </c>
      <c r="F4203" s="18">
        <f t="shared" si="326"/>
        <v>34.913527266463269</v>
      </c>
      <c r="G4203" s="7">
        <f t="shared" si="327"/>
        <v>69.89685522151899</v>
      </c>
      <c r="H4203" s="7">
        <f t="shared" si="328"/>
        <v>655.125</v>
      </c>
      <c r="I4203">
        <f t="shared" si="329"/>
        <v>4.5087852516008473</v>
      </c>
    </row>
    <row r="4204" spans="1:9" x14ac:dyDescent="0.3">
      <c r="A4204" s="17">
        <v>43276.125</v>
      </c>
      <c r="B4204" s="5">
        <f t="shared" si="325"/>
        <v>43276.125</v>
      </c>
      <c r="C4204" s="6">
        <v>42177.83984375</v>
      </c>
      <c r="D4204" s="6">
        <v>14156.697265625</v>
      </c>
      <c r="E4204" s="6">
        <v>21725</v>
      </c>
      <c r="F4204" s="18">
        <f t="shared" si="326"/>
        <v>33.564301344187427</v>
      </c>
      <c r="G4204" s="7">
        <f t="shared" si="327"/>
        <v>65.163163478135786</v>
      </c>
      <c r="H4204" s="7">
        <f t="shared" si="328"/>
        <v>-1028.39453125</v>
      </c>
      <c r="I4204">
        <f t="shared" si="329"/>
        <v>-6.7723958801594959</v>
      </c>
    </row>
    <row r="4205" spans="1:9" x14ac:dyDescent="0.3">
      <c r="A4205" s="17">
        <v>43276.166666666664</v>
      </c>
      <c r="B4205" s="5">
        <f t="shared" si="325"/>
        <v>43276.166666666664</v>
      </c>
      <c r="C4205" s="6">
        <v>41747.54296875</v>
      </c>
      <c r="D4205" s="6">
        <v>13565.19140625</v>
      </c>
      <c r="E4205" s="6">
        <v>21725</v>
      </c>
      <c r="F4205" s="18">
        <f t="shared" si="326"/>
        <v>32.493388692130175</v>
      </c>
      <c r="G4205" s="7">
        <f t="shared" si="327"/>
        <v>62.4404667721519</v>
      </c>
      <c r="H4205" s="7">
        <f t="shared" si="328"/>
        <v>-591.505859375</v>
      </c>
      <c r="I4205">
        <f t="shared" si="329"/>
        <v>-4.1782758243427462</v>
      </c>
    </row>
    <row r="4206" spans="1:9" x14ac:dyDescent="0.3">
      <c r="A4206" s="17">
        <v>43276.208333333336</v>
      </c>
      <c r="B4206" s="5">
        <f t="shared" si="325"/>
        <v>43276.208333333336</v>
      </c>
      <c r="C4206" s="6">
        <v>41939.96875</v>
      </c>
      <c r="D4206" s="6">
        <v>11636.9384765625</v>
      </c>
      <c r="E4206" s="6">
        <v>21725</v>
      </c>
      <c r="F4206" s="18">
        <f t="shared" si="326"/>
        <v>27.746655096309532</v>
      </c>
      <c r="G4206" s="7">
        <f t="shared" si="327"/>
        <v>53.564734069332566</v>
      </c>
      <c r="H4206" s="7">
        <f t="shared" si="328"/>
        <v>-1928.2529296875</v>
      </c>
      <c r="I4206">
        <f t="shared" si="329"/>
        <v>-14.214712287797726</v>
      </c>
    </row>
    <row r="4207" spans="1:9" x14ac:dyDescent="0.3">
      <c r="A4207" s="17">
        <v>43276.25</v>
      </c>
      <c r="B4207" s="5">
        <f t="shared" si="325"/>
        <v>43276.25</v>
      </c>
      <c r="C4207" s="6">
        <v>43681.38671875</v>
      </c>
      <c r="D4207" s="6">
        <v>10056.8603515625</v>
      </c>
      <c r="E4207" s="6">
        <v>21725</v>
      </c>
      <c r="F4207" s="18">
        <f t="shared" si="326"/>
        <v>23.023216768083159</v>
      </c>
      <c r="G4207" s="7">
        <f t="shared" si="327"/>
        <v>46.29164718785961</v>
      </c>
      <c r="H4207" s="7">
        <f t="shared" si="328"/>
        <v>-1580.078125</v>
      </c>
      <c r="I4207">
        <f t="shared" si="329"/>
        <v>-13.578125622837769</v>
      </c>
    </row>
    <row r="4208" spans="1:9" x14ac:dyDescent="0.3">
      <c r="A4208" s="17">
        <v>43276.291666666664</v>
      </c>
      <c r="B4208" s="5">
        <f t="shared" si="325"/>
        <v>43276.291666666664</v>
      </c>
      <c r="C4208" s="6">
        <v>44394.73046875</v>
      </c>
      <c r="D4208" s="6">
        <v>8008.3525390625</v>
      </c>
      <c r="E4208" s="6">
        <v>21725</v>
      </c>
      <c r="F4208" s="18">
        <f t="shared" si="326"/>
        <v>18.03897096458256</v>
      </c>
      <c r="G4208" s="7">
        <f t="shared" si="327"/>
        <v>36.862382228135786</v>
      </c>
      <c r="H4208" s="7">
        <f t="shared" si="328"/>
        <v>-2048.5078125</v>
      </c>
      <c r="I4208">
        <f t="shared" si="329"/>
        <v>-20.369257808991357</v>
      </c>
    </row>
    <row r="4209" spans="1:9" x14ac:dyDescent="0.3">
      <c r="A4209" s="17">
        <v>43276.333333333336</v>
      </c>
      <c r="B4209" s="5">
        <f t="shared" si="325"/>
        <v>43276.333333333336</v>
      </c>
      <c r="C4209" s="6">
        <v>45534.203125</v>
      </c>
      <c r="D4209" s="6">
        <v>6959.16015625</v>
      </c>
      <c r="E4209" s="6">
        <v>21725</v>
      </c>
      <c r="F4209" s="18">
        <f t="shared" si="326"/>
        <v>15.283368717677542</v>
      </c>
      <c r="G4209" s="7">
        <f t="shared" si="327"/>
        <v>32.032958141542004</v>
      </c>
      <c r="H4209" s="7">
        <f t="shared" si="328"/>
        <v>-1049.1923828125</v>
      </c>
      <c r="I4209">
        <f t="shared" si="329"/>
        <v>-13.101226222182822</v>
      </c>
    </row>
    <row r="4210" spans="1:9" x14ac:dyDescent="0.3">
      <c r="A4210" s="17">
        <v>43276.375</v>
      </c>
      <c r="B4210" s="5">
        <f t="shared" si="325"/>
        <v>43276.375</v>
      </c>
      <c r="C4210" s="6">
        <v>47983.68359375</v>
      </c>
      <c r="D4210" s="6">
        <v>7914.919921875</v>
      </c>
      <c r="E4210" s="6">
        <v>21725</v>
      </c>
      <c r="F4210" s="18">
        <f t="shared" si="326"/>
        <v>16.495023576943431</v>
      </c>
      <c r="G4210" s="7">
        <f t="shared" si="327"/>
        <v>36.432312643843503</v>
      </c>
      <c r="H4210" s="7">
        <f t="shared" si="328"/>
        <v>955.759765625</v>
      </c>
      <c r="I4210">
        <f t="shared" si="329"/>
        <v>13.73383776441235</v>
      </c>
    </row>
    <row r="4211" spans="1:9" x14ac:dyDescent="0.3">
      <c r="A4211" s="17">
        <v>43276.416666666664</v>
      </c>
      <c r="B4211" s="5">
        <f t="shared" si="325"/>
        <v>43276.416666666664</v>
      </c>
      <c r="C4211" s="6">
        <v>51179.99609375</v>
      </c>
      <c r="D4211" s="6">
        <v>7975.173828125</v>
      </c>
      <c r="E4211" s="6">
        <v>21725</v>
      </c>
      <c r="F4211" s="18">
        <f t="shared" si="326"/>
        <v>15.582599524854032</v>
      </c>
      <c r="G4211" s="7">
        <f t="shared" si="327"/>
        <v>36.709660888952826</v>
      </c>
      <c r="H4211" s="7">
        <f t="shared" si="328"/>
        <v>60.25390625</v>
      </c>
      <c r="I4211">
        <f t="shared" si="329"/>
        <v>0.76126994138591597</v>
      </c>
    </row>
    <row r="4212" spans="1:9" x14ac:dyDescent="0.3">
      <c r="A4212" s="17">
        <v>43276.458333333336</v>
      </c>
      <c r="B4212" s="5">
        <f t="shared" si="325"/>
        <v>43276.458333333336</v>
      </c>
      <c r="C4212" s="6">
        <v>54659.97265625</v>
      </c>
      <c r="D4212" s="6">
        <v>7495.0947265625</v>
      </c>
      <c r="E4212" s="6">
        <v>21725</v>
      </c>
      <c r="F4212" s="18">
        <f t="shared" si="326"/>
        <v>13.712218214411212</v>
      </c>
      <c r="G4212" s="7">
        <f t="shared" si="327"/>
        <v>34.499860651611044</v>
      </c>
      <c r="H4212" s="7">
        <f t="shared" si="328"/>
        <v>-480.0791015625</v>
      </c>
      <c r="I4212">
        <f t="shared" si="329"/>
        <v>-6.019669438043695</v>
      </c>
    </row>
    <row r="4213" spans="1:9" x14ac:dyDescent="0.3">
      <c r="A4213" s="17">
        <v>43276.5</v>
      </c>
      <c r="B4213" s="5">
        <f t="shared" si="325"/>
        <v>43276.5</v>
      </c>
      <c r="C4213" s="6">
        <v>57747.33984375</v>
      </c>
      <c r="D4213" s="6">
        <v>7256.185546875</v>
      </c>
      <c r="E4213" s="6">
        <v>21725</v>
      </c>
      <c r="F4213" s="18">
        <f t="shared" si="326"/>
        <v>12.565402261833084</v>
      </c>
      <c r="G4213" s="7">
        <f t="shared" si="327"/>
        <v>33.400163621979281</v>
      </c>
      <c r="H4213" s="7">
        <f t="shared" si="328"/>
        <v>-238.9091796875</v>
      </c>
      <c r="I4213">
        <f t="shared" si="329"/>
        <v>-3.1875404968640297</v>
      </c>
    </row>
    <row r="4214" spans="1:9" x14ac:dyDescent="0.3">
      <c r="A4214" s="17">
        <v>43276.541666666664</v>
      </c>
      <c r="B4214" s="5">
        <f t="shared" si="325"/>
        <v>43276.541666666664</v>
      </c>
      <c r="C4214" s="6">
        <v>60269.10546875</v>
      </c>
      <c r="D4214" s="6">
        <v>6803.4697265625</v>
      </c>
      <c r="E4214" s="6">
        <v>21725</v>
      </c>
      <c r="F4214" s="18">
        <f t="shared" si="326"/>
        <v>11.288486320889817</v>
      </c>
      <c r="G4214" s="7">
        <f t="shared" si="327"/>
        <v>31.316316347813576</v>
      </c>
      <c r="H4214" s="7">
        <f t="shared" si="328"/>
        <v>-452.7158203125</v>
      </c>
      <c r="I4214">
        <f t="shared" si="329"/>
        <v>-6.2390331309467379</v>
      </c>
    </row>
    <row r="4215" spans="1:9" x14ac:dyDescent="0.3">
      <c r="A4215" s="17">
        <v>43276.583333333336</v>
      </c>
      <c r="B4215" s="5">
        <f t="shared" si="325"/>
        <v>43276.583333333336</v>
      </c>
      <c r="C4215" s="6">
        <v>61925.94140625</v>
      </c>
      <c r="D4215" s="6">
        <v>6295.1396484375</v>
      </c>
      <c r="E4215" s="6">
        <v>21725</v>
      </c>
      <c r="F4215" s="18">
        <f t="shared" si="326"/>
        <v>10.165593781029141</v>
      </c>
      <c r="G4215" s="7">
        <f t="shared" si="327"/>
        <v>28.976477092922899</v>
      </c>
      <c r="H4215" s="7">
        <f t="shared" si="328"/>
        <v>-508.330078125</v>
      </c>
      <c r="I4215">
        <f t="shared" si="329"/>
        <v>-7.4716298970266353</v>
      </c>
    </row>
    <row r="4216" spans="1:9" x14ac:dyDescent="0.3">
      <c r="A4216" s="17">
        <v>43276.625</v>
      </c>
      <c r="B4216" s="5">
        <f t="shared" si="325"/>
        <v>43276.625</v>
      </c>
      <c r="C4216" s="6">
        <v>62716.26171875</v>
      </c>
      <c r="D4216" s="6">
        <v>6039.99169921875</v>
      </c>
      <c r="E4216" s="6">
        <v>21725</v>
      </c>
      <c r="F4216" s="18">
        <f t="shared" si="326"/>
        <v>9.6306628196447495</v>
      </c>
      <c r="G4216" s="7">
        <f t="shared" si="327"/>
        <v>27.802033137945912</v>
      </c>
      <c r="H4216" s="7">
        <f t="shared" si="328"/>
        <v>-255.14794921875</v>
      </c>
      <c r="I4216">
        <f t="shared" si="329"/>
        <v>-4.0530943468756817</v>
      </c>
    </row>
    <row r="4217" spans="1:9" x14ac:dyDescent="0.3">
      <c r="A4217" s="17">
        <v>43276.666666666664</v>
      </c>
      <c r="B4217" s="5">
        <f t="shared" si="325"/>
        <v>43276.666666666664</v>
      </c>
      <c r="C4217" s="6">
        <v>64057.27734375</v>
      </c>
      <c r="D4217" s="6">
        <v>5885.06640625</v>
      </c>
      <c r="E4217" s="6">
        <v>21725</v>
      </c>
      <c r="F4217" s="18">
        <f t="shared" si="326"/>
        <v>9.1871941023484656</v>
      </c>
      <c r="G4217" s="7">
        <f t="shared" si="327"/>
        <v>27.088913262370539</v>
      </c>
      <c r="H4217" s="7">
        <f t="shared" si="328"/>
        <v>-154.92529296875</v>
      </c>
      <c r="I4217">
        <f t="shared" si="329"/>
        <v>-2.5649918192567878</v>
      </c>
    </row>
    <row r="4218" spans="1:9" x14ac:dyDescent="0.3">
      <c r="A4218" s="17">
        <v>43276.708333333336</v>
      </c>
      <c r="B4218" s="5">
        <f t="shared" si="325"/>
        <v>43276.708333333336</v>
      </c>
      <c r="C4218" s="6">
        <v>64630.28515625</v>
      </c>
      <c r="D4218" s="6">
        <v>5916.10498046875</v>
      </c>
      <c r="E4218" s="6">
        <v>21725</v>
      </c>
      <c r="F4218" s="18">
        <f t="shared" si="326"/>
        <v>9.1537658640465391</v>
      </c>
      <c r="G4218" s="7">
        <f t="shared" si="327"/>
        <v>27.231783569476409</v>
      </c>
      <c r="H4218" s="7">
        <f t="shared" si="328"/>
        <v>31.03857421875</v>
      </c>
      <c r="I4218">
        <f t="shared" si="329"/>
        <v>0.52741247211393771</v>
      </c>
    </row>
    <row r="4219" spans="1:9" x14ac:dyDescent="0.3">
      <c r="A4219" s="17">
        <v>43276.75</v>
      </c>
      <c r="B4219" s="5">
        <f t="shared" si="325"/>
        <v>43276.75</v>
      </c>
      <c r="C4219" s="6">
        <v>64047.4296875</v>
      </c>
      <c r="D4219" s="6">
        <v>6470.90869140625</v>
      </c>
      <c r="E4219" s="6">
        <v>21725</v>
      </c>
      <c r="F4219" s="18">
        <f t="shared" si="326"/>
        <v>10.103307381699915</v>
      </c>
      <c r="G4219" s="7">
        <f t="shared" si="327"/>
        <v>29.785540581846952</v>
      </c>
      <c r="H4219" s="7">
        <f t="shared" si="328"/>
        <v>554.8037109375</v>
      </c>
      <c r="I4219">
        <f t="shared" si="329"/>
        <v>9.3778543952332178</v>
      </c>
    </row>
    <row r="4220" spans="1:9" x14ac:dyDescent="0.3">
      <c r="A4220" s="17">
        <v>43276.791666666664</v>
      </c>
      <c r="B4220" s="5">
        <f t="shared" si="325"/>
        <v>43276.791666666664</v>
      </c>
      <c r="C4220" s="6">
        <v>62415.59375</v>
      </c>
      <c r="D4220" s="6">
        <v>7037.78076171875</v>
      </c>
      <c r="E4220" s="6">
        <v>21725</v>
      </c>
      <c r="F4220" s="18">
        <f t="shared" si="326"/>
        <v>11.275677020566274</v>
      </c>
      <c r="G4220" s="7">
        <f t="shared" si="327"/>
        <v>32.394848155207136</v>
      </c>
      <c r="H4220" s="7">
        <f t="shared" si="328"/>
        <v>566.8720703125</v>
      </c>
      <c r="I4220">
        <f t="shared" si="329"/>
        <v>8.7603163225798522</v>
      </c>
    </row>
    <row r="4221" spans="1:9" x14ac:dyDescent="0.3">
      <c r="A4221" s="17">
        <v>43276.833333333336</v>
      </c>
      <c r="B4221" s="5">
        <f t="shared" si="325"/>
        <v>43276.833333333336</v>
      </c>
      <c r="C4221" s="6">
        <v>59958.8828125</v>
      </c>
      <c r="D4221" s="6">
        <v>8253.5498046875</v>
      </c>
      <c r="E4221" s="6">
        <v>21725</v>
      </c>
      <c r="F4221" s="18">
        <f t="shared" si="326"/>
        <v>13.76534954878584</v>
      </c>
      <c r="G4221" s="7">
        <f t="shared" si="327"/>
        <v>37.991023266685851</v>
      </c>
      <c r="H4221" s="7">
        <f t="shared" si="328"/>
        <v>1215.76904296875</v>
      </c>
      <c r="I4221">
        <f t="shared" si="329"/>
        <v>17.274892244182922</v>
      </c>
    </row>
    <row r="4222" spans="1:9" x14ac:dyDescent="0.3">
      <c r="A4222" s="17">
        <v>43276.875</v>
      </c>
      <c r="B4222" s="5">
        <f t="shared" si="325"/>
        <v>43276.875</v>
      </c>
      <c r="C4222" s="6">
        <v>58390.17578125</v>
      </c>
      <c r="D4222" s="6">
        <v>7804.19189453125</v>
      </c>
      <c r="E4222" s="6">
        <v>21725</v>
      </c>
      <c r="F4222" s="18">
        <f t="shared" si="326"/>
        <v>13.365590683899429</v>
      </c>
      <c r="G4222" s="7">
        <f t="shared" si="327"/>
        <v>35.922632425920597</v>
      </c>
      <c r="H4222" s="7">
        <f t="shared" si="328"/>
        <v>-449.35791015625</v>
      </c>
      <c r="I4222">
        <f t="shared" si="329"/>
        <v>-5.444419925848667</v>
      </c>
    </row>
    <row r="4223" spans="1:9" x14ac:dyDescent="0.3">
      <c r="A4223" s="17">
        <v>43276.916666666664</v>
      </c>
      <c r="B4223" s="5">
        <f t="shared" si="325"/>
        <v>43276.916666666664</v>
      </c>
      <c r="C4223" s="6">
        <v>55643.2578125</v>
      </c>
      <c r="D4223" s="6">
        <v>8644.1474609375</v>
      </c>
      <c r="E4223" s="6">
        <v>21725</v>
      </c>
      <c r="F4223" s="18">
        <f t="shared" si="326"/>
        <v>15.5349413401809</v>
      </c>
      <c r="G4223" s="7">
        <f t="shared" si="327"/>
        <v>39.788941132048336</v>
      </c>
      <c r="H4223" s="7">
        <f t="shared" si="328"/>
        <v>839.95556640625</v>
      </c>
      <c r="I4223">
        <f t="shared" si="329"/>
        <v>10.762876896900048</v>
      </c>
    </row>
    <row r="4224" spans="1:9" x14ac:dyDescent="0.3">
      <c r="A4224" s="17">
        <v>43276.958333333336</v>
      </c>
      <c r="B4224" s="5">
        <f t="shared" si="325"/>
        <v>43276.958333333336</v>
      </c>
      <c r="C4224" s="6">
        <v>51794.37109375</v>
      </c>
      <c r="D4224" s="6">
        <v>10105.947265625</v>
      </c>
      <c r="E4224" s="6">
        <v>21725</v>
      </c>
      <c r="F4224" s="18">
        <f t="shared" si="326"/>
        <v>19.511670963882946</v>
      </c>
      <c r="G4224" s="7">
        <f t="shared" si="327"/>
        <v>46.517593857882623</v>
      </c>
      <c r="H4224" s="7">
        <f t="shared" si="328"/>
        <v>1461.7998046875</v>
      </c>
      <c r="I4224">
        <f t="shared" si="329"/>
        <v>16.910861496675121</v>
      </c>
    </row>
    <row r="4225" spans="1:9" x14ac:dyDescent="0.3">
      <c r="A4225" s="17">
        <v>43277</v>
      </c>
      <c r="B4225" s="5">
        <f t="shared" si="325"/>
        <v>43277</v>
      </c>
      <c r="C4225" s="6">
        <v>48141.27734375</v>
      </c>
      <c r="D4225" s="6">
        <v>11611.404296875</v>
      </c>
      <c r="E4225" s="6">
        <v>21725</v>
      </c>
      <c r="F4225" s="18">
        <f t="shared" si="326"/>
        <v>24.119435414985858</v>
      </c>
      <c r="G4225" s="7">
        <f t="shared" si="327"/>
        <v>53.447200445914845</v>
      </c>
      <c r="H4225" s="7">
        <f t="shared" si="328"/>
        <v>1505.45703125</v>
      </c>
      <c r="I4225">
        <f t="shared" si="329"/>
        <v>14.896743389615297</v>
      </c>
    </row>
    <row r="4226" spans="1:9" x14ac:dyDescent="0.3">
      <c r="A4226" s="17">
        <v>43277.041666666664</v>
      </c>
      <c r="B4226" s="5">
        <f t="shared" ref="B4226:B4289" si="330">A4226</f>
        <v>43277.041666666664</v>
      </c>
      <c r="C4226" s="6">
        <v>45046.078125</v>
      </c>
      <c r="D4226" s="6">
        <v>12489.2451171875</v>
      </c>
      <c r="E4226" s="6">
        <v>21725</v>
      </c>
      <c r="F4226" s="18">
        <f t="shared" ref="F4226:F4289" si="331">D4226/C4226*100</f>
        <v>27.72548829341067</v>
      </c>
      <c r="G4226" s="7">
        <f t="shared" ref="G4226:G4289" si="332">D4226/E4226*100</f>
        <v>57.487894670598394</v>
      </c>
      <c r="H4226" s="7">
        <f t="shared" si="328"/>
        <v>877.8408203125</v>
      </c>
      <c r="I4226">
        <f t="shared" si="329"/>
        <v>7.5601606650519875</v>
      </c>
    </row>
    <row r="4227" spans="1:9" x14ac:dyDescent="0.3">
      <c r="A4227" s="17">
        <v>43277.083333333336</v>
      </c>
      <c r="B4227" s="5">
        <f t="shared" si="330"/>
        <v>43277.083333333336</v>
      </c>
      <c r="C4227" s="6">
        <v>43067.19921875</v>
      </c>
      <c r="D4227" s="6">
        <v>12637.5263671875</v>
      </c>
      <c r="E4227" s="6">
        <v>21725</v>
      </c>
      <c r="F4227" s="18">
        <f t="shared" si="331"/>
        <v>29.343738614155225</v>
      </c>
      <c r="G4227" s="7">
        <f t="shared" si="332"/>
        <v>58.170432069907939</v>
      </c>
      <c r="H4227" s="7">
        <f t="shared" ref="H4227:H4290" si="333">D4227-D4226</f>
        <v>148.28125</v>
      </c>
      <c r="I4227">
        <f t="shared" ref="I4227:I4290" si="334">H4227/D4226*100</f>
        <v>1.1872715172827997</v>
      </c>
    </row>
    <row r="4228" spans="1:9" x14ac:dyDescent="0.3">
      <c r="A4228" s="17">
        <v>43277.125</v>
      </c>
      <c r="B4228" s="5">
        <f t="shared" si="330"/>
        <v>43277.125</v>
      </c>
      <c r="C4228" s="6">
        <v>41690.28515625</v>
      </c>
      <c r="D4228" s="6">
        <v>11991.69921875</v>
      </c>
      <c r="E4228" s="6">
        <v>21725</v>
      </c>
      <c r="F4228" s="18">
        <f t="shared" si="331"/>
        <v>28.763773559731256</v>
      </c>
      <c r="G4228" s="7">
        <f t="shared" si="332"/>
        <v>55.197694907940168</v>
      </c>
      <c r="H4228" s="7">
        <f t="shared" si="333"/>
        <v>-645.8271484375</v>
      </c>
      <c r="I4228">
        <f t="shared" si="334"/>
        <v>-5.1103920947247037</v>
      </c>
    </row>
    <row r="4229" spans="1:9" x14ac:dyDescent="0.3">
      <c r="A4229" s="17">
        <v>43277.166666666664</v>
      </c>
      <c r="B4229" s="5">
        <f t="shared" si="330"/>
        <v>43277.166666666664</v>
      </c>
      <c r="C4229" s="6">
        <v>40874.8359375</v>
      </c>
      <c r="D4229" s="6">
        <v>11711.2490234375</v>
      </c>
      <c r="E4229" s="6">
        <v>21725</v>
      </c>
      <c r="F4229" s="18">
        <f t="shared" si="331"/>
        <v>28.651488757886835</v>
      </c>
      <c r="G4229" s="7">
        <f t="shared" si="332"/>
        <v>53.906784918009208</v>
      </c>
      <c r="H4229" s="7">
        <f t="shared" si="333"/>
        <v>-280.4501953125</v>
      </c>
      <c r="I4229">
        <f t="shared" si="334"/>
        <v>-2.3387027159086284</v>
      </c>
    </row>
    <row r="4230" spans="1:9" x14ac:dyDescent="0.3">
      <c r="A4230" s="17">
        <v>43277.208333333336</v>
      </c>
      <c r="B4230" s="5">
        <f t="shared" si="330"/>
        <v>43277.208333333336</v>
      </c>
      <c r="C4230" s="6">
        <v>41271.58203125</v>
      </c>
      <c r="D4230" s="6">
        <v>11186.2177734375</v>
      </c>
      <c r="E4230" s="6">
        <v>21725</v>
      </c>
      <c r="F4230" s="18">
        <f t="shared" si="331"/>
        <v>27.103922900187165</v>
      </c>
      <c r="G4230" s="7">
        <f t="shared" si="332"/>
        <v>51.490070303509782</v>
      </c>
      <c r="H4230" s="7">
        <f t="shared" si="333"/>
        <v>-525.03125</v>
      </c>
      <c r="I4230">
        <f t="shared" si="334"/>
        <v>-4.4831362474597283</v>
      </c>
    </row>
    <row r="4231" spans="1:9" x14ac:dyDescent="0.3">
      <c r="A4231" s="17">
        <v>43277.25</v>
      </c>
      <c r="B4231" s="5">
        <f t="shared" si="330"/>
        <v>43277.25</v>
      </c>
      <c r="C4231" s="6">
        <v>42777.57421875</v>
      </c>
      <c r="D4231" s="6">
        <v>11068.419921875</v>
      </c>
      <c r="E4231" s="6">
        <v>21725</v>
      </c>
      <c r="F4231" s="18">
        <f t="shared" si="331"/>
        <v>25.874351512488424</v>
      </c>
      <c r="G4231" s="7">
        <f t="shared" si="332"/>
        <v>50.947847741657085</v>
      </c>
      <c r="H4231" s="7">
        <f t="shared" si="333"/>
        <v>-117.7978515625</v>
      </c>
      <c r="I4231">
        <f t="shared" si="334"/>
        <v>-1.0530623839830806</v>
      </c>
    </row>
    <row r="4232" spans="1:9" x14ac:dyDescent="0.3">
      <c r="A4232" s="17">
        <v>43277.291666666664</v>
      </c>
      <c r="B4232" s="5">
        <f t="shared" si="330"/>
        <v>43277.291666666664</v>
      </c>
      <c r="C4232" s="6">
        <v>43752.26171875</v>
      </c>
      <c r="D4232" s="6">
        <v>10711.8671875</v>
      </c>
      <c r="E4232" s="6">
        <v>21725</v>
      </c>
      <c r="F4232" s="18">
        <f t="shared" si="331"/>
        <v>24.483002173369787</v>
      </c>
      <c r="G4232" s="7">
        <f t="shared" si="332"/>
        <v>49.306638377445339</v>
      </c>
      <c r="H4232" s="7">
        <f t="shared" si="333"/>
        <v>-356.552734375</v>
      </c>
      <c r="I4232">
        <f t="shared" si="334"/>
        <v>-3.2213517095636144</v>
      </c>
    </row>
    <row r="4233" spans="1:9" x14ac:dyDescent="0.3">
      <c r="A4233" s="17">
        <v>43277.333333333336</v>
      </c>
      <c r="B4233" s="5">
        <f t="shared" si="330"/>
        <v>43277.333333333336</v>
      </c>
      <c r="C4233" s="6">
        <v>45972.84375</v>
      </c>
      <c r="D4233" s="6">
        <v>9936.0859375</v>
      </c>
      <c r="E4233" s="6">
        <v>21725</v>
      </c>
      <c r="F4233" s="18">
        <f t="shared" si="331"/>
        <v>21.61294609385568</v>
      </c>
      <c r="G4233" s="7">
        <f t="shared" si="332"/>
        <v>45.735723532796321</v>
      </c>
      <c r="H4233" s="7">
        <f t="shared" si="333"/>
        <v>-775.78125</v>
      </c>
      <c r="I4233">
        <f t="shared" si="334"/>
        <v>-7.2422597892670151</v>
      </c>
    </row>
    <row r="4234" spans="1:9" x14ac:dyDescent="0.3">
      <c r="A4234" s="17">
        <v>43277.375</v>
      </c>
      <c r="B4234" s="5">
        <f t="shared" si="330"/>
        <v>43277.375</v>
      </c>
      <c r="C4234" s="6">
        <v>49151.203125</v>
      </c>
      <c r="D4234" s="6">
        <v>11600.57421875</v>
      </c>
      <c r="E4234" s="6">
        <v>21725</v>
      </c>
      <c r="F4234" s="18">
        <f t="shared" si="331"/>
        <v>23.601811311205822</v>
      </c>
      <c r="G4234" s="7">
        <f t="shared" si="332"/>
        <v>53.397349683544306</v>
      </c>
      <c r="H4234" s="7">
        <f t="shared" si="333"/>
        <v>1664.48828125</v>
      </c>
      <c r="I4234">
        <f t="shared" si="334"/>
        <v>16.751951338987702</v>
      </c>
    </row>
    <row r="4235" spans="1:9" x14ac:dyDescent="0.3">
      <c r="A4235" s="17">
        <v>43277.416666666664</v>
      </c>
      <c r="B4235" s="5">
        <f t="shared" si="330"/>
        <v>43277.416666666664</v>
      </c>
      <c r="C4235" s="6">
        <v>52873.1953125</v>
      </c>
      <c r="D4235" s="6">
        <v>12304.0654296875</v>
      </c>
      <c r="E4235" s="6">
        <v>21725</v>
      </c>
      <c r="F4235" s="18">
        <f t="shared" si="331"/>
        <v>23.270894367109751</v>
      </c>
      <c r="G4235" s="7">
        <f t="shared" si="332"/>
        <v>56.635514060701951</v>
      </c>
      <c r="H4235" s="7">
        <f t="shared" si="333"/>
        <v>703.4912109375</v>
      </c>
      <c r="I4235">
        <f t="shared" si="334"/>
        <v>6.0642792130104013</v>
      </c>
    </row>
    <row r="4236" spans="1:9" x14ac:dyDescent="0.3">
      <c r="A4236" s="17">
        <v>43277.458333333336</v>
      </c>
      <c r="B4236" s="5">
        <f t="shared" si="330"/>
        <v>43277.458333333336</v>
      </c>
      <c r="C4236" s="6">
        <v>56329.73828125</v>
      </c>
      <c r="D4236" s="6">
        <v>11295.9423828125</v>
      </c>
      <c r="E4236" s="6">
        <v>21725</v>
      </c>
      <c r="F4236" s="18">
        <f t="shared" si="331"/>
        <v>20.05324847492232</v>
      </c>
      <c r="G4236" s="7">
        <f t="shared" si="332"/>
        <v>51.9951317966053</v>
      </c>
      <c r="H4236" s="7">
        <f t="shared" si="333"/>
        <v>-1008.123046875</v>
      </c>
      <c r="I4236">
        <f t="shared" si="334"/>
        <v>-8.1934142226079221</v>
      </c>
    </row>
    <row r="4237" spans="1:9" x14ac:dyDescent="0.3">
      <c r="A4237" s="17">
        <v>43277.5</v>
      </c>
      <c r="B4237" s="5">
        <f t="shared" si="330"/>
        <v>43277.5</v>
      </c>
      <c r="C4237" s="6">
        <v>59458.28515625</v>
      </c>
      <c r="D4237" s="6">
        <v>11210.2392578125</v>
      </c>
      <c r="E4237" s="6">
        <v>21725</v>
      </c>
      <c r="F4237" s="18">
        <f t="shared" si="331"/>
        <v>18.85395656526789</v>
      </c>
      <c r="G4237" s="7">
        <f t="shared" si="332"/>
        <v>51.600641002589185</v>
      </c>
      <c r="H4237" s="7">
        <f t="shared" si="333"/>
        <v>-85.703125</v>
      </c>
      <c r="I4237">
        <f t="shared" si="334"/>
        <v>-0.75870717197002346</v>
      </c>
    </row>
    <row r="4238" spans="1:9" x14ac:dyDescent="0.3">
      <c r="A4238" s="17">
        <v>43277.541666666664</v>
      </c>
      <c r="B4238" s="5">
        <f t="shared" si="330"/>
        <v>43277.541666666664</v>
      </c>
      <c r="C4238" s="6">
        <v>62511.1875</v>
      </c>
      <c r="D4238" s="6">
        <v>9999.1201171875</v>
      </c>
      <c r="E4238" s="6">
        <v>21725</v>
      </c>
      <c r="F4238" s="18">
        <f t="shared" si="331"/>
        <v>15.995728952017588</v>
      </c>
      <c r="G4238" s="7">
        <f t="shared" si="332"/>
        <v>46.025869354142692</v>
      </c>
      <c r="H4238" s="7">
        <f t="shared" si="333"/>
        <v>-1211.119140625</v>
      </c>
      <c r="I4238">
        <f t="shared" si="334"/>
        <v>-10.803686814988913</v>
      </c>
    </row>
    <row r="4239" spans="1:9" x14ac:dyDescent="0.3">
      <c r="A4239" s="17">
        <v>43277.583333333336</v>
      </c>
      <c r="B4239" s="5">
        <f t="shared" si="330"/>
        <v>43277.583333333336</v>
      </c>
      <c r="C4239" s="6">
        <v>64874.25</v>
      </c>
      <c r="D4239" s="6">
        <v>9611.18359375</v>
      </c>
      <c r="E4239" s="6">
        <v>21725</v>
      </c>
      <c r="F4239" s="18">
        <f t="shared" si="331"/>
        <v>14.815097814232919</v>
      </c>
      <c r="G4239" s="7">
        <f t="shared" si="332"/>
        <v>44.240200661680092</v>
      </c>
      <c r="H4239" s="7">
        <f t="shared" si="333"/>
        <v>-387.9365234375</v>
      </c>
      <c r="I4239">
        <f t="shared" si="334"/>
        <v>-3.8797066030907601</v>
      </c>
    </row>
    <row r="4240" spans="1:9" x14ac:dyDescent="0.3">
      <c r="A4240" s="17">
        <v>43277.625</v>
      </c>
      <c r="B4240" s="5">
        <f t="shared" si="330"/>
        <v>43277.625</v>
      </c>
      <c r="C4240" s="6">
        <v>66681.6328125</v>
      </c>
      <c r="D4240" s="6">
        <v>9456.1259765625</v>
      </c>
      <c r="E4240" s="6">
        <v>21725</v>
      </c>
      <c r="F4240" s="18">
        <f t="shared" si="331"/>
        <v>14.181005439911596</v>
      </c>
      <c r="G4240" s="7">
        <f t="shared" si="332"/>
        <v>43.52647169879171</v>
      </c>
      <c r="H4240" s="7">
        <f t="shared" si="333"/>
        <v>-155.0576171875</v>
      </c>
      <c r="I4240">
        <f t="shared" si="334"/>
        <v>-1.6133040813863082</v>
      </c>
    </row>
    <row r="4241" spans="1:9" x14ac:dyDescent="0.3">
      <c r="A4241" s="17">
        <v>43277.666666666664</v>
      </c>
      <c r="B4241" s="5">
        <f t="shared" si="330"/>
        <v>43277.666666666664</v>
      </c>
      <c r="C4241" s="6">
        <v>67660.375</v>
      </c>
      <c r="D4241" s="6">
        <v>9553.6533203125</v>
      </c>
      <c r="E4241" s="6">
        <v>21725</v>
      </c>
      <c r="F4241" s="18">
        <f t="shared" si="331"/>
        <v>14.120012371070217</v>
      </c>
      <c r="G4241" s="7">
        <f t="shared" si="332"/>
        <v>43.975389276467205</v>
      </c>
      <c r="H4241" s="7">
        <f t="shared" si="333"/>
        <v>97.52734375</v>
      </c>
      <c r="I4241">
        <f t="shared" si="334"/>
        <v>1.0313667985359607</v>
      </c>
    </row>
    <row r="4242" spans="1:9" x14ac:dyDescent="0.3">
      <c r="A4242" s="17">
        <v>43277.708333333336</v>
      </c>
      <c r="B4242" s="5">
        <f t="shared" si="330"/>
        <v>43277.708333333336</v>
      </c>
      <c r="C4242" s="6">
        <v>67708.7109375</v>
      </c>
      <c r="D4242" s="6">
        <v>9800.20703125</v>
      </c>
      <c r="E4242" s="6">
        <v>21725</v>
      </c>
      <c r="F4242" s="18">
        <f t="shared" si="331"/>
        <v>14.474071202295219</v>
      </c>
      <c r="G4242" s="7">
        <f t="shared" si="332"/>
        <v>45.110274021864214</v>
      </c>
      <c r="H4242" s="7">
        <f t="shared" si="333"/>
        <v>246.5537109375</v>
      </c>
      <c r="I4242">
        <f t="shared" si="334"/>
        <v>2.5807270022378752</v>
      </c>
    </row>
    <row r="4243" spans="1:9" x14ac:dyDescent="0.3">
      <c r="A4243" s="17">
        <v>43277.75</v>
      </c>
      <c r="B4243" s="5">
        <f t="shared" si="330"/>
        <v>43277.75</v>
      </c>
      <c r="C4243" s="6">
        <v>67107.1484375</v>
      </c>
      <c r="D4243" s="6">
        <v>10105.962890625</v>
      </c>
      <c r="E4243" s="6">
        <v>21725</v>
      </c>
      <c r="F4243" s="18">
        <f t="shared" si="331"/>
        <v>15.059443182922832</v>
      </c>
      <c r="G4243" s="7">
        <f t="shared" si="332"/>
        <v>46.517665779631763</v>
      </c>
      <c r="H4243" s="7">
        <f t="shared" si="333"/>
        <v>305.755859375</v>
      </c>
      <c r="I4243">
        <f t="shared" si="334"/>
        <v>3.1198918390196635</v>
      </c>
    </row>
    <row r="4244" spans="1:9" x14ac:dyDescent="0.3">
      <c r="A4244" s="17">
        <v>43277.791666666664</v>
      </c>
      <c r="B4244" s="5">
        <f t="shared" si="330"/>
        <v>43277.791666666664</v>
      </c>
      <c r="C4244" s="6">
        <v>65665.1875</v>
      </c>
      <c r="D4244" s="6">
        <v>10284.2001953125</v>
      </c>
      <c r="E4244" s="6">
        <v>21725</v>
      </c>
      <c r="F4244" s="18">
        <f t="shared" si="331"/>
        <v>15.661571354399161</v>
      </c>
      <c r="G4244" s="7">
        <f t="shared" si="332"/>
        <v>47.338090657364788</v>
      </c>
      <c r="H4244" s="7">
        <f t="shared" si="333"/>
        <v>178.2373046875</v>
      </c>
      <c r="I4244">
        <f t="shared" si="334"/>
        <v>1.7636845357194557</v>
      </c>
    </row>
    <row r="4245" spans="1:9" x14ac:dyDescent="0.3">
      <c r="A4245" s="17">
        <v>43277.833333333336</v>
      </c>
      <c r="B4245" s="5">
        <f t="shared" si="330"/>
        <v>43277.833333333336</v>
      </c>
      <c r="C4245" s="6">
        <v>62787.82421875</v>
      </c>
      <c r="D4245" s="6">
        <v>10426.064453125</v>
      </c>
      <c r="E4245" s="6">
        <v>21725</v>
      </c>
      <c r="F4245" s="18">
        <f t="shared" si="331"/>
        <v>16.60523291395009</v>
      </c>
      <c r="G4245" s="7">
        <f t="shared" si="332"/>
        <v>47.99109069332566</v>
      </c>
      <c r="H4245" s="7">
        <f t="shared" si="333"/>
        <v>141.8642578125</v>
      </c>
      <c r="I4245">
        <f t="shared" si="334"/>
        <v>1.3794388977099181</v>
      </c>
    </row>
    <row r="4246" spans="1:9" x14ac:dyDescent="0.3">
      <c r="A4246" s="17">
        <v>43277.875</v>
      </c>
      <c r="B4246" s="5">
        <f t="shared" si="330"/>
        <v>43277.875</v>
      </c>
      <c r="C4246" s="6">
        <v>60875.24609375</v>
      </c>
      <c r="D4246" s="6">
        <v>10066.6142578125</v>
      </c>
      <c r="E4246" s="6">
        <v>21725</v>
      </c>
      <c r="F4246" s="18">
        <f t="shared" si="331"/>
        <v>16.536465811258591</v>
      </c>
      <c r="G4246" s="7">
        <f t="shared" si="332"/>
        <v>46.336544339758348</v>
      </c>
      <c r="H4246" s="7">
        <f t="shared" si="333"/>
        <v>-359.4501953125</v>
      </c>
      <c r="I4246">
        <f t="shared" si="334"/>
        <v>-3.4476114830151672</v>
      </c>
    </row>
    <row r="4247" spans="1:9" x14ac:dyDescent="0.3">
      <c r="A4247" s="17">
        <v>43277.916666666664</v>
      </c>
      <c r="B4247" s="5">
        <f t="shared" si="330"/>
        <v>43277.916666666664</v>
      </c>
      <c r="C4247" s="6">
        <v>57658.24609375</v>
      </c>
      <c r="D4247" s="6">
        <v>11719.087890625</v>
      </c>
      <c r="E4247" s="6">
        <v>21725</v>
      </c>
      <c r="F4247" s="18">
        <f t="shared" si="331"/>
        <v>20.325085628810548</v>
      </c>
      <c r="G4247" s="7">
        <f t="shared" si="332"/>
        <v>53.942867160529339</v>
      </c>
      <c r="H4247" s="7">
        <f t="shared" si="333"/>
        <v>1652.4736328125</v>
      </c>
      <c r="I4247">
        <f t="shared" si="334"/>
        <v>16.415386449620318</v>
      </c>
    </row>
    <row r="4248" spans="1:9" x14ac:dyDescent="0.3">
      <c r="A4248" s="17">
        <v>43277.958333333336</v>
      </c>
      <c r="B4248" s="5">
        <f t="shared" si="330"/>
        <v>43277.958333333336</v>
      </c>
      <c r="C4248" s="6">
        <v>53405.61328125</v>
      </c>
      <c r="D4248" s="6">
        <v>13386.1904296875</v>
      </c>
      <c r="E4248" s="6">
        <v>21725</v>
      </c>
      <c r="F4248" s="18">
        <f t="shared" si="331"/>
        <v>25.06513755247375</v>
      </c>
      <c r="G4248" s="7">
        <f t="shared" si="332"/>
        <v>61.616526718929812</v>
      </c>
      <c r="H4248" s="7">
        <f t="shared" si="333"/>
        <v>1667.1025390625</v>
      </c>
      <c r="I4248">
        <f t="shared" si="334"/>
        <v>14.225531497175165</v>
      </c>
    </row>
    <row r="4249" spans="1:9" x14ac:dyDescent="0.3">
      <c r="A4249" s="17">
        <v>43278</v>
      </c>
      <c r="B4249" s="5">
        <f t="shared" si="330"/>
        <v>43278</v>
      </c>
      <c r="C4249" s="6">
        <v>49263.49609375</v>
      </c>
      <c r="D4249" s="6">
        <v>14040.5166015625</v>
      </c>
      <c r="E4249" s="6">
        <v>21613</v>
      </c>
      <c r="F4249" s="18">
        <f t="shared" si="331"/>
        <v>28.500852994361082</v>
      </c>
      <c r="G4249" s="7">
        <f t="shared" si="332"/>
        <v>64.963293395468</v>
      </c>
      <c r="H4249" s="7">
        <f t="shared" si="333"/>
        <v>654.326171875</v>
      </c>
      <c r="I4249">
        <f t="shared" si="334"/>
        <v>4.8880686055672316</v>
      </c>
    </row>
    <row r="4250" spans="1:9" x14ac:dyDescent="0.3">
      <c r="A4250" s="17">
        <v>43278.041666666664</v>
      </c>
      <c r="B4250" s="5">
        <f t="shared" si="330"/>
        <v>43278.041666666664</v>
      </c>
      <c r="C4250" s="6">
        <v>46225.515625</v>
      </c>
      <c r="D4250" s="6">
        <v>14216.236328125</v>
      </c>
      <c r="E4250" s="6">
        <v>21613</v>
      </c>
      <c r="F4250" s="18">
        <f t="shared" si="331"/>
        <v>30.754089242514532</v>
      </c>
      <c r="G4250" s="7">
        <f t="shared" si="332"/>
        <v>65.77632132570676</v>
      </c>
      <c r="H4250" s="7">
        <f t="shared" si="333"/>
        <v>175.7197265625</v>
      </c>
      <c r="I4250">
        <f t="shared" si="334"/>
        <v>1.2515189543876541</v>
      </c>
    </row>
    <row r="4251" spans="1:9" x14ac:dyDescent="0.3">
      <c r="A4251" s="17">
        <v>43278.083333333336</v>
      </c>
      <c r="B4251" s="5">
        <f t="shared" si="330"/>
        <v>43278.083333333336</v>
      </c>
      <c r="C4251" s="6">
        <v>43739.75</v>
      </c>
      <c r="D4251" s="6">
        <v>13483.9150390625</v>
      </c>
      <c r="E4251" s="6">
        <v>21613</v>
      </c>
      <c r="F4251" s="18">
        <f t="shared" si="331"/>
        <v>30.827599698357901</v>
      </c>
      <c r="G4251" s="7">
        <f t="shared" si="332"/>
        <v>62.387984264389488</v>
      </c>
      <c r="H4251" s="7">
        <f t="shared" si="333"/>
        <v>-732.3212890625</v>
      </c>
      <c r="I4251">
        <f t="shared" si="334"/>
        <v>-5.1513021601483668</v>
      </c>
    </row>
    <row r="4252" spans="1:9" x14ac:dyDescent="0.3">
      <c r="A4252" s="17">
        <v>43278.125</v>
      </c>
      <c r="B4252" s="5">
        <f t="shared" si="330"/>
        <v>43278.125</v>
      </c>
      <c r="C4252" s="6">
        <v>42378.32421875</v>
      </c>
      <c r="D4252" s="6">
        <v>12800.8740234375</v>
      </c>
      <c r="E4252" s="6">
        <v>21613</v>
      </c>
      <c r="F4252" s="18">
        <f t="shared" si="331"/>
        <v>30.206182663952152</v>
      </c>
      <c r="G4252" s="7">
        <f t="shared" si="332"/>
        <v>59.227659387579237</v>
      </c>
      <c r="H4252" s="7">
        <f t="shared" si="333"/>
        <v>-683.041015625</v>
      </c>
      <c r="I4252">
        <f t="shared" si="334"/>
        <v>-5.0655986310077639</v>
      </c>
    </row>
    <row r="4253" spans="1:9" x14ac:dyDescent="0.3">
      <c r="A4253" s="17">
        <v>43278.166666666664</v>
      </c>
      <c r="B4253" s="5">
        <f t="shared" si="330"/>
        <v>43278.166666666664</v>
      </c>
      <c r="C4253" s="6">
        <v>41448.6875</v>
      </c>
      <c r="D4253" s="6">
        <v>12645.087890625</v>
      </c>
      <c r="E4253" s="6">
        <v>21613</v>
      </c>
      <c r="F4253" s="18">
        <f t="shared" si="331"/>
        <v>30.507812558901897</v>
      </c>
      <c r="G4253" s="7">
        <f t="shared" si="332"/>
        <v>58.506861105006244</v>
      </c>
      <c r="H4253" s="7">
        <f t="shared" si="333"/>
        <v>-155.7861328125</v>
      </c>
      <c r="I4253">
        <f t="shared" si="334"/>
        <v>-1.2169960623568872</v>
      </c>
    </row>
    <row r="4254" spans="1:9" x14ac:dyDescent="0.3">
      <c r="A4254" s="17">
        <v>43278.208333333336</v>
      </c>
      <c r="B4254" s="5">
        <f t="shared" si="330"/>
        <v>43278.208333333336</v>
      </c>
      <c r="C4254" s="6">
        <v>41493.80078125</v>
      </c>
      <c r="D4254" s="6">
        <v>12473.5537109375</v>
      </c>
      <c r="E4254" s="6">
        <v>21613</v>
      </c>
      <c r="F4254" s="18">
        <f t="shared" si="331"/>
        <v>30.061246441839533</v>
      </c>
      <c r="G4254" s="7">
        <f t="shared" si="332"/>
        <v>57.71319905120761</v>
      </c>
      <c r="H4254" s="7">
        <f t="shared" si="333"/>
        <v>-171.5341796875</v>
      </c>
      <c r="I4254">
        <f t="shared" si="334"/>
        <v>-1.3565281726090217</v>
      </c>
    </row>
    <row r="4255" spans="1:9" x14ac:dyDescent="0.3">
      <c r="A4255" s="17">
        <v>43278.25</v>
      </c>
      <c r="B4255" s="5">
        <f t="shared" si="330"/>
        <v>43278.25</v>
      </c>
      <c r="C4255" s="6">
        <v>42898.86328125</v>
      </c>
      <c r="D4255" s="6">
        <v>12124.91796875</v>
      </c>
      <c r="E4255" s="6">
        <v>21613</v>
      </c>
      <c r="F4255" s="18">
        <f t="shared" si="331"/>
        <v>28.263960956861744</v>
      </c>
      <c r="G4255" s="7">
        <f t="shared" si="332"/>
        <v>56.100115526534957</v>
      </c>
      <c r="H4255" s="7">
        <f t="shared" si="333"/>
        <v>-348.6357421875</v>
      </c>
      <c r="I4255">
        <f t="shared" si="334"/>
        <v>-2.7949993263090449</v>
      </c>
    </row>
    <row r="4256" spans="1:9" x14ac:dyDescent="0.3">
      <c r="A4256" s="17">
        <v>43278.291666666664</v>
      </c>
      <c r="B4256" s="5">
        <f t="shared" si="330"/>
        <v>43278.291666666664</v>
      </c>
      <c r="C4256" s="6">
        <v>43869.42578125</v>
      </c>
      <c r="D4256" s="6">
        <v>11439.484375</v>
      </c>
      <c r="E4256" s="6">
        <v>21613</v>
      </c>
      <c r="F4256" s="18">
        <f t="shared" si="331"/>
        <v>26.076211783673013</v>
      </c>
      <c r="G4256" s="7">
        <f t="shared" si="332"/>
        <v>52.928720561698974</v>
      </c>
      <c r="H4256" s="7">
        <f t="shared" si="333"/>
        <v>-685.43359375</v>
      </c>
      <c r="I4256">
        <f t="shared" si="334"/>
        <v>-5.6530988128463502</v>
      </c>
    </row>
    <row r="4257" spans="1:9" x14ac:dyDescent="0.3">
      <c r="A4257" s="17">
        <v>43278.333333333336</v>
      </c>
      <c r="B4257" s="5">
        <f t="shared" si="330"/>
        <v>43278.333333333336</v>
      </c>
      <c r="C4257" s="6">
        <v>46202.7578125</v>
      </c>
      <c r="D4257" s="6">
        <v>10372.6123046875</v>
      </c>
      <c r="E4257" s="6">
        <v>21613</v>
      </c>
      <c r="F4257" s="18">
        <f t="shared" si="331"/>
        <v>22.450201667142096</v>
      </c>
      <c r="G4257" s="7">
        <f t="shared" si="332"/>
        <v>47.992468906156013</v>
      </c>
      <c r="H4257" s="7">
        <f t="shared" si="333"/>
        <v>-1066.8720703125</v>
      </c>
      <c r="I4257">
        <f t="shared" si="334"/>
        <v>-9.3262251631206059</v>
      </c>
    </row>
    <row r="4258" spans="1:9" x14ac:dyDescent="0.3">
      <c r="A4258" s="17">
        <v>43278.375</v>
      </c>
      <c r="B4258" s="5">
        <f t="shared" si="330"/>
        <v>43278.375</v>
      </c>
      <c r="C4258" s="6">
        <v>49620.37109375</v>
      </c>
      <c r="D4258" s="6">
        <v>13088.2919921875</v>
      </c>
      <c r="E4258" s="6">
        <v>21613</v>
      </c>
      <c r="F4258" s="18">
        <f t="shared" si="331"/>
        <v>26.376852296124913</v>
      </c>
      <c r="G4258" s="7">
        <f t="shared" si="332"/>
        <v>60.55749776610142</v>
      </c>
      <c r="H4258" s="7">
        <f t="shared" si="333"/>
        <v>2715.6796875</v>
      </c>
      <c r="I4258">
        <f t="shared" si="334"/>
        <v>26.181251238636904</v>
      </c>
    </row>
    <row r="4259" spans="1:9" x14ac:dyDescent="0.3">
      <c r="A4259" s="17">
        <v>43278.416666666664</v>
      </c>
      <c r="B4259" s="5">
        <f t="shared" si="330"/>
        <v>43278.416666666664</v>
      </c>
      <c r="C4259" s="6">
        <v>53440.05078125</v>
      </c>
      <c r="D4259" s="6">
        <v>11870.7607421875</v>
      </c>
      <c r="E4259" s="6">
        <v>21613</v>
      </c>
      <c r="F4259" s="18">
        <f t="shared" si="331"/>
        <v>22.213228783742998</v>
      </c>
      <c r="G4259" s="7">
        <f t="shared" si="332"/>
        <v>54.924169445183459</v>
      </c>
      <c r="H4259" s="7">
        <f t="shared" si="333"/>
        <v>-1217.53125</v>
      </c>
      <c r="I4259">
        <f t="shared" si="334"/>
        <v>-9.3024456569791809</v>
      </c>
    </row>
    <row r="4260" spans="1:9" x14ac:dyDescent="0.3">
      <c r="A4260" s="17">
        <v>43278.458333333336</v>
      </c>
      <c r="B4260" s="5">
        <f t="shared" si="330"/>
        <v>43278.458333333336</v>
      </c>
      <c r="C4260" s="6">
        <v>56951.5390625</v>
      </c>
      <c r="D4260" s="6">
        <v>9744.6826171875</v>
      </c>
      <c r="E4260" s="6">
        <v>21613</v>
      </c>
      <c r="F4260" s="18">
        <f t="shared" si="331"/>
        <v>17.110481608747129</v>
      </c>
      <c r="G4260" s="7">
        <f t="shared" si="332"/>
        <v>45.087135599812612</v>
      </c>
      <c r="H4260" s="7">
        <f t="shared" si="333"/>
        <v>-2126.078125</v>
      </c>
      <c r="I4260">
        <f t="shared" si="334"/>
        <v>-17.910209557540238</v>
      </c>
    </row>
    <row r="4261" spans="1:9" x14ac:dyDescent="0.3">
      <c r="A4261" s="17">
        <v>43278.5</v>
      </c>
      <c r="B4261" s="5">
        <f t="shared" si="330"/>
        <v>43278.5</v>
      </c>
      <c r="C4261" s="6">
        <v>60421.89453125</v>
      </c>
      <c r="D4261" s="6">
        <v>8101.59521484375</v>
      </c>
      <c r="E4261" s="6">
        <v>21613</v>
      </c>
      <c r="F4261" s="18">
        <f t="shared" si="331"/>
        <v>13.408376678181835</v>
      </c>
      <c r="G4261" s="7">
        <f t="shared" si="332"/>
        <v>37.484824942598202</v>
      </c>
      <c r="H4261" s="7">
        <f t="shared" si="333"/>
        <v>-1643.08740234375</v>
      </c>
      <c r="I4261">
        <f t="shared" si="334"/>
        <v>-16.861374217008375</v>
      </c>
    </row>
    <row r="4262" spans="1:9" x14ac:dyDescent="0.3">
      <c r="A4262" s="17">
        <v>43278.541666666664</v>
      </c>
      <c r="B4262" s="5">
        <f t="shared" si="330"/>
        <v>43278.541666666664</v>
      </c>
      <c r="C4262" s="6">
        <v>63802.2109375</v>
      </c>
      <c r="D4262" s="6">
        <v>8253.1220703125</v>
      </c>
      <c r="E4262" s="6">
        <v>21613</v>
      </c>
      <c r="F4262" s="18">
        <f t="shared" si="331"/>
        <v>12.935479741285416</v>
      </c>
      <c r="G4262" s="7">
        <f t="shared" si="332"/>
        <v>38.185916209283768</v>
      </c>
      <c r="H4262" s="7">
        <f t="shared" si="333"/>
        <v>151.52685546875</v>
      </c>
      <c r="I4262">
        <f t="shared" si="334"/>
        <v>1.8703335756780637</v>
      </c>
    </row>
    <row r="4263" spans="1:9" x14ac:dyDescent="0.3">
      <c r="A4263" s="17">
        <v>43278.583333333336</v>
      </c>
      <c r="B4263" s="5">
        <f t="shared" si="330"/>
        <v>43278.583333333336</v>
      </c>
      <c r="C4263" s="6">
        <v>66421.6953125</v>
      </c>
      <c r="D4263" s="6">
        <v>7663.408203125</v>
      </c>
      <c r="E4263" s="6">
        <v>21613</v>
      </c>
      <c r="F4263" s="18">
        <f t="shared" si="331"/>
        <v>11.537507687917763</v>
      </c>
      <c r="G4263" s="7">
        <f t="shared" si="332"/>
        <v>35.457401578332487</v>
      </c>
      <c r="H4263" s="7">
        <f t="shared" si="333"/>
        <v>-589.7138671875</v>
      </c>
      <c r="I4263">
        <f t="shared" si="334"/>
        <v>-7.1453428431499111</v>
      </c>
    </row>
    <row r="4264" spans="1:9" x14ac:dyDescent="0.3">
      <c r="A4264" s="17">
        <v>43278.625</v>
      </c>
      <c r="B4264" s="5">
        <f t="shared" si="330"/>
        <v>43278.625</v>
      </c>
      <c r="C4264" s="6">
        <v>68182.859375</v>
      </c>
      <c r="D4264" s="6">
        <v>7440.01123046875</v>
      </c>
      <c r="E4264" s="6">
        <v>21613</v>
      </c>
      <c r="F4264" s="18">
        <f t="shared" si="331"/>
        <v>10.911849838313929</v>
      </c>
      <c r="G4264" s="7">
        <f t="shared" si="332"/>
        <v>34.42377842256397</v>
      </c>
      <c r="H4264" s="7">
        <f t="shared" si="333"/>
        <v>-223.39697265625</v>
      </c>
      <c r="I4264">
        <f t="shared" si="334"/>
        <v>-2.9151125287199595</v>
      </c>
    </row>
    <row r="4265" spans="1:9" x14ac:dyDescent="0.3">
      <c r="A4265" s="17">
        <v>43278.666666666664</v>
      </c>
      <c r="B4265" s="5">
        <f t="shared" si="330"/>
        <v>43278.666666666664</v>
      </c>
      <c r="C4265" s="6">
        <v>68876.21875</v>
      </c>
      <c r="D4265" s="6">
        <v>7526.54833984375</v>
      </c>
      <c r="E4265" s="6">
        <v>21613</v>
      </c>
      <c r="F4265" s="18">
        <f t="shared" si="331"/>
        <v>10.927644514230465</v>
      </c>
      <c r="G4265" s="7">
        <f t="shared" si="332"/>
        <v>34.824172210446257</v>
      </c>
      <c r="H4265" s="7">
        <f t="shared" si="333"/>
        <v>86.537109375</v>
      </c>
      <c r="I4265">
        <f t="shared" si="334"/>
        <v>1.1631314348103183</v>
      </c>
    </row>
    <row r="4266" spans="1:9" x14ac:dyDescent="0.3">
      <c r="A4266" s="17">
        <v>43278.708333333336</v>
      </c>
      <c r="B4266" s="5">
        <f t="shared" si="330"/>
        <v>43278.708333333336</v>
      </c>
      <c r="C4266" s="6">
        <v>69147.5078125</v>
      </c>
      <c r="D4266" s="6">
        <v>7276.64697265625</v>
      </c>
      <c r="E4266" s="6">
        <v>21613</v>
      </c>
      <c r="F4266" s="18">
        <f t="shared" si="331"/>
        <v>10.523368379938674</v>
      </c>
      <c r="G4266" s="7">
        <f t="shared" si="332"/>
        <v>33.667917330570724</v>
      </c>
      <c r="H4266" s="7">
        <f t="shared" si="333"/>
        <v>-249.9013671875</v>
      </c>
      <c r="I4266">
        <f t="shared" si="334"/>
        <v>-3.320265225223916</v>
      </c>
    </row>
    <row r="4267" spans="1:9" x14ac:dyDescent="0.3">
      <c r="A4267" s="17">
        <v>43278.75</v>
      </c>
      <c r="B4267" s="5">
        <f t="shared" si="330"/>
        <v>43278.75</v>
      </c>
      <c r="C4267" s="6">
        <v>68697.6640625</v>
      </c>
      <c r="D4267" s="6">
        <v>7602.3994140625</v>
      </c>
      <c r="E4267" s="6">
        <v>21613</v>
      </c>
      <c r="F4267" s="18">
        <f t="shared" si="331"/>
        <v>11.066459853927439</v>
      </c>
      <c r="G4267" s="7">
        <f t="shared" si="332"/>
        <v>35.175123370483043</v>
      </c>
      <c r="H4267" s="7">
        <f t="shared" si="333"/>
        <v>325.75244140625</v>
      </c>
      <c r="I4267">
        <f t="shared" si="334"/>
        <v>4.4766833217324287</v>
      </c>
    </row>
    <row r="4268" spans="1:9" x14ac:dyDescent="0.3">
      <c r="A4268" s="17">
        <v>43278.791666666664</v>
      </c>
      <c r="B4268" s="5">
        <f t="shared" si="330"/>
        <v>43278.791666666664</v>
      </c>
      <c r="C4268" s="6">
        <v>67673.9453125</v>
      </c>
      <c r="D4268" s="6">
        <v>8073.67919921875</v>
      </c>
      <c r="E4268" s="6">
        <v>21613</v>
      </c>
      <c r="F4268" s="18">
        <f t="shared" si="331"/>
        <v>11.930262321690689</v>
      </c>
      <c r="G4268" s="7">
        <f t="shared" si="332"/>
        <v>37.355661866556005</v>
      </c>
      <c r="H4268" s="7">
        <f t="shared" si="333"/>
        <v>471.27978515625</v>
      </c>
      <c r="I4268">
        <f t="shared" si="334"/>
        <v>6.1990926744062227</v>
      </c>
    </row>
    <row r="4269" spans="1:9" x14ac:dyDescent="0.3">
      <c r="A4269" s="17">
        <v>43278.833333333336</v>
      </c>
      <c r="B4269" s="5">
        <f t="shared" si="330"/>
        <v>43278.833333333336</v>
      </c>
      <c r="C4269" s="6">
        <v>64508.37890625</v>
      </c>
      <c r="D4269" s="6">
        <v>8861.25</v>
      </c>
      <c r="E4269" s="6">
        <v>21613</v>
      </c>
      <c r="F4269" s="18">
        <f t="shared" si="331"/>
        <v>13.736587634418857</v>
      </c>
      <c r="G4269" s="7">
        <f t="shared" si="332"/>
        <v>40.999629852403643</v>
      </c>
      <c r="H4269" s="7">
        <f t="shared" si="333"/>
        <v>787.57080078125</v>
      </c>
      <c r="I4269">
        <f t="shared" si="334"/>
        <v>9.7547943304145566</v>
      </c>
    </row>
    <row r="4270" spans="1:9" x14ac:dyDescent="0.3">
      <c r="A4270" s="17">
        <v>43278.875</v>
      </c>
      <c r="B4270" s="5">
        <f t="shared" si="330"/>
        <v>43278.875</v>
      </c>
      <c r="C4270" s="6">
        <v>62443.2890625</v>
      </c>
      <c r="D4270" s="6">
        <v>9071.6484375</v>
      </c>
      <c r="E4270" s="6">
        <v>21613</v>
      </c>
      <c r="F4270" s="18">
        <f t="shared" si="331"/>
        <v>14.527819680382487</v>
      </c>
      <c r="G4270" s="7">
        <f t="shared" si="332"/>
        <v>41.973110801369543</v>
      </c>
      <c r="H4270" s="7">
        <f t="shared" si="333"/>
        <v>210.3984375</v>
      </c>
      <c r="I4270">
        <f t="shared" si="334"/>
        <v>2.3743652137113838</v>
      </c>
    </row>
    <row r="4271" spans="1:9" x14ac:dyDescent="0.3">
      <c r="A4271" s="17">
        <v>43278.916666666664</v>
      </c>
      <c r="B4271" s="5">
        <f t="shared" si="330"/>
        <v>43278.916666666664</v>
      </c>
      <c r="C4271" s="6">
        <v>59091.09375</v>
      </c>
      <c r="D4271" s="6">
        <v>11049.26171875</v>
      </c>
      <c r="E4271" s="6">
        <v>21613</v>
      </c>
      <c r="F4271" s="18">
        <f t="shared" si="331"/>
        <v>18.698692167548515</v>
      </c>
      <c r="G4271" s="7">
        <f t="shared" si="332"/>
        <v>51.123220833526119</v>
      </c>
      <c r="H4271" s="7">
        <f t="shared" si="333"/>
        <v>1977.61328125</v>
      </c>
      <c r="I4271">
        <f t="shared" si="334"/>
        <v>21.799932998671171</v>
      </c>
    </row>
    <row r="4272" spans="1:9" x14ac:dyDescent="0.3">
      <c r="A4272" s="17">
        <v>43278.958333333336</v>
      </c>
      <c r="B4272" s="5">
        <f t="shared" si="330"/>
        <v>43278.958333333336</v>
      </c>
      <c r="C4272" s="6">
        <v>54609.46875</v>
      </c>
      <c r="D4272" s="6">
        <v>12959.6416015625</v>
      </c>
      <c r="E4272" s="6">
        <v>21613</v>
      </c>
      <c r="F4272" s="18">
        <f t="shared" si="331"/>
        <v>23.731491805736528</v>
      </c>
      <c r="G4272" s="7">
        <f t="shared" si="332"/>
        <v>59.962252355353264</v>
      </c>
      <c r="H4272" s="7">
        <f t="shared" si="333"/>
        <v>1910.3798828125</v>
      </c>
      <c r="I4272">
        <f t="shared" si="334"/>
        <v>17.289660897168257</v>
      </c>
    </row>
    <row r="4273" spans="1:9" x14ac:dyDescent="0.3">
      <c r="A4273" s="17">
        <v>43279</v>
      </c>
      <c r="B4273" s="5">
        <f t="shared" si="330"/>
        <v>43279</v>
      </c>
      <c r="C4273" s="6">
        <v>50440.875</v>
      </c>
      <c r="D4273" s="6">
        <v>14217.703125</v>
      </c>
      <c r="E4273" s="6">
        <v>21725</v>
      </c>
      <c r="F4273" s="18">
        <f t="shared" si="331"/>
        <v>28.186868536677846</v>
      </c>
      <c r="G4273" s="7">
        <f t="shared" si="332"/>
        <v>65.443972957422318</v>
      </c>
      <c r="H4273" s="7">
        <f t="shared" si="333"/>
        <v>1258.0615234375</v>
      </c>
      <c r="I4273">
        <f t="shared" si="334"/>
        <v>9.7075332954101121</v>
      </c>
    </row>
    <row r="4274" spans="1:9" x14ac:dyDescent="0.3">
      <c r="A4274" s="17">
        <v>43279.041666666664</v>
      </c>
      <c r="B4274" s="5">
        <f t="shared" si="330"/>
        <v>43279.041666666664</v>
      </c>
      <c r="C4274" s="6">
        <v>47059.35546875</v>
      </c>
      <c r="D4274" s="6">
        <v>13920.1376953125</v>
      </c>
      <c r="E4274" s="6">
        <v>21725</v>
      </c>
      <c r="F4274" s="18">
        <f t="shared" si="331"/>
        <v>29.579958239241584</v>
      </c>
      <c r="G4274" s="7">
        <f t="shared" si="332"/>
        <v>64.074281681530493</v>
      </c>
      <c r="H4274" s="7">
        <f t="shared" si="333"/>
        <v>-297.5654296875</v>
      </c>
      <c r="I4274">
        <f t="shared" si="334"/>
        <v>-2.0929219513964212</v>
      </c>
    </row>
    <row r="4275" spans="1:9" x14ac:dyDescent="0.3">
      <c r="A4275" s="17">
        <v>43279.083333333336</v>
      </c>
      <c r="B4275" s="5">
        <f t="shared" si="330"/>
        <v>43279.083333333336</v>
      </c>
      <c r="C4275" s="6">
        <v>44541.65234375</v>
      </c>
      <c r="D4275" s="6">
        <v>13929.8525390625</v>
      </c>
      <c r="E4275" s="6">
        <v>21725</v>
      </c>
      <c r="F4275" s="18">
        <f t="shared" si="331"/>
        <v>31.27376692619961</v>
      </c>
      <c r="G4275" s="7">
        <f t="shared" si="332"/>
        <v>64.118999029056383</v>
      </c>
      <c r="H4275" s="7">
        <f t="shared" si="333"/>
        <v>9.71484375</v>
      </c>
      <c r="I4275">
        <f t="shared" si="334"/>
        <v>6.9789853826456041E-2</v>
      </c>
    </row>
    <row r="4276" spans="1:9" x14ac:dyDescent="0.3">
      <c r="A4276" s="17">
        <v>43279.125</v>
      </c>
      <c r="B4276" s="5">
        <f t="shared" si="330"/>
        <v>43279.125</v>
      </c>
      <c r="C4276" s="6">
        <v>42976.2421875</v>
      </c>
      <c r="D4276" s="6">
        <v>14036.732421875</v>
      </c>
      <c r="E4276" s="6">
        <v>21725</v>
      </c>
      <c r="F4276" s="18">
        <f t="shared" si="331"/>
        <v>32.66160954844419</v>
      </c>
      <c r="G4276" s="7">
        <f t="shared" si="332"/>
        <v>64.610966268699656</v>
      </c>
      <c r="H4276" s="7">
        <f t="shared" si="333"/>
        <v>106.8798828125</v>
      </c>
      <c r="I4276">
        <f t="shared" si="334"/>
        <v>0.76727217687900362</v>
      </c>
    </row>
    <row r="4277" spans="1:9" x14ac:dyDescent="0.3">
      <c r="A4277" s="17">
        <v>43279.166666666664</v>
      </c>
      <c r="B4277" s="5">
        <f t="shared" si="330"/>
        <v>43279.166666666664</v>
      </c>
      <c r="C4277" s="6">
        <v>41946.05859375</v>
      </c>
      <c r="D4277" s="6">
        <v>13257.38671875</v>
      </c>
      <c r="E4277" s="6">
        <v>21725</v>
      </c>
      <c r="F4277" s="18">
        <f t="shared" si="331"/>
        <v>31.605798406826622</v>
      </c>
      <c r="G4277" s="7">
        <f t="shared" si="332"/>
        <v>61.023644275028765</v>
      </c>
      <c r="H4277" s="7">
        <f t="shared" si="333"/>
        <v>-779.345703125</v>
      </c>
      <c r="I4277">
        <f t="shared" si="334"/>
        <v>-5.552187501347956</v>
      </c>
    </row>
    <row r="4278" spans="1:9" x14ac:dyDescent="0.3">
      <c r="A4278" s="17">
        <v>43279.208333333336</v>
      </c>
      <c r="B4278" s="5">
        <f t="shared" si="330"/>
        <v>43279.208333333336</v>
      </c>
      <c r="C4278" s="6">
        <v>41889.53515625</v>
      </c>
      <c r="D4278" s="6">
        <v>12530.71484375</v>
      </c>
      <c r="E4278" s="6">
        <v>21725</v>
      </c>
      <c r="F4278" s="18">
        <f t="shared" si="331"/>
        <v>29.913711854308779</v>
      </c>
      <c r="G4278" s="7">
        <f t="shared" si="332"/>
        <v>57.67877948791714</v>
      </c>
      <c r="H4278" s="7">
        <f t="shared" si="333"/>
        <v>-726.671875</v>
      </c>
      <c r="I4278">
        <f t="shared" si="334"/>
        <v>-5.4812602997562383</v>
      </c>
    </row>
    <row r="4279" spans="1:9" x14ac:dyDescent="0.3">
      <c r="A4279" s="17">
        <v>43279.25</v>
      </c>
      <c r="B4279" s="5">
        <f t="shared" si="330"/>
        <v>43279.25</v>
      </c>
      <c r="C4279" s="6">
        <v>43175.2265625</v>
      </c>
      <c r="D4279" s="6">
        <v>11569.3798828125</v>
      </c>
      <c r="E4279" s="6">
        <v>21725</v>
      </c>
      <c r="F4279" s="18">
        <f t="shared" si="331"/>
        <v>26.796338557864402</v>
      </c>
      <c r="G4279" s="7">
        <f t="shared" si="332"/>
        <v>53.253762406501728</v>
      </c>
      <c r="H4279" s="7">
        <f t="shared" si="333"/>
        <v>-961.3349609375</v>
      </c>
      <c r="I4279">
        <f t="shared" si="334"/>
        <v>-7.67182856624488</v>
      </c>
    </row>
    <row r="4280" spans="1:9" x14ac:dyDescent="0.3">
      <c r="A4280" s="17">
        <v>43279.291666666664</v>
      </c>
      <c r="B4280" s="5">
        <f t="shared" si="330"/>
        <v>43279.291666666664</v>
      </c>
      <c r="C4280" s="6">
        <v>44000.52734375</v>
      </c>
      <c r="D4280" s="6">
        <v>10612.3017578125</v>
      </c>
      <c r="E4280" s="6">
        <v>21725</v>
      </c>
      <c r="F4280" s="18">
        <f t="shared" si="331"/>
        <v>24.118578568172346</v>
      </c>
      <c r="G4280" s="7">
        <f t="shared" si="332"/>
        <v>48.848339506616803</v>
      </c>
      <c r="H4280" s="7">
        <f t="shared" si="333"/>
        <v>-957.078125</v>
      </c>
      <c r="I4280">
        <f t="shared" si="334"/>
        <v>-8.2725101491553374</v>
      </c>
    </row>
    <row r="4281" spans="1:9" x14ac:dyDescent="0.3">
      <c r="A4281" s="17">
        <v>43279.333333333336</v>
      </c>
      <c r="B4281" s="5">
        <f t="shared" si="330"/>
        <v>43279.333333333336</v>
      </c>
      <c r="C4281" s="6">
        <v>46413.47265625</v>
      </c>
      <c r="D4281" s="6">
        <v>8997.9375</v>
      </c>
      <c r="E4281" s="6">
        <v>21725</v>
      </c>
      <c r="F4281" s="18">
        <f t="shared" si="331"/>
        <v>19.386477643336487</v>
      </c>
      <c r="G4281" s="7">
        <f t="shared" si="332"/>
        <v>41.417433831990799</v>
      </c>
      <c r="H4281" s="7">
        <f t="shared" si="333"/>
        <v>-1614.3642578125</v>
      </c>
      <c r="I4281">
        <f t="shared" si="334"/>
        <v>-15.212197077076583</v>
      </c>
    </row>
    <row r="4282" spans="1:9" x14ac:dyDescent="0.3">
      <c r="A4282" s="17">
        <v>43279.375</v>
      </c>
      <c r="B4282" s="5">
        <f t="shared" si="330"/>
        <v>43279.375</v>
      </c>
      <c r="C4282" s="6">
        <v>49743.49609375</v>
      </c>
      <c r="D4282" s="6">
        <v>11327.4443359375</v>
      </c>
      <c r="E4282" s="6">
        <v>21725</v>
      </c>
      <c r="F4282" s="18">
        <f t="shared" si="331"/>
        <v>22.77170931972498</v>
      </c>
      <c r="G4282" s="7">
        <f t="shared" si="332"/>
        <v>52.140135033084</v>
      </c>
      <c r="H4282" s="7">
        <f t="shared" si="333"/>
        <v>2329.5068359375</v>
      </c>
      <c r="I4282">
        <f t="shared" si="334"/>
        <v>25.889342262462929</v>
      </c>
    </row>
    <row r="4283" spans="1:9" x14ac:dyDescent="0.3">
      <c r="A4283" s="17">
        <v>43279.416666666664</v>
      </c>
      <c r="B4283" s="5">
        <f t="shared" si="330"/>
        <v>43279.416666666664</v>
      </c>
      <c r="C4283" s="6">
        <v>53308.03515625</v>
      </c>
      <c r="D4283" s="6">
        <v>10839.86328125</v>
      </c>
      <c r="E4283" s="6">
        <v>21725</v>
      </c>
      <c r="F4283" s="18">
        <f t="shared" si="331"/>
        <v>20.334389083142</v>
      </c>
      <c r="G4283" s="7">
        <f t="shared" si="332"/>
        <v>49.895803365937859</v>
      </c>
      <c r="H4283" s="7">
        <f t="shared" si="333"/>
        <v>-487.5810546875</v>
      </c>
      <c r="I4283">
        <f t="shared" si="334"/>
        <v>-4.3044224295201188</v>
      </c>
    </row>
    <row r="4284" spans="1:9" x14ac:dyDescent="0.3">
      <c r="A4284" s="17">
        <v>43279.458333333336</v>
      </c>
      <c r="B4284" s="5">
        <f t="shared" si="330"/>
        <v>43279.458333333336</v>
      </c>
      <c r="C4284" s="6">
        <v>56978.38671875</v>
      </c>
      <c r="D4284" s="6">
        <v>10003.62890625</v>
      </c>
      <c r="E4284" s="6">
        <v>21725</v>
      </c>
      <c r="F4284" s="18">
        <f t="shared" si="331"/>
        <v>17.556883376899972</v>
      </c>
      <c r="G4284" s="7">
        <f t="shared" si="332"/>
        <v>46.046623273878026</v>
      </c>
      <c r="H4284" s="7">
        <f t="shared" si="333"/>
        <v>-836.234375</v>
      </c>
      <c r="I4284">
        <f t="shared" si="334"/>
        <v>-7.7144365505647734</v>
      </c>
    </row>
    <row r="4285" spans="1:9" x14ac:dyDescent="0.3">
      <c r="A4285" s="17">
        <v>43279.5</v>
      </c>
      <c r="B4285" s="5">
        <f t="shared" si="330"/>
        <v>43279.5</v>
      </c>
      <c r="C4285" s="6">
        <v>60433.58984375</v>
      </c>
      <c r="D4285" s="6">
        <v>9729.4404296875</v>
      </c>
      <c r="E4285" s="6">
        <v>21725</v>
      </c>
      <c r="F4285" s="18">
        <f t="shared" si="331"/>
        <v>16.099391836299649</v>
      </c>
      <c r="G4285" s="7">
        <f t="shared" si="332"/>
        <v>44.784535924913691</v>
      </c>
      <c r="H4285" s="7">
        <f t="shared" si="333"/>
        <v>-274.1884765625</v>
      </c>
      <c r="I4285">
        <f t="shared" si="334"/>
        <v>-2.7408901222954638</v>
      </c>
    </row>
    <row r="4286" spans="1:9" x14ac:dyDescent="0.3">
      <c r="A4286" s="17">
        <v>43279.541666666664</v>
      </c>
      <c r="B4286" s="5">
        <f t="shared" si="330"/>
        <v>43279.541666666664</v>
      </c>
      <c r="C4286" s="6">
        <v>63436.60546875</v>
      </c>
      <c r="D4286" s="6">
        <v>8960.1640625</v>
      </c>
      <c r="E4286" s="6">
        <v>21725</v>
      </c>
      <c r="F4286" s="18">
        <f t="shared" si="331"/>
        <v>14.124595722439681</v>
      </c>
      <c r="G4286" s="7">
        <f t="shared" si="332"/>
        <v>41.243563003452245</v>
      </c>
      <c r="H4286" s="7">
        <f t="shared" si="333"/>
        <v>-769.2763671875</v>
      </c>
      <c r="I4286">
        <f t="shared" si="334"/>
        <v>-7.9066866460295326</v>
      </c>
    </row>
    <row r="4287" spans="1:9" x14ac:dyDescent="0.3">
      <c r="A4287" s="17">
        <v>43279.583333333336</v>
      </c>
      <c r="B4287" s="5">
        <f t="shared" si="330"/>
        <v>43279.583333333336</v>
      </c>
      <c r="C4287" s="6">
        <v>65826.7734375</v>
      </c>
      <c r="D4287" s="6">
        <v>9235.1435546875</v>
      </c>
      <c r="E4287" s="6">
        <v>21725</v>
      </c>
      <c r="F4287" s="18">
        <f t="shared" si="331"/>
        <v>14.029464110763252</v>
      </c>
      <c r="G4287" s="7">
        <f t="shared" si="332"/>
        <v>42.509291390966631</v>
      </c>
      <c r="H4287" s="7">
        <f t="shared" si="333"/>
        <v>274.9794921875</v>
      </c>
      <c r="I4287">
        <f t="shared" si="334"/>
        <v>3.0689113532903014</v>
      </c>
    </row>
    <row r="4288" spans="1:9" x14ac:dyDescent="0.3">
      <c r="A4288" s="17">
        <v>43279.625</v>
      </c>
      <c r="B4288" s="5">
        <f t="shared" si="330"/>
        <v>43279.625</v>
      </c>
      <c r="C4288" s="6">
        <v>67628.078125</v>
      </c>
      <c r="D4288" s="6">
        <v>9991.15234375</v>
      </c>
      <c r="E4288" s="6">
        <v>21725</v>
      </c>
      <c r="F4288" s="18">
        <f t="shared" si="331"/>
        <v>14.773674811936703</v>
      </c>
      <c r="G4288" s="7">
        <f t="shared" si="332"/>
        <v>45.989193757192176</v>
      </c>
      <c r="H4288" s="7">
        <f t="shared" si="333"/>
        <v>756.0087890625</v>
      </c>
      <c r="I4288">
        <f t="shared" si="334"/>
        <v>8.186215889180966</v>
      </c>
    </row>
    <row r="4289" spans="1:9" x14ac:dyDescent="0.3">
      <c r="A4289" s="17">
        <v>43279.666666666664</v>
      </c>
      <c r="B4289" s="5">
        <f t="shared" si="330"/>
        <v>43279.666666666664</v>
      </c>
      <c r="C4289" s="6">
        <v>68302.6640625</v>
      </c>
      <c r="D4289" s="6">
        <v>10871.2705078125</v>
      </c>
      <c r="E4289" s="6">
        <v>21725</v>
      </c>
      <c r="F4289" s="18">
        <f t="shared" si="331"/>
        <v>15.91631989326917</v>
      </c>
      <c r="G4289" s="7">
        <f t="shared" si="332"/>
        <v>50.040370576812435</v>
      </c>
      <c r="H4289" s="7">
        <f t="shared" si="333"/>
        <v>880.1181640625</v>
      </c>
      <c r="I4289">
        <f t="shared" si="334"/>
        <v>8.8089755193559931</v>
      </c>
    </row>
    <row r="4290" spans="1:9" x14ac:dyDescent="0.3">
      <c r="A4290" s="17">
        <v>43279.708333333336</v>
      </c>
      <c r="B4290" s="5">
        <f t="shared" ref="B4290:B4353" si="335">A4290</f>
        <v>43279.708333333336</v>
      </c>
      <c r="C4290" s="6">
        <v>68638</v>
      </c>
      <c r="D4290" s="6">
        <v>11917.52734375</v>
      </c>
      <c r="E4290" s="6">
        <v>21725</v>
      </c>
      <c r="F4290" s="18">
        <f t="shared" ref="F4290:F4353" si="336">D4290/C4290*100</f>
        <v>17.362870922448206</v>
      </c>
      <c r="G4290" s="7">
        <f t="shared" ref="G4290:G4353" si="337">D4290/E4290*100</f>
        <v>54.856282364787113</v>
      </c>
      <c r="H4290" s="7">
        <f t="shared" si="333"/>
        <v>1046.2568359375</v>
      </c>
      <c r="I4290">
        <f t="shared" si="334"/>
        <v>9.6240530045280437</v>
      </c>
    </row>
    <row r="4291" spans="1:9" x14ac:dyDescent="0.3">
      <c r="A4291" s="17">
        <v>43279.75</v>
      </c>
      <c r="B4291" s="5">
        <f t="shared" si="335"/>
        <v>43279.75</v>
      </c>
      <c r="C4291" s="6">
        <v>67812.1484375</v>
      </c>
      <c r="D4291" s="6">
        <v>12526.4404296875</v>
      </c>
      <c r="E4291" s="6">
        <v>21725</v>
      </c>
      <c r="F4291" s="18">
        <f t="shared" si="336"/>
        <v>18.472265985249926</v>
      </c>
      <c r="G4291" s="7">
        <f t="shared" si="337"/>
        <v>57.659104394418868</v>
      </c>
      <c r="H4291" s="7">
        <f t="shared" ref="H4291:H4354" si="338">D4291-D4290</f>
        <v>608.9130859375</v>
      </c>
      <c r="I4291">
        <f t="shared" ref="I4291:I4354" si="339">H4291/D4290*100</f>
        <v>5.1093911377248649</v>
      </c>
    </row>
    <row r="4292" spans="1:9" x14ac:dyDescent="0.3">
      <c r="A4292" s="17">
        <v>43279.791666666664</v>
      </c>
      <c r="B4292" s="5">
        <f t="shared" si="335"/>
        <v>43279.791666666664</v>
      </c>
      <c r="C4292" s="6">
        <v>66424.0546875</v>
      </c>
      <c r="D4292" s="6">
        <v>12959.072265625</v>
      </c>
      <c r="E4292" s="6">
        <v>21725</v>
      </c>
      <c r="F4292" s="18">
        <f t="shared" si="336"/>
        <v>19.509607365272299</v>
      </c>
      <c r="G4292" s="7">
        <f t="shared" si="337"/>
        <v>59.650505250287686</v>
      </c>
      <c r="H4292" s="7">
        <f t="shared" si="338"/>
        <v>432.6318359375</v>
      </c>
      <c r="I4292">
        <f t="shared" si="339"/>
        <v>3.4537491984727615</v>
      </c>
    </row>
    <row r="4293" spans="1:9" x14ac:dyDescent="0.3">
      <c r="A4293" s="17">
        <v>43279.833333333336</v>
      </c>
      <c r="B4293" s="5">
        <f t="shared" si="335"/>
        <v>43279.833333333336</v>
      </c>
      <c r="C4293" s="6">
        <v>63588.6171875</v>
      </c>
      <c r="D4293" s="6">
        <v>13429.2314453125</v>
      </c>
      <c r="E4293" s="6">
        <v>21725</v>
      </c>
      <c r="F4293" s="18">
        <f t="shared" si="336"/>
        <v>21.118923542108988</v>
      </c>
      <c r="G4293" s="7">
        <f t="shared" si="337"/>
        <v>61.814644167146149</v>
      </c>
      <c r="H4293" s="7">
        <f t="shared" si="338"/>
        <v>470.1591796875</v>
      </c>
      <c r="I4293">
        <f t="shared" si="339"/>
        <v>3.6280311587939491</v>
      </c>
    </row>
    <row r="4294" spans="1:9" x14ac:dyDescent="0.3">
      <c r="A4294" s="17">
        <v>43279.875</v>
      </c>
      <c r="B4294" s="5">
        <f t="shared" si="335"/>
        <v>43279.875</v>
      </c>
      <c r="C4294" s="6">
        <v>61606.98046875</v>
      </c>
      <c r="D4294" s="6">
        <v>12404.7001953125</v>
      </c>
      <c r="E4294" s="6">
        <v>21725</v>
      </c>
      <c r="F4294" s="18">
        <f t="shared" si="336"/>
        <v>20.135218608230208</v>
      </c>
      <c r="G4294" s="7">
        <f t="shared" si="337"/>
        <v>57.098735076237048</v>
      </c>
      <c r="H4294" s="7">
        <f t="shared" si="338"/>
        <v>-1024.53125</v>
      </c>
      <c r="I4294">
        <f t="shared" si="339"/>
        <v>-7.6291130596130632</v>
      </c>
    </row>
    <row r="4295" spans="1:9" x14ac:dyDescent="0.3">
      <c r="A4295" s="17">
        <v>43279.916666666664</v>
      </c>
      <c r="B4295" s="5">
        <f t="shared" si="335"/>
        <v>43279.916666666664</v>
      </c>
      <c r="C4295" s="6">
        <v>58594.265625</v>
      </c>
      <c r="D4295" s="6">
        <v>13465.265625</v>
      </c>
      <c r="E4295" s="6">
        <v>21725</v>
      </c>
      <c r="F4295" s="18">
        <f t="shared" si="336"/>
        <v>22.980517771443612</v>
      </c>
      <c r="G4295" s="7">
        <f t="shared" si="337"/>
        <v>61.980509205983893</v>
      </c>
      <c r="H4295" s="7">
        <f t="shared" si="338"/>
        <v>1060.5654296875</v>
      </c>
      <c r="I4295">
        <f t="shared" si="339"/>
        <v>8.5497062644711672</v>
      </c>
    </row>
    <row r="4296" spans="1:9" x14ac:dyDescent="0.3">
      <c r="A4296" s="17">
        <v>43279.958333333336</v>
      </c>
      <c r="B4296" s="5">
        <f t="shared" si="335"/>
        <v>43279.958333333336</v>
      </c>
      <c r="C4296" s="6">
        <v>54235.984375</v>
      </c>
      <c r="D4296" s="6">
        <v>14801.736328125</v>
      </c>
      <c r="E4296" s="6">
        <v>21725</v>
      </c>
      <c r="F4296" s="18">
        <f t="shared" si="336"/>
        <v>27.291357386974692</v>
      </c>
      <c r="G4296" s="7">
        <f t="shared" si="337"/>
        <v>68.132273086881469</v>
      </c>
      <c r="H4296" s="7">
        <f t="shared" si="338"/>
        <v>1336.470703125</v>
      </c>
      <c r="I4296">
        <f t="shared" si="339"/>
        <v>9.9253200073800993</v>
      </c>
    </row>
    <row r="4297" spans="1:9" x14ac:dyDescent="0.3">
      <c r="A4297" s="17">
        <v>43280</v>
      </c>
      <c r="B4297" s="5">
        <f t="shared" si="335"/>
        <v>43280</v>
      </c>
      <c r="C4297" s="6">
        <v>50064.4296875</v>
      </c>
      <c r="D4297" s="6">
        <v>15776.5087890625</v>
      </c>
      <c r="E4297" s="6">
        <v>21725</v>
      </c>
      <c r="F4297" s="18">
        <f t="shared" si="336"/>
        <v>31.512410882414489</v>
      </c>
      <c r="G4297" s="7">
        <f t="shared" si="337"/>
        <v>72.619142872554661</v>
      </c>
      <c r="H4297" s="7">
        <f t="shared" si="338"/>
        <v>974.7724609375</v>
      </c>
      <c r="I4297">
        <f t="shared" si="339"/>
        <v>6.5855278011223612</v>
      </c>
    </row>
    <row r="4298" spans="1:9" x14ac:dyDescent="0.3">
      <c r="A4298" s="17">
        <v>43280.041666666664</v>
      </c>
      <c r="B4298" s="5">
        <f t="shared" si="335"/>
        <v>43280.041666666664</v>
      </c>
      <c r="C4298" s="6">
        <v>47074.30859375</v>
      </c>
      <c r="D4298" s="6">
        <v>16162.314453125</v>
      </c>
      <c r="E4298" s="6">
        <v>21725</v>
      </c>
      <c r="F4298" s="18">
        <f t="shared" si="336"/>
        <v>34.33362047354818</v>
      </c>
      <c r="G4298" s="7">
        <f t="shared" si="337"/>
        <v>74.395003236478701</v>
      </c>
      <c r="H4298" s="7">
        <f t="shared" si="338"/>
        <v>385.8056640625</v>
      </c>
      <c r="I4298">
        <f t="shared" si="339"/>
        <v>2.4454438508598964</v>
      </c>
    </row>
    <row r="4299" spans="1:9" x14ac:dyDescent="0.3">
      <c r="A4299" s="17">
        <v>43280.083333333336</v>
      </c>
      <c r="B4299" s="5">
        <f t="shared" si="335"/>
        <v>43280.083333333336</v>
      </c>
      <c r="C4299" s="6">
        <v>44915.87109375</v>
      </c>
      <c r="D4299" s="6">
        <v>15825.16796875</v>
      </c>
      <c r="E4299" s="6">
        <v>21725</v>
      </c>
      <c r="F4299" s="18">
        <f t="shared" si="336"/>
        <v>35.2329089548751</v>
      </c>
      <c r="G4299" s="7">
        <f t="shared" si="337"/>
        <v>72.843120684695052</v>
      </c>
      <c r="H4299" s="7">
        <f t="shared" si="338"/>
        <v>-337.146484375</v>
      </c>
      <c r="I4299">
        <f t="shared" si="339"/>
        <v>-2.086003742550699</v>
      </c>
    </row>
    <row r="4300" spans="1:9" x14ac:dyDescent="0.3">
      <c r="A4300" s="17">
        <v>43280.125</v>
      </c>
      <c r="B4300" s="5">
        <f t="shared" si="335"/>
        <v>43280.125</v>
      </c>
      <c r="C4300" s="6">
        <v>43258.859375</v>
      </c>
      <c r="D4300" s="6">
        <v>15228.3642578125</v>
      </c>
      <c r="E4300" s="6">
        <v>21725</v>
      </c>
      <c r="F4300" s="18">
        <f t="shared" si="336"/>
        <v>35.20287977498829</v>
      </c>
      <c r="G4300" s="7">
        <f t="shared" si="337"/>
        <v>70.096038010644421</v>
      </c>
      <c r="H4300" s="7">
        <f t="shared" si="338"/>
        <v>-596.8037109375</v>
      </c>
      <c r="I4300">
        <f t="shared" si="339"/>
        <v>-3.771231446743629</v>
      </c>
    </row>
    <row r="4301" spans="1:9" x14ac:dyDescent="0.3">
      <c r="A4301" s="17">
        <v>43280.166666666664</v>
      </c>
      <c r="B4301" s="5">
        <f t="shared" si="335"/>
        <v>43280.166666666664</v>
      </c>
      <c r="C4301" s="6">
        <v>42373.2734375</v>
      </c>
      <c r="D4301" s="6">
        <v>14712.62109375</v>
      </c>
      <c r="E4301" s="6">
        <v>21725</v>
      </c>
      <c r="F4301" s="18">
        <f t="shared" si="336"/>
        <v>34.72146449919881</v>
      </c>
      <c r="G4301" s="7">
        <f t="shared" si="337"/>
        <v>67.72207638089759</v>
      </c>
      <c r="H4301" s="7">
        <f t="shared" si="338"/>
        <v>-515.7431640625</v>
      </c>
      <c r="I4301">
        <f t="shared" si="339"/>
        <v>-3.3867272632246892</v>
      </c>
    </row>
    <row r="4302" spans="1:9" x14ac:dyDescent="0.3">
      <c r="A4302" s="17">
        <v>43280.208333333336</v>
      </c>
      <c r="B4302" s="5">
        <f t="shared" si="335"/>
        <v>43280.208333333336</v>
      </c>
      <c r="C4302" s="6">
        <v>42308.6875</v>
      </c>
      <c r="D4302" s="6">
        <v>14387.505859375</v>
      </c>
      <c r="E4302" s="6">
        <v>21725</v>
      </c>
      <c r="F4302" s="18">
        <f t="shared" si="336"/>
        <v>34.006032116630891</v>
      </c>
      <c r="G4302" s="7">
        <f t="shared" si="337"/>
        <v>66.225573575949369</v>
      </c>
      <c r="H4302" s="7">
        <f t="shared" si="338"/>
        <v>-325.115234375</v>
      </c>
      <c r="I4302">
        <f t="shared" si="339"/>
        <v>-2.2097710007165934</v>
      </c>
    </row>
    <row r="4303" spans="1:9" x14ac:dyDescent="0.3">
      <c r="A4303" s="17">
        <v>43280.25</v>
      </c>
      <c r="B4303" s="5">
        <f t="shared" si="335"/>
        <v>43280.25</v>
      </c>
      <c r="C4303" s="6">
        <v>43608.01953125</v>
      </c>
      <c r="D4303" s="6">
        <v>14088.2998046875</v>
      </c>
      <c r="E4303" s="6">
        <v>21725</v>
      </c>
      <c r="F4303" s="18">
        <f t="shared" si="336"/>
        <v>32.306671928982382</v>
      </c>
      <c r="G4303" s="7">
        <f t="shared" si="337"/>
        <v>64.84833051639815</v>
      </c>
      <c r="H4303" s="7">
        <f t="shared" si="338"/>
        <v>-299.2060546875</v>
      </c>
      <c r="I4303">
        <f t="shared" si="339"/>
        <v>-2.079624207364164</v>
      </c>
    </row>
    <row r="4304" spans="1:9" x14ac:dyDescent="0.3">
      <c r="A4304" s="17">
        <v>43280.291666666664</v>
      </c>
      <c r="B4304" s="5">
        <f t="shared" si="335"/>
        <v>43280.291666666664</v>
      </c>
      <c r="C4304" s="6">
        <v>44267.0390625</v>
      </c>
      <c r="D4304" s="6">
        <v>13628.0576171875</v>
      </c>
      <c r="E4304" s="6">
        <v>21725</v>
      </c>
      <c r="F4304" s="18">
        <f t="shared" si="336"/>
        <v>30.786015748526214</v>
      </c>
      <c r="G4304" s="7">
        <f t="shared" si="337"/>
        <v>62.729839434695059</v>
      </c>
      <c r="H4304" s="7">
        <f t="shared" si="338"/>
        <v>-460.2421875</v>
      </c>
      <c r="I4304">
        <f t="shared" si="339"/>
        <v>-3.2668398165892722</v>
      </c>
    </row>
    <row r="4305" spans="1:9" x14ac:dyDescent="0.3">
      <c r="A4305" s="17">
        <v>43280.333333333336</v>
      </c>
      <c r="B4305" s="5">
        <f t="shared" si="335"/>
        <v>43280.333333333336</v>
      </c>
      <c r="C4305" s="6">
        <v>46393.61328125</v>
      </c>
      <c r="D4305" s="6">
        <v>13866.080078125</v>
      </c>
      <c r="E4305" s="6">
        <v>21725</v>
      </c>
      <c r="F4305" s="18">
        <f t="shared" si="336"/>
        <v>29.887907186847595</v>
      </c>
      <c r="G4305" s="7">
        <f t="shared" si="337"/>
        <v>63.825454905063296</v>
      </c>
      <c r="H4305" s="7">
        <f t="shared" si="338"/>
        <v>238.0224609375</v>
      </c>
      <c r="I4305">
        <f t="shared" si="339"/>
        <v>1.746561891823158</v>
      </c>
    </row>
    <row r="4306" spans="1:9" x14ac:dyDescent="0.3">
      <c r="A4306" s="17">
        <v>43280.375</v>
      </c>
      <c r="B4306" s="5">
        <f t="shared" si="335"/>
        <v>43280.375</v>
      </c>
      <c r="C4306" s="6">
        <v>49753.6796875</v>
      </c>
      <c r="D4306" s="6">
        <v>15905.4072265625</v>
      </c>
      <c r="E4306" s="6">
        <v>21725</v>
      </c>
      <c r="F4306" s="18">
        <f t="shared" si="336"/>
        <v>31.96830330231542</v>
      </c>
      <c r="G4306" s="7">
        <f t="shared" si="337"/>
        <v>73.212461342059839</v>
      </c>
      <c r="H4306" s="7">
        <f t="shared" si="338"/>
        <v>2039.3271484375</v>
      </c>
      <c r="I4306">
        <f t="shared" si="339"/>
        <v>14.707308316030307</v>
      </c>
    </row>
    <row r="4307" spans="1:9" x14ac:dyDescent="0.3">
      <c r="A4307" s="17">
        <v>43280.416666666664</v>
      </c>
      <c r="B4307" s="5">
        <f t="shared" si="335"/>
        <v>43280.416666666664</v>
      </c>
      <c r="C4307" s="6">
        <v>53460.875</v>
      </c>
      <c r="D4307" s="6">
        <v>15539.6640625</v>
      </c>
      <c r="E4307" s="6">
        <v>21725</v>
      </c>
      <c r="F4307" s="18">
        <f t="shared" si="336"/>
        <v>29.067358254985535</v>
      </c>
      <c r="G4307" s="7">
        <f t="shared" si="337"/>
        <v>71.528948504027625</v>
      </c>
      <c r="H4307" s="7">
        <f t="shared" si="338"/>
        <v>-365.7431640625</v>
      </c>
      <c r="I4307">
        <f t="shared" si="339"/>
        <v>-2.2994894682840821</v>
      </c>
    </row>
    <row r="4308" spans="1:9" x14ac:dyDescent="0.3">
      <c r="A4308" s="17">
        <v>43280.458333333336</v>
      </c>
      <c r="B4308" s="5">
        <f t="shared" si="335"/>
        <v>43280.458333333336</v>
      </c>
      <c r="C4308" s="6">
        <v>56869.70703125</v>
      </c>
      <c r="D4308" s="6">
        <v>14468.1083984375</v>
      </c>
      <c r="E4308" s="6">
        <v>21725</v>
      </c>
      <c r="F4308" s="18">
        <f t="shared" si="336"/>
        <v>25.440799950819599</v>
      </c>
      <c r="G4308" s="7">
        <f t="shared" si="337"/>
        <v>66.596586413981584</v>
      </c>
      <c r="H4308" s="7">
        <f t="shared" si="338"/>
        <v>-1071.5556640625</v>
      </c>
      <c r="I4308">
        <f t="shared" si="339"/>
        <v>-6.8956166603907239</v>
      </c>
    </row>
    <row r="4309" spans="1:9" x14ac:dyDescent="0.3">
      <c r="A4309" s="17">
        <v>43280.5</v>
      </c>
      <c r="B4309" s="5">
        <f t="shared" si="335"/>
        <v>43280.5</v>
      </c>
      <c r="C4309" s="6">
        <v>59924.0546875</v>
      </c>
      <c r="D4309" s="6">
        <v>13716.8466796875</v>
      </c>
      <c r="E4309" s="6">
        <v>21725</v>
      </c>
      <c r="F4309" s="18">
        <f t="shared" si="336"/>
        <v>22.890384756538843</v>
      </c>
      <c r="G4309" s="7">
        <f t="shared" si="337"/>
        <v>63.138534774165713</v>
      </c>
      <c r="H4309" s="7">
        <f t="shared" si="338"/>
        <v>-751.26171875</v>
      </c>
      <c r="I4309">
        <f t="shared" si="339"/>
        <v>-5.1925358731147835</v>
      </c>
    </row>
    <row r="4310" spans="1:9" x14ac:dyDescent="0.3">
      <c r="A4310" s="17">
        <v>43280.541666666664</v>
      </c>
      <c r="B4310" s="5">
        <f t="shared" si="335"/>
        <v>43280.541666666664</v>
      </c>
      <c r="C4310" s="6">
        <v>62902.3203125</v>
      </c>
      <c r="D4310" s="6">
        <v>12846.3466796875</v>
      </c>
      <c r="E4310" s="6">
        <v>21725</v>
      </c>
      <c r="F4310" s="18">
        <f t="shared" si="336"/>
        <v>20.42269127095247</v>
      </c>
      <c r="G4310" s="7">
        <f t="shared" si="337"/>
        <v>59.131630286248559</v>
      </c>
      <c r="H4310" s="7">
        <f t="shared" si="338"/>
        <v>-870.5</v>
      </c>
      <c r="I4310">
        <f t="shared" si="339"/>
        <v>-6.3462107605902904</v>
      </c>
    </row>
    <row r="4311" spans="1:9" x14ac:dyDescent="0.3">
      <c r="A4311" s="17">
        <v>43280.583333333336</v>
      </c>
      <c r="B4311" s="5">
        <f t="shared" si="335"/>
        <v>43280.583333333336</v>
      </c>
      <c r="C4311" s="6">
        <v>65289.73046875</v>
      </c>
      <c r="D4311" s="6">
        <v>11555.2587890625</v>
      </c>
      <c r="E4311" s="6">
        <v>21725</v>
      </c>
      <c r="F4311" s="18">
        <f t="shared" si="336"/>
        <v>17.69843236616402</v>
      </c>
      <c r="G4311" s="7">
        <f t="shared" si="337"/>
        <v>53.18876312571922</v>
      </c>
      <c r="H4311" s="7">
        <f t="shared" si="338"/>
        <v>-1291.087890625</v>
      </c>
      <c r="I4311">
        <f t="shared" si="339"/>
        <v>-10.050233913323028</v>
      </c>
    </row>
    <row r="4312" spans="1:9" x14ac:dyDescent="0.3">
      <c r="A4312" s="17">
        <v>43280.625</v>
      </c>
      <c r="B4312" s="5">
        <f t="shared" si="335"/>
        <v>43280.625</v>
      </c>
      <c r="C4312" s="6">
        <v>67004.859375</v>
      </c>
      <c r="D4312" s="6">
        <v>11453.955078125</v>
      </c>
      <c r="E4312" s="6">
        <v>21725</v>
      </c>
      <c r="F4312" s="18">
        <f t="shared" si="336"/>
        <v>17.094215531476145</v>
      </c>
      <c r="G4312" s="7">
        <f t="shared" si="337"/>
        <v>52.722462960299197</v>
      </c>
      <c r="H4312" s="7">
        <f t="shared" si="338"/>
        <v>-101.3037109375</v>
      </c>
      <c r="I4312">
        <f t="shared" si="339"/>
        <v>-0.87668924415079208</v>
      </c>
    </row>
    <row r="4313" spans="1:9" x14ac:dyDescent="0.3">
      <c r="A4313" s="17">
        <v>43280.666666666664</v>
      </c>
      <c r="B4313" s="5">
        <f t="shared" si="335"/>
        <v>43280.666666666664</v>
      </c>
      <c r="C4313" s="6">
        <v>68073.1015625</v>
      </c>
      <c r="D4313" s="6">
        <v>11867.8876953125</v>
      </c>
      <c r="E4313" s="6">
        <v>21725</v>
      </c>
      <c r="F4313" s="18">
        <f t="shared" si="336"/>
        <v>17.434034035332189</v>
      </c>
      <c r="G4313" s="7">
        <f t="shared" si="337"/>
        <v>54.627791462888375</v>
      </c>
      <c r="H4313" s="7">
        <f t="shared" si="338"/>
        <v>413.9326171875</v>
      </c>
      <c r="I4313">
        <f t="shared" si="339"/>
        <v>3.6138837140896163</v>
      </c>
    </row>
    <row r="4314" spans="1:9" x14ac:dyDescent="0.3">
      <c r="A4314" s="17">
        <v>43280.708333333336</v>
      </c>
      <c r="B4314" s="5">
        <f t="shared" si="335"/>
        <v>43280.708333333336</v>
      </c>
      <c r="C4314" s="6">
        <v>68345.875</v>
      </c>
      <c r="D4314" s="6">
        <v>12393.9833984375</v>
      </c>
      <c r="E4314" s="6">
        <v>21725</v>
      </c>
      <c r="F4314" s="18">
        <f t="shared" si="336"/>
        <v>18.13420838995404</v>
      </c>
      <c r="G4314" s="7">
        <f t="shared" si="337"/>
        <v>57.049405746547755</v>
      </c>
      <c r="H4314" s="7">
        <f t="shared" si="338"/>
        <v>526.095703125</v>
      </c>
      <c r="I4314">
        <f t="shared" si="339"/>
        <v>4.4329346268822025</v>
      </c>
    </row>
    <row r="4315" spans="1:9" x14ac:dyDescent="0.3">
      <c r="A4315" s="17">
        <v>43280.75</v>
      </c>
      <c r="B4315" s="5">
        <f t="shared" si="335"/>
        <v>43280.75</v>
      </c>
      <c r="C4315" s="6">
        <v>67436.5234375</v>
      </c>
      <c r="D4315" s="6">
        <v>12529.1591796875</v>
      </c>
      <c r="E4315" s="6">
        <v>21725</v>
      </c>
      <c r="F4315" s="18">
        <f t="shared" si="336"/>
        <v>18.579189052204764</v>
      </c>
      <c r="G4315" s="7">
        <f t="shared" si="337"/>
        <v>57.671618778768696</v>
      </c>
      <c r="H4315" s="7">
        <f t="shared" si="338"/>
        <v>135.17578125</v>
      </c>
      <c r="I4315">
        <f t="shared" si="339"/>
        <v>1.0906564653543227</v>
      </c>
    </row>
    <row r="4316" spans="1:9" x14ac:dyDescent="0.3">
      <c r="A4316" s="17">
        <v>43280.791666666664</v>
      </c>
      <c r="B4316" s="5">
        <f t="shared" si="335"/>
        <v>43280.791666666664</v>
      </c>
      <c r="C4316" s="6">
        <v>65230.25390625</v>
      </c>
      <c r="D4316" s="6">
        <v>13999.2841796875</v>
      </c>
      <c r="E4316" s="6">
        <v>21725</v>
      </c>
      <c r="F4316" s="18">
        <f t="shared" si="336"/>
        <v>21.461336329929825</v>
      </c>
      <c r="G4316" s="7">
        <f t="shared" si="337"/>
        <v>64.438592311565017</v>
      </c>
      <c r="H4316" s="7">
        <f t="shared" si="338"/>
        <v>1470.125</v>
      </c>
      <c r="I4316">
        <f t="shared" si="339"/>
        <v>11.733628561311548</v>
      </c>
    </row>
    <row r="4317" spans="1:9" x14ac:dyDescent="0.3">
      <c r="A4317" s="17">
        <v>43280.833333333336</v>
      </c>
      <c r="B4317" s="5">
        <f t="shared" si="335"/>
        <v>43280.833333333336</v>
      </c>
      <c r="C4317" s="6">
        <v>61728.8046875</v>
      </c>
      <c r="D4317" s="6">
        <v>14820.400390625</v>
      </c>
      <c r="E4317" s="6">
        <v>21725</v>
      </c>
      <c r="F4317" s="18">
        <f t="shared" si="336"/>
        <v>24.008889311323586</v>
      </c>
      <c r="G4317" s="7">
        <f t="shared" si="337"/>
        <v>68.218183616225545</v>
      </c>
      <c r="H4317" s="7">
        <f t="shared" si="338"/>
        <v>821.1162109375</v>
      </c>
      <c r="I4317">
        <f t="shared" si="339"/>
        <v>5.8654156912459321</v>
      </c>
    </row>
    <row r="4318" spans="1:9" x14ac:dyDescent="0.3">
      <c r="A4318" s="17">
        <v>43280.875</v>
      </c>
      <c r="B4318" s="5">
        <f t="shared" si="335"/>
        <v>43280.875</v>
      </c>
      <c r="C4318" s="6">
        <v>60371.00390625</v>
      </c>
      <c r="D4318" s="6">
        <v>14218.1796875</v>
      </c>
      <c r="E4318" s="6">
        <v>21725</v>
      </c>
      <c r="F4318" s="18">
        <f t="shared" si="336"/>
        <v>23.551338834085612</v>
      </c>
      <c r="G4318" s="7">
        <f t="shared" si="337"/>
        <v>65.446166570770998</v>
      </c>
      <c r="H4318" s="7">
        <f t="shared" si="338"/>
        <v>-602.220703125</v>
      </c>
      <c r="I4318">
        <f t="shared" si="339"/>
        <v>-4.0634577153930955</v>
      </c>
    </row>
    <row r="4319" spans="1:9" x14ac:dyDescent="0.3">
      <c r="A4319" s="17">
        <v>43280.916666666664</v>
      </c>
      <c r="B4319" s="5">
        <f t="shared" si="335"/>
        <v>43280.916666666664</v>
      </c>
      <c r="C4319" s="6">
        <v>57584.18359375</v>
      </c>
      <c r="D4319" s="6">
        <v>14131.5927734375</v>
      </c>
      <c r="E4319" s="6">
        <v>21725</v>
      </c>
      <c r="F4319" s="18">
        <f t="shared" si="336"/>
        <v>24.540753886751805</v>
      </c>
      <c r="G4319" s="7">
        <f t="shared" si="337"/>
        <v>65.047607702819334</v>
      </c>
      <c r="H4319" s="7">
        <f t="shared" si="338"/>
        <v>-86.5869140625</v>
      </c>
      <c r="I4319">
        <f t="shared" si="339"/>
        <v>-0.60898733850313769</v>
      </c>
    </row>
    <row r="4320" spans="1:9" x14ac:dyDescent="0.3">
      <c r="A4320" s="17">
        <v>43280.958333333336</v>
      </c>
      <c r="B4320" s="5">
        <f t="shared" si="335"/>
        <v>43280.958333333336</v>
      </c>
      <c r="C4320" s="6">
        <v>54069.55859375</v>
      </c>
      <c r="D4320" s="6">
        <v>12967.9755859375</v>
      </c>
      <c r="E4320" s="6">
        <v>21725</v>
      </c>
      <c r="F4320" s="18">
        <f t="shared" si="336"/>
        <v>23.983875443430183</v>
      </c>
      <c r="G4320" s="7">
        <f t="shared" si="337"/>
        <v>59.691487161967785</v>
      </c>
      <c r="H4320" s="7">
        <f t="shared" si="338"/>
        <v>-1163.6171875</v>
      </c>
      <c r="I4320">
        <f t="shared" si="339"/>
        <v>-8.2341545369690898</v>
      </c>
    </row>
    <row r="4321" spans="1:9" x14ac:dyDescent="0.3">
      <c r="A4321" s="17">
        <v>43281</v>
      </c>
      <c r="B4321" s="5">
        <f t="shared" si="335"/>
        <v>43281</v>
      </c>
      <c r="C4321" s="6">
        <v>50564.5625</v>
      </c>
      <c r="D4321" s="6">
        <v>12125.47265625</v>
      </c>
      <c r="E4321" s="6">
        <v>21725</v>
      </c>
      <c r="F4321" s="18">
        <f t="shared" si="336"/>
        <v>23.980179115066999</v>
      </c>
      <c r="G4321" s="7">
        <f t="shared" si="337"/>
        <v>55.813452963176069</v>
      </c>
      <c r="H4321" s="7">
        <f t="shared" si="338"/>
        <v>-842.5029296875</v>
      </c>
      <c r="I4321">
        <f t="shared" si="339"/>
        <v>-6.4967960812720218</v>
      </c>
    </row>
    <row r="4322" spans="1:9" x14ac:dyDescent="0.3">
      <c r="A4322" s="17">
        <v>43281.041666666664</v>
      </c>
      <c r="B4322" s="5">
        <f t="shared" si="335"/>
        <v>43281.041666666664</v>
      </c>
      <c r="C4322" s="6">
        <v>47411.36328125</v>
      </c>
      <c r="D4322" s="6">
        <v>10904.8681640625</v>
      </c>
      <c r="E4322" s="6">
        <v>21725</v>
      </c>
      <c r="F4322" s="18">
        <f t="shared" si="336"/>
        <v>23.000537021839026</v>
      </c>
      <c r="G4322" s="7">
        <f t="shared" si="337"/>
        <v>50.195020317894134</v>
      </c>
      <c r="H4322" s="7">
        <f t="shared" si="338"/>
        <v>-1220.6044921875</v>
      </c>
      <c r="I4322">
        <f t="shared" si="339"/>
        <v>-10.066448762789852</v>
      </c>
    </row>
    <row r="4323" spans="1:9" x14ac:dyDescent="0.3">
      <c r="A4323" s="17">
        <v>43281.083333333336</v>
      </c>
      <c r="B4323" s="5">
        <f t="shared" si="335"/>
        <v>43281.083333333336</v>
      </c>
      <c r="C4323" s="6">
        <v>45244.5625</v>
      </c>
      <c r="D4323" s="6">
        <v>11039.2490234375</v>
      </c>
      <c r="E4323" s="6">
        <v>21725</v>
      </c>
      <c r="F4323" s="18">
        <f t="shared" si="336"/>
        <v>24.399062370063806</v>
      </c>
      <c r="G4323" s="7">
        <f t="shared" si="337"/>
        <v>50.813574331127732</v>
      </c>
      <c r="H4323" s="7">
        <f t="shared" si="338"/>
        <v>134.380859375</v>
      </c>
      <c r="I4323">
        <f t="shared" si="339"/>
        <v>1.2323015496680498</v>
      </c>
    </row>
    <row r="4324" spans="1:9" x14ac:dyDescent="0.3">
      <c r="A4324" s="17">
        <v>43281.125</v>
      </c>
      <c r="B4324" s="5">
        <f t="shared" si="335"/>
        <v>43281.125</v>
      </c>
      <c r="C4324" s="6">
        <v>43435.04296875</v>
      </c>
      <c r="D4324" s="6">
        <v>10303.875</v>
      </c>
      <c r="E4324" s="6">
        <v>21725</v>
      </c>
      <c r="F4324" s="18">
        <f t="shared" si="336"/>
        <v>23.722492935976327</v>
      </c>
      <c r="G4324" s="7">
        <f t="shared" si="337"/>
        <v>47.428653624856153</v>
      </c>
      <c r="H4324" s="7">
        <f t="shared" si="338"/>
        <v>-735.3740234375</v>
      </c>
      <c r="I4324">
        <f t="shared" si="339"/>
        <v>-6.6614497224967275</v>
      </c>
    </row>
    <row r="4325" spans="1:9" x14ac:dyDescent="0.3">
      <c r="A4325" s="17">
        <v>43281.166666666664</v>
      </c>
      <c r="B4325" s="5">
        <f t="shared" si="335"/>
        <v>43281.166666666664</v>
      </c>
      <c r="C4325" s="6">
        <v>41841.06640625</v>
      </c>
      <c r="D4325" s="6">
        <v>9878.3798828125</v>
      </c>
      <c r="E4325" s="6">
        <v>21725</v>
      </c>
      <c r="F4325" s="18">
        <f t="shared" si="336"/>
        <v>23.6092928103212</v>
      </c>
      <c r="G4325" s="7">
        <f t="shared" si="337"/>
        <v>45.470103027905637</v>
      </c>
      <c r="H4325" s="7">
        <f t="shared" si="338"/>
        <v>-425.4951171875</v>
      </c>
      <c r="I4325">
        <f t="shared" si="339"/>
        <v>-4.1294669936067745</v>
      </c>
    </row>
    <row r="4326" spans="1:9" x14ac:dyDescent="0.3">
      <c r="A4326" s="17">
        <v>43281.208333333336</v>
      </c>
      <c r="B4326" s="5">
        <f t="shared" si="335"/>
        <v>43281.208333333336</v>
      </c>
      <c r="C4326" s="6">
        <v>41147.51953125</v>
      </c>
      <c r="D4326" s="6">
        <v>9313.5595703125</v>
      </c>
      <c r="E4326" s="6">
        <v>21725</v>
      </c>
      <c r="F4326" s="18">
        <f t="shared" si="336"/>
        <v>22.634558963485514</v>
      </c>
      <c r="G4326" s="7">
        <f t="shared" si="337"/>
        <v>42.870239679229002</v>
      </c>
      <c r="H4326" s="7">
        <f t="shared" si="338"/>
        <v>-564.8203125</v>
      </c>
      <c r="I4326">
        <f t="shared" si="339"/>
        <v>-5.717742374766706</v>
      </c>
    </row>
    <row r="4327" spans="1:9" x14ac:dyDescent="0.3">
      <c r="A4327" s="17">
        <v>43281.25</v>
      </c>
      <c r="B4327" s="5">
        <f t="shared" si="335"/>
        <v>43281.25</v>
      </c>
      <c r="C4327" s="6">
        <v>41336.16015625</v>
      </c>
      <c r="D4327" s="6">
        <v>9763.4833984375</v>
      </c>
      <c r="E4327" s="6">
        <v>21725</v>
      </c>
      <c r="F4327" s="18">
        <f t="shared" si="336"/>
        <v>23.619715429618267</v>
      </c>
      <c r="G4327" s="7">
        <f t="shared" si="337"/>
        <v>44.941235435845797</v>
      </c>
      <c r="H4327" s="7">
        <f t="shared" si="338"/>
        <v>449.923828125</v>
      </c>
      <c r="I4327">
        <f t="shared" si="339"/>
        <v>4.8308471613705866</v>
      </c>
    </row>
    <row r="4328" spans="1:9" x14ac:dyDescent="0.3">
      <c r="A4328" s="17">
        <v>43281.291666666664</v>
      </c>
      <c r="B4328" s="5">
        <f t="shared" si="335"/>
        <v>43281.291666666664</v>
      </c>
      <c r="C4328" s="6">
        <v>41211.02734375</v>
      </c>
      <c r="D4328" s="6">
        <v>9986.7685546875</v>
      </c>
      <c r="E4328" s="6">
        <v>21725</v>
      </c>
      <c r="F4328" s="18">
        <f t="shared" si="336"/>
        <v>24.233243377763252</v>
      </c>
      <c r="G4328" s="7">
        <f t="shared" si="337"/>
        <v>45.969015211449943</v>
      </c>
      <c r="H4328" s="7">
        <f t="shared" si="338"/>
        <v>223.28515625</v>
      </c>
      <c r="I4328">
        <f t="shared" si="339"/>
        <v>2.2869415262767125</v>
      </c>
    </row>
    <row r="4329" spans="1:9" x14ac:dyDescent="0.3">
      <c r="A4329" s="17">
        <v>43281.333333333336</v>
      </c>
      <c r="B4329" s="5">
        <f t="shared" si="335"/>
        <v>43281.333333333336</v>
      </c>
      <c r="C4329" s="6">
        <v>43012.84765625</v>
      </c>
      <c r="D4329" s="6">
        <v>10147.2587890625</v>
      </c>
      <c r="E4329" s="6">
        <v>21725</v>
      </c>
      <c r="F4329" s="18">
        <f t="shared" si="336"/>
        <v>23.591227602871925</v>
      </c>
      <c r="G4329" s="7">
        <f t="shared" si="337"/>
        <v>46.707750467491373</v>
      </c>
      <c r="H4329" s="7">
        <f t="shared" si="338"/>
        <v>160.490234375</v>
      </c>
      <c r="I4329">
        <f t="shared" si="339"/>
        <v>1.6070286749528258</v>
      </c>
    </row>
    <row r="4330" spans="1:9" x14ac:dyDescent="0.3">
      <c r="A4330" s="17">
        <v>43281.375</v>
      </c>
      <c r="B4330" s="5">
        <f t="shared" si="335"/>
        <v>43281.375</v>
      </c>
      <c r="C4330" s="6">
        <v>46727.94921875</v>
      </c>
      <c r="D4330" s="6">
        <v>13104.5439453125</v>
      </c>
      <c r="E4330" s="6">
        <v>21725</v>
      </c>
      <c r="F4330" s="18">
        <f t="shared" si="336"/>
        <v>28.044337841503619</v>
      </c>
      <c r="G4330" s="7">
        <f t="shared" si="337"/>
        <v>60.320110220080551</v>
      </c>
      <c r="H4330" s="7">
        <f t="shared" si="338"/>
        <v>2957.28515625</v>
      </c>
      <c r="I4330">
        <f t="shared" si="339"/>
        <v>29.143685183604369</v>
      </c>
    </row>
    <row r="4331" spans="1:9" x14ac:dyDescent="0.3">
      <c r="A4331" s="17">
        <v>43281.416666666664</v>
      </c>
      <c r="B4331" s="5">
        <f t="shared" si="335"/>
        <v>43281.416666666664</v>
      </c>
      <c r="C4331" s="6">
        <v>50719.71875</v>
      </c>
      <c r="D4331" s="6">
        <v>14625.25390625</v>
      </c>
      <c r="E4331" s="6">
        <v>21725</v>
      </c>
      <c r="F4331" s="18">
        <f t="shared" si="336"/>
        <v>28.835439680449724</v>
      </c>
      <c r="G4331" s="7">
        <f t="shared" si="337"/>
        <v>67.319925920598394</v>
      </c>
      <c r="H4331" s="7">
        <f t="shared" si="338"/>
        <v>1520.7099609375</v>
      </c>
      <c r="I4331">
        <f t="shared" si="339"/>
        <v>11.604447795235625</v>
      </c>
    </row>
    <row r="4332" spans="1:9" x14ac:dyDescent="0.3">
      <c r="A4332" s="17">
        <v>43281.458333333336</v>
      </c>
      <c r="B4332" s="5">
        <f t="shared" si="335"/>
        <v>43281.458333333336</v>
      </c>
      <c r="C4332" s="6">
        <v>54431.96484375</v>
      </c>
      <c r="D4332" s="6">
        <v>14742.22265625</v>
      </c>
      <c r="E4332" s="6">
        <v>21725</v>
      </c>
      <c r="F4332" s="18">
        <f t="shared" si="336"/>
        <v>27.083759880005019</v>
      </c>
      <c r="G4332" s="7">
        <f t="shared" si="337"/>
        <v>67.858332134637507</v>
      </c>
      <c r="H4332" s="7">
        <f t="shared" si="338"/>
        <v>116.96875</v>
      </c>
      <c r="I4332">
        <f t="shared" si="339"/>
        <v>0.79977243984813295</v>
      </c>
    </row>
    <row r="4333" spans="1:9" x14ac:dyDescent="0.3">
      <c r="A4333" s="17">
        <v>43281.5</v>
      </c>
      <c r="B4333" s="5">
        <f t="shared" si="335"/>
        <v>43281.5</v>
      </c>
      <c r="C4333" s="6">
        <v>57537.6015625</v>
      </c>
      <c r="D4333" s="6">
        <v>13709.02734375</v>
      </c>
      <c r="E4333" s="6">
        <v>21725</v>
      </c>
      <c r="F4333" s="18">
        <f t="shared" si="336"/>
        <v>23.826205770601373</v>
      </c>
      <c r="G4333" s="7">
        <f t="shared" si="337"/>
        <v>63.102542433831985</v>
      </c>
      <c r="H4333" s="7">
        <f t="shared" si="338"/>
        <v>-1033.1953125</v>
      </c>
      <c r="I4333">
        <f t="shared" si="339"/>
        <v>-7.0084093599140864</v>
      </c>
    </row>
    <row r="4334" spans="1:9" x14ac:dyDescent="0.3">
      <c r="A4334" s="17">
        <v>43281.541666666664</v>
      </c>
      <c r="B4334" s="5">
        <f t="shared" si="335"/>
        <v>43281.541666666664</v>
      </c>
      <c r="C4334" s="6">
        <v>60212.05078125</v>
      </c>
      <c r="D4334" s="6">
        <v>12262.244140625</v>
      </c>
      <c r="E4334" s="6">
        <v>21725</v>
      </c>
      <c r="F4334" s="18">
        <f t="shared" si="336"/>
        <v>20.365099646204804</v>
      </c>
      <c r="G4334" s="7">
        <f t="shared" si="337"/>
        <v>56.443011004027625</v>
      </c>
      <c r="H4334" s="7">
        <f t="shared" si="338"/>
        <v>-1446.783203125</v>
      </c>
      <c r="I4334">
        <f t="shared" si="339"/>
        <v>-10.553507311987339</v>
      </c>
    </row>
    <row r="4335" spans="1:9" x14ac:dyDescent="0.3">
      <c r="A4335" s="17">
        <v>43281.583333333336</v>
      </c>
      <c r="B4335" s="5">
        <f t="shared" si="335"/>
        <v>43281.583333333336</v>
      </c>
      <c r="C4335" s="6">
        <v>62772.37890625</v>
      </c>
      <c r="D4335" s="6">
        <v>11335.1220703125</v>
      </c>
      <c r="E4335" s="6">
        <v>21725</v>
      </c>
      <c r="F4335" s="18">
        <f t="shared" si="336"/>
        <v>18.057499600646658</v>
      </c>
      <c r="G4335" s="7">
        <f t="shared" si="337"/>
        <v>52.175475582566165</v>
      </c>
      <c r="H4335" s="7">
        <f t="shared" si="338"/>
        <v>-927.1220703125</v>
      </c>
      <c r="I4335">
        <f t="shared" si="339"/>
        <v>-7.5607862613086514</v>
      </c>
    </row>
    <row r="4336" spans="1:9" x14ac:dyDescent="0.3">
      <c r="A4336" s="17">
        <v>43281.625</v>
      </c>
      <c r="B4336" s="5">
        <f t="shared" si="335"/>
        <v>43281.625</v>
      </c>
      <c r="C4336" s="6">
        <v>64252.875</v>
      </c>
      <c r="D4336" s="6">
        <v>10546.8291015625</v>
      </c>
      <c r="E4336" s="6">
        <v>21725</v>
      </c>
      <c r="F4336" s="18">
        <f t="shared" si="336"/>
        <v>16.414563708725098</v>
      </c>
      <c r="G4336" s="7">
        <f t="shared" si="337"/>
        <v>48.54696939729574</v>
      </c>
      <c r="H4336" s="7">
        <f t="shared" si="338"/>
        <v>-788.29296875</v>
      </c>
      <c r="I4336">
        <f t="shared" si="339"/>
        <v>-6.9544285792439418</v>
      </c>
    </row>
    <row r="4337" spans="1:9" x14ac:dyDescent="0.3">
      <c r="A4337" s="17">
        <v>43281.666666666664</v>
      </c>
      <c r="B4337" s="5">
        <f t="shared" si="335"/>
        <v>43281.666666666664</v>
      </c>
      <c r="C4337" s="6">
        <v>65533.8203125</v>
      </c>
      <c r="D4337" s="6">
        <v>10409.0283203125</v>
      </c>
      <c r="E4337" s="6">
        <v>21725</v>
      </c>
      <c r="F4337" s="18">
        <f t="shared" si="336"/>
        <v>15.883445022244597</v>
      </c>
      <c r="G4337" s="7">
        <f t="shared" si="337"/>
        <v>47.912673511219793</v>
      </c>
      <c r="H4337" s="7">
        <f t="shared" si="338"/>
        <v>-137.80078125</v>
      </c>
      <c r="I4337">
        <f t="shared" si="339"/>
        <v>-1.306561241516514</v>
      </c>
    </row>
    <row r="4338" spans="1:9" x14ac:dyDescent="0.3">
      <c r="A4338" s="17">
        <v>43281.708333333336</v>
      </c>
      <c r="B4338" s="5">
        <f t="shared" si="335"/>
        <v>43281.708333333336</v>
      </c>
      <c r="C4338" s="6">
        <v>65666.2421875</v>
      </c>
      <c r="D4338" s="6">
        <v>10660.1435546875</v>
      </c>
      <c r="E4338" s="6">
        <v>21725</v>
      </c>
      <c r="F4338" s="18">
        <f t="shared" si="336"/>
        <v>16.233826087153087</v>
      </c>
      <c r="G4338" s="7">
        <f t="shared" si="337"/>
        <v>49.068554912255472</v>
      </c>
      <c r="H4338" s="7">
        <f t="shared" si="338"/>
        <v>251.115234375</v>
      </c>
      <c r="I4338">
        <f t="shared" si="339"/>
        <v>2.412475272883694</v>
      </c>
    </row>
    <row r="4339" spans="1:9" x14ac:dyDescent="0.3">
      <c r="A4339" s="17">
        <v>43281.75</v>
      </c>
      <c r="B4339" s="5">
        <f t="shared" si="335"/>
        <v>43281.75</v>
      </c>
      <c r="C4339" s="6">
        <v>64997.41796875</v>
      </c>
      <c r="D4339" s="6">
        <v>11061.9111328125</v>
      </c>
      <c r="E4339" s="6">
        <v>21725</v>
      </c>
      <c r="F4339" s="18">
        <f t="shared" si="336"/>
        <v>17.019000874974662</v>
      </c>
      <c r="G4339" s="7">
        <f t="shared" si="337"/>
        <v>50.917887838032215</v>
      </c>
      <c r="H4339" s="7">
        <f t="shared" si="338"/>
        <v>401.767578125</v>
      </c>
      <c r="I4339">
        <f t="shared" si="339"/>
        <v>3.7688758698595004</v>
      </c>
    </row>
    <row r="4340" spans="1:9" x14ac:dyDescent="0.3">
      <c r="A4340" s="17">
        <v>43281.791666666664</v>
      </c>
      <c r="B4340" s="5">
        <f t="shared" si="335"/>
        <v>43281.791666666664</v>
      </c>
      <c r="C4340" s="6">
        <v>62958.3984375</v>
      </c>
      <c r="D4340" s="6">
        <v>11453.458984375</v>
      </c>
      <c r="E4340" s="6">
        <v>21725</v>
      </c>
      <c r="F4340" s="18">
        <f t="shared" si="336"/>
        <v>18.192106642841409</v>
      </c>
      <c r="G4340" s="7">
        <f t="shared" si="337"/>
        <v>52.720179444764092</v>
      </c>
      <c r="H4340" s="7">
        <f t="shared" si="338"/>
        <v>391.5478515625</v>
      </c>
      <c r="I4340">
        <f t="shared" si="339"/>
        <v>3.539604023766449</v>
      </c>
    </row>
    <row r="4341" spans="1:9" x14ac:dyDescent="0.3">
      <c r="A4341" s="17">
        <v>43281.833333333336</v>
      </c>
      <c r="B4341" s="5">
        <f t="shared" si="335"/>
        <v>43281.833333333336</v>
      </c>
      <c r="C4341" s="6">
        <v>59936.2578125</v>
      </c>
      <c r="D4341" s="6">
        <v>11136.9619140625</v>
      </c>
      <c r="E4341" s="6">
        <v>21725</v>
      </c>
      <c r="F4341" s="18">
        <f t="shared" si="336"/>
        <v>18.581343448071983</v>
      </c>
      <c r="G4341" s="7">
        <f t="shared" si="337"/>
        <v>51.263345979574225</v>
      </c>
      <c r="H4341" s="7">
        <f t="shared" si="338"/>
        <v>-316.4970703125</v>
      </c>
      <c r="I4341">
        <f t="shared" si="339"/>
        <v>-2.7633317650525537</v>
      </c>
    </row>
    <row r="4342" spans="1:9" x14ac:dyDescent="0.3">
      <c r="A4342" s="17">
        <v>43281.875</v>
      </c>
      <c r="B4342" s="5">
        <f t="shared" si="335"/>
        <v>43281.875</v>
      </c>
      <c r="C4342" s="6">
        <v>58305.28125</v>
      </c>
      <c r="D4342" s="6">
        <v>12317.80078125</v>
      </c>
      <c r="E4342" s="6">
        <v>21725</v>
      </c>
      <c r="F4342" s="18">
        <f t="shared" si="336"/>
        <v>21.126389440493437</v>
      </c>
      <c r="G4342" s="7">
        <f t="shared" si="337"/>
        <v>56.698737773302646</v>
      </c>
      <c r="H4342" s="7">
        <f t="shared" si="338"/>
        <v>1180.8388671875</v>
      </c>
      <c r="I4342">
        <f t="shared" si="339"/>
        <v>10.602881434805571</v>
      </c>
    </row>
    <row r="4343" spans="1:9" x14ac:dyDescent="0.3">
      <c r="A4343" s="17">
        <v>43281.916666666664</v>
      </c>
      <c r="B4343" s="5">
        <f t="shared" si="335"/>
        <v>43281.916666666664</v>
      </c>
      <c r="C4343" s="6">
        <v>55603.5859375</v>
      </c>
      <c r="D4343" s="6">
        <v>12110.599609375</v>
      </c>
      <c r="E4343" s="6">
        <v>21725</v>
      </c>
      <c r="F4343" s="18">
        <f t="shared" si="336"/>
        <v>21.780249250448801</v>
      </c>
      <c r="G4343" s="7">
        <f t="shared" si="337"/>
        <v>55.744992448216344</v>
      </c>
      <c r="H4343" s="7">
        <f t="shared" si="338"/>
        <v>-207.201171875</v>
      </c>
      <c r="I4343">
        <f t="shared" si="339"/>
        <v>-1.6821279671156801</v>
      </c>
    </row>
    <row r="4344" spans="1:9" x14ac:dyDescent="0.3">
      <c r="A4344" s="17">
        <v>43281.958333333336</v>
      </c>
      <c r="B4344" s="5">
        <f t="shared" si="335"/>
        <v>43281.958333333336</v>
      </c>
      <c r="C4344" s="6">
        <v>52571.8359375</v>
      </c>
      <c r="D4344" s="6">
        <v>13170.9130859375</v>
      </c>
      <c r="E4344" s="6">
        <v>21725</v>
      </c>
      <c r="F4344" s="18">
        <f t="shared" si="336"/>
        <v>25.053173150726053</v>
      </c>
      <c r="G4344" s="7">
        <f t="shared" si="337"/>
        <v>60.625606839758341</v>
      </c>
      <c r="H4344" s="7">
        <f t="shared" si="338"/>
        <v>1060.3134765625</v>
      </c>
      <c r="I4344">
        <f t="shared" si="339"/>
        <v>8.7552516866439465</v>
      </c>
    </row>
    <row r="4345" spans="1:9" x14ac:dyDescent="0.3">
      <c r="A4345" s="17">
        <v>43282</v>
      </c>
      <c r="B4345" s="5">
        <f t="shared" si="335"/>
        <v>43282</v>
      </c>
      <c r="C4345" s="6">
        <v>49038.40625</v>
      </c>
      <c r="D4345" s="6">
        <v>13094.4326171875</v>
      </c>
      <c r="E4345" s="6">
        <v>21725</v>
      </c>
      <c r="F4345" s="18">
        <f t="shared" si="336"/>
        <v>26.702402501483213</v>
      </c>
      <c r="G4345" s="7">
        <f t="shared" si="337"/>
        <v>60.27356785817031</v>
      </c>
      <c r="H4345" s="7">
        <f t="shared" si="338"/>
        <v>-76.48046875</v>
      </c>
      <c r="I4345">
        <f t="shared" si="339"/>
        <v>-0.58067704380843355</v>
      </c>
    </row>
    <row r="4346" spans="1:9" x14ac:dyDescent="0.3">
      <c r="A4346" s="17">
        <v>43282.041666666664</v>
      </c>
      <c r="B4346" s="5">
        <f t="shared" si="335"/>
        <v>43282.041666666664</v>
      </c>
      <c r="C4346" s="6">
        <v>46028.18359375</v>
      </c>
      <c r="D4346" s="6">
        <v>13276.572265625</v>
      </c>
      <c r="E4346" s="6">
        <v>21725</v>
      </c>
      <c r="F4346" s="18">
        <f t="shared" si="336"/>
        <v>28.844441012066742</v>
      </c>
      <c r="G4346" s="7">
        <f t="shared" si="337"/>
        <v>61.111955192750287</v>
      </c>
      <c r="H4346" s="7">
        <f t="shared" si="338"/>
        <v>182.1396484375</v>
      </c>
      <c r="I4346">
        <f t="shared" si="339"/>
        <v>1.3909701455748986</v>
      </c>
    </row>
    <row r="4347" spans="1:9" x14ac:dyDescent="0.3">
      <c r="A4347" s="17">
        <v>43282.083333333336</v>
      </c>
      <c r="B4347" s="5">
        <f t="shared" si="335"/>
        <v>43282.083333333336</v>
      </c>
      <c r="C4347" s="6">
        <v>43730.87109375</v>
      </c>
      <c r="D4347" s="6">
        <v>14164.4873046875</v>
      </c>
      <c r="E4347" s="6">
        <v>21725</v>
      </c>
      <c r="F4347" s="18">
        <f t="shared" si="336"/>
        <v>32.390132989397245</v>
      </c>
      <c r="G4347" s="7">
        <f t="shared" si="337"/>
        <v>65.199020965189874</v>
      </c>
      <c r="H4347" s="7">
        <f t="shared" si="338"/>
        <v>887.9150390625</v>
      </c>
      <c r="I4347">
        <f t="shared" si="339"/>
        <v>6.6878334354526334</v>
      </c>
    </row>
    <row r="4348" spans="1:9" x14ac:dyDescent="0.3">
      <c r="A4348" s="17">
        <v>43282.125</v>
      </c>
      <c r="B4348" s="5">
        <f t="shared" si="335"/>
        <v>43282.125</v>
      </c>
      <c r="C4348" s="6">
        <v>41797.890625</v>
      </c>
      <c r="D4348" s="6">
        <v>13820.10546875</v>
      </c>
      <c r="E4348" s="6">
        <v>21725</v>
      </c>
      <c r="F4348" s="18">
        <f t="shared" si="336"/>
        <v>33.064121806386012</v>
      </c>
      <c r="G4348" s="7">
        <f t="shared" si="337"/>
        <v>63.613834148446493</v>
      </c>
      <c r="H4348" s="7">
        <f t="shared" si="338"/>
        <v>-344.3818359375</v>
      </c>
      <c r="I4348">
        <f t="shared" si="339"/>
        <v>-2.4313046319970408</v>
      </c>
    </row>
    <row r="4349" spans="1:9" x14ac:dyDescent="0.3">
      <c r="A4349" s="17">
        <v>43282.166666666664</v>
      </c>
      <c r="B4349" s="5">
        <f t="shared" si="335"/>
        <v>43282.166666666664</v>
      </c>
      <c r="C4349" s="6">
        <v>40445.84375</v>
      </c>
      <c r="D4349" s="6">
        <v>12561.46875</v>
      </c>
      <c r="E4349" s="6">
        <v>21725</v>
      </c>
      <c r="F4349" s="18">
        <f t="shared" si="336"/>
        <v>31.057502045559378</v>
      </c>
      <c r="G4349" s="7">
        <f t="shared" si="337"/>
        <v>57.820339470655924</v>
      </c>
      <c r="H4349" s="7">
        <f t="shared" si="338"/>
        <v>-1258.63671875</v>
      </c>
      <c r="I4349">
        <f t="shared" si="339"/>
        <v>-9.1072873618513803</v>
      </c>
    </row>
    <row r="4350" spans="1:9" x14ac:dyDescent="0.3">
      <c r="A4350" s="17">
        <v>43282.208333333336</v>
      </c>
      <c r="B4350" s="5">
        <f t="shared" si="335"/>
        <v>43282.208333333336</v>
      </c>
      <c r="C4350" s="6">
        <v>39520.19140625</v>
      </c>
      <c r="D4350" s="6">
        <v>11683.23828125</v>
      </c>
      <c r="E4350" s="6">
        <v>21725</v>
      </c>
      <c r="F4350" s="18">
        <f t="shared" si="336"/>
        <v>29.562706721613523</v>
      </c>
      <c r="G4350" s="7">
        <f t="shared" si="337"/>
        <v>53.777851697353285</v>
      </c>
      <c r="H4350" s="7">
        <f t="shared" si="338"/>
        <v>-878.23046875</v>
      </c>
      <c r="I4350">
        <f t="shared" si="339"/>
        <v>-6.9914632295685966</v>
      </c>
    </row>
    <row r="4351" spans="1:9" x14ac:dyDescent="0.3">
      <c r="A4351" s="17">
        <v>43282.25</v>
      </c>
      <c r="B4351" s="5">
        <f t="shared" si="335"/>
        <v>43282.25</v>
      </c>
      <c r="C4351" s="6">
        <v>39381.35546875</v>
      </c>
      <c r="D4351" s="6">
        <v>11193.3212890625</v>
      </c>
      <c r="E4351" s="6">
        <v>21725</v>
      </c>
      <c r="F4351" s="18">
        <f t="shared" si="336"/>
        <v>28.422894935509913</v>
      </c>
      <c r="G4351" s="7">
        <f t="shared" si="337"/>
        <v>51.522767728711159</v>
      </c>
      <c r="H4351" s="7">
        <f t="shared" si="338"/>
        <v>-489.9169921875</v>
      </c>
      <c r="I4351">
        <f t="shared" si="339"/>
        <v>-4.1933321943262065</v>
      </c>
    </row>
    <row r="4352" spans="1:9" x14ac:dyDescent="0.3">
      <c r="A4352" s="17">
        <v>43282.291666666664</v>
      </c>
      <c r="B4352" s="5">
        <f t="shared" si="335"/>
        <v>43282.291666666664</v>
      </c>
      <c r="C4352" s="6">
        <v>38832.12890625</v>
      </c>
      <c r="D4352" s="6">
        <v>11359.1787109375</v>
      </c>
      <c r="E4352" s="6">
        <v>21725</v>
      </c>
      <c r="F4352" s="18">
        <f t="shared" si="336"/>
        <v>29.252011236265879</v>
      </c>
      <c r="G4352" s="7">
        <f t="shared" si="337"/>
        <v>52.286208105581125</v>
      </c>
      <c r="H4352" s="7">
        <f t="shared" si="338"/>
        <v>165.857421875</v>
      </c>
      <c r="I4352">
        <f t="shared" si="339"/>
        <v>1.4817534277075277</v>
      </c>
    </row>
    <row r="4353" spans="1:9" x14ac:dyDescent="0.3">
      <c r="A4353" s="17">
        <v>43282.333333333336</v>
      </c>
      <c r="B4353" s="5">
        <f t="shared" si="335"/>
        <v>43282.333333333336</v>
      </c>
      <c r="C4353" s="6">
        <v>40564.375</v>
      </c>
      <c r="D4353" s="6">
        <v>9910.837890625</v>
      </c>
      <c r="E4353" s="6">
        <v>21725</v>
      </c>
      <c r="F4353" s="18">
        <f t="shared" si="336"/>
        <v>24.432369266443771</v>
      </c>
      <c r="G4353" s="7">
        <f t="shared" si="337"/>
        <v>45.619506976409667</v>
      </c>
      <c r="H4353" s="7">
        <f t="shared" si="338"/>
        <v>-1448.3408203125</v>
      </c>
      <c r="I4353">
        <f t="shared" si="339"/>
        <v>-12.750400862325767</v>
      </c>
    </row>
    <row r="4354" spans="1:9" x14ac:dyDescent="0.3">
      <c r="A4354" s="17">
        <v>43282.375</v>
      </c>
      <c r="B4354" s="5">
        <f t="shared" ref="B4354:B4417" si="340">A4354</f>
        <v>43282.375</v>
      </c>
      <c r="C4354" s="6">
        <v>44177.23828125</v>
      </c>
      <c r="D4354" s="6">
        <v>10031.3583984375</v>
      </c>
      <c r="E4354" s="6">
        <v>21725</v>
      </c>
      <c r="F4354" s="18">
        <f t="shared" ref="F4354:F4417" si="341">D4354/C4354*100</f>
        <v>22.707074477073132</v>
      </c>
      <c r="G4354" s="7">
        <f t="shared" ref="G4354:G4417" si="342">D4354/E4354*100</f>
        <v>46.174261903049477</v>
      </c>
      <c r="H4354" s="7">
        <f t="shared" si="338"/>
        <v>120.5205078125</v>
      </c>
      <c r="I4354">
        <f t="shared" si="339"/>
        <v>1.2160476151719166</v>
      </c>
    </row>
    <row r="4355" spans="1:9" x14ac:dyDescent="0.3">
      <c r="A4355" s="17">
        <v>43282.416666666664</v>
      </c>
      <c r="B4355" s="5">
        <f t="shared" si="340"/>
        <v>43282.416666666664</v>
      </c>
      <c r="C4355" s="6">
        <v>48100.984375</v>
      </c>
      <c r="D4355" s="6">
        <v>9610.150390625</v>
      </c>
      <c r="E4355" s="6">
        <v>21725</v>
      </c>
      <c r="F4355" s="18">
        <f t="shared" si="341"/>
        <v>19.979113765538191</v>
      </c>
      <c r="G4355" s="7">
        <f t="shared" si="342"/>
        <v>44.235444836018409</v>
      </c>
      <c r="H4355" s="7">
        <f t="shared" ref="H4355:H4418" si="343">D4355-D4354</f>
        <v>-421.2080078125</v>
      </c>
      <c r="I4355">
        <f t="shared" ref="I4355:I4418" si="344">H4355/D4354*100</f>
        <v>-4.1989129595659547</v>
      </c>
    </row>
    <row r="4356" spans="1:9" x14ac:dyDescent="0.3">
      <c r="A4356" s="17">
        <v>43282.458333333336</v>
      </c>
      <c r="B4356" s="5">
        <f t="shared" si="340"/>
        <v>43282.458333333336</v>
      </c>
      <c r="C4356" s="6">
        <v>52081.25390625</v>
      </c>
      <c r="D4356" s="6">
        <v>7799.09375</v>
      </c>
      <c r="E4356" s="6">
        <v>21725</v>
      </c>
      <c r="F4356" s="18">
        <f t="shared" si="341"/>
        <v>14.974857871200509</v>
      </c>
      <c r="G4356" s="7">
        <f t="shared" si="342"/>
        <v>35.899165707710011</v>
      </c>
      <c r="H4356" s="7">
        <f t="shared" si="343"/>
        <v>-1811.056640625</v>
      </c>
      <c r="I4356">
        <f t="shared" si="344"/>
        <v>-18.845247649732329</v>
      </c>
    </row>
    <row r="4357" spans="1:9" x14ac:dyDescent="0.3">
      <c r="A4357" s="17">
        <v>43282.5</v>
      </c>
      <c r="B4357" s="5">
        <f t="shared" si="340"/>
        <v>43282.5</v>
      </c>
      <c r="C4357" s="6">
        <v>56185.1953125</v>
      </c>
      <c r="D4357" s="6">
        <v>6405.0810546875</v>
      </c>
      <c r="E4357" s="6">
        <v>21725</v>
      </c>
      <c r="F4357" s="18">
        <f t="shared" si="341"/>
        <v>11.399944449890533</v>
      </c>
      <c r="G4357" s="7">
        <f t="shared" si="342"/>
        <v>29.482536500287686</v>
      </c>
      <c r="H4357" s="7">
        <f t="shared" si="343"/>
        <v>-1394.0126953125</v>
      </c>
      <c r="I4357">
        <f t="shared" si="344"/>
        <v>-17.874034342932472</v>
      </c>
    </row>
    <row r="4358" spans="1:9" x14ac:dyDescent="0.3">
      <c r="A4358" s="17">
        <v>43282.541666666664</v>
      </c>
      <c r="B4358" s="5">
        <f t="shared" si="340"/>
        <v>43282.541666666664</v>
      </c>
      <c r="C4358" s="6">
        <v>59541.8984375</v>
      </c>
      <c r="D4358" s="6">
        <v>5263.9599609375</v>
      </c>
      <c r="E4358" s="6">
        <v>21725</v>
      </c>
      <c r="F4358" s="18">
        <f t="shared" si="341"/>
        <v>8.8407660808178274</v>
      </c>
      <c r="G4358" s="7">
        <f t="shared" si="342"/>
        <v>24.229965297756042</v>
      </c>
      <c r="H4358" s="7">
        <f t="shared" si="343"/>
        <v>-1141.12109375</v>
      </c>
      <c r="I4358">
        <f t="shared" si="344"/>
        <v>-17.815872804839543</v>
      </c>
    </row>
    <row r="4359" spans="1:9" x14ac:dyDescent="0.3">
      <c r="A4359" s="17">
        <v>43282.583333333336</v>
      </c>
      <c r="B4359" s="5">
        <f t="shared" si="340"/>
        <v>43282.583333333336</v>
      </c>
      <c r="C4359" s="6">
        <v>62428.0703125</v>
      </c>
      <c r="D4359" s="6">
        <v>4918.529296875</v>
      </c>
      <c r="E4359" s="6">
        <v>21725</v>
      </c>
      <c r="F4359" s="18">
        <f t="shared" si="341"/>
        <v>7.8787142903088592</v>
      </c>
      <c r="G4359" s="7">
        <f t="shared" si="342"/>
        <v>22.63995073360184</v>
      </c>
      <c r="H4359" s="7">
        <f t="shared" si="343"/>
        <v>-345.4306640625</v>
      </c>
      <c r="I4359">
        <f t="shared" si="344"/>
        <v>-6.5621825892645953</v>
      </c>
    </row>
    <row r="4360" spans="1:9" x14ac:dyDescent="0.3">
      <c r="A4360" s="17">
        <v>43282.625</v>
      </c>
      <c r="B4360" s="5">
        <f t="shared" si="340"/>
        <v>43282.625</v>
      </c>
      <c r="C4360" s="6">
        <v>64844.421875</v>
      </c>
      <c r="D4360" s="6">
        <v>4791.6201171875</v>
      </c>
      <c r="E4360" s="6">
        <v>21725</v>
      </c>
      <c r="F4360" s="18">
        <f t="shared" si="341"/>
        <v>7.3894098808132833</v>
      </c>
      <c r="G4360" s="7">
        <f t="shared" si="342"/>
        <v>22.05578880178366</v>
      </c>
      <c r="H4360" s="7">
        <f t="shared" si="343"/>
        <v>-126.9091796875</v>
      </c>
      <c r="I4360">
        <f t="shared" si="344"/>
        <v>-2.5802261616725972</v>
      </c>
    </row>
    <row r="4361" spans="1:9" x14ac:dyDescent="0.3">
      <c r="A4361" s="17">
        <v>43282.666666666664</v>
      </c>
      <c r="B4361" s="5">
        <f t="shared" si="340"/>
        <v>43282.666666666664</v>
      </c>
      <c r="C4361" s="6">
        <v>66537.5703125</v>
      </c>
      <c r="D4361" s="6">
        <v>4642.671875</v>
      </c>
      <c r="E4361" s="6">
        <v>21725</v>
      </c>
      <c r="F4361" s="18">
        <f t="shared" si="341"/>
        <v>6.9775193972296439</v>
      </c>
      <c r="G4361" s="7">
        <f t="shared" si="342"/>
        <v>21.370181242807824</v>
      </c>
      <c r="H4361" s="7">
        <f t="shared" si="343"/>
        <v>-148.9482421875</v>
      </c>
      <c r="I4361">
        <f t="shared" si="344"/>
        <v>-3.1085152525598585</v>
      </c>
    </row>
    <row r="4362" spans="1:9" x14ac:dyDescent="0.3">
      <c r="A4362" s="17">
        <v>43282.708333333336</v>
      </c>
      <c r="B4362" s="5">
        <f t="shared" si="340"/>
        <v>43282.708333333336</v>
      </c>
      <c r="C4362" s="6">
        <v>67171.21875</v>
      </c>
      <c r="D4362" s="6">
        <v>5168.7724609375</v>
      </c>
      <c r="E4362" s="6">
        <v>21725</v>
      </c>
      <c r="F4362" s="18">
        <f t="shared" si="341"/>
        <v>7.6949213623394321</v>
      </c>
      <c r="G4362" s="7">
        <f t="shared" si="342"/>
        <v>23.791818002013809</v>
      </c>
      <c r="H4362" s="7">
        <f t="shared" si="343"/>
        <v>526.1005859375</v>
      </c>
      <c r="I4362">
        <f t="shared" si="344"/>
        <v>11.331849419952816</v>
      </c>
    </row>
    <row r="4363" spans="1:9" x14ac:dyDescent="0.3">
      <c r="A4363" s="17">
        <v>43282.75</v>
      </c>
      <c r="B4363" s="5">
        <f t="shared" si="340"/>
        <v>43282.75</v>
      </c>
      <c r="C4363" s="6">
        <v>66412.9375</v>
      </c>
      <c r="D4363" s="6">
        <v>7071.79150390625</v>
      </c>
      <c r="E4363" s="6">
        <v>21725</v>
      </c>
      <c r="F4363" s="18">
        <f t="shared" si="341"/>
        <v>10.648213691656464</v>
      </c>
      <c r="G4363" s="7">
        <f t="shared" si="342"/>
        <v>32.551399327531641</v>
      </c>
      <c r="H4363" s="7">
        <f t="shared" si="343"/>
        <v>1903.01904296875</v>
      </c>
      <c r="I4363">
        <f t="shared" si="344"/>
        <v>36.817620766838417</v>
      </c>
    </row>
    <row r="4364" spans="1:9" x14ac:dyDescent="0.3">
      <c r="A4364" s="17">
        <v>43282.791666666664</v>
      </c>
      <c r="B4364" s="5">
        <f t="shared" si="340"/>
        <v>43282.791666666664</v>
      </c>
      <c r="C4364" s="6">
        <v>64236.484375</v>
      </c>
      <c r="D4364" s="6">
        <v>8334.4541015625</v>
      </c>
      <c r="E4364" s="6">
        <v>21725</v>
      </c>
      <c r="F4364" s="18">
        <f t="shared" si="341"/>
        <v>12.974642343294493</v>
      </c>
      <c r="G4364" s="7">
        <f t="shared" si="342"/>
        <v>38.363425093498272</v>
      </c>
      <c r="H4364" s="7">
        <f t="shared" si="343"/>
        <v>1262.66259765625</v>
      </c>
      <c r="I4364">
        <f t="shared" si="344"/>
        <v>17.854918332346088</v>
      </c>
    </row>
    <row r="4365" spans="1:9" x14ac:dyDescent="0.3">
      <c r="A4365" s="17">
        <v>43282.833333333336</v>
      </c>
      <c r="B4365" s="5">
        <f t="shared" si="340"/>
        <v>43282.833333333336</v>
      </c>
      <c r="C4365" s="6">
        <v>61108.0859375</v>
      </c>
      <c r="D4365" s="6">
        <v>9634.48046875</v>
      </c>
      <c r="E4365" s="6">
        <v>21725</v>
      </c>
      <c r="F4365" s="18">
        <f t="shared" si="341"/>
        <v>15.766293970660335</v>
      </c>
      <c r="G4365" s="7">
        <f t="shared" si="342"/>
        <v>44.347435989643266</v>
      </c>
      <c r="H4365" s="7">
        <f t="shared" si="343"/>
        <v>1300.0263671875</v>
      </c>
      <c r="I4365">
        <f t="shared" si="344"/>
        <v>15.598218567713726</v>
      </c>
    </row>
    <row r="4366" spans="1:9" x14ac:dyDescent="0.3">
      <c r="A4366" s="17">
        <v>43282.875</v>
      </c>
      <c r="B4366" s="5">
        <f t="shared" si="340"/>
        <v>43282.875</v>
      </c>
      <c r="C4366" s="6">
        <v>59411</v>
      </c>
      <c r="D4366" s="6">
        <v>9226.376953125</v>
      </c>
      <c r="E4366" s="6">
        <v>21725</v>
      </c>
      <c r="F4366" s="18">
        <f t="shared" si="341"/>
        <v>15.529745254456245</v>
      </c>
      <c r="G4366" s="7">
        <f t="shared" si="342"/>
        <v>42.46893879459148</v>
      </c>
      <c r="H4366" s="7">
        <f t="shared" si="343"/>
        <v>-408.103515625</v>
      </c>
      <c r="I4366">
        <f t="shared" si="344"/>
        <v>-4.2358642684336489</v>
      </c>
    </row>
    <row r="4367" spans="1:9" x14ac:dyDescent="0.3">
      <c r="A4367" s="17">
        <v>43282.916666666664</v>
      </c>
      <c r="B4367" s="5">
        <f t="shared" si="340"/>
        <v>43282.916666666664</v>
      </c>
      <c r="C4367" s="6">
        <v>56333.67578125</v>
      </c>
      <c r="D4367" s="6">
        <v>9213.623046875</v>
      </c>
      <c r="E4367" s="6">
        <v>21725</v>
      </c>
      <c r="F4367" s="18">
        <f t="shared" si="341"/>
        <v>16.355444446147157</v>
      </c>
      <c r="G4367" s="7">
        <f t="shared" si="342"/>
        <v>42.410232666858462</v>
      </c>
      <c r="H4367" s="7">
        <f t="shared" si="343"/>
        <v>-12.75390625</v>
      </c>
      <c r="I4367">
        <f t="shared" si="344"/>
        <v>-0.13823309317185675</v>
      </c>
    </row>
    <row r="4368" spans="1:9" x14ac:dyDescent="0.3">
      <c r="A4368" s="17">
        <v>43282.958333333336</v>
      </c>
      <c r="B4368" s="5">
        <f t="shared" si="340"/>
        <v>43282.958333333336</v>
      </c>
      <c r="C4368" s="6">
        <v>52445.03125</v>
      </c>
      <c r="D4368" s="6">
        <v>9226.779296875</v>
      </c>
      <c r="E4368" s="6">
        <v>21725</v>
      </c>
      <c r="F4368" s="18">
        <f t="shared" si="341"/>
        <v>17.593238247665262</v>
      </c>
      <c r="G4368" s="7">
        <f t="shared" si="342"/>
        <v>42.470790779631763</v>
      </c>
      <c r="H4368" s="7">
        <f t="shared" si="343"/>
        <v>13.15625</v>
      </c>
      <c r="I4368">
        <f t="shared" si="344"/>
        <v>0.14279127692837648</v>
      </c>
    </row>
    <row r="4369" spans="1:9" x14ac:dyDescent="0.3">
      <c r="A4369" s="17">
        <v>43283</v>
      </c>
      <c r="B4369" s="5">
        <f t="shared" si="340"/>
        <v>43283</v>
      </c>
      <c r="C4369" s="6">
        <v>48333.23046875</v>
      </c>
      <c r="D4369" s="6">
        <v>9905.2294921875</v>
      </c>
      <c r="E4369" s="6">
        <v>21725</v>
      </c>
      <c r="F4369" s="18">
        <f t="shared" si="341"/>
        <v>20.493621874895691</v>
      </c>
      <c r="G4369" s="7">
        <f t="shared" si="342"/>
        <v>45.593691563578822</v>
      </c>
      <c r="H4369" s="7">
        <f t="shared" si="343"/>
        <v>678.4501953125</v>
      </c>
      <c r="I4369">
        <f t="shared" si="344"/>
        <v>7.3530554214327299</v>
      </c>
    </row>
    <row r="4370" spans="1:9" x14ac:dyDescent="0.3">
      <c r="A4370" s="17">
        <v>43283.041666666664</v>
      </c>
      <c r="B4370" s="5">
        <f t="shared" si="340"/>
        <v>43283.041666666664</v>
      </c>
      <c r="C4370" s="6">
        <v>45345.703125</v>
      </c>
      <c r="D4370" s="6">
        <v>8157.654296875</v>
      </c>
      <c r="E4370" s="6">
        <v>21725</v>
      </c>
      <c r="F4370" s="18">
        <f t="shared" si="341"/>
        <v>17.989916871258131</v>
      </c>
      <c r="G4370" s="7">
        <f t="shared" si="342"/>
        <v>37.549617016685843</v>
      </c>
      <c r="H4370" s="7">
        <f t="shared" si="343"/>
        <v>-1747.5751953125</v>
      </c>
      <c r="I4370">
        <f t="shared" si="344"/>
        <v>-17.642955134869474</v>
      </c>
    </row>
    <row r="4371" spans="1:9" x14ac:dyDescent="0.3">
      <c r="A4371" s="17">
        <v>43283.083333333336</v>
      </c>
      <c r="B4371" s="5">
        <f t="shared" si="340"/>
        <v>43283.083333333336</v>
      </c>
      <c r="C4371" s="6">
        <v>43067.6796875</v>
      </c>
      <c r="D4371" s="6">
        <v>5977.67578125</v>
      </c>
      <c r="E4371" s="6">
        <v>21725</v>
      </c>
      <c r="F4371" s="18">
        <f t="shared" si="341"/>
        <v>13.879725642579638</v>
      </c>
      <c r="G4371" s="7">
        <f t="shared" si="342"/>
        <v>27.515193469505178</v>
      </c>
      <c r="H4371" s="7">
        <f t="shared" si="343"/>
        <v>-2179.978515625</v>
      </c>
      <c r="I4371">
        <f t="shared" si="344"/>
        <v>-26.72310490602791</v>
      </c>
    </row>
    <row r="4372" spans="1:9" x14ac:dyDescent="0.3">
      <c r="A4372" s="17">
        <v>43283.125</v>
      </c>
      <c r="B4372" s="5">
        <f t="shared" si="340"/>
        <v>43283.125</v>
      </c>
      <c r="C4372" s="6">
        <v>41772.890625</v>
      </c>
      <c r="D4372" s="6">
        <v>4853.17578125</v>
      </c>
      <c r="E4372" s="6">
        <v>21725</v>
      </c>
      <c r="F4372" s="18">
        <f t="shared" si="341"/>
        <v>11.618003228020566</v>
      </c>
      <c r="G4372" s="7">
        <f t="shared" si="342"/>
        <v>22.33912902761795</v>
      </c>
      <c r="H4372" s="7">
        <f t="shared" si="343"/>
        <v>-1124.5</v>
      </c>
      <c r="I4372">
        <f t="shared" si="344"/>
        <v>-18.811659266084423</v>
      </c>
    </row>
    <row r="4373" spans="1:9" x14ac:dyDescent="0.3">
      <c r="A4373" s="17">
        <v>43283.166666666664</v>
      </c>
      <c r="B4373" s="5">
        <f t="shared" si="340"/>
        <v>43283.166666666664</v>
      </c>
      <c r="C4373" s="6">
        <v>40903.7265625</v>
      </c>
      <c r="D4373" s="6">
        <v>4868.22021484375</v>
      </c>
      <c r="E4373" s="6">
        <v>21725</v>
      </c>
      <c r="F4373" s="18">
        <f t="shared" si="341"/>
        <v>11.901654504279009</v>
      </c>
      <c r="G4373" s="7">
        <f t="shared" si="342"/>
        <v>22.408378434263522</v>
      </c>
      <c r="H4373" s="7">
        <f t="shared" si="343"/>
        <v>15.04443359375</v>
      </c>
      <c r="I4373">
        <f t="shared" si="344"/>
        <v>0.30999152455745393</v>
      </c>
    </row>
    <row r="4374" spans="1:9" x14ac:dyDescent="0.3">
      <c r="A4374" s="17">
        <v>43283.208333333336</v>
      </c>
      <c r="B4374" s="5">
        <f t="shared" si="340"/>
        <v>43283.208333333336</v>
      </c>
      <c r="C4374" s="6">
        <v>41005.2109375</v>
      </c>
      <c r="D4374" s="6">
        <v>5849.5107421875</v>
      </c>
      <c r="E4374" s="6">
        <v>21725</v>
      </c>
      <c r="F4374" s="18">
        <f t="shared" si="341"/>
        <v>14.265286309838288</v>
      </c>
      <c r="G4374" s="7">
        <f t="shared" si="342"/>
        <v>26.925250827100118</v>
      </c>
      <c r="H4374" s="7">
        <f t="shared" si="343"/>
        <v>981.29052734375</v>
      </c>
      <c r="I4374">
        <f t="shared" si="344"/>
        <v>20.157069401907602</v>
      </c>
    </row>
    <row r="4375" spans="1:9" x14ac:dyDescent="0.3">
      <c r="A4375" s="17">
        <v>43283.25</v>
      </c>
      <c r="B4375" s="5">
        <f t="shared" si="340"/>
        <v>43283.25</v>
      </c>
      <c r="C4375" s="6">
        <v>42101.55859375</v>
      </c>
      <c r="D4375" s="6">
        <v>5366.23876953125</v>
      </c>
      <c r="E4375" s="6">
        <v>21725</v>
      </c>
      <c r="F4375" s="18">
        <f t="shared" si="341"/>
        <v>12.745938508622984</v>
      </c>
      <c r="G4375" s="7">
        <f t="shared" si="342"/>
        <v>24.70075382983314</v>
      </c>
      <c r="H4375" s="7">
        <f t="shared" si="343"/>
        <v>-483.27197265625</v>
      </c>
      <c r="I4375">
        <f t="shared" si="344"/>
        <v>-8.2617503233360026</v>
      </c>
    </row>
    <row r="4376" spans="1:9" x14ac:dyDescent="0.3">
      <c r="A4376" s="17">
        <v>43283.291666666664</v>
      </c>
      <c r="B4376" s="5">
        <f t="shared" si="340"/>
        <v>43283.291666666664</v>
      </c>
      <c r="C4376" s="6">
        <v>42894.18359375</v>
      </c>
      <c r="D4376" s="6">
        <v>5093.78857421875</v>
      </c>
      <c r="E4376" s="6">
        <v>21725</v>
      </c>
      <c r="F4376" s="18">
        <f t="shared" si="341"/>
        <v>11.875243092308098</v>
      </c>
      <c r="G4376" s="7">
        <f t="shared" si="342"/>
        <v>23.446667775460302</v>
      </c>
      <c r="H4376" s="7">
        <f t="shared" si="343"/>
        <v>-272.4501953125</v>
      </c>
      <c r="I4376">
        <f t="shared" si="344"/>
        <v>-5.077116524509381</v>
      </c>
    </row>
    <row r="4377" spans="1:9" x14ac:dyDescent="0.3">
      <c r="A4377" s="17">
        <v>43283.333333333336</v>
      </c>
      <c r="B4377" s="5">
        <f t="shared" si="340"/>
        <v>43283.333333333336</v>
      </c>
      <c r="C4377" s="6">
        <v>45187.34765625</v>
      </c>
      <c r="D4377" s="6">
        <v>3821.850830078125</v>
      </c>
      <c r="E4377" s="6">
        <v>21725</v>
      </c>
      <c r="F4377" s="18">
        <f t="shared" si="341"/>
        <v>8.4577896873960761</v>
      </c>
      <c r="G4377" s="7">
        <f t="shared" si="342"/>
        <v>17.591948584939583</v>
      </c>
      <c r="H4377" s="7">
        <f t="shared" si="343"/>
        <v>-1271.937744140625</v>
      </c>
      <c r="I4377">
        <f t="shared" si="344"/>
        <v>-24.970367843264992</v>
      </c>
    </row>
    <row r="4378" spans="1:9" x14ac:dyDescent="0.3">
      <c r="A4378" s="17">
        <v>43283.375</v>
      </c>
      <c r="B4378" s="5">
        <f t="shared" si="340"/>
        <v>43283.375</v>
      </c>
      <c r="C4378" s="6">
        <v>48389.1484375</v>
      </c>
      <c r="D4378" s="6">
        <v>3965.563720703125</v>
      </c>
      <c r="E4378" s="6">
        <v>21725</v>
      </c>
      <c r="F4378" s="18">
        <f t="shared" si="341"/>
        <v>8.1951508731861544</v>
      </c>
      <c r="G4378" s="7">
        <f t="shared" si="342"/>
        <v>18.253457862845224</v>
      </c>
      <c r="H4378" s="7">
        <f t="shared" si="343"/>
        <v>143.712890625</v>
      </c>
      <c r="I4378">
        <f t="shared" si="344"/>
        <v>3.7602956529326983</v>
      </c>
    </row>
    <row r="4379" spans="1:9" x14ac:dyDescent="0.3">
      <c r="A4379" s="17">
        <v>43283.416666666664</v>
      </c>
      <c r="B4379" s="5">
        <f t="shared" si="340"/>
        <v>43283.416666666664</v>
      </c>
      <c r="C4379" s="6">
        <v>52136.046875</v>
      </c>
      <c r="D4379" s="6">
        <v>4312.0439453125</v>
      </c>
      <c r="E4379" s="6">
        <v>21725</v>
      </c>
      <c r="F4379" s="18">
        <f t="shared" si="341"/>
        <v>8.2707535453367651</v>
      </c>
      <c r="G4379" s="7">
        <f t="shared" si="342"/>
        <v>19.848303545742233</v>
      </c>
      <c r="H4379" s="7">
        <f t="shared" si="343"/>
        <v>346.480224609375</v>
      </c>
      <c r="I4379">
        <f t="shared" si="344"/>
        <v>8.7372249952887255</v>
      </c>
    </row>
    <row r="4380" spans="1:9" x14ac:dyDescent="0.3">
      <c r="A4380" s="17">
        <v>43283.458333333336</v>
      </c>
      <c r="B4380" s="5">
        <f t="shared" si="340"/>
        <v>43283.458333333336</v>
      </c>
      <c r="C4380" s="6">
        <v>56143.68359375</v>
      </c>
      <c r="D4380" s="6">
        <v>3874.08935546875</v>
      </c>
      <c r="E4380" s="6">
        <v>21725</v>
      </c>
      <c r="F4380" s="18">
        <f t="shared" si="341"/>
        <v>6.9003120342107716</v>
      </c>
      <c r="G4380" s="7">
        <f t="shared" si="342"/>
        <v>17.832402096518987</v>
      </c>
      <c r="H4380" s="7">
        <f t="shared" si="343"/>
        <v>-437.95458984375</v>
      </c>
      <c r="I4380">
        <f t="shared" si="344"/>
        <v>-10.156542822803045</v>
      </c>
    </row>
    <row r="4381" spans="1:9" x14ac:dyDescent="0.3">
      <c r="A4381" s="17">
        <v>43283.5</v>
      </c>
      <c r="B4381" s="5">
        <f t="shared" si="340"/>
        <v>43283.5</v>
      </c>
      <c r="C4381" s="6">
        <v>59768.55859375</v>
      </c>
      <c r="D4381" s="6">
        <v>3761.830078125</v>
      </c>
      <c r="E4381" s="6">
        <v>21725</v>
      </c>
      <c r="F4381" s="18">
        <f t="shared" si="341"/>
        <v>6.2939949810306688</v>
      </c>
      <c r="G4381" s="7">
        <f t="shared" si="342"/>
        <v>17.315673547180669</v>
      </c>
      <c r="H4381" s="7">
        <f t="shared" si="343"/>
        <v>-112.25927734375</v>
      </c>
      <c r="I4381">
        <f t="shared" si="344"/>
        <v>-2.8976945817029831</v>
      </c>
    </row>
    <row r="4382" spans="1:9" x14ac:dyDescent="0.3">
      <c r="A4382" s="17">
        <v>43283.541666666664</v>
      </c>
      <c r="B4382" s="5">
        <f t="shared" si="340"/>
        <v>43283.541666666664</v>
      </c>
      <c r="C4382" s="6">
        <v>63312.6328125</v>
      </c>
      <c r="D4382" s="6">
        <v>4225.4931640625</v>
      </c>
      <c r="E4382" s="6">
        <v>21725</v>
      </c>
      <c r="F4382" s="18">
        <f t="shared" si="341"/>
        <v>6.6740127149289048</v>
      </c>
      <c r="G4382" s="7">
        <f t="shared" si="342"/>
        <v>19.449910996835442</v>
      </c>
      <c r="H4382" s="7">
        <f t="shared" si="343"/>
        <v>463.6630859375</v>
      </c>
      <c r="I4382">
        <f t="shared" si="344"/>
        <v>12.325465964922119</v>
      </c>
    </row>
    <row r="4383" spans="1:9" x14ac:dyDescent="0.3">
      <c r="A4383" s="17">
        <v>43283.583333333336</v>
      </c>
      <c r="B4383" s="5">
        <f t="shared" si="340"/>
        <v>43283.583333333336</v>
      </c>
      <c r="C4383" s="6">
        <v>66396.8359375</v>
      </c>
      <c r="D4383" s="6">
        <v>5045.4951171875</v>
      </c>
      <c r="E4383" s="6">
        <v>21725</v>
      </c>
      <c r="F4383" s="18">
        <f t="shared" si="341"/>
        <v>7.5989993287283673</v>
      </c>
      <c r="G4383" s="7">
        <f t="shared" si="342"/>
        <v>23.224373381760643</v>
      </c>
      <c r="H4383" s="7">
        <f t="shared" si="343"/>
        <v>820.001953125</v>
      </c>
      <c r="I4383">
        <f t="shared" si="344"/>
        <v>19.406065074227421</v>
      </c>
    </row>
    <row r="4384" spans="1:9" x14ac:dyDescent="0.3">
      <c r="A4384" s="17">
        <v>43283.625</v>
      </c>
      <c r="B4384" s="5">
        <f t="shared" si="340"/>
        <v>43283.625</v>
      </c>
      <c r="C4384" s="6">
        <v>68655.5546875</v>
      </c>
      <c r="D4384" s="6">
        <v>6280.86376953125</v>
      </c>
      <c r="E4384" s="6">
        <v>21725</v>
      </c>
      <c r="F4384" s="18">
        <f t="shared" si="341"/>
        <v>9.148369419080371</v>
      </c>
      <c r="G4384" s="7">
        <f t="shared" si="342"/>
        <v>28.910765337313006</v>
      </c>
      <c r="H4384" s="7">
        <f t="shared" si="343"/>
        <v>1235.36865234375</v>
      </c>
      <c r="I4384">
        <f t="shared" si="344"/>
        <v>24.484587213957688</v>
      </c>
    </row>
    <row r="4385" spans="1:9" x14ac:dyDescent="0.3">
      <c r="A4385" s="17">
        <v>43283.666666666664</v>
      </c>
      <c r="B4385" s="5">
        <f t="shared" si="340"/>
        <v>43283.666666666664</v>
      </c>
      <c r="C4385" s="6">
        <v>69294.3984375</v>
      </c>
      <c r="D4385" s="6">
        <v>6485.34765625</v>
      </c>
      <c r="E4385" s="6">
        <v>21725</v>
      </c>
      <c r="F4385" s="18">
        <f t="shared" si="341"/>
        <v>9.3591225300836562</v>
      </c>
      <c r="G4385" s="7">
        <f t="shared" si="342"/>
        <v>29.852003020713465</v>
      </c>
      <c r="H4385" s="7">
        <f t="shared" si="343"/>
        <v>204.48388671875</v>
      </c>
      <c r="I4385">
        <f t="shared" si="344"/>
        <v>3.2556650521654436</v>
      </c>
    </row>
    <row r="4386" spans="1:9" x14ac:dyDescent="0.3">
      <c r="A4386" s="17">
        <v>43283.708333333336</v>
      </c>
      <c r="B4386" s="5">
        <f t="shared" si="340"/>
        <v>43283.708333333336</v>
      </c>
      <c r="C4386" s="6">
        <v>69319.75</v>
      </c>
      <c r="D4386" s="6">
        <v>7586.8857421875</v>
      </c>
      <c r="E4386" s="6">
        <v>21725</v>
      </c>
      <c r="F4386" s="18">
        <f t="shared" si="341"/>
        <v>10.944767893980432</v>
      </c>
      <c r="G4386" s="7">
        <f t="shared" si="342"/>
        <v>34.922373957134639</v>
      </c>
      <c r="H4386" s="7">
        <f t="shared" si="343"/>
        <v>1101.5380859375</v>
      </c>
      <c r="I4386">
        <f t="shared" si="344"/>
        <v>16.985027547072757</v>
      </c>
    </row>
    <row r="4387" spans="1:9" x14ac:dyDescent="0.3">
      <c r="A4387" s="17">
        <v>43283.75</v>
      </c>
      <c r="B4387" s="5">
        <f t="shared" si="340"/>
        <v>43283.75</v>
      </c>
      <c r="C4387" s="6">
        <v>69237.625</v>
      </c>
      <c r="D4387" s="6">
        <v>8589.494140625</v>
      </c>
      <c r="E4387" s="6">
        <v>21725</v>
      </c>
      <c r="F4387" s="18">
        <f t="shared" si="341"/>
        <v>12.405818571369252</v>
      </c>
      <c r="G4387" s="7">
        <f t="shared" si="342"/>
        <v>39.537372338895281</v>
      </c>
      <c r="H4387" s="7">
        <f t="shared" si="343"/>
        <v>1002.6083984375</v>
      </c>
      <c r="I4387">
        <f t="shared" si="344"/>
        <v>13.215019080390441</v>
      </c>
    </row>
    <row r="4388" spans="1:9" x14ac:dyDescent="0.3">
      <c r="A4388" s="17">
        <v>43283.791666666664</v>
      </c>
      <c r="B4388" s="5">
        <f t="shared" si="340"/>
        <v>43283.791666666664</v>
      </c>
      <c r="C4388" s="6">
        <v>67915.7109375</v>
      </c>
      <c r="D4388" s="6">
        <v>9340.71484375</v>
      </c>
      <c r="E4388" s="6">
        <v>21725</v>
      </c>
      <c r="F4388" s="18">
        <f t="shared" si="341"/>
        <v>13.753393308870566</v>
      </c>
      <c r="G4388" s="7">
        <f t="shared" si="342"/>
        <v>42.995235184119679</v>
      </c>
      <c r="H4388" s="7">
        <f t="shared" si="343"/>
        <v>751.220703125</v>
      </c>
      <c r="I4388">
        <f t="shared" si="344"/>
        <v>8.745808435586623</v>
      </c>
    </row>
    <row r="4389" spans="1:9" x14ac:dyDescent="0.3">
      <c r="A4389" s="17">
        <v>43283.833333333336</v>
      </c>
      <c r="B4389" s="5">
        <f t="shared" si="340"/>
        <v>43283.833333333336</v>
      </c>
      <c r="C4389" s="6">
        <v>64807.1640625</v>
      </c>
      <c r="D4389" s="6">
        <v>8642.0859375</v>
      </c>
      <c r="E4389" s="6">
        <v>21725</v>
      </c>
      <c r="F4389" s="18">
        <f t="shared" si="341"/>
        <v>13.335078092856486</v>
      </c>
      <c r="G4389" s="7">
        <f t="shared" si="342"/>
        <v>39.779451956271579</v>
      </c>
      <c r="H4389" s="7">
        <f t="shared" si="343"/>
        <v>-698.62890625</v>
      </c>
      <c r="I4389">
        <f t="shared" si="344"/>
        <v>-7.4793944353997928</v>
      </c>
    </row>
    <row r="4390" spans="1:9" x14ac:dyDescent="0.3">
      <c r="A4390" s="17">
        <v>43283.875</v>
      </c>
      <c r="B4390" s="5">
        <f t="shared" si="340"/>
        <v>43283.875</v>
      </c>
      <c r="C4390" s="6">
        <v>62706.68359375</v>
      </c>
      <c r="D4390" s="6">
        <v>8141.453125</v>
      </c>
      <c r="E4390" s="6">
        <v>21725</v>
      </c>
      <c r="F4390" s="18">
        <f t="shared" si="341"/>
        <v>12.983389741586432</v>
      </c>
      <c r="G4390" s="7">
        <f t="shared" si="342"/>
        <v>37.475043153049484</v>
      </c>
      <c r="H4390" s="7">
        <f t="shared" si="343"/>
        <v>-500.6328125</v>
      </c>
      <c r="I4390">
        <f t="shared" si="344"/>
        <v>-5.7929626726765004</v>
      </c>
    </row>
    <row r="4391" spans="1:9" x14ac:dyDescent="0.3">
      <c r="A4391" s="17">
        <v>43283.916666666664</v>
      </c>
      <c r="B4391" s="5">
        <f t="shared" si="340"/>
        <v>43283.916666666664</v>
      </c>
      <c r="C4391" s="6">
        <v>59144.67578125</v>
      </c>
      <c r="D4391" s="6">
        <v>9593.4609375</v>
      </c>
      <c r="E4391" s="6">
        <v>21725</v>
      </c>
      <c r="F4391" s="18">
        <f t="shared" si="341"/>
        <v>16.220328898212188</v>
      </c>
      <c r="G4391" s="7">
        <f t="shared" si="342"/>
        <v>44.158623417721522</v>
      </c>
      <c r="H4391" s="7">
        <f t="shared" si="343"/>
        <v>1452.0078125</v>
      </c>
      <c r="I4391">
        <f t="shared" si="344"/>
        <v>17.834750015833322</v>
      </c>
    </row>
    <row r="4392" spans="1:9" x14ac:dyDescent="0.3">
      <c r="A4392" s="17">
        <v>43283.958333333336</v>
      </c>
      <c r="B4392" s="5">
        <f t="shared" si="340"/>
        <v>43283.958333333336</v>
      </c>
      <c r="C4392" s="6">
        <v>54552.19140625</v>
      </c>
      <c r="D4392" s="6">
        <v>12051.4345703125</v>
      </c>
      <c r="E4392" s="6">
        <v>21725</v>
      </c>
      <c r="F4392" s="18">
        <f t="shared" si="341"/>
        <v>22.091568202211171</v>
      </c>
      <c r="G4392" s="7">
        <f t="shared" si="342"/>
        <v>55.47265625</v>
      </c>
      <c r="H4392" s="7">
        <f t="shared" si="343"/>
        <v>2457.9736328125</v>
      </c>
      <c r="I4392">
        <f t="shared" si="344"/>
        <v>25.621344047011192</v>
      </c>
    </row>
    <row r="4393" spans="1:9" x14ac:dyDescent="0.3">
      <c r="A4393" s="17">
        <v>43284</v>
      </c>
      <c r="B4393" s="5">
        <f t="shared" si="340"/>
        <v>43284</v>
      </c>
      <c r="C4393" s="6">
        <v>50048.55078125</v>
      </c>
      <c r="D4393" s="6">
        <v>11649.6083984375</v>
      </c>
      <c r="E4393" s="6">
        <v>21613</v>
      </c>
      <c r="F4393" s="18">
        <f t="shared" si="341"/>
        <v>23.27661484016809</v>
      </c>
      <c r="G4393" s="7">
        <f t="shared" si="342"/>
        <v>53.900931839344381</v>
      </c>
      <c r="H4393" s="7">
        <f t="shared" si="343"/>
        <v>-401.826171875</v>
      </c>
      <c r="I4393">
        <f t="shared" si="344"/>
        <v>-3.334260079417088</v>
      </c>
    </row>
    <row r="4394" spans="1:9" x14ac:dyDescent="0.3">
      <c r="A4394" s="17">
        <v>43284.041666666664</v>
      </c>
      <c r="B4394" s="5">
        <f t="shared" si="340"/>
        <v>43284.041666666664</v>
      </c>
      <c r="C4394" s="6">
        <v>46584.671875</v>
      </c>
      <c r="D4394" s="6">
        <v>7897.87255859375</v>
      </c>
      <c r="E4394" s="6">
        <v>21613</v>
      </c>
      <c r="F4394" s="18">
        <f t="shared" si="341"/>
        <v>16.953800983692666</v>
      </c>
      <c r="G4394" s="7">
        <f t="shared" si="342"/>
        <v>36.542231798425718</v>
      </c>
      <c r="H4394" s="7">
        <f t="shared" si="343"/>
        <v>-3751.73583984375</v>
      </c>
      <c r="I4394">
        <f t="shared" si="344"/>
        <v>-32.204823643230363</v>
      </c>
    </row>
    <row r="4395" spans="1:9" x14ac:dyDescent="0.3">
      <c r="A4395" s="17">
        <v>43284.083333333336</v>
      </c>
      <c r="B4395" s="5">
        <f t="shared" si="340"/>
        <v>43284.083333333336</v>
      </c>
      <c r="C4395" s="6">
        <v>44220.9453125</v>
      </c>
      <c r="D4395" s="6">
        <v>5239.39453125</v>
      </c>
      <c r="E4395" s="6">
        <v>21613</v>
      </c>
      <c r="F4395" s="18">
        <f t="shared" si="341"/>
        <v>11.848219196184782</v>
      </c>
      <c r="G4395" s="7">
        <f t="shared" si="342"/>
        <v>24.241866151159027</v>
      </c>
      <c r="H4395" s="7">
        <f t="shared" si="343"/>
        <v>-2658.47802734375</v>
      </c>
      <c r="I4395">
        <f t="shared" si="344"/>
        <v>-33.660685300005696</v>
      </c>
    </row>
    <row r="4396" spans="1:9" x14ac:dyDescent="0.3">
      <c r="A4396" s="17">
        <v>43284.125</v>
      </c>
      <c r="B4396" s="5">
        <f t="shared" si="340"/>
        <v>43284.125</v>
      </c>
      <c r="C4396" s="6">
        <v>42380.07421875</v>
      </c>
      <c r="D4396" s="6">
        <v>4398.42919921875</v>
      </c>
      <c r="E4396" s="6">
        <v>21613</v>
      </c>
      <c r="F4396" s="18">
        <f t="shared" si="341"/>
        <v>10.378531138279072</v>
      </c>
      <c r="G4396" s="7">
        <f t="shared" si="342"/>
        <v>20.350849947803408</v>
      </c>
      <c r="H4396" s="7">
        <f t="shared" si="343"/>
        <v>-840.96533203125</v>
      </c>
      <c r="I4396">
        <f t="shared" si="344"/>
        <v>-16.050811348818485</v>
      </c>
    </row>
    <row r="4397" spans="1:9" x14ac:dyDescent="0.3">
      <c r="A4397" s="17">
        <v>43284.166666666664</v>
      </c>
      <c r="B4397" s="5">
        <f t="shared" si="340"/>
        <v>43284.166666666664</v>
      </c>
      <c r="C4397" s="6">
        <v>41298.90234375</v>
      </c>
      <c r="D4397" s="6">
        <v>4511.8564453125</v>
      </c>
      <c r="E4397" s="6">
        <v>21613</v>
      </c>
      <c r="F4397" s="18">
        <f t="shared" si="341"/>
        <v>10.924882234782459</v>
      </c>
      <c r="G4397" s="7">
        <f t="shared" si="342"/>
        <v>20.875660229086662</v>
      </c>
      <c r="H4397" s="7">
        <f t="shared" si="343"/>
        <v>113.42724609375</v>
      </c>
      <c r="I4397">
        <f t="shared" si="344"/>
        <v>2.5788125932298054</v>
      </c>
    </row>
    <row r="4398" spans="1:9" x14ac:dyDescent="0.3">
      <c r="A4398" s="17">
        <v>43284.208333333336</v>
      </c>
      <c r="B4398" s="5">
        <f t="shared" si="340"/>
        <v>43284.208333333336</v>
      </c>
      <c r="C4398" s="6">
        <v>41170.0078125</v>
      </c>
      <c r="D4398" s="6">
        <v>4579.97265625</v>
      </c>
      <c r="E4398" s="6">
        <v>21613</v>
      </c>
      <c r="F4398" s="18">
        <f t="shared" si="341"/>
        <v>11.124536767416966</v>
      </c>
      <c r="G4398" s="7">
        <f t="shared" si="342"/>
        <v>21.190823375977423</v>
      </c>
      <c r="H4398" s="7">
        <f t="shared" si="343"/>
        <v>68.1162109375</v>
      </c>
      <c r="I4398">
        <f t="shared" si="344"/>
        <v>1.5097158290190711</v>
      </c>
    </row>
    <row r="4399" spans="1:9" x14ac:dyDescent="0.3">
      <c r="A4399" s="17">
        <v>43284.25</v>
      </c>
      <c r="B4399" s="5">
        <f t="shared" si="340"/>
        <v>43284.25</v>
      </c>
      <c r="C4399" s="6">
        <v>42272.5</v>
      </c>
      <c r="D4399" s="6">
        <v>5164.71826171875</v>
      </c>
      <c r="E4399" s="6">
        <v>21613</v>
      </c>
      <c r="F4399" s="18">
        <f t="shared" si="341"/>
        <v>12.21767877868295</v>
      </c>
      <c r="G4399" s="7">
        <f t="shared" si="342"/>
        <v>23.896350630263036</v>
      </c>
      <c r="H4399" s="7">
        <f t="shared" si="343"/>
        <v>584.74560546875</v>
      </c>
      <c r="I4399">
        <f t="shared" si="344"/>
        <v>12.767447523311837</v>
      </c>
    </row>
    <row r="4400" spans="1:9" x14ac:dyDescent="0.3">
      <c r="A4400" s="17">
        <v>43284.291666666664</v>
      </c>
      <c r="B4400" s="5">
        <f t="shared" si="340"/>
        <v>43284.291666666664</v>
      </c>
      <c r="C4400" s="6">
        <v>43026.0625</v>
      </c>
      <c r="D4400" s="6">
        <v>5167.32275390625</v>
      </c>
      <c r="E4400" s="6">
        <v>21613</v>
      </c>
      <c r="F4400" s="18">
        <f t="shared" si="341"/>
        <v>12.009750494613003</v>
      </c>
      <c r="G4400" s="7">
        <f t="shared" si="342"/>
        <v>23.908401211799614</v>
      </c>
      <c r="H4400" s="7">
        <f t="shared" si="343"/>
        <v>2.6044921875</v>
      </c>
      <c r="I4400">
        <f t="shared" si="344"/>
        <v>5.0428543349686217E-2</v>
      </c>
    </row>
    <row r="4401" spans="1:9" x14ac:dyDescent="0.3">
      <c r="A4401" s="17">
        <v>43284.333333333336</v>
      </c>
      <c r="B4401" s="5">
        <f t="shared" si="340"/>
        <v>43284.333333333336</v>
      </c>
      <c r="C4401" s="6">
        <v>45097.9453125</v>
      </c>
      <c r="D4401" s="6">
        <v>4785.64208984375</v>
      </c>
      <c r="E4401" s="6">
        <v>21613</v>
      </c>
      <c r="F4401" s="18">
        <f t="shared" si="341"/>
        <v>10.611663251357244</v>
      </c>
      <c r="G4401" s="7">
        <f t="shared" si="342"/>
        <v>22.142423957080229</v>
      </c>
      <c r="H4401" s="7">
        <f t="shared" si="343"/>
        <v>-381.6806640625</v>
      </c>
      <c r="I4401">
        <f t="shared" si="344"/>
        <v>-7.3864297285082019</v>
      </c>
    </row>
    <row r="4402" spans="1:9" x14ac:dyDescent="0.3">
      <c r="A4402" s="17">
        <v>43284.375</v>
      </c>
      <c r="B4402" s="5">
        <f t="shared" si="340"/>
        <v>43284.375</v>
      </c>
      <c r="C4402" s="6">
        <v>48300.94921875</v>
      </c>
      <c r="D4402" s="6">
        <v>5099.74267578125</v>
      </c>
      <c r="E4402" s="6">
        <v>21613</v>
      </c>
      <c r="F4402" s="18">
        <f t="shared" si="341"/>
        <v>10.558265951845053</v>
      </c>
      <c r="G4402" s="7">
        <f t="shared" si="342"/>
        <v>23.595718668307271</v>
      </c>
      <c r="H4402" s="7">
        <f t="shared" si="343"/>
        <v>314.1005859375</v>
      </c>
      <c r="I4402">
        <f t="shared" si="344"/>
        <v>6.5633948389933874</v>
      </c>
    </row>
    <row r="4403" spans="1:9" x14ac:dyDescent="0.3">
      <c r="A4403" s="17">
        <v>43284.416666666664</v>
      </c>
      <c r="B4403" s="5">
        <f t="shared" si="340"/>
        <v>43284.416666666664</v>
      </c>
      <c r="C4403" s="6">
        <v>52388.7109375</v>
      </c>
      <c r="D4403" s="6">
        <v>6451.0341796875</v>
      </c>
      <c r="E4403" s="6">
        <v>21613</v>
      </c>
      <c r="F4403" s="18">
        <f t="shared" si="341"/>
        <v>12.313786814460116</v>
      </c>
      <c r="G4403" s="7">
        <f t="shared" si="342"/>
        <v>29.847934945114051</v>
      </c>
      <c r="H4403" s="7">
        <f t="shared" si="343"/>
        <v>1351.29150390625</v>
      </c>
      <c r="I4403">
        <f t="shared" si="344"/>
        <v>26.497248779307093</v>
      </c>
    </row>
    <row r="4404" spans="1:9" x14ac:dyDescent="0.3">
      <c r="A4404" s="17">
        <v>43284.458333333336</v>
      </c>
      <c r="B4404" s="5">
        <f t="shared" si="340"/>
        <v>43284.458333333336</v>
      </c>
      <c r="C4404" s="6">
        <v>56685.6875</v>
      </c>
      <c r="D4404" s="6">
        <v>6934.1240234375</v>
      </c>
      <c r="E4404" s="6">
        <v>21613</v>
      </c>
      <c r="F4404" s="18">
        <f t="shared" si="341"/>
        <v>12.232583442579752</v>
      </c>
      <c r="G4404" s="7">
        <f t="shared" si="342"/>
        <v>32.083116751202979</v>
      </c>
      <c r="H4404" s="7">
        <f t="shared" si="343"/>
        <v>483.08984375</v>
      </c>
      <c r="I4404">
        <f t="shared" si="344"/>
        <v>7.4885643184330757</v>
      </c>
    </row>
    <row r="4405" spans="1:9" x14ac:dyDescent="0.3">
      <c r="A4405" s="17">
        <v>43284.5</v>
      </c>
      <c r="B4405" s="5">
        <f t="shared" si="340"/>
        <v>43284.5</v>
      </c>
      <c r="C4405" s="6">
        <v>60668.125</v>
      </c>
      <c r="D4405" s="6">
        <v>6066.31591796875</v>
      </c>
      <c r="E4405" s="6">
        <v>21613</v>
      </c>
      <c r="F4405" s="18">
        <f t="shared" si="341"/>
        <v>9.9991814778662604</v>
      </c>
      <c r="G4405" s="7">
        <f t="shared" si="342"/>
        <v>28.067903197005272</v>
      </c>
      <c r="H4405" s="7">
        <f t="shared" si="343"/>
        <v>-867.80810546875</v>
      </c>
      <c r="I4405">
        <f t="shared" si="344"/>
        <v>-12.515035821908269</v>
      </c>
    </row>
    <row r="4406" spans="1:9" x14ac:dyDescent="0.3">
      <c r="A4406" s="17">
        <v>43284.541666666664</v>
      </c>
      <c r="B4406" s="5">
        <f t="shared" si="340"/>
        <v>43284.541666666664</v>
      </c>
      <c r="C4406" s="6">
        <v>64177.45703125</v>
      </c>
      <c r="D4406" s="6">
        <v>5516.623046875</v>
      </c>
      <c r="E4406" s="6">
        <v>21613</v>
      </c>
      <c r="F4406" s="18">
        <f t="shared" si="341"/>
        <v>8.5958891206748564</v>
      </c>
      <c r="G4406" s="7">
        <f t="shared" si="342"/>
        <v>25.524559509901444</v>
      </c>
      <c r="H4406" s="7">
        <f t="shared" si="343"/>
        <v>-549.69287109375</v>
      </c>
      <c r="I4406">
        <f t="shared" si="344"/>
        <v>-9.0613953926390565</v>
      </c>
    </row>
    <row r="4407" spans="1:9" x14ac:dyDescent="0.3">
      <c r="A4407" s="17">
        <v>43284.583333333336</v>
      </c>
      <c r="B4407" s="5">
        <f t="shared" si="340"/>
        <v>43284.583333333336</v>
      </c>
      <c r="C4407" s="6">
        <v>67136.3984375</v>
      </c>
      <c r="D4407" s="6">
        <v>5553.9169921875</v>
      </c>
      <c r="E4407" s="6">
        <v>21613</v>
      </c>
      <c r="F4407" s="18">
        <f t="shared" si="341"/>
        <v>8.2725870339289447</v>
      </c>
      <c r="G4407" s="7">
        <f t="shared" si="342"/>
        <v>25.697112812601215</v>
      </c>
      <c r="H4407" s="7">
        <f t="shared" si="343"/>
        <v>37.2939453125</v>
      </c>
      <c r="I4407">
        <f t="shared" si="344"/>
        <v>0.67602852316737305</v>
      </c>
    </row>
    <row r="4408" spans="1:9" x14ac:dyDescent="0.3">
      <c r="A4408" s="17">
        <v>43284.625</v>
      </c>
      <c r="B4408" s="5">
        <f t="shared" si="340"/>
        <v>43284.625</v>
      </c>
      <c r="C4408" s="6">
        <v>68940.671875</v>
      </c>
      <c r="D4408" s="6">
        <v>5876.20361328125</v>
      </c>
      <c r="E4408" s="6">
        <v>21613</v>
      </c>
      <c r="F4408" s="18">
        <f t="shared" si="341"/>
        <v>8.5235659204710217</v>
      </c>
      <c r="G4408" s="7">
        <f t="shared" si="342"/>
        <v>27.188283039287697</v>
      </c>
      <c r="H4408" s="7">
        <f t="shared" si="343"/>
        <v>322.28662109375</v>
      </c>
      <c r="I4408">
        <f t="shared" si="344"/>
        <v>5.8028706865280713</v>
      </c>
    </row>
    <row r="4409" spans="1:9" x14ac:dyDescent="0.3">
      <c r="A4409" s="17">
        <v>43284.666666666664</v>
      </c>
      <c r="B4409" s="5">
        <f t="shared" si="340"/>
        <v>43284.666666666664</v>
      </c>
      <c r="C4409" s="6">
        <v>69639.34375</v>
      </c>
      <c r="D4409" s="6">
        <v>6121.9130859375</v>
      </c>
      <c r="E4409" s="6">
        <v>21613</v>
      </c>
      <c r="F4409" s="18">
        <f t="shared" si="341"/>
        <v>8.7908827916510912</v>
      </c>
      <c r="G4409" s="7">
        <f t="shared" si="342"/>
        <v>28.325142673101837</v>
      </c>
      <c r="H4409" s="7">
        <f t="shared" si="343"/>
        <v>245.70947265625</v>
      </c>
      <c r="I4409">
        <f t="shared" si="344"/>
        <v>4.1814322448068948</v>
      </c>
    </row>
    <row r="4410" spans="1:9" x14ac:dyDescent="0.3">
      <c r="A4410" s="17">
        <v>43284.708333333336</v>
      </c>
      <c r="B4410" s="5">
        <f t="shared" si="340"/>
        <v>43284.708333333336</v>
      </c>
      <c r="C4410" s="6">
        <v>69636.1328125</v>
      </c>
      <c r="D4410" s="6">
        <v>6507.6533203125</v>
      </c>
      <c r="E4410" s="6">
        <v>21613</v>
      </c>
      <c r="F4410" s="18">
        <f t="shared" si="341"/>
        <v>9.3452250397574446</v>
      </c>
      <c r="G4410" s="7">
        <f t="shared" si="342"/>
        <v>30.109902930238746</v>
      </c>
      <c r="H4410" s="7">
        <f t="shared" si="343"/>
        <v>385.740234375</v>
      </c>
      <c r="I4410">
        <f t="shared" si="344"/>
        <v>6.3009753480668422</v>
      </c>
    </row>
    <row r="4411" spans="1:9" x14ac:dyDescent="0.3">
      <c r="A4411" s="17">
        <v>43284.75</v>
      </c>
      <c r="B4411" s="5">
        <f t="shared" si="340"/>
        <v>43284.75</v>
      </c>
      <c r="C4411" s="6">
        <v>69394.1953125</v>
      </c>
      <c r="D4411" s="6">
        <v>6936.11328125</v>
      </c>
      <c r="E4411" s="6">
        <v>21613</v>
      </c>
      <c r="F4411" s="18">
        <f t="shared" si="341"/>
        <v>9.9952355525053473</v>
      </c>
      <c r="G4411" s="7">
        <f t="shared" si="342"/>
        <v>32.092320738675795</v>
      </c>
      <c r="H4411" s="7">
        <f t="shared" si="343"/>
        <v>428.4599609375</v>
      </c>
      <c r="I4411">
        <f t="shared" si="344"/>
        <v>6.583939553143332</v>
      </c>
    </row>
    <row r="4412" spans="1:9" x14ac:dyDescent="0.3">
      <c r="A4412" s="17">
        <v>43284.791666666664</v>
      </c>
      <c r="B4412" s="5">
        <f t="shared" si="340"/>
        <v>43284.791666666664</v>
      </c>
      <c r="C4412" s="6">
        <v>67657.578125</v>
      </c>
      <c r="D4412" s="6">
        <v>6923.4013671875</v>
      </c>
      <c r="E4412" s="6">
        <v>21613</v>
      </c>
      <c r="F4412" s="18">
        <f t="shared" si="341"/>
        <v>10.23300206577931</v>
      </c>
      <c r="G4412" s="7">
        <f t="shared" si="342"/>
        <v>32.033504683234625</v>
      </c>
      <c r="H4412" s="7">
        <f t="shared" si="343"/>
        <v>-12.7119140625</v>
      </c>
      <c r="I4412">
        <f t="shared" si="344"/>
        <v>-0.1832714309448116</v>
      </c>
    </row>
    <row r="4413" spans="1:9" x14ac:dyDescent="0.3">
      <c r="A4413" s="17">
        <v>43284.833333333336</v>
      </c>
      <c r="B4413" s="5">
        <f t="shared" si="340"/>
        <v>43284.833333333336</v>
      </c>
      <c r="C4413" s="6">
        <v>64560.5859375</v>
      </c>
      <c r="D4413" s="6">
        <v>6739.7919921875</v>
      </c>
      <c r="E4413" s="6">
        <v>21613</v>
      </c>
      <c r="F4413" s="18">
        <f t="shared" si="341"/>
        <v>10.439483927100937</v>
      </c>
      <c r="G4413" s="7">
        <f t="shared" si="342"/>
        <v>31.183972572930646</v>
      </c>
      <c r="H4413" s="7">
        <f t="shared" si="343"/>
        <v>-183.609375</v>
      </c>
      <c r="I4413">
        <f t="shared" si="344"/>
        <v>-2.6520111324209972</v>
      </c>
    </row>
    <row r="4414" spans="1:9" x14ac:dyDescent="0.3">
      <c r="A4414" s="17">
        <v>43284.875</v>
      </c>
      <c r="B4414" s="5">
        <f t="shared" si="340"/>
        <v>43284.875</v>
      </c>
      <c r="C4414" s="6">
        <v>61514.59375</v>
      </c>
      <c r="D4414" s="6">
        <v>7114.31005859375</v>
      </c>
      <c r="E4414" s="6">
        <v>21613</v>
      </c>
      <c r="F4414" s="18">
        <f t="shared" si="341"/>
        <v>11.565239441402879</v>
      </c>
      <c r="G4414" s="7">
        <f t="shared" si="342"/>
        <v>32.916809598823626</v>
      </c>
      <c r="H4414" s="7">
        <f t="shared" si="343"/>
        <v>374.51806640625</v>
      </c>
      <c r="I4414">
        <f t="shared" si="344"/>
        <v>5.5568193623835356</v>
      </c>
    </row>
    <row r="4415" spans="1:9" x14ac:dyDescent="0.3">
      <c r="A4415" s="17">
        <v>43284.916666666664</v>
      </c>
      <c r="B4415" s="5">
        <f t="shared" si="340"/>
        <v>43284.916666666664</v>
      </c>
      <c r="C4415" s="6">
        <v>57591.921875</v>
      </c>
      <c r="D4415" s="6">
        <v>9236.3515625</v>
      </c>
      <c r="E4415" s="6">
        <v>21613</v>
      </c>
      <c r="F4415" s="18">
        <f t="shared" si="341"/>
        <v>16.037581768059379</v>
      </c>
      <c r="G4415" s="7">
        <f t="shared" si="342"/>
        <v>42.735166624253921</v>
      </c>
      <c r="H4415" s="7">
        <f t="shared" si="343"/>
        <v>2122.04150390625</v>
      </c>
      <c r="I4415">
        <f t="shared" si="344"/>
        <v>29.827790557749505</v>
      </c>
    </row>
    <row r="4416" spans="1:9" x14ac:dyDescent="0.3">
      <c r="A4416" s="17">
        <v>43284.958333333336</v>
      </c>
      <c r="B4416" s="5">
        <f t="shared" si="340"/>
        <v>43284.958333333336</v>
      </c>
      <c r="C4416" s="6">
        <v>53009.86328125</v>
      </c>
      <c r="D4416" s="6">
        <v>10719.17578125</v>
      </c>
      <c r="E4416" s="6">
        <v>21613</v>
      </c>
      <c r="F4416" s="18">
        <f t="shared" si="341"/>
        <v>20.221096825657074</v>
      </c>
      <c r="G4416" s="7">
        <f t="shared" si="342"/>
        <v>49.595964379077408</v>
      </c>
      <c r="H4416" s="7">
        <f t="shared" si="343"/>
        <v>1482.82421875</v>
      </c>
      <c r="I4416">
        <f t="shared" si="344"/>
        <v>16.054220204981505</v>
      </c>
    </row>
    <row r="4417" spans="1:9" x14ac:dyDescent="0.3">
      <c r="A4417" s="17">
        <v>43285</v>
      </c>
      <c r="B4417" s="5">
        <f t="shared" si="340"/>
        <v>43285</v>
      </c>
      <c r="C4417" s="6">
        <v>49068.07421875</v>
      </c>
      <c r="D4417" s="6">
        <v>11811.6845703125</v>
      </c>
      <c r="E4417" s="6">
        <v>21725</v>
      </c>
      <c r="F4417" s="18">
        <f t="shared" si="341"/>
        <v>24.07203616277036</v>
      </c>
      <c r="G4417" s="7">
        <f t="shared" si="342"/>
        <v>54.369088931242807</v>
      </c>
      <c r="H4417" s="7">
        <f t="shared" si="343"/>
        <v>1092.5087890625</v>
      </c>
      <c r="I4417">
        <f t="shared" si="344"/>
        <v>10.192096961162985</v>
      </c>
    </row>
    <row r="4418" spans="1:9" x14ac:dyDescent="0.3">
      <c r="A4418" s="17">
        <v>43285.041666666664</v>
      </c>
      <c r="B4418" s="5">
        <f t="shared" ref="B4418:B4481" si="345">A4418</f>
        <v>43285.041666666664</v>
      </c>
      <c r="C4418" s="6">
        <v>45720.34765625</v>
      </c>
      <c r="D4418" s="6">
        <v>12017.943359375</v>
      </c>
      <c r="E4418" s="6">
        <v>21725</v>
      </c>
      <c r="F4418" s="18">
        <f t="shared" ref="F4418:F4481" si="346">D4418/C4418*100</f>
        <v>26.285765475215367</v>
      </c>
      <c r="G4418" s="7">
        <f t="shared" ref="G4418:G4481" si="347">D4418/E4418*100</f>
        <v>55.318496475834287</v>
      </c>
      <c r="H4418" s="7">
        <f t="shared" si="343"/>
        <v>206.2587890625</v>
      </c>
      <c r="I4418">
        <f t="shared" si="344"/>
        <v>1.7462266947164424</v>
      </c>
    </row>
    <row r="4419" spans="1:9" x14ac:dyDescent="0.3">
      <c r="A4419" s="17">
        <v>43285.083333333336</v>
      </c>
      <c r="B4419" s="5">
        <f t="shared" si="345"/>
        <v>43285.083333333336</v>
      </c>
      <c r="C4419" s="6">
        <v>43162.421875</v>
      </c>
      <c r="D4419" s="6">
        <v>11380.0654296875</v>
      </c>
      <c r="E4419" s="6">
        <v>21725</v>
      </c>
      <c r="F4419" s="18">
        <f t="shared" si="346"/>
        <v>26.365678604978648</v>
      </c>
      <c r="G4419" s="7">
        <f t="shared" si="347"/>
        <v>52.382349503739931</v>
      </c>
      <c r="H4419" s="7">
        <f t="shared" ref="H4419:H4482" si="348">D4419-D4418</f>
        <v>-637.8779296875</v>
      </c>
      <c r="I4419">
        <f t="shared" ref="I4419:I4482" si="349">H4419/D4418*100</f>
        <v>-5.3077128973977228</v>
      </c>
    </row>
    <row r="4420" spans="1:9" x14ac:dyDescent="0.3">
      <c r="A4420" s="17">
        <v>43285.125</v>
      </c>
      <c r="B4420" s="5">
        <f t="shared" si="345"/>
        <v>43285.125</v>
      </c>
      <c r="C4420" s="6">
        <v>41149.203125</v>
      </c>
      <c r="D4420" s="6">
        <v>10513.87109375</v>
      </c>
      <c r="E4420" s="6">
        <v>21725</v>
      </c>
      <c r="F4420" s="18">
        <f t="shared" si="346"/>
        <v>25.550606804733839</v>
      </c>
      <c r="G4420" s="7">
        <f t="shared" si="347"/>
        <v>48.395263952819334</v>
      </c>
      <c r="H4420" s="7">
        <f t="shared" si="348"/>
        <v>-866.1943359375</v>
      </c>
      <c r="I4420">
        <f t="shared" si="349"/>
        <v>-7.6115057623292239</v>
      </c>
    </row>
    <row r="4421" spans="1:9" x14ac:dyDescent="0.3">
      <c r="A4421" s="17">
        <v>43285.166666666664</v>
      </c>
      <c r="B4421" s="5">
        <f t="shared" si="345"/>
        <v>43285.166666666664</v>
      </c>
      <c r="C4421" s="6">
        <v>40050.7265625</v>
      </c>
      <c r="D4421" s="6">
        <v>9834.6669921875</v>
      </c>
      <c r="E4421" s="6">
        <v>21725</v>
      </c>
      <c r="F4421" s="18">
        <f t="shared" si="346"/>
        <v>24.55552704353639</v>
      </c>
      <c r="G4421" s="7">
        <f t="shared" si="347"/>
        <v>45.268892944476406</v>
      </c>
      <c r="H4421" s="7">
        <f t="shared" si="348"/>
        <v>-679.2041015625</v>
      </c>
      <c r="I4421">
        <f t="shared" si="349"/>
        <v>-6.460076364891469</v>
      </c>
    </row>
    <row r="4422" spans="1:9" x14ac:dyDescent="0.3">
      <c r="A4422" s="17">
        <v>43285.208333333336</v>
      </c>
      <c r="B4422" s="5">
        <f t="shared" si="345"/>
        <v>43285.208333333336</v>
      </c>
      <c r="C4422" s="6">
        <v>39624.125</v>
      </c>
      <c r="D4422" s="6">
        <v>9187.822265625</v>
      </c>
      <c r="E4422" s="6">
        <v>21725</v>
      </c>
      <c r="F4422" s="18">
        <f t="shared" si="346"/>
        <v>23.187445188064089</v>
      </c>
      <c r="G4422" s="7">
        <f t="shared" si="347"/>
        <v>42.291471878596084</v>
      </c>
      <c r="H4422" s="7">
        <f t="shared" si="348"/>
        <v>-646.8447265625</v>
      </c>
      <c r="I4422">
        <f t="shared" si="349"/>
        <v>-6.5771899249495984</v>
      </c>
    </row>
    <row r="4423" spans="1:9" x14ac:dyDescent="0.3">
      <c r="A4423" s="17">
        <v>43285.25</v>
      </c>
      <c r="B4423" s="5">
        <f t="shared" si="345"/>
        <v>43285.25</v>
      </c>
      <c r="C4423" s="6">
        <v>39649.9140625</v>
      </c>
      <c r="D4423" s="6">
        <v>8140.5224609375</v>
      </c>
      <c r="E4423" s="6">
        <v>21725</v>
      </c>
      <c r="F4423" s="18">
        <f t="shared" si="346"/>
        <v>20.530996481116269</v>
      </c>
      <c r="G4423" s="7">
        <f t="shared" si="347"/>
        <v>37.470759313866516</v>
      </c>
      <c r="H4423" s="7">
        <f t="shared" si="348"/>
        <v>-1047.2998046875</v>
      </c>
      <c r="I4423">
        <f t="shared" si="349"/>
        <v>-11.398781717903177</v>
      </c>
    </row>
    <row r="4424" spans="1:9" x14ac:dyDescent="0.3">
      <c r="A4424" s="17">
        <v>43285.291666666664</v>
      </c>
      <c r="B4424" s="5">
        <f t="shared" si="345"/>
        <v>43285.291666666664</v>
      </c>
      <c r="C4424" s="6">
        <v>39176.7890625</v>
      </c>
      <c r="D4424" s="6">
        <v>7039.19921875</v>
      </c>
      <c r="E4424" s="6">
        <v>21725</v>
      </c>
      <c r="F4424" s="18">
        <f t="shared" si="346"/>
        <v>17.967779869657356</v>
      </c>
      <c r="G4424" s="7">
        <f t="shared" si="347"/>
        <v>32.40137730149597</v>
      </c>
      <c r="H4424" s="7">
        <f t="shared" si="348"/>
        <v>-1101.3232421875</v>
      </c>
      <c r="I4424">
        <f t="shared" si="349"/>
        <v>-13.528901215766274</v>
      </c>
    </row>
    <row r="4425" spans="1:9" x14ac:dyDescent="0.3">
      <c r="A4425" s="17">
        <v>43285.333333333336</v>
      </c>
      <c r="B4425" s="5">
        <f t="shared" si="345"/>
        <v>43285.333333333336</v>
      </c>
      <c r="C4425" s="6">
        <v>40434.54296875</v>
      </c>
      <c r="D4425" s="6">
        <v>5359.978515625</v>
      </c>
      <c r="E4425" s="6">
        <v>21725</v>
      </c>
      <c r="F4425" s="18">
        <f t="shared" si="346"/>
        <v>13.255939407470194</v>
      </c>
      <c r="G4425" s="7">
        <f t="shared" si="347"/>
        <v>24.671937931530493</v>
      </c>
      <c r="H4425" s="7">
        <f t="shared" si="348"/>
        <v>-1679.220703125</v>
      </c>
      <c r="I4425">
        <f t="shared" si="349"/>
        <v>-23.855280280349717</v>
      </c>
    </row>
    <row r="4426" spans="1:9" x14ac:dyDescent="0.3">
      <c r="A4426" s="17">
        <v>43285.375</v>
      </c>
      <c r="B4426" s="5">
        <f t="shared" si="345"/>
        <v>43285.375</v>
      </c>
      <c r="C4426" s="6">
        <v>43098.90625</v>
      </c>
      <c r="D4426" s="6">
        <v>4506.30029296875</v>
      </c>
      <c r="E4426" s="6">
        <v>21725</v>
      </c>
      <c r="F4426" s="18">
        <f t="shared" si="346"/>
        <v>10.455718451019276</v>
      </c>
      <c r="G4426" s="7">
        <f t="shared" si="347"/>
        <v>20.742463949223243</v>
      </c>
      <c r="H4426" s="7">
        <f t="shared" si="348"/>
        <v>-853.67822265625</v>
      </c>
      <c r="I4426">
        <f t="shared" si="349"/>
        <v>-15.926896351686345</v>
      </c>
    </row>
    <row r="4427" spans="1:9" x14ac:dyDescent="0.3">
      <c r="A4427" s="17">
        <v>43285.416666666664</v>
      </c>
      <c r="B4427" s="5">
        <f t="shared" si="345"/>
        <v>43285.416666666664</v>
      </c>
      <c r="C4427" s="6">
        <v>46509.43359375</v>
      </c>
      <c r="D4427" s="6">
        <v>4072.097900390625</v>
      </c>
      <c r="E4427" s="6">
        <v>21725</v>
      </c>
      <c r="F4427" s="18">
        <f t="shared" si="346"/>
        <v>8.7554235468862789</v>
      </c>
      <c r="G4427" s="7">
        <f t="shared" si="347"/>
        <v>18.743833833788837</v>
      </c>
      <c r="H4427" s="7">
        <f t="shared" si="348"/>
        <v>-434.202392578125</v>
      </c>
      <c r="I4427">
        <f t="shared" si="349"/>
        <v>-9.6354517974671516</v>
      </c>
    </row>
    <row r="4428" spans="1:9" x14ac:dyDescent="0.3">
      <c r="A4428" s="17">
        <v>43285.458333333336</v>
      </c>
      <c r="B4428" s="5">
        <f t="shared" si="345"/>
        <v>43285.458333333336</v>
      </c>
      <c r="C4428" s="6">
        <v>49854.39453125</v>
      </c>
      <c r="D4428" s="6">
        <v>2643.6591796875</v>
      </c>
      <c r="E4428" s="6">
        <v>21725</v>
      </c>
      <c r="F4428" s="18">
        <f t="shared" si="346"/>
        <v>5.3027605781680638</v>
      </c>
      <c r="G4428" s="7">
        <f t="shared" si="347"/>
        <v>12.168741908803222</v>
      </c>
      <c r="H4428" s="7">
        <f t="shared" si="348"/>
        <v>-1428.438720703125</v>
      </c>
      <c r="I4428">
        <f t="shared" si="349"/>
        <v>-35.078692989333554</v>
      </c>
    </row>
    <row r="4429" spans="1:9" x14ac:dyDescent="0.3">
      <c r="A4429" s="17">
        <v>43285.5</v>
      </c>
      <c r="B4429" s="5">
        <f t="shared" si="345"/>
        <v>43285.5</v>
      </c>
      <c r="C4429" s="6">
        <v>52907.546875</v>
      </c>
      <c r="D4429" s="6">
        <v>1686.837646484375</v>
      </c>
      <c r="E4429" s="6">
        <v>21725</v>
      </c>
      <c r="F4429" s="18">
        <f t="shared" si="346"/>
        <v>3.1882741614721195</v>
      </c>
      <c r="G4429" s="7">
        <f t="shared" si="347"/>
        <v>7.7645000988924044</v>
      </c>
      <c r="H4429" s="7">
        <f t="shared" si="348"/>
        <v>-956.821533203125</v>
      </c>
      <c r="I4429">
        <f t="shared" si="349"/>
        <v>-36.193074377924475</v>
      </c>
    </row>
    <row r="4430" spans="1:9" x14ac:dyDescent="0.3">
      <c r="A4430" s="17">
        <v>43285.541666666664</v>
      </c>
      <c r="B4430" s="5">
        <f t="shared" si="345"/>
        <v>43285.541666666664</v>
      </c>
      <c r="C4430" s="6">
        <v>54942.21875</v>
      </c>
      <c r="D4430" s="6">
        <v>1780.5186767578125</v>
      </c>
      <c r="E4430" s="6">
        <v>21725</v>
      </c>
      <c r="F4430" s="18">
        <f t="shared" si="346"/>
        <v>3.2407112731642504</v>
      </c>
      <c r="G4430" s="7">
        <f t="shared" si="347"/>
        <v>8.195713126618239</v>
      </c>
      <c r="H4430" s="7">
        <f t="shared" si="348"/>
        <v>93.6810302734375</v>
      </c>
      <c r="I4430">
        <f t="shared" si="349"/>
        <v>5.5536482997449665</v>
      </c>
    </row>
    <row r="4431" spans="1:9" x14ac:dyDescent="0.3">
      <c r="A4431" s="17">
        <v>43285.583333333336</v>
      </c>
      <c r="B4431" s="5">
        <f t="shared" si="345"/>
        <v>43285.583333333336</v>
      </c>
      <c r="C4431" s="6">
        <v>55721.484375</v>
      </c>
      <c r="D4431" s="6">
        <v>2719.658935546875</v>
      </c>
      <c r="E4431" s="6">
        <v>21725</v>
      </c>
      <c r="F4431" s="18">
        <f t="shared" si="346"/>
        <v>4.8808084817766932</v>
      </c>
      <c r="G4431" s="7">
        <f t="shared" si="347"/>
        <v>12.518568172827962</v>
      </c>
      <c r="H4431" s="7">
        <f t="shared" si="348"/>
        <v>939.1402587890625</v>
      </c>
      <c r="I4431">
        <f t="shared" si="349"/>
        <v>52.745319161670615</v>
      </c>
    </row>
    <row r="4432" spans="1:9" x14ac:dyDescent="0.3">
      <c r="A4432" s="17">
        <v>43285.625</v>
      </c>
      <c r="B4432" s="5">
        <f t="shared" si="345"/>
        <v>43285.625</v>
      </c>
      <c r="C4432" s="6">
        <v>55802.578125</v>
      </c>
      <c r="D4432" s="6">
        <v>4400.5673828125</v>
      </c>
      <c r="E4432" s="6">
        <v>21725</v>
      </c>
      <c r="F4432" s="18">
        <f t="shared" si="346"/>
        <v>7.8859571200367364</v>
      </c>
      <c r="G4432" s="7">
        <f t="shared" si="347"/>
        <v>20.25577621547756</v>
      </c>
      <c r="H4432" s="7">
        <f t="shared" si="348"/>
        <v>1680.908447265625</v>
      </c>
      <c r="I4432">
        <f t="shared" si="349"/>
        <v>61.80585459800033</v>
      </c>
    </row>
    <row r="4433" spans="1:9" x14ac:dyDescent="0.3">
      <c r="A4433" s="17">
        <v>43285.666666666664</v>
      </c>
      <c r="B4433" s="5">
        <f t="shared" si="345"/>
        <v>43285.666666666664</v>
      </c>
      <c r="C4433" s="6">
        <v>55749.03125</v>
      </c>
      <c r="D4433" s="6">
        <v>6354.27490234375</v>
      </c>
      <c r="E4433" s="6">
        <v>21725</v>
      </c>
      <c r="F4433" s="18">
        <f t="shared" si="346"/>
        <v>11.398000574841827</v>
      </c>
      <c r="G4433" s="7">
        <f t="shared" si="347"/>
        <v>29.248676190304952</v>
      </c>
      <c r="H4433" s="7">
        <f t="shared" si="348"/>
        <v>1953.70751953125</v>
      </c>
      <c r="I4433">
        <f t="shared" si="349"/>
        <v>44.396718640462957</v>
      </c>
    </row>
    <row r="4434" spans="1:9" x14ac:dyDescent="0.3">
      <c r="A4434" s="17">
        <v>43285.708333333336</v>
      </c>
      <c r="B4434" s="5">
        <f t="shared" si="345"/>
        <v>43285.708333333336</v>
      </c>
      <c r="C4434" s="6">
        <v>54777.5546875</v>
      </c>
      <c r="D4434" s="6">
        <v>7382.7080078125</v>
      </c>
      <c r="E4434" s="6">
        <v>21725</v>
      </c>
      <c r="F4434" s="18">
        <f t="shared" si="346"/>
        <v>13.477615147171223</v>
      </c>
      <c r="G4434" s="7">
        <f t="shared" si="347"/>
        <v>33.982545490506325</v>
      </c>
      <c r="H4434" s="7">
        <f t="shared" si="348"/>
        <v>1028.43310546875</v>
      </c>
      <c r="I4434">
        <f t="shared" si="349"/>
        <v>16.184901051250023</v>
      </c>
    </row>
    <row r="4435" spans="1:9" x14ac:dyDescent="0.3">
      <c r="A4435" s="17">
        <v>43285.75</v>
      </c>
      <c r="B4435" s="5">
        <f t="shared" si="345"/>
        <v>43285.75</v>
      </c>
      <c r="C4435" s="6">
        <v>53835.19921875</v>
      </c>
      <c r="D4435" s="6">
        <v>8720.634765625</v>
      </c>
      <c r="E4435" s="6">
        <v>21725</v>
      </c>
      <c r="F4435" s="18">
        <f t="shared" si="346"/>
        <v>16.198760090382898</v>
      </c>
      <c r="G4435" s="7">
        <f t="shared" si="347"/>
        <v>40.141011579401606</v>
      </c>
      <c r="H4435" s="7">
        <f t="shared" si="348"/>
        <v>1337.9267578125</v>
      </c>
      <c r="I4435">
        <f t="shared" si="349"/>
        <v>18.122439034520728</v>
      </c>
    </row>
    <row r="4436" spans="1:9" x14ac:dyDescent="0.3">
      <c r="A4436" s="17">
        <v>43285.791666666664</v>
      </c>
      <c r="B4436" s="5">
        <f t="shared" si="345"/>
        <v>43285.791666666664</v>
      </c>
      <c r="C4436" s="6">
        <v>52128.83203125</v>
      </c>
      <c r="D4436" s="6">
        <v>9574.2958984375</v>
      </c>
      <c r="E4436" s="6">
        <v>21725</v>
      </c>
      <c r="F4436" s="18">
        <f t="shared" si="346"/>
        <v>18.366603519330603</v>
      </c>
      <c r="G4436" s="7">
        <f t="shared" si="347"/>
        <v>44.070406897295747</v>
      </c>
      <c r="H4436" s="7">
        <f t="shared" si="348"/>
        <v>853.6611328125</v>
      </c>
      <c r="I4436">
        <f t="shared" si="349"/>
        <v>9.7889793089083561</v>
      </c>
    </row>
    <row r="4437" spans="1:9" x14ac:dyDescent="0.3">
      <c r="A4437" s="17">
        <v>43285.833333333336</v>
      </c>
      <c r="B4437" s="5">
        <f t="shared" si="345"/>
        <v>43285.833333333336</v>
      </c>
      <c r="C4437" s="6">
        <v>50025.078125</v>
      </c>
      <c r="D4437" s="6">
        <v>10501.66015625</v>
      </c>
      <c r="E4437" s="6">
        <v>21725</v>
      </c>
      <c r="F4437" s="18">
        <f t="shared" si="346"/>
        <v>20.992791115706027</v>
      </c>
      <c r="G4437" s="7">
        <f t="shared" si="347"/>
        <v>48.339057105868818</v>
      </c>
      <c r="H4437" s="7">
        <f t="shared" si="348"/>
        <v>927.3642578125</v>
      </c>
      <c r="I4437">
        <f t="shared" si="349"/>
        <v>9.6859786625546374</v>
      </c>
    </row>
    <row r="4438" spans="1:9" x14ac:dyDescent="0.3">
      <c r="A4438" s="17">
        <v>43285.875</v>
      </c>
      <c r="B4438" s="5">
        <f t="shared" si="345"/>
        <v>43285.875</v>
      </c>
      <c r="C4438" s="6">
        <v>49180.796875</v>
      </c>
      <c r="D4438" s="6">
        <v>9608.216796875</v>
      </c>
      <c r="E4438" s="6">
        <v>21725</v>
      </c>
      <c r="F4438" s="18">
        <f t="shared" si="346"/>
        <v>19.536521177758974</v>
      </c>
      <c r="G4438" s="7">
        <f t="shared" si="347"/>
        <v>44.226544519562715</v>
      </c>
      <c r="H4438" s="7">
        <f t="shared" si="348"/>
        <v>-893.443359375</v>
      </c>
      <c r="I4438">
        <f t="shared" si="349"/>
        <v>-8.5076392311483495</v>
      </c>
    </row>
    <row r="4439" spans="1:9" x14ac:dyDescent="0.3">
      <c r="A4439" s="17">
        <v>43285.916666666664</v>
      </c>
      <c r="B4439" s="5">
        <f t="shared" si="345"/>
        <v>43285.916666666664</v>
      </c>
      <c r="C4439" s="6">
        <v>46984.421875</v>
      </c>
      <c r="D4439" s="6">
        <v>9390.26171875</v>
      </c>
      <c r="E4439" s="6">
        <v>21725</v>
      </c>
      <c r="F4439" s="18">
        <f t="shared" si="346"/>
        <v>19.985904570098533</v>
      </c>
      <c r="G4439" s="7">
        <f t="shared" si="347"/>
        <v>43.22329905063291</v>
      </c>
      <c r="H4439" s="7">
        <f t="shared" si="348"/>
        <v>-217.955078125</v>
      </c>
      <c r="I4439">
        <f t="shared" si="349"/>
        <v>-2.2684238161225529</v>
      </c>
    </row>
    <row r="4440" spans="1:9" x14ac:dyDescent="0.3">
      <c r="A4440" s="17">
        <v>43285.958333333336</v>
      </c>
      <c r="B4440" s="5">
        <f t="shared" si="345"/>
        <v>43285.958333333336</v>
      </c>
      <c r="C4440" s="6">
        <v>44958.87890625</v>
      </c>
      <c r="D4440" s="6">
        <v>9079.666015625</v>
      </c>
      <c r="E4440" s="6">
        <v>21725</v>
      </c>
      <c r="F4440" s="18">
        <f t="shared" si="346"/>
        <v>20.195490271361685</v>
      </c>
      <c r="G4440" s="7">
        <f t="shared" si="347"/>
        <v>41.793629531070195</v>
      </c>
      <c r="H4440" s="7">
        <f t="shared" si="348"/>
        <v>-310.595703125</v>
      </c>
      <c r="I4440">
        <f t="shared" si="349"/>
        <v>-3.3076362771105536</v>
      </c>
    </row>
    <row r="4441" spans="1:9" x14ac:dyDescent="0.3">
      <c r="A4441" s="17">
        <v>43286</v>
      </c>
      <c r="B4441" s="5">
        <f t="shared" si="345"/>
        <v>43286</v>
      </c>
      <c r="C4441" s="6">
        <v>41921.62109375</v>
      </c>
      <c r="D4441" s="6">
        <v>8009.40234375</v>
      </c>
      <c r="E4441" s="6">
        <v>21725</v>
      </c>
      <c r="F4441" s="18">
        <f t="shared" si="346"/>
        <v>19.105659883329519</v>
      </c>
      <c r="G4441" s="7">
        <f t="shared" si="347"/>
        <v>36.867214470655931</v>
      </c>
      <c r="H4441" s="7">
        <f t="shared" si="348"/>
        <v>-1070.263671875</v>
      </c>
      <c r="I4441">
        <f t="shared" si="349"/>
        <v>-11.787478416421997</v>
      </c>
    </row>
    <row r="4442" spans="1:9" x14ac:dyDescent="0.3">
      <c r="A4442" s="17">
        <v>43286.041666666664</v>
      </c>
      <c r="B4442" s="5">
        <f t="shared" si="345"/>
        <v>43286.041666666664</v>
      </c>
      <c r="C4442" s="6">
        <v>39404.24609375</v>
      </c>
      <c r="D4442" s="6">
        <v>6473.36474609375</v>
      </c>
      <c r="E4442" s="6">
        <v>21725</v>
      </c>
      <c r="F4442" s="18">
        <f t="shared" si="346"/>
        <v>16.428089324923047</v>
      </c>
      <c r="G4442" s="7">
        <f t="shared" si="347"/>
        <v>29.796845781789411</v>
      </c>
      <c r="H4442" s="7">
        <f t="shared" si="348"/>
        <v>-1536.03759765625</v>
      </c>
      <c r="I4442">
        <f t="shared" si="349"/>
        <v>-19.177930284085061</v>
      </c>
    </row>
    <row r="4443" spans="1:9" x14ac:dyDescent="0.3">
      <c r="A4443" s="17">
        <v>43286.083333333336</v>
      </c>
      <c r="B4443" s="5">
        <f t="shared" si="345"/>
        <v>43286.083333333336</v>
      </c>
      <c r="C4443" s="6">
        <v>37579.40625</v>
      </c>
      <c r="D4443" s="6">
        <v>5211.357421875</v>
      </c>
      <c r="E4443" s="6">
        <v>21725</v>
      </c>
      <c r="F4443" s="18">
        <f t="shared" si="346"/>
        <v>13.86758850633783</v>
      </c>
      <c r="G4443" s="7">
        <f t="shared" si="347"/>
        <v>23.987836234177216</v>
      </c>
      <c r="H4443" s="7">
        <f t="shared" si="348"/>
        <v>-1262.00732421875</v>
      </c>
      <c r="I4443">
        <f t="shared" si="349"/>
        <v>-19.495384142849179</v>
      </c>
    </row>
    <row r="4444" spans="1:9" x14ac:dyDescent="0.3">
      <c r="A4444" s="17">
        <v>43286.125</v>
      </c>
      <c r="B4444" s="5">
        <f t="shared" si="345"/>
        <v>43286.125</v>
      </c>
      <c r="C4444" s="6">
        <v>36351.328125</v>
      </c>
      <c r="D4444" s="6">
        <v>3806.167724609375</v>
      </c>
      <c r="E4444" s="6">
        <v>21725</v>
      </c>
      <c r="F4444" s="18">
        <f t="shared" si="346"/>
        <v>10.470505263304943</v>
      </c>
      <c r="G4444" s="7">
        <f t="shared" si="347"/>
        <v>17.519759376798046</v>
      </c>
      <c r="H4444" s="7">
        <f t="shared" si="348"/>
        <v>-1405.189697265625</v>
      </c>
      <c r="I4444">
        <f t="shared" si="349"/>
        <v>-26.963986222999271</v>
      </c>
    </row>
    <row r="4445" spans="1:9" x14ac:dyDescent="0.3">
      <c r="A4445" s="17">
        <v>43286.166666666664</v>
      </c>
      <c r="B4445" s="5">
        <f t="shared" si="345"/>
        <v>43286.166666666664</v>
      </c>
      <c r="C4445" s="6">
        <v>35621.5546875</v>
      </c>
      <c r="D4445" s="6">
        <v>3623.98193359375</v>
      </c>
      <c r="E4445" s="6">
        <v>21725</v>
      </c>
      <c r="F4445" s="18">
        <f t="shared" si="346"/>
        <v>10.173564757030231</v>
      </c>
      <c r="G4445" s="7">
        <f t="shared" si="347"/>
        <v>16.681159648302646</v>
      </c>
      <c r="H4445" s="7">
        <f t="shared" si="348"/>
        <v>-182.185791015625</v>
      </c>
      <c r="I4445">
        <f t="shared" si="349"/>
        <v>-4.7865938707239346</v>
      </c>
    </row>
    <row r="4446" spans="1:9" x14ac:dyDescent="0.3">
      <c r="A4446" s="17">
        <v>43286.208333333336</v>
      </c>
      <c r="B4446" s="5">
        <f t="shared" si="345"/>
        <v>43286.208333333336</v>
      </c>
      <c r="C4446" s="6">
        <v>36026.1328125</v>
      </c>
      <c r="D4446" s="6">
        <v>3571.4814453125</v>
      </c>
      <c r="E4446" s="6">
        <v>21725</v>
      </c>
      <c r="F4446" s="18">
        <f t="shared" si="346"/>
        <v>9.9135854072944003</v>
      </c>
      <c r="G4446" s="7">
        <f t="shared" si="347"/>
        <v>16.43950032364787</v>
      </c>
      <c r="H4446" s="7">
        <f t="shared" si="348"/>
        <v>-52.50048828125</v>
      </c>
      <c r="I4446">
        <f t="shared" si="349"/>
        <v>-1.4486961922899952</v>
      </c>
    </row>
    <row r="4447" spans="1:9" x14ac:dyDescent="0.3">
      <c r="A4447" s="17">
        <v>43286.25</v>
      </c>
      <c r="B4447" s="5">
        <f t="shared" si="345"/>
        <v>43286.25</v>
      </c>
      <c r="C4447" s="6">
        <v>37339.27734375</v>
      </c>
      <c r="D4447" s="6">
        <v>3254.699462890625</v>
      </c>
      <c r="E4447" s="6">
        <v>21725</v>
      </c>
      <c r="F4447" s="18">
        <f t="shared" si="346"/>
        <v>8.7165571870271066</v>
      </c>
      <c r="G4447" s="7">
        <f t="shared" si="347"/>
        <v>14.981355410313579</v>
      </c>
      <c r="H4447" s="7">
        <f t="shared" si="348"/>
        <v>-316.781982421875</v>
      </c>
      <c r="I4447">
        <f t="shared" si="349"/>
        <v>-8.8697641937254126</v>
      </c>
    </row>
    <row r="4448" spans="1:9" x14ac:dyDescent="0.3">
      <c r="A4448" s="17">
        <v>43286.291666666664</v>
      </c>
      <c r="B4448" s="5">
        <f t="shared" si="345"/>
        <v>43286.291666666664</v>
      </c>
      <c r="C4448" s="6">
        <v>38535.8359375</v>
      </c>
      <c r="D4448" s="6">
        <v>2786.898681640625</v>
      </c>
      <c r="E4448" s="6">
        <v>21725</v>
      </c>
      <c r="F4448" s="18">
        <f t="shared" si="346"/>
        <v>7.231966334298817</v>
      </c>
      <c r="G4448" s="7">
        <f t="shared" si="347"/>
        <v>12.828072182465478</v>
      </c>
      <c r="H4448" s="7">
        <f t="shared" si="348"/>
        <v>-467.80078125</v>
      </c>
      <c r="I4448">
        <f t="shared" si="349"/>
        <v>-14.373086872805391</v>
      </c>
    </row>
    <row r="4449" spans="1:9" x14ac:dyDescent="0.3">
      <c r="A4449" s="17">
        <v>43286.333333333336</v>
      </c>
      <c r="B4449" s="5">
        <f t="shared" si="345"/>
        <v>43286.333333333336</v>
      </c>
      <c r="C4449" s="6">
        <v>40766.12890625</v>
      </c>
      <c r="D4449" s="6">
        <v>2641.1533203125</v>
      </c>
      <c r="E4449" s="6">
        <v>21725</v>
      </c>
      <c r="F4449" s="18">
        <f t="shared" si="346"/>
        <v>6.4787935258370215</v>
      </c>
      <c r="G4449" s="7">
        <f t="shared" si="347"/>
        <v>12.157207458285384</v>
      </c>
      <c r="H4449" s="7">
        <f t="shared" si="348"/>
        <v>-145.745361328125</v>
      </c>
      <c r="I4449">
        <f t="shared" si="349"/>
        <v>-5.2296612822080011</v>
      </c>
    </row>
    <row r="4450" spans="1:9" x14ac:dyDescent="0.3">
      <c r="A4450" s="17">
        <v>43286.375</v>
      </c>
      <c r="B4450" s="5">
        <f t="shared" si="345"/>
        <v>43286.375</v>
      </c>
      <c r="C4450" s="6">
        <v>43795.140625</v>
      </c>
      <c r="D4450" s="6">
        <v>3315.4111328125</v>
      </c>
      <c r="E4450" s="6">
        <v>21725</v>
      </c>
      <c r="F4450" s="18">
        <f t="shared" si="346"/>
        <v>7.5702716911015742</v>
      </c>
      <c r="G4450" s="7">
        <f t="shared" si="347"/>
        <v>15.260810737917147</v>
      </c>
      <c r="H4450" s="7">
        <f t="shared" si="348"/>
        <v>674.2578125</v>
      </c>
      <c r="I4450">
        <f t="shared" si="349"/>
        <v>25.52891599720618</v>
      </c>
    </row>
    <row r="4451" spans="1:9" x14ac:dyDescent="0.3">
      <c r="A4451" s="17">
        <v>43286.416666666664</v>
      </c>
      <c r="B4451" s="5">
        <f t="shared" si="345"/>
        <v>43286.416666666664</v>
      </c>
      <c r="C4451" s="6">
        <v>47398.74609375</v>
      </c>
      <c r="D4451" s="6">
        <v>3601.484619140625</v>
      </c>
      <c r="E4451" s="6">
        <v>21725</v>
      </c>
      <c r="F4451" s="18">
        <f t="shared" si="346"/>
        <v>7.5982698192421525</v>
      </c>
      <c r="G4451" s="7">
        <f t="shared" si="347"/>
        <v>16.577604691096088</v>
      </c>
      <c r="H4451" s="7">
        <f t="shared" si="348"/>
        <v>286.073486328125</v>
      </c>
      <c r="I4451">
        <f t="shared" si="349"/>
        <v>8.6285976269086628</v>
      </c>
    </row>
    <row r="4452" spans="1:9" x14ac:dyDescent="0.3">
      <c r="A4452" s="17">
        <v>43286.458333333336</v>
      </c>
      <c r="B4452" s="5">
        <f t="shared" si="345"/>
        <v>43286.458333333336</v>
      </c>
      <c r="C4452" s="6">
        <v>51096.17578125</v>
      </c>
      <c r="D4452" s="6">
        <v>3451.399658203125</v>
      </c>
      <c r="E4452" s="6">
        <v>21725</v>
      </c>
      <c r="F4452" s="18">
        <f t="shared" si="346"/>
        <v>6.7547122762749572</v>
      </c>
      <c r="G4452" s="7">
        <f t="shared" si="347"/>
        <v>15.886764824870541</v>
      </c>
      <c r="H4452" s="7">
        <f t="shared" si="348"/>
        <v>-150.0849609375</v>
      </c>
      <c r="I4452">
        <f t="shared" si="349"/>
        <v>-4.1673081189865746</v>
      </c>
    </row>
    <row r="4453" spans="1:9" x14ac:dyDescent="0.3">
      <c r="A4453" s="17">
        <v>43286.5</v>
      </c>
      <c r="B4453" s="5">
        <f t="shared" si="345"/>
        <v>43286.5</v>
      </c>
      <c r="C4453" s="6">
        <v>54675.87109375</v>
      </c>
      <c r="D4453" s="6">
        <v>4078.458251953125</v>
      </c>
      <c r="E4453" s="6">
        <v>21725</v>
      </c>
      <c r="F4453" s="18">
        <f t="shared" si="346"/>
        <v>7.4593384071741546</v>
      </c>
      <c r="G4453" s="7">
        <f t="shared" si="347"/>
        <v>18.773110480796891</v>
      </c>
      <c r="H4453" s="7">
        <f t="shared" si="348"/>
        <v>627.05859375</v>
      </c>
      <c r="I4453">
        <f t="shared" si="349"/>
        <v>18.168240593628052</v>
      </c>
    </row>
    <row r="4454" spans="1:9" x14ac:dyDescent="0.3">
      <c r="A4454" s="17">
        <v>43286.541666666664</v>
      </c>
      <c r="B4454" s="5">
        <f t="shared" si="345"/>
        <v>43286.541666666664</v>
      </c>
      <c r="C4454" s="6">
        <v>57712.34765625</v>
      </c>
      <c r="D4454" s="6">
        <v>4431.6845703125</v>
      </c>
      <c r="E4454" s="6">
        <v>21725</v>
      </c>
      <c r="F4454" s="18">
        <f t="shared" si="346"/>
        <v>7.6789192439524117</v>
      </c>
      <c r="G4454" s="7">
        <f t="shared" si="347"/>
        <v>20.399008378883774</v>
      </c>
      <c r="H4454" s="7">
        <f t="shared" si="348"/>
        <v>353.226318359375</v>
      </c>
      <c r="I4454">
        <f t="shared" si="349"/>
        <v>8.6607805336788513</v>
      </c>
    </row>
    <row r="4455" spans="1:9" x14ac:dyDescent="0.3">
      <c r="A4455" s="17">
        <v>43286.583333333336</v>
      </c>
      <c r="B4455" s="5">
        <f t="shared" si="345"/>
        <v>43286.583333333336</v>
      </c>
      <c r="C4455" s="6">
        <v>60264.6953125</v>
      </c>
      <c r="D4455" s="6">
        <v>4663.4833984375</v>
      </c>
      <c r="E4455" s="6">
        <v>21725</v>
      </c>
      <c r="F4455" s="18">
        <f t="shared" si="346"/>
        <v>7.73833398518852</v>
      </c>
      <c r="G4455" s="7">
        <f t="shared" si="347"/>
        <v>21.465976517548906</v>
      </c>
      <c r="H4455" s="7">
        <f t="shared" si="348"/>
        <v>231.798828125</v>
      </c>
      <c r="I4455">
        <f t="shared" si="349"/>
        <v>5.2304902221110634</v>
      </c>
    </row>
    <row r="4456" spans="1:9" x14ac:dyDescent="0.3">
      <c r="A4456" s="17">
        <v>43286.625</v>
      </c>
      <c r="B4456" s="5">
        <f t="shared" si="345"/>
        <v>43286.625</v>
      </c>
      <c r="C4456" s="6">
        <v>61594.5859375</v>
      </c>
      <c r="D4456" s="6">
        <v>5580.65478515625</v>
      </c>
      <c r="E4456" s="6">
        <v>21725</v>
      </c>
      <c r="F4456" s="18">
        <f t="shared" si="346"/>
        <v>9.0603008368607885</v>
      </c>
      <c r="G4456" s="7">
        <f t="shared" si="347"/>
        <v>25.687709022583427</v>
      </c>
      <c r="H4456" s="7">
        <f t="shared" si="348"/>
        <v>917.17138671875</v>
      </c>
      <c r="I4456">
        <f t="shared" si="349"/>
        <v>19.66708806181337</v>
      </c>
    </row>
    <row r="4457" spans="1:9" x14ac:dyDescent="0.3">
      <c r="A4457" s="17">
        <v>43286.666666666664</v>
      </c>
      <c r="B4457" s="5">
        <f t="shared" si="345"/>
        <v>43286.666666666664</v>
      </c>
      <c r="C4457" s="6">
        <v>62639.23046875</v>
      </c>
      <c r="D4457" s="6">
        <v>5569.21533203125</v>
      </c>
      <c r="E4457" s="6">
        <v>21725</v>
      </c>
      <c r="F4457" s="18">
        <f t="shared" si="346"/>
        <v>8.8909382991377388</v>
      </c>
      <c r="G4457" s="7">
        <f t="shared" si="347"/>
        <v>25.635053311996547</v>
      </c>
      <c r="H4457" s="7">
        <f t="shared" si="348"/>
        <v>-11.439453125</v>
      </c>
      <c r="I4457">
        <f t="shared" si="349"/>
        <v>-0.20498406666234437</v>
      </c>
    </row>
    <row r="4458" spans="1:9" x14ac:dyDescent="0.3">
      <c r="A4458" s="17">
        <v>43286.708333333336</v>
      </c>
      <c r="B4458" s="5">
        <f t="shared" si="345"/>
        <v>43286.708333333336</v>
      </c>
      <c r="C4458" s="6">
        <v>63475.765625</v>
      </c>
      <c r="D4458" s="6">
        <v>5289.48828125</v>
      </c>
      <c r="E4458" s="6">
        <v>21725</v>
      </c>
      <c r="F4458" s="18">
        <f t="shared" si="346"/>
        <v>8.3330830737813564</v>
      </c>
      <c r="G4458" s="7">
        <f t="shared" si="347"/>
        <v>24.347471950517839</v>
      </c>
      <c r="H4458" s="7">
        <f t="shared" si="348"/>
        <v>-279.72705078125</v>
      </c>
      <c r="I4458">
        <f t="shared" si="349"/>
        <v>-5.0227372098974969</v>
      </c>
    </row>
    <row r="4459" spans="1:9" x14ac:dyDescent="0.3">
      <c r="A4459" s="17">
        <v>43286.75</v>
      </c>
      <c r="B4459" s="5">
        <f t="shared" si="345"/>
        <v>43286.75</v>
      </c>
      <c r="C4459" s="6">
        <v>63219.5390625</v>
      </c>
      <c r="D4459" s="6">
        <v>5842.43017578125</v>
      </c>
      <c r="E4459" s="6">
        <v>21725</v>
      </c>
      <c r="F4459" s="18">
        <f t="shared" si="346"/>
        <v>9.2414944215352719</v>
      </c>
      <c r="G4459" s="7">
        <f t="shared" si="347"/>
        <v>26.892659036967782</v>
      </c>
      <c r="H4459" s="7">
        <f t="shared" si="348"/>
        <v>552.94189453125</v>
      </c>
      <c r="I4459">
        <f t="shared" si="349"/>
        <v>10.453599008647014</v>
      </c>
    </row>
    <row r="4460" spans="1:9" x14ac:dyDescent="0.3">
      <c r="A4460" s="17">
        <v>43286.791666666664</v>
      </c>
      <c r="B4460" s="5">
        <f t="shared" si="345"/>
        <v>43286.791666666664</v>
      </c>
      <c r="C4460" s="6">
        <v>61286.87890625</v>
      </c>
      <c r="D4460" s="6">
        <v>5605.76953125</v>
      </c>
      <c r="E4460" s="6">
        <v>21725</v>
      </c>
      <c r="F4460" s="18">
        <f t="shared" si="346"/>
        <v>9.1467694738136309</v>
      </c>
      <c r="G4460" s="7">
        <f t="shared" si="347"/>
        <v>25.803311996547755</v>
      </c>
      <c r="H4460" s="7">
        <f t="shared" si="348"/>
        <v>-236.66064453125</v>
      </c>
      <c r="I4460">
        <f t="shared" si="349"/>
        <v>-4.0507226857803866</v>
      </c>
    </row>
    <row r="4461" spans="1:9" x14ac:dyDescent="0.3">
      <c r="A4461" s="17">
        <v>43286.833333333336</v>
      </c>
      <c r="B4461" s="5">
        <f t="shared" si="345"/>
        <v>43286.833333333336</v>
      </c>
      <c r="C4461" s="6">
        <v>58639.34765625</v>
      </c>
      <c r="D4461" s="6">
        <v>4659.3037109375</v>
      </c>
      <c r="E4461" s="6">
        <v>21725</v>
      </c>
      <c r="F4461" s="18">
        <f t="shared" si="346"/>
        <v>7.9456949934893997</v>
      </c>
      <c r="G4461" s="7">
        <f t="shared" si="347"/>
        <v>21.446737449654776</v>
      </c>
      <c r="H4461" s="7">
        <f t="shared" si="348"/>
        <v>-946.4658203125</v>
      </c>
      <c r="I4461">
        <f t="shared" si="349"/>
        <v>-16.883780452198732</v>
      </c>
    </row>
    <row r="4462" spans="1:9" x14ac:dyDescent="0.3">
      <c r="A4462" s="17">
        <v>43286.875</v>
      </c>
      <c r="B4462" s="5">
        <f t="shared" si="345"/>
        <v>43286.875</v>
      </c>
      <c r="C4462" s="6">
        <v>57169.7109375</v>
      </c>
      <c r="D4462" s="6">
        <v>2804.822509765625</v>
      </c>
      <c r="E4462" s="6">
        <v>21725</v>
      </c>
      <c r="F4462" s="18">
        <f t="shared" si="346"/>
        <v>4.906133796674184</v>
      </c>
      <c r="G4462" s="7">
        <f t="shared" si="347"/>
        <v>12.910575418944189</v>
      </c>
      <c r="H4462" s="7">
        <f t="shared" si="348"/>
        <v>-1854.481201171875</v>
      </c>
      <c r="I4462">
        <f t="shared" si="349"/>
        <v>-39.801681028402726</v>
      </c>
    </row>
    <row r="4463" spans="1:9" x14ac:dyDescent="0.3">
      <c r="A4463" s="17">
        <v>43286.916666666664</v>
      </c>
      <c r="B4463" s="5">
        <f t="shared" si="345"/>
        <v>43286.916666666664</v>
      </c>
      <c r="C4463" s="6">
        <v>54081.98046875</v>
      </c>
      <c r="D4463" s="6">
        <v>2136.247802734375</v>
      </c>
      <c r="E4463" s="6">
        <v>21725</v>
      </c>
      <c r="F4463" s="18">
        <f t="shared" si="346"/>
        <v>3.9500177031585508</v>
      </c>
      <c r="G4463" s="7">
        <f t="shared" si="347"/>
        <v>9.8331314280063289</v>
      </c>
      <c r="H4463" s="7">
        <f t="shared" si="348"/>
        <v>-668.57470703125</v>
      </c>
      <c r="I4463">
        <f t="shared" si="349"/>
        <v>-23.836613714538288</v>
      </c>
    </row>
    <row r="4464" spans="1:9" x14ac:dyDescent="0.3">
      <c r="A4464" s="17">
        <v>43286.958333333336</v>
      </c>
      <c r="B4464" s="5">
        <f t="shared" si="345"/>
        <v>43286.958333333336</v>
      </c>
      <c r="C4464" s="6">
        <v>50074.2421875</v>
      </c>
      <c r="D4464" s="6">
        <v>2148.312255859375</v>
      </c>
      <c r="E4464" s="6">
        <v>21725</v>
      </c>
      <c r="F4464" s="18">
        <f t="shared" si="346"/>
        <v>4.2902541546513042</v>
      </c>
      <c r="G4464" s="7">
        <f t="shared" si="347"/>
        <v>9.8886640085586883</v>
      </c>
      <c r="H4464" s="7">
        <f t="shared" si="348"/>
        <v>12.064453125</v>
      </c>
      <c r="I4464">
        <f t="shared" si="349"/>
        <v>0.5647497031738371</v>
      </c>
    </row>
    <row r="4465" spans="1:9" x14ac:dyDescent="0.3">
      <c r="A4465" s="17">
        <v>43287</v>
      </c>
      <c r="B4465" s="5">
        <f t="shared" si="345"/>
        <v>43287</v>
      </c>
      <c r="C4465" s="6">
        <v>46124.84765625</v>
      </c>
      <c r="D4465" s="6">
        <v>2040.0146484375</v>
      </c>
      <c r="E4465" s="6">
        <v>21725</v>
      </c>
      <c r="F4465" s="18">
        <f t="shared" si="346"/>
        <v>4.4228105936325504</v>
      </c>
      <c r="G4465" s="7">
        <f t="shared" si="347"/>
        <v>9.3901709939585736</v>
      </c>
      <c r="H4465" s="7">
        <f t="shared" si="348"/>
        <v>-108.297607421875</v>
      </c>
      <c r="I4465">
        <f t="shared" si="349"/>
        <v>-5.0410552342426325</v>
      </c>
    </row>
    <row r="4466" spans="1:9" x14ac:dyDescent="0.3">
      <c r="A4466" s="17">
        <v>43287.041666666664</v>
      </c>
      <c r="B4466" s="5">
        <f t="shared" si="345"/>
        <v>43287.041666666664</v>
      </c>
      <c r="C4466" s="6">
        <v>43156.0703125</v>
      </c>
      <c r="D4466" s="6">
        <v>2165.455810546875</v>
      </c>
      <c r="E4466" s="6">
        <v>21725</v>
      </c>
      <c r="F4466" s="18">
        <f t="shared" si="346"/>
        <v>5.0177316768335567</v>
      </c>
      <c r="G4466" s="7">
        <f t="shared" si="347"/>
        <v>9.9675756526898738</v>
      </c>
      <c r="H4466" s="7">
        <f t="shared" si="348"/>
        <v>125.441162109375</v>
      </c>
      <c r="I4466">
        <f t="shared" si="349"/>
        <v>6.1490324202060815</v>
      </c>
    </row>
    <row r="4467" spans="1:9" x14ac:dyDescent="0.3">
      <c r="A4467" s="17">
        <v>43287.083333333336</v>
      </c>
      <c r="B4467" s="5">
        <f t="shared" si="345"/>
        <v>43287.083333333336</v>
      </c>
      <c r="C4467" s="6">
        <v>41001.640625</v>
      </c>
      <c r="D4467" s="6">
        <v>1764.9361572265625</v>
      </c>
      <c r="E4467" s="6">
        <v>21725</v>
      </c>
      <c r="F4467" s="18">
        <f t="shared" si="346"/>
        <v>4.3045500870773088</v>
      </c>
      <c r="G4467" s="7">
        <f t="shared" si="347"/>
        <v>8.1239869147367667</v>
      </c>
      <c r="H4467" s="7">
        <f t="shared" si="348"/>
        <v>-400.5196533203125</v>
      </c>
      <c r="I4467">
        <f t="shared" si="349"/>
        <v>-18.495858995116748</v>
      </c>
    </row>
    <row r="4468" spans="1:9" x14ac:dyDescent="0.3">
      <c r="A4468" s="17">
        <v>43287.125</v>
      </c>
      <c r="B4468" s="5">
        <f t="shared" si="345"/>
        <v>43287.125</v>
      </c>
      <c r="C4468" s="6">
        <v>39274.51171875</v>
      </c>
      <c r="D4468" s="6">
        <v>1684.291015625</v>
      </c>
      <c r="E4468" s="6">
        <v>21725</v>
      </c>
      <c r="F4468" s="18">
        <f t="shared" si="346"/>
        <v>4.2885091167687381</v>
      </c>
      <c r="G4468" s="7">
        <f t="shared" si="347"/>
        <v>7.752777977560414</v>
      </c>
      <c r="H4468" s="7">
        <f t="shared" si="348"/>
        <v>-80.6451416015625</v>
      </c>
      <c r="I4468">
        <f t="shared" si="349"/>
        <v>-4.5692951142373923</v>
      </c>
    </row>
    <row r="4469" spans="1:9" x14ac:dyDescent="0.3">
      <c r="A4469" s="17">
        <v>43287.166666666664</v>
      </c>
      <c r="B4469" s="5">
        <f t="shared" si="345"/>
        <v>43287.166666666664</v>
      </c>
      <c r="C4469" s="6">
        <v>38422.63671875</v>
      </c>
      <c r="D4469" s="6">
        <v>1438.0347900390625</v>
      </c>
      <c r="E4469" s="6">
        <v>21725</v>
      </c>
      <c r="F4469" s="18">
        <f t="shared" si="346"/>
        <v>3.7426759661637452</v>
      </c>
      <c r="G4469" s="7">
        <f t="shared" si="347"/>
        <v>6.6192625548403345</v>
      </c>
      <c r="H4469" s="7">
        <f t="shared" si="348"/>
        <v>-246.2562255859375</v>
      </c>
      <c r="I4469">
        <f t="shared" si="349"/>
        <v>-14.620764660111762</v>
      </c>
    </row>
    <row r="4470" spans="1:9" x14ac:dyDescent="0.3">
      <c r="A4470" s="17">
        <v>43287.208333333336</v>
      </c>
      <c r="B4470" s="5">
        <f t="shared" si="345"/>
        <v>43287.208333333336</v>
      </c>
      <c r="C4470" s="6">
        <v>38523.3359375</v>
      </c>
      <c r="D4470" s="6">
        <v>971.92620849609375</v>
      </c>
      <c r="E4470" s="6">
        <v>21725</v>
      </c>
      <c r="F4470" s="18">
        <f t="shared" si="346"/>
        <v>2.5229544244894582</v>
      </c>
      <c r="G4470" s="7">
        <f t="shared" si="347"/>
        <v>4.4737685086126291</v>
      </c>
      <c r="H4470" s="7">
        <f t="shared" si="348"/>
        <v>-466.10858154296875</v>
      </c>
      <c r="I4470">
        <f t="shared" si="349"/>
        <v>-32.412886306478548</v>
      </c>
    </row>
    <row r="4471" spans="1:9" x14ac:dyDescent="0.3">
      <c r="A4471" s="17">
        <v>43287.25</v>
      </c>
      <c r="B4471" s="5">
        <f t="shared" si="345"/>
        <v>43287.25</v>
      </c>
      <c r="C4471" s="6">
        <v>39923.52734375</v>
      </c>
      <c r="D4471" s="6">
        <v>576.39459228515625</v>
      </c>
      <c r="E4471" s="6">
        <v>21725</v>
      </c>
      <c r="F4471" s="18">
        <f t="shared" si="346"/>
        <v>1.4437466592625374</v>
      </c>
      <c r="G4471" s="7">
        <f t="shared" si="347"/>
        <v>2.6531396652941597</v>
      </c>
      <c r="H4471" s="7">
        <f t="shared" si="348"/>
        <v>-395.5316162109375</v>
      </c>
      <c r="I4471">
        <f t="shared" si="349"/>
        <v>-40.695642606753225</v>
      </c>
    </row>
    <row r="4472" spans="1:9" x14ac:dyDescent="0.3">
      <c r="A4472" s="17">
        <v>43287.291666666664</v>
      </c>
      <c r="B4472" s="5">
        <f t="shared" si="345"/>
        <v>43287.291666666664</v>
      </c>
      <c r="C4472" s="6">
        <v>40871.30859375</v>
      </c>
      <c r="D4472" s="6">
        <v>557.77532958984375</v>
      </c>
      <c r="E4472" s="6">
        <v>21725</v>
      </c>
      <c r="F4472" s="18">
        <f t="shared" si="346"/>
        <v>1.3647112088677733</v>
      </c>
      <c r="G4472" s="7">
        <f t="shared" si="347"/>
        <v>2.5674353490901898</v>
      </c>
      <c r="H4472" s="7">
        <f t="shared" si="348"/>
        <v>-18.6192626953125</v>
      </c>
      <c r="I4472">
        <f t="shared" si="349"/>
        <v>-3.2302979494472952</v>
      </c>
    </row>
    <row r="4473" spans="1:9" x14ac:dyDescent="0.3">
      <c r="A4473" s="17">
        <v>43287.333333333336</v>
      </c>
      <c r="B4473" s="5">
        <f t="shared" si="345"/>
        <v>43287.333333333336</v>
      </c>
      <c r="C4473" s="6">
        <v>42962.1015625</v>
      </c>
      <c r="D4473" s="6">
        <v>390.880615234375</v>
      </c>
      <c r="E4473" s="6">
        <v>21725</v>
      </c>
      <c r="F4473" s="18">
        <f t="shared" si="346"/>
        <v>0.90982657043844428</v>
      </c>
      <c r="G4473" s="7">
        <f t="shared" si="347"/>
        <v>1.7992203232882624</v>
      </c>
      <c r="H4473" s="7">
        <f t="shared" si="348"/>
        <v>-166.89471435546875</v>
      </c>
      <c r="I4473">
        <f t="shared" si="349"/>
        <v>-29.921494462330134</v>
      </c>
    </row>
    <row r="4474" spans="1:9" x14ac:dyDescent="0.3">
      <c r="A4474" s="17">
        <v>43287.375</v>
      </c>
      <c r="B4474" s="5">
        <f t="shared" si="345"/>
        <v>43287.375</v>
      </c>
      <c r="C4474" s="6">
        <v>46427.90625</v>
      </c>
      <c r="D4474" s="6">
        <v>259.27276611328125</v>
      </c>
      <c r="E4474" s="6">
        <v>21725</v>
      </c>
      <c r="F4474" s="18">
        <f t="shared" si="346"/>
        <v>0.55844165084071884</v>
      </c>
      <c r="G4474" s="7">
        <f t="shared" si="347"/>
        <v>1.1934304539161393</v>
      </c>
      <c r="H4474" s="7">
        <f t="shared" si="348"/>
        <v>-131.60784912109375</v>
      </c>
      <c r="I4474">
        <f t="shared" si="349"/>
        <v>-33.669576845651626</v>
      </c>
    </row>
    <row r="4475" spans="1:9" x14ac:dyDescent="0.3">
      <c r="A4475" s="17">
        <v>43287.416666666664</v>
      </c>
      <c r="B4475" s="5">
        <f t="shared" si="345"/>
        <v>43287.416666666664</v>
      </c>
      <c r="C4475" s="6">
        <v>50239.078125</v>
      </c>
      <c r="D4475" s="6">
        <v>668.62835693359375</v>
      </c>
      <c r="E4475" s="6">
        <v>21725</v>
      </c>
      <c r="F4475" s="18">
        <f t="shared" si="346"/>
        <v>1.3308929659695936</v>
      </c>
      <c r="G4475" s="7">
        <f t="shared" si="347"/>
        <v>3.0776909410061855</v>
      </c>
      <c r="H4475" s="7">
        <f t="shared" si="348"/>
        <v>409.3555908203125</v>
      </c>
      <c r="I4475">
        <f t="shared" si="349"/>
        <v>157.88607378896756</v>
      </c>
    </row>
    <row r="4476" spans="1:9" x14ac:dyDescent="0.3">
      <c r="A4476" s="17">
        <v>43287.458333333336</v>
      </c>
      <c r="B4476" s="5">
        <f t="shared" si="345"/>
        <v>43287.458333333336</v>
      </c>
      <c r="C4476" s="6">
        <v>54111.01171875</v>
      </c>
      <c r="D4476" s="6">
        <v>1337.289306640625</v>
      </c>
      <c r="E4476" s="6">
        <v>21725</v>
      </c>
      <c r="F4476" s="18">
        <f t="shared" si="346"/>
        <v>2.471381081528071</v>
      </c>
      <c r="G4476" s="7">
        <f t="shared" si="347"/>
        <v>6.1555319062859608</v>
      </c>
      <c r="H4476" s="7">
        <f t="shared" si="348"/>
        <v>668.66094970703125</v>
      </c>
      <c r="I4476">
        <f t="shared" si="349"/>
        <v>100.00487457241374</v>
      </c>
    </row>
    <row r="4477" spans="1:9" x14ac:dyDescent="0.3">
      <c r="A4477" s="17">
        <v>43287.5</v>
      </c>
      <c r="B4477" s="5">
        <f t="shared" si="345"/>
        <v>43287.5</v>
      </c>
      <c r="C4477" s="6">
        <v>57566.12890625</v>
      </c>
      <c r="D4477" s="6">
        <v>1751.4315185546875</v>
      </c>
      <c r="E4477" s="6">
        <v>21725</v>
      </c>
      <c r="F4477" s="18">
        <f t="shared" si="346"/>
        <v>3.0424688125321087</v>
      </c>
      <c r="G4477" s="7">
        <f t="shared" si="347"/>
        <v>8.0618251717131759</v>
      </c>
      <c r="H4477" s="7">
        <f t="shared" si="348"/>
        <v>414.1422119140625</v>
      </c>
      <c r="I4477">
        <f t="shared" si="349"/>
        <v>30.968782136934902</v>
      </c>
    </row>
    <row r="4478" spans="1:9" x14ac:dyDescent="0.3">
      <c r="A4478" s="17">
        <v>43287.541666666664</v>
      </c>
      <c r="B4478" s="5">
        <f t="shared" si="345"/>
        <v>43287.541666666664</v>
      </c>
      <c r="C4478" s="6">
        <v>60515.82421875</v>
      </c>
      <c r="D4478" s="6">
        <v>2309.10009765625</v>
      </c>
      <c r="E4478" s="6">
        <v>21725</v>
      </c>
      <c r="F4478" s="18">
        <f t="shared" si="346"/>
        <v>3.8156963529231862</v>
      </c>
      <c r="G4478" s="7">
        <f t="shared" si="347"/>
        <v>10.628769149165707</v>
      </c>
      <c r="H4478" s="7">
        <f t="shared" si="348"/>
        <v>557.6685791015625</v>
      </c>
      <c r="I4478">
        <f t="shared" si="349"/>
        <v>31.840729894010387</v>
      </c>
    </row>
    <row r="4479" spans="1:9" x14ac:dyDescent="0.3">
      <c r="A4479" s="17">
        <v>43287.583333333336</v>
      </c>
      <c r="B4479" s="5">
        <f t="shared" si="345"/>
        <v>43287.583333333336</v>
      </c>
      <c r="C4479" s="6">
        <v>62288.76171875</v>
      </c>
      <c r="D4479" s="6">
        <v>2797.037841796875</v>
      </c>
      <c r="E4479" s="6">
        <v>21725</v>
      </c>
      <c r="F4479" s="18">
        <f t="shared" si="346"/>
        <v>4.4904373832734557</v>
      </c>
      <c r="G4479" s="7">
        <f t="shared" si="347"/>
        <v>12.874742654991369</v>
      </c>
      <c r="H4479" s="7">
        <f t="shared" si="348"/>
        <v>487.937744140625</v>
      </c>
      <c r="I4479">
        <f t="shared" si="349"/>
        <v>21.131078060924455</v>
      </c>
    </row>
    <row r="4480" spans="1:9" x14ac:dyDescent="0.3">
      <c r="A4480" s="17">
        <v>43287.625</v>
      </c>
      <c r="B4480" s="5">
        <f t="shared" si="345"/>
        <v>43287.625</v>
      </c>
      <c r="C4480" s="6">
        <v>62846.37890625</v>
      </c>
      <c r="D4480" s="6">
        <v>3292.54345703125</v>
      </c>
      <c r="E4480" s="6">
        <v>21725</v>
      </c>
      <c r="F4480" s="18">
        <f t="shared" si="346"/>
        <v>5.239034474751274</v>
      </c>
      <c r="G4480" s="7">
        <f t="shared" si="347"/>
        <v>15.155551010500576</v>
      </c>
      <c r="H4480" s="7">
        <f t="shared" si="348"/>
        <v>495.505615234375</v>
      </c>
      <c r="I4480">
        <f t="shared" si="349"/>
        <v>17.715370447617968</v>
      </c>
    </row>
    <row r="4481" spans="1:9" x14ac:dyDescent="0.3">
      <c r="A4481" s="17">
        <v>43287.666666666664</v>
      </c>
      <c r="B4481" s="5">
        <f t="shared" si="345"/>
        <v>43287.666666666664</v>
      </c>
      <c r="C4481" s="6">
        <v>61752.78515625</v>
      </c>
      <c r="D4481" s="6">
        <v>3264.54052734375</v>
      </c>
      <c r="E4481" s="6">
        <v>21725</v>
      </c>
      <c r="F4481" s="18">
        <f t="shared" si="346"/>
        <v>5.2864668679860278</v>
      </c>
      <c r="G4481" s="7">
        <f t="shared" si="347"/>
        <v>15.026653750719218</v>
      </c>
      <c r="H4481" s="7">
        <f t="shared" si="348"/>
        <v>-28.0029296875</v>
      </c>
      <c r="I4481">
        <f t="shared" si="349"/>
        <v>-0.85049537091756655</v>
      </c>
    </row>
    <row r="4482" spans="1:9" x14ac:dyDescent="0.3">
      <c r="A4482" s="17">
        <v>43287.708333333336</v>
      </c>
      <c r="B4482" s="5">
        <f t="shared" ref="B4482:B4545" si="350">A4482</f>
        <v>43287.708333333336</v>
      </c>
      <c r="C4482" s="6">
        <v>60268.23828125</v>
      </c>
      <c r="D4482" s="6">
        <v>3921.031982421875</v>
      </c>
      <c r="E4482" s="6">
        <v>21725</v>
      </c>
      <c r="F4482" s="18">
        <f t="shared" ref="F4482:F4545" si="351">D4482/C4482*100</f>
        <v>6.5059674784649273</v>
      </c>
      <c r="G4482" s="7">
        <f t="shared" ref="G4482:G4545" si="352">D4482/E4482*100</f>
        <v>18.048478630250287</v>
      </c>
      <c r="H4482" s="7">
        <f t="shared" si="348"/>
        <v>656.491455078125</v>
      </c>
      <c r="I4482">
        <f t="shared" si="349"/>
        <v>20.109765817865053</v>
      </c>
    </row>
    <row r="4483" spans="1:9" x14ac:dyDescent="0.3">
      <c r="A4483" s="17">
        <v>43287.75</v>
      </c>
      <c r="B4483" s="5">
        <f t="shared" si="350"/>
        <v>43287.75</v>
      </c>
      <c r="C4483" s="6">
        <v>58318.89453125</v>
      </c>
      <c r="D4483" s="6">
        <v>4984.73974609375</v>
      </c>
      <c r="E4483" s="6">
        <v>21725</v>
      </c>
      <c r="F4483" s="18">
        <f t="shared" si="351"/>
        <v>8.5473838044421306</v>
      </c>
      <c r="G4483" s="7">
        <f t="shared" si="352"/>
        <v>22.94471689801496</v>
      </c>
      <c r="H4483" s="7">
        <f t="shared" ref="H4483:H4546" si="353">D4483-D4482</f>
        <v>1063.707763671875</v>
      </c>
      <c r="I4483">
        <f t="shared" ref="I4483:I4546" si="354">H4483/D4482*100</f>
        <v>27.128260326376179</v>
      </c>
    </row>
    <row r="4484" spans="1:9" x14ac:dyDescent="0.3">
      <c r="A4484" s="17">
        <v>43287.791666666664</v>
      </c>
      <c r="B4484" s="5">
        <f t="shared" si="350"/>
        <v>43287.791666666664</v>
      </c>
      <c r="C4484" s="6">
        <v>56084.73046875</v>
      </c>
      <c r="D4484" s="6">
        <v>5779.72998046875</v>
      </c>
      <c r="E4484" s="6">
        <v>21725</v>
      </c>
      <c r="F4484" s="18">
        <f t="shared" si="351"/>
        <v>10.30535393887499</v>
      </c>
      <c r="G4484" s="7">
        <f t="shared" si="352"/>
        <v>26.604050543009205</v>
      </c>
      <c r="H4484" s="7">
        <f t="shared" si="353"/>
        <v>794.990234375</v>
      </c>
      <c r="I4484">
        <f t="shared" si="354"/>
        <v>15.948480259134643</v>
      </c>
    </row>
    <row r="4485" spans="1:9" x14ac:dyDescent="0.3">
      <c r="A4485" s="17">
        <v>43287.833333333336</v>
      </c>
      <c r="B4485" s="5">
        <f t="shared" si="350"/>
        <v>43287.833333333336</v>
      </c>
      <c r="C4485" s="6">
        <v>53374.625</v>
      </c>
      <c r="D4485" s="6">
        <v>5464.56494140625</v>
      </c>
      <c r="E4485" s="6">
        <v>21725</v>
      </c>
      <c r="F4485" s="18">
        <f t="shared" si="351"/>
        <v>10.238132710827008</v>
      </c>
      <c r="G4485" s="7">
        <f t="shared" si="352"/>
        <v>25.153348406933258</v>
      </c>
      <c r="H4485" s="7">
        <f t="shared" si="353"/>
        <v>-315.1650390625</v>
      </c>
      <c r="I4485">
        <f t="shared" si="354"/>
        <v>-5.4529370771217129</v>
      </c>
    </row>
    <row r="4486" spans="1:9" x14ac:dyDescent="0.3">
      <c r="A4486" s="17">
        <v>43287.875</v>
      </c>
      <c r="B4486" s="5">
        <f t="shared" si="350"/>
        <v>43287.875</v>
      </c>
      <c r="C4486" s="6">
        <v>52404.1328125</v>
      </c>
      <c r="D4486" s="6">
        <v>5205.869140625</v>
      </c>
      <c r="E4486" s="6">
        <v>21725</v>
      </c>
      <c r="F4486" s="18">
        <f t="shared" si="351"/>
        <v>9.9340812665508711</v>
      </c>
      <c r="G4486" s="7">
        <f t="shared" si="352"/>
        <v>23.962573719792864</v>
      </c>
      <c r="H4486" s="7">
        <f t="shared" si="353"/>
        <v>-258.69580078125</v>
      </c>
      <c r="I4486">
        <f t="shared" si="354"/>
        <v>-4.7340603241998851</v>
      </c>
    </row>
    <row r="4487" spans="1:9" x14ac:dyDescent="0.3">
      <c r="A4487" s="17">
        <v>43287.916666666664</v>
      </c>
      <c r="B4487" s="5">
        <f t="shared" si="350"/>
        <v>43287.916666666664</v>
      </c>
      <c r="C4487" s="6">
        <v>50215.37109375</v>
      </c>
      <c r="D4487" s="6">
        <v>4731.03076171875</v>
      </c>
      <c r="E4487" s="6">
        <v>21725</v>
      </c>
      <c r="F4487" s="18">
        <f t="shared" si="351"/>
        <v>9.4214792376742835</v>
      </c>
      <c r="G4487" s="7">
        <f t="shared" si="352"/>
        <v>21.776896486622555</v>
      </c>
      <c r="H4487" s="7">
        <f t="shared" si="353"/>
        <v>-474.83837890625</v>
      </c>
      <c r="I4487">
        <f t="shared" si="354"/>
        <v>-9.1212123485924277</v>
      </c>
    </row>
    <row r="4488" spans="1:9" x14ac:dyDescent="0.3">
      <c r="A4488" s="17">
        <v>43287.958333333336</v>
      </c>
      <c r="B4488" s="5">
        <f t="shared" si="350"/>
        <v>43287.958333333336</v>
      </c>
      <c r="C4488" s="6">
        <v>47021.67578125</v>
      </c>
      <c r="D4488" s="6">
        <v>3460.886962890625</v>
      </c>
      <c r="E4488" s="6">
        <v>21725</v>
      </c>
      <c r="F4488" s="18">
        <f t="shared" si="351"/>
        <v>7.360194857773787</v>
      </c>
      <c r="G4488" s="7">
        <f t="shared" si="352"/>
        <v>15.930434811924627</v>
      </c>
      <c r="H4488" s="7">
        <f t="shared" si="353"/>
        <v>-1270.143798828125</v>
      </c>
      <c r="I4488">
        <f t="shared" si="354"/>
        <v>-26.847083918910958</v>
      </c>
    </row>
    <row r="4489" spans="1:9" x14ac:dyDescent="0.3">
      <c r="A4489" s="17">
        <v>43288</v>
      </c>
      <c r="B4489" s="5">
        <f t="shared" si="350"/>
        <v>43288</v>
      </c>
      <c r="C4489" s="6">
        <v>43768.08203125</v>
      </c>
      <c r="D4489" s="6">
        <v>2851.517333984375</v>
      </c>
      <c r="E4489" s="6">
        <v>21725</v>
      </c>
      <c r="F4489" s="18">
        <f t="shared" si="351"/>
        <v>6.5150612081845818</v>
      </c>
      <c r="G4489" s="7">
        <f t="shared" si="352"/>
        <v>13.125511318685271</v>
      </c>
      <c r="H4489" s="7">
        <f t="shared" si="353"/>
        <v>-609.36962890625</v>
      </c>
      <c r="I4489">
        <f t="shared" si="354"/>
        <v>-17.607325389133432</v>
      </c>
    </row>
    <row r="4490" spans="1:9" x14ac:dyDescent="0.3">
      <c r="A4490" s="17">
        <v>43288.041666666664</v>
      </c>
      <c r="B4490" s="5">
        <f t="shared" si="350"/>
        <v>43288.041666666664</v>
      </c>
      <c r="C4490" s="6">
        <v>41100.81640625</v>
      </c>
      <c r="D4490" s="6">
        <v>2408.26513671875</v>
      </c>
      <c r="E4490" s="6">
        <v>21725</v>
      </c>
      <c r="F4490" s="18">
        <f t="shared" si="351"/>
        <v>5.8594094893758291</v>
      </c>
      <c r="G4490" s="7">
        <f t="shared" si="352"/>
        <v>11.085225025172612</v>
      </c>
      <c r="H4490" s="7">
        <f t="shared" si="353"/>
        <v>-443.252197265625</v>
      </c>
      <c r="I4490">
        <f t="shared" si="354"/>
        <v>-15.544432852746384</v>
      </c>
    </row>
    <row r="4491" spans="1:9" x14ac:dyDescent="0.3">
      <c r="A4491" s="17">
        <v>43288.083333333336</v>
      </c>
      <c r="B4491" s="5">
        <f t="shared" si="350"/>
        <v>43288.083333333336</v>
      </c>
      <c r="C4491" s="6">
        <v>38922.953125</v>
      </c>
      <c r="D4491" s="6">
        <v>1646.3216552734375</v>
      </c>
      <c r="E4491" s="6">
        <v>21725</v>
      </c>
      <c r="F4491" s="18">
        <f t="shared" si="351"/>
        <v>4.2296935948984151</v>
      </c>
      <c r="G4491" s="7">
        <f t="shared" si="352"/>
        <v>7.5780053177143269</v>
      </c>
      <c r="H4491" s="7">
        <f t="shared" si="353"/>
        <v>-761.9434814453125</v>
      </c>
      <c r="I4491">
        <f t="shared" si="354"/>
        <v>-31.638687527713707</v>
      </c>
    </row>
    <row r="4492" spans="1:9" x14ac:dyDescent="0.3">
      <c r="A4492" s="17">
        <v>43288.125</v>
      </c>
      <c r="B4492" s="5">
        <f t="shared" si="350"/>
        <v>43288.125</v>
      </c>
      <c r="C4492" s="6">
        <v>37505.16796875</v>
      </c>
      <c r="D4492" s="6">
        <v>959.10858154296875</v>
      </c>
      <c r="E4492" s="6">
        <v>21725</v>
      </c>
      <c r="F4492" s="18">
        <f t="shared" si="351"/>
        <v>2.557270460279276</v>
      </c>
      <c r="G4492" s="7">
        <f t="shared" si="352"/>
        <v>4.4147690749964035</v>
      </c>
      <c r="H4492" s="7">
        <f t="shared" si="353"/>
        <v>-687.21307373046875</v>
      </c>
      <c r="I4492">
        <f t="shared" si="354"/>
        <v>-41.74233337265612</v>
      </c>
    </row>
    <row r="4493" spans="1:9" x14ac:dyDescent="0.3">
      <c r="A4493" s="17">
        <v>43288.166666666664</v>
      </c>
      <c r="B4493" s="5">
        <f t="shared" si="350"/>
        <v>43288.166666666664</v>
      </c>
      <c r="C4493" s="6">
        <v>36515.15234375</v>
      </c>
      <c r="D4493" s="6">
        <v>792.74945068359375</v>
      </c>
      <c r="E4493" s="6">
        <v>21725</v>
      </c>
      <c r="F4493" s="18">
        <f t="shared" si="351"/>
        <v>2.1710150438939144</v>
      </c>
      <c r="G4493" s="7">
        <f t="shared" si="352"/>
        <v>3.6490193357127443</v>
      </c>
      <c r="H4493" s="7">
        <f t="shared" si="353"/>
        <v>-166.359130859375</v>
      </c>
      <c r="I4493">
        <f t="shared" si="354"/>
        <v>-17.345182189043108</v>
      </c>
    </row>
    <row r="4494" spans="1:9" x14ac:dyDescent="0.3">
      <c r="A4494" s="17">
        <v>43288.208333333336</v>
      </c>
      <c r="B4494" s="5">
        <f t="shared" si="350"/>
        <v>43288.208333333336</v>
      </c>
      <c r="C4494" s="6">
        <v>36058.81640625</v>
      </c>
      <c r="D4494" s="6">
        <v>794.02587890625</v>
      </c>
      <c r="E4494" s="6">
        <v>21725</v>
      </c>
      <c r="F4494" s="18">
        <f t="shared" si="351"/>
        <v>2.2020297892213212</v>
      </c>
      <c r="G4494" s="7">
        <f t="shared" si="352"/>
        <v>3.6548947245397008</v>
      </c>
      <c r="H4494" s="7">
        <f t="shared" si="353"/>
        <v>1.27642822265625</v>
      </c>
      <c r="I4494">
        <f t="shared" si="354"/>
        <v>0.16101281704523118</v>
      </c>
    </row>
    <row r="4495" spans="1:9" x14ac:dyDescent="0.3">
      <c r="A4495" s="17">
        <v>43288.25</v>
      </c>
      <c r="B4495" s="5">
        <f t="shared" si="350"/>
        <v>43288.25</v>
      </c>
      <c r="C4495" s="6">
        <v>36231.2734375</v>
      </c>
      <c r="D4495" s="6">
        <v>652.608642578125</v>
      </c>
      <c r="E4495" s="6">
        <v>21725</v>
      </c>
      <c r="F4495" s="18">
        <f t="shared" si="351"/>
        <v>1.801230209873506</v>
      </c>
      <c r="G4495" s="7">
        <f t="shared" si="352"/>
        <v>3.0039523248705411</v>
      </c>
      <c r="H4495" s="7">
        <f t="shared" si="353"/>
        <v>-141.417236328125</v>
      </c>
      <c r="I4495">
        <f t="shared" si="354"/>
        <v>-17.810154566111063</v>
      </c>
    </row>
    <row r="4496" spans="1:9" x14ac:dyDescent="0.3">
      <c r="A4496" s="17">
        <v>43288.291666666664</v>
      </c>
      <c r="B4496" s="5">
        <f t="shared" si="350"/>
        <v>43288.291666666664</v>
      </c>
      <c r="C4496" s="6">
        <v>36282.3046875</v>
      </c>
      <c r="D4496" s="6">
        <v>702.69036865234375</v>
      </c>
      <c r="E4496" s="6">
        <v>21725</v>
      </c>
      <c r="F4496" s="18">
        <f t="shared" si="351"/>
        <v>1.9367302455139654</v>
      </c>
      <c r="G4496" s="7">
        <f t="shared" si="352"/>
        <v>3.2344781065700516</v>
      </c>
      <c r="H4496" s="7">
        <f t="shared" si="353"/>
        <v>50.08172607421875</v>
      </c>
      <c r="I4496">
        <f t="shared" si="354"/>
        <v>7.6740825675202986</v>
      </c>
    </row>
    <row r="4497" spans="1:9" x14ac:dyDescent="0.3">
      <c r="A4497" s="17">
        <v>43288.333333333336</v>
      </c>
      <c r="B4497" s="5">
        <f t="shared" si="350"/>
        <v>43288.333333333336</v>
      </c>
      <c r="C4497" s="6">
        <v>38454.97265625</v>
      </c>
      <c r="D4497" s="6">
        <v>516.2579345703125</v>
      </c>
      <c r="E4497" s="6">
        <v>21725</v>
      </c>
      <c r="F4497" s="18">
        <f t="shared" si="351"/>
        <v>1.3424998092838489</v>
      </c>
      <c r="G4497" s="7">
        <f t="shared" si="352"/>
        <v>2.3763311142476984</v>
      </c>
      <c r="H4497" s="7">
        <f t="shared" si="353"/>
        <v>-186.43243408203125</v>
      </c>
      <c r="I4497">
        <f t="shared" si="354"/>
        <v>-26.531235149783129</v>
      </c>
    </row>
    <row r="4498" spans="1:9" x14ac:dyDescent="0.3">
      <c r="A4498" s="17">
        <v>43288.375</v>
      </c>
      <c r="B4498" s="5">
        <f t="shared" si="350"/>
        <v>43288.375</v>
      </c>
      <c r="C4498" s="6">
        <v>42200.0546875</v>
      </c>
      <c r="D4498" s="6">
        <v>324.57427978515625</v>
      </c>
      <c r="E4498" s="6">
        <v>21725</v>
      </c>
      <c r="F4498" s="18">
        <f t="shared" si="351"/>
        <v>0.7691323676916888</v>
      </c>
      <c r="G4498" s="7">
        <f t="shared" si="352"/>
        <v>1.4940127953286824</v>
      </c>
      <c r="H4498" s="7">
        <f t="shared" si="353"/>
        <v>-191.68365478515625</v>
      </c>
      <c r="I4498">
        <f t="shared" si="354"/>
        <v>-37.129435103926646</v>
      </c>
    </row>
    <row r="4499" spans="1:9" x14ac:dyDescent="0.3">
      <c r="A4499" s="17">
        <v>43288.416666666664</v>
      </c>
      <c r="B4499" s="5">
        <f t="shared" si="350"/>
        <v>43288.416666666664</v>
      </c>
      <c r="C4499" s="6">
        <v>46194.74609375</v>
      </c>
      <c r="D4499" s="6">
        <v>375.65188598632813</v>
      </c>
      <c r="E4499" s="6">
        <v>21725</v>
      </c>
      <c r="F4499" s="18">
        <f t="shared" si="351"/>
        <v>0.81319179723157442</v>
      </c>
      <c r="G4499" s="7">
        <f t="shared" si="352"/>
        <v>1.7291226052305091</v>
      </c>
      <c r="H4499" s="7">
        <f t="shared" si="353"/>
        <v>51.077606201171875</v>
      </c>
      <c r="I4499">
        <f t="shared" si="354"/>
        <v>15.736800289592079</v>
      </c>
    </row>
    <row r="4500" spans="1:9" x14ac:dyDescent="0.3">
      <c r="A4500" s="17">
        <v>43288.458333333336</v>
      </c>
      <c r="B4500" s="5">
        <f t="shared" si="350"/>
        <v>43288.458333333336</v>
      </c>
      <c r="C4500" s="6">
        <v>50018.41015625</v>
      </c>
      <c r="D4500" s="6">
        <v>325.35699462890625</v>
      </c>
      <c r="E4500" s="6">
        <v>21725</v>
      </c>
      <c r="F4500" s="18">
        <f t="shared" si="351"/>
        <v>0.65047448252061568</v>
      </c>
      <c r="G4500" s="7">
        <f t="shared" si="352"/>
        <v>1.497615625449511</v>
      </c>
      <c r="H4500" s="7">
        <f t="shared" si="353"/>
        <v>-50.294891357421875</v>
      </c>
      <c r="I4500">
        <f t="shared" si="354"/>
        <v>-13.388696618776555</v>
      </c>
    </row>
    <row r="4501" spans="1:9" x14ac:dyDescent="0.3">
      <c r="A4501" s="17">
        <v>43288.5</v>
      </c>
      <c r="B4501" s="5">
        <f t="shared" si="350"/>
        <v>43288.5</v>
      </c>
      <c r="C4501" s="6">
        <v>53180.8984375</v>
      </c>
      <c r="D4501" s="6">
        <v>638.0302734375</v>
      </c>
      <c r="E4501" s="6">
        <v>21725</v>
      </c>
      <c r="F4501" s="18">
        <f t="shared" si="351"/>
        <v>1.199735792706351</v>
      </c>
      <c r="G4501" s="7">
        <f t="shared" si="352"/>
        <v>2.9368482091484465</v>
      </c>
      <c r="H4501" s="7">
        <f t="shared" si="353"/>
        <v>312.67327880859375</v>
      </c>
      <c r="I4501">
        <f t="shared" si="354"/>
        <v>96.10160038674465</v>
      </c>
    </row>
    <row r="4502" spans="1:9" x14ac:dyDescent="0.3">
      <c r="A4502" s="17">
        <v>43288.541666666664</v>
      </c>
      <c r="B4502" s="5">
        <f t="shared" si="350"/>
        <v>43288.541666666664</v>
      </c>
      <c r="C4502" s="6">
        <v>55868.51171875</v>
      </c>
      <c r="D4502" s="6">
        <v>1518.82080078125</v>
      </c>
      <c r="E4502" s="6">
        <v>21725</v>
      </c>
      <c r="F4502" s="18">
        <f t="shared" si="351"/>
        <v>2.7185632014455816</v>
      </c>
      <c r="G4502" s="7">
        <f t="shared" si="352"/>
        <v>6.9911199115362495</v>
      </c>
      <c r="H4502" s="7">
        <f t="shared" si="353"/>
        <v>880.79052734375</v>
      </c>
      <c r="I4502">
        <f t="shared" si="354"/>
        <v>138.04839112074362</v>
      </c>
    </row>
    <row r="4503" spans="1:9" x14ac:dyDescent="0.3">
      <c r="A4503" s="17">
        <v>43288.583333333336</v>
      </c>
      <c r="B4503" s="5">
        <f t="shared" si="350"/>
        <v>43288.583333333336</v>
      </c>
      <c r="C4503" s="6">
        <v>57424.6015625</v>
      </c>
      <c r="D4503" s="6">
        <v>2097.958740234375</v>
      </c>
      <c r="E4503" s="6">
        <v>21725</v>
      </c>
      <c r="F4503" s="18">
        <f t="shared" si="351"/>
        <v>3.6534145351465623</v>
      </c>
      <c r="G4503" s="7">
        <f t="shared" si="352"/>
        <v>9.65688718174626</v>
      </c>
      <c r="H4503" s="7">
        <f t="shared" si="353"/>
        <v>579.137939453125</v>
      </c>
      <c r="I4503">
        <f t="shared" si="354"/>
        <v>38.130761651093295</v>
      </c>
    </row>
    <row r="4504" spans="1:9" x14ac:dyDescent="0.3">
      <c r="A4504" s="17">
        <v>43288.625</v>
      </c>
      <c r="B4504" s="5">
        <f t="shared" si="350"/>
        <v>43288.625</v>
      </c>
      <c r="C4504" s="6">
        <v>58466.0625</v>
      </c>
      <c r="D4504" s="6">
        <v>2471.40185546875</v>
      </c>
      <c r="E4504" s="6">
        <v>21725</v>
      </c>
      <c r="F4504" s="18">
        <f t="shared" si="351"/>
        <v>4.2270707993526164</v>
      </c>
      <c r="G4504" s="7">
        <f t="shared" si="352"/>
        <v>11.375842832997698</v>
      </c>
      <c r="H4504" s="7">
        <f t="shared" si="353"/>
        <v>373.443115234375</v>
      </c>
      <c r="I4504">
        <f t="shared" si="354"/>
        <v>17.800307893216981</v>
      </c>
    </row>
    <row r="4505" spans="1:9" x14ac:dyDescent="0.3">
      <c r="A4505" s="17">
        <v>43288.666666666664</v>
      </c>
      <c r="B4505" s="5">
        <f t="shared" si="350"/>
        <v>43288.666666666664</v>
      </c>
      <c r="C4505" s="6">
        <v>58479.33984375</v>
      </c>
      <c r="D4505" s="6">
        <v>2944.252685546875</v>
      </c>
      <c r="E4505" s="6">
        <v>21725</v>
      </c>
      <c r="F4505" s="18">
        <f t="shared" si="351"/>
        <v>5.0346886497241181</v>
      </c>
      <c r="G4505" s="7">
        <f t="shared" si="352"/>
        <v>13.552371394922325</v>
      </c>
      <c r="H4505" s="7">
        <f t="shared" si="353"/>
        <v>472.850830078125</v>
      </c>
      <c r="I4505">
        <f t="shared" si="354"/>
        <v>19.13289937173894</v>
      </c>
    </row>
    <row r="4506" spans="1:9" x14ac:dyDescent="0.3">
      <c r="A4506" s="17">
        <v>43288.708333333336</v>
      </c>
      <c r="B4506" s="5">
        <f t="shared" si="350"/>
        <v>43288.708333333336</v>
      </c>
      <c r="C4506" s="6">
        <v>57871.10546875</v>
      </c>
      <c r="D4506" s="6">
        <v>4004.807861328125</v>
      </c>
      <c r="E4506" s="6">
        <v>21725</v>
      </c>
      <c r="F4506" s="18">
        <f t="shared" si="351"/>
        <v>6.9202200802794307</v>
      </c>
      <c r="G4506" s="7">
        <f t="shared" si="352"/>
        <v>18.434098326021289</v>
      </c>
      <c r="H4506" s="7">
        <f t="shared" si="353"/>
        <v>1060.55517578125</v>
      </c>
      <c r="I4506">
        <f t="shared" si="354"/>
        <v>36.021200931137436</v>
      </c>
    </row>
    <row r="4507" spans="1:9" x14ac:dyDescent="0.3">
      <c r="A4507" s="17">
        <v>43288.75</v>
      </c>
      <c r="B4507" s="5">
        <f t="shared" si="350"/>
        <v>43288.75</v>
      </c>
      <c r="C4507" s="6">
        <v>56447.9609375</v>
      </c>
      <c r="D4507" s="6">
        <v>3473.44873046875</v>
      </c>
      <c r="E4507" s="6">
        <v>21725</v>
      </c>
      <c r="F4507" s="18">
        <f t="shared" si="351"/>
        <v>6.1533643957743713</v>
      </c>
      <c r="G4507" s="7">
        <f t="shared" si="352"/>
        <v>15.988256526898734</v>
      </c>
      <c r="H4507" s="7">
        <f t="shared" si="353"/>
        <v>-531.359130859375</v>
      </c>
      <c r="I4507">
        <f t="shared" si="354"/>
        <v>-13.268030558728453</v>
      </c>
    </row>
    <row r="4508" spans="1:9" x14ac:dyDescent="0.3">
      <c r="A4508" s="17">
        <v>43288.791666666664</v>
      </c>
      <c r="B4508" s="5">
        <f t="shared" si="350"/>
        <v>43288.791666666664</v>
      </c>
      <c r="C4508" s="6">
        <v>54325.9375</v>
      </c>
      <c r="D4508" s="6">
        <v>4794.62890625</v>
      </c>
      <c r="E4508" s="6">
        <v>21725</v>
      </c>
      <c r="F4508" s="18">
        <f t="shared" si="351"/>
        <v>8.825671726787963</v>
      </c>
      <c r="G4508" s="7">
        <f t="shared" si="352"/>
        <v>22.06963823360184</v>
      </c>
      <c r="H4508" s="7">
        <f t="shared" si="353"/>
        <v>1321.18017578125</v>
      </c>
      <c r="I4508">
        <f t="shared" si="354"/>
        <v>38.036553244387569</v>
      </c>
    </row>
    <row r="4509" spans="1:9" x14ac:dyDescent="0.3">
      <c r="A4509" s="17">
        <v>43288.833333333336</v>
      </c>
      <c r="B4509" s="5">
        <f t="shared" si="350"/>
        <v>43288.833333333336</v>
      </c>
      <c r="C4509" s="6">
        <v>52274.03515625</v>
      </c>
      <c r="D4509" s="6">
        <v>3995.1484375</v>
      </c>
      <c r="E4509" s="6">
        <v>21725</v>
      </c>
      <c r="F4509" s="18">
        <f t="shared" si="351"/>
        <v>7.642701439745907</v>
      </c>
      <c r="G4509" s="7">
        <f t="shared" si="352"/>
        <v>18.389636075949369</v>
      </c>
      <c r="H4509" s="7">
        <f t="shared" si="353"/>
        <v>-799.48046875</v>
      </c>
      <c r="I4509">
        <f t="shared" si="354"/>
        <v>-16.674501497036477</v>
      </c>
    </row>
    <row r="4510" spans="1:9" x14ac:dyDescent="0.3">
      <c r="A4510" s="17">
        <v>43288.875</v>
      </c>
      <c r="B4510" s="5">
        <f t="shared" si="350"/>
        <v>43288.875</v>
      </c>
      <c r="C4510" s="6">
        <v>51127.14453125</v>
      </c>
      <c r="D4510" s="6">
        <v>2976.823974609375</v>
      </c>
      <c r="E4510" s="6">
        <v>21725</v>
      </c>
      <c r="F4510" s="18">
        <f t="shared" si="351"/>
        <v>5.8223943502064284</v>
      </c>
      <c r="G4510" s="7">
        <f t="shared" si="352"/>
        <v>13.702296776107595</v>
      </c>
      <c r="H4510" s="7">
        <f t="shared" si="353"/>
        <v>-1018.324462890625</v>
      </c>
      <c r="I4510">
        <f t="shared" si="354"/>
        <v>-25.489026974122908</v>
      </c>
    </row>
    <row r="4511" spans="1:9" x14ac:dyDescent="0.3">
      <c r="A4511" s="17">
        <v>43288.916666666664</v>
      </c>
      <c r="B4511" s="5">
        <f t="shared" si="350"/>
        <v>43288.916666666664</v>
      </c>
      <c r="C4511" s="6">
        <v>49019.79296875</v>
      </c>
      <c r="D4511" s="6">
        <v>2571.8193359375</v>
      </c>
      <c r="E4511" s="6">
        <v>21725</v>
      </c>
      <c r="F4511" s="18">
        <f t="shared" si="351"/>
        <v>5.2464916316089472</v>
      </c>
      <c r="G4511" s="7">
        <f t="shared" si="352"/>
        <v>11.83806368670886</v>
      </c>
      <c r="H4511" s="7">
        <f t="shared" si="353"/>
        <v>-405.004638671875</v>
      </c>
      <c r="I4511">
        <f t="shared" si="354"/>
        <v>-13.605259905400372</v>
      </c>
    </row>
    <row r="4512" spans="1:9" x14ac:dyDescent="0.3">
      <c r="A4512" s="17">
        <v>43288.958333333336</v>
      </c>
      <c r="B4512" s="5">
        <f t="shared" si="350"/>
        <v>43288.958333333336</v>
      </c>
      <c r="C4512" s="6">
        <v>46239.1875</v>
      </c>
      <c r="D4512" s="6">
        <v>2554.228759765625</v>
      </c>
      <c r="E4512" s="6">
        <v>21725</v>
      </c>
      <c r="F4512" s="18">
        <f t="shared" si="351"/>
        <v>5.5239481873802934</v>
      </c>
      <c r="G4512" s="7">
        <f t="shared" si="352"/>
        <v>11.75709440628596</v>
      </c>
      <c r="H4512" s="7">
        <f t="shared" si="353"/>
        <v>-17.590576171875</v>
      </c>
      <c r="I4512">
        <f t="shared" si="354"/>
        <v>-0.68397402282780273</v>
      </c>
    </row>
    <row r="4513" spans="1:9" x14ac:dyDescent="0.3">
      <c r="A4513" s="17">
        <v>43289</v>
      </c>
      <c r="B4513" s="5">
        <f t="shared" si="350"/>
        <v>43289</v>
      </c>
      <c r="C4513" s="6">
        <v>43298.2109375</v>
      </c>
      <c r="D4513" s="6">
        <v>2224.237548828125</v>
      </c>
      <c r="E4513" s="6">
        <v>21725</v>
      </c>
      <c r="F4513" s="18">
        <f t="shared" si="351"/>
        <v>5.137019522674418</v>
      </c>
      <c r="G4513" s="7">
        <f t="shared" si="352"/>
        <v>10.238147520497698</v>
      </c>
      <c r="H4513" s="7">
        <f t="shared" si="353"/>
        <v>-329.9912109375</v>
      </c>
      <c r="I4513">
        <f t="shared" si="354"/>
        <v>-12.91940706860492</v>
      </c>
    </row>
    <row r="4514" spans="1:9" x14ac:dyDescent="0.3">
      <c r="A4514" s="17">
        <v>43289.041666666664</v>
      </c>
      <c r="B4514" s="5">
        <f t="shared" si="350"/>
        <v>43289.041666666664</v>
      </c>
      <c r="C4514" s="6">
        <v>40641.5546875</v>
      </c>
      <c r="D4514" s="6">
        <v>2032.34521484375</v>
      </c>
      <c r="E4514" s="6">
        <v>21725</v>
      </c>
      <c r="F4514" s="18">
        <f t="shared" si="351"/>
        <v>5.0006581452673418</v>
      </c>
      <c r="G4514" s="7">
        <f t="shared" si="352"/>
        <v>9.3548686529056386</v>
      </c>
      <c r="H4514" s="7">
        <f t="shared" si="353"/>
        <v>-191.892333984375</v>
      </c>
      <c r="I4514">
        <f t="shared" si="354"/>
        <v>-8.6273309289952653</v>
      </c>
    </row>
    <row r="4515" spans="1:9" x14ac:dyDescent="0.3">
      <c r="A4515" s="17">
        <v>43289.083333333336</v>
      </c>
      <c r="B4515" s="5">
        <f t="shared" si="350"/>
        <v>43289.083333333336</v>
      </c>
      <c r="C4515" s="6">
        <v>38808.375</v>
      </c>
      <c r="D4515" s="6">
        <v>1749.4320068359375</v>
      </c>
      <c r="E4515" s="6">
        <v>21725</v>
      </c>
      <c r="F4515" s="18">
        <f t="shared" si="351"/>
        <v>4.5078723518723409</v>
      </c>
      <c r="G4515" s="7">
        <f t="shared" si="352"/>
        <v>8.0526214353783079</v>
      </c>
      <c r="H4515" s="7">
        <f t="shared" si="353"/>
        <v>-282.9132080078125</v>
      </c>
      <c r="I4515">
        <f t="shared" si="354"/>
        <v>-13.920529147385196</v>
      </c>
    </row>
    <row r="4516" spans="1:9" x14ac:dyDescent="0.3">
      <c r="A4516" s="17">
        <v>43289.125</v>
      </c>
      <c r="B4516" s="5">
        <f t="shared" si="350"/>
        <v>43289.125</v>
      </c>
      <c r="C4516" s="6">
        <v>37077.76953125</v>
      </c>
      <c r="D4516" s="6">
        <v>1408.6884765625</v>
      </c>
      <c r="E4516" s="6">
        <v>21725</v>
      </c>
      <c r="F4516" s="18">
        <f t="shared" si="351"/>
        <v>3.799280524075821</v>
      </c>
      <c r="G4516" s="7">
        <f t="shared" si="352"/>
        <v>6.4841817102991941</v>
      </c>
      <c r="H4516" s="7">
        <f t="shared" si="353"/>
        <v>-340.7435302734375</v>
      </c>
      <c r="I4516">
        <f t="shared" si="354"/>
        <v>-19.477380597929837</v>
      </c>
    </row>
    <row r="4517" spans="1:9" x14ac:dyDescent="0.3">
      <c r="A4517" s="17">
        <v>43289.166666666664</v>
      </c>
      <c r="B4517" s="5">
        <f t="shared" si="350"/>
        <v>43289.166666666664</v>
      </c>
      <c r="C4517" s="6">
        <v>36050.484375</v>
      </c>
      <c r="D4517" s="6">
        <v>1099.368896484375</v>
      </c>
      <c r="E4517" s="6">
        <v>21725</v>
      </c>
      <c r="F4517" s="18">
        <f t="shared" si="351"/>
        <v>3.0495260064986991</v>
      </c>
      <c r="G4517" s="7">
        <f t="shared" si="352"/>
        <v>5.0603861748417724</v>
      </c>
      <c r="H4517" s="7">
        <f t="shared" si="353"/>
        <v>-309.319580078125</v>
      </c>
      <c r="I4517">
        <f t="shared" si="354"/>
        <v>-21.957983274835232</v>
      </c>
    </row>
    <row r="4518" spans="1:9" x14ac:dyDescent="0.3">
      <c r="A4518" s="17">
        <v>43289.208333333336</v>
      </c>
      <c r="B4518" s="5">
        <f t="shared" si="350"/>
        <v>43289.208333333336</v>
      </c>
      <c r="C4518" s="6">
        <v>35498.70703125</v>
      </c>
      <c r="D4518" s="6">
        <v>952.564208984375</v>
      </c>
      <c r="E4518" s="6">
        <v>21725</v>
      </c>
      <c r="F4518" s="18">
        <f t="shared" si="351"/>
        <v>2.6833771949660576</v>
      </c>
      <c r="G4518" s="7">
        <f t="shared" si="352"/>
        <v>4.3846453808256616</v>
      </c>
      <c r="H4518" s="7">
        <f t="shared" si="353"/>
        <v>-146.8046875</v>
      </c>
      <c r="I4518">
        <f t="shared" si="354"/>
        <v>-13.353542015738345</v>
      </c>
    </row>
    <row r="4519" spans="1:9" x14ac:dyDescent="0.3">
      <c r="A4519" s="17">
        <v>43289.25</v>
      </c>
      <c r="B4519" s="5">
        <f t="shared" si="350"/>
        <v>43289.25</v>
      </c>
      <c r="C4519" s="6">
        <v>35528.66796875</v>
      </c>
      <c r="D4519" s="6">
        <v>726.36126708984375</v>
      </c>
      <c r="E4519" s="6">
        <v>21725</v>
      </c>
      <c r="F4519" s="18">
        <f t="shared" si="351"/>
        <v>2.0444370943732828</v>
      </c>
      <c r="G4519" s="7">
        <f t="shared" si="352"/>
        <v>3.3434350614031931</v>
      </c>
      <c r="H4519" s="7">
        <f t="shared" si="353"/>
        <v>-226.20294189453125</v>
      </c>
      <c r="I4519">
        <f t="shared" si="354"/>
        <v>-23.746739564749035</v>
      </c>
    </row>
    <row r="4520" spans="1:9" x14ac:dyDescent="0.3">
      <c r="A4520" s="17">
        <v>43289.291666666664</v>
      </c>
      <c r="B4520" s="5">
        <f t="shared" si="350"/>
        <v>43289.291666666664</v>
      </c>
      <c r="C4520" s="6">
        <v>35226.953125</v>
      </c>
      <c r="D4520" s="6">
        <v>676.06427001953125</v>
      </c>
      <c r="E4520" s="6">
        <v>21725</v>
      </c>
      <c r="F4520" s="18">
        <f t="shared" si="351"/>
        <v>1.9191675976646967</v>
      </c>
      <c r="G4520" s="7">
        <f t="shared" si="352"/>
        <v>3.1119183890427218</v>
      </c>
      <c r="H4520" s="7">
        <f t="shared" si="353"/>
        <v>-50.2969970703125</v>
      </c>
      <c r="I4520">
        <f t="shared" si="354"/>
        <v>-6.9245152996423824</v>
      </c>
    </row>
    <row r="4521" spans="1:9" x14ac:dyDescent="0.3">
      <c r="A4521" s="17">
        <v>43289.333333333336</v>
      </c>
      <c r="B4521" s="5">
        <f t="shared" si="350"/>
        <v>43289.333333333336</v>
      </c>
      <c r="C4521" s="6">
        <v>37352.91015625</v>
      </c>
      <c r="D4521" s="6">
        <v>395.42205810546875</v>
      </c>
      <c r="E4521" s="6">
        <v>21725</v>
      </c>
      <c r="F4521" s="18">
        <f t="shared" si="351"/>
        <v>1.0586111134350413</v>
      </c>
      <c r="G4521" s="7">
        <f t="shared" si="352"/>
        <v>1.8201245482415134</v>
      </c>
      <c r="H4521" s="7">
        <f t="shared" si="353"/>
        <v>-280.6422119140625</v>
      </c>
      <c r="I4521">
        <f t="shared" si="354"/>
        <v>-41.51117347259823</v>
      </c>
    </row>
    <row r="4522" spans="1:9" x14ac:dyDescent="0.3">
      <c r="A4522" s="17">
        <v>43289.375</v>
      </c>
      <c r="B4522" s="5">
        <f t="shared" si="350"/>
        <v>43289.375</v>
      </c>
      <c r="C4522" s="6">
        <v>40951.80078125</v>
      </c>
      <c r="D4522" s="6">
        <v>200.65968322753906</v>
      </c>
      <c r="E4522" s="6">
        <v>21725</v>
      </c>
      <c r="F4522" s="18">
        <f t="shared" si="351"/>
        <v>0.48998988908788632</v>
      </c>
      <c r="G4522" s="7">
        <f t="shared" si="352"/>
        <v>0.92363490553527761</v>
      </c>
      <c r="H4522" s="7">
        <f t="shared" si="353"/>
        <v>-194.76237487792969</v>
      </c>
      <c r="I4522">
        <f t="shared" si="354"/>
        <v>-49.254302051602238</v>
      </c>
    </row>
    <row r="4523" spans="1:9" x14ac:dyDescent="0.3">
      <c r="A4523" s="17">
        <v>43289.416666666664</v>
      </c>
      <c r="B4523" s="5">
        <f t="shared" si="350"/>
        <v>43289.416666666664</v>
      </c>
      <c r="C4523" s="6">
        <v>44819.24609375</v>
      </c>
      <c r="D4523" s="6">
        <v>492.35433959960938</v>
      </c>
      <c r="E4523" s="6">
        <v>21725</v>
      </c>
      <c r="F4523" s="18">
        <f t="shared" si="351"/>
        <v>1.0985332920811171</v>
      </c>
      <c r="G4523" s="7">
        <f t="shared" si="352"/>
        <v>2.2663030591466482</v>
      </c>
      <c r="H4523" s="7">
        <f t="shared" si="353"/>
        <v>291.69465637207031</v>
      </c>
      <c r="I4523">
        <f t="shared" si="354"/>
        <v>145.36784454169685</v>
      </c>
    </row>
    <row r="4524" spans="1:9" x14ac:dyDescent="0.3">
      <c r="A4524" s="17">
        <v>43289.458333333336</v>
      </c>
      <c r="B4524" s="8">
        <f t="shared" si="350"/>
        <v>43289.458333333336</v>
      </c>
      <c r="C4524" s="9">
        <v>48059.00390625</v>
      </c>
      <c r="D4524" s="9">
        <v>465.64187622070313</v>
      </c>
      <c r="E4524" s="9">
        <v>21725</v>
      </c>
      <c r="F4524" s="19">
        <f t="shared" si="351"/>
        <v>0.96889622833016531</v>
      </c>
      <c r="G4524" s="10">
        <f t="shared" si="352"/>
        <v>2.1433458053887371</v>
      </c>
      <c r="H4524" s="10">
        <f t="shared" si="353"/>
        <v>-26.71246337890625</v>
      </c>
      <c r="I4524" s="11">
        <f t="shared" si="354"/>
        <v>-5.4254550494323386</v>
      </c>
    </row>
    <row r="4525" spans="1:9" x14ac:dyDescent="0.3">
      <c r="A4525" s="17">
        <v>43289.5</v>
      </c>
      <c r="B4525" s="8">
        <f t="shared" si="350"/>
        <v>43289.5</v>
      </c>
      <c r="C4525" s="9">
        <v>50712.7265625</v>
      </c>
      <c r="D4525" s="9">
        <v>798.7076416015625</v>
      </c>
      <c r="E4525" s="9">
        <v>21725</v>
      </c>
      <c r="F4525" s="19">
        <f t="shared" si="351"/>
        <v>1.5749648968631365</v>
      </c>
      <c r="G4525" s="10">
        <f t="shared" si="352"/>
        <v>3.6764448405135215</v>
      </c>
      <c r="H4525" s="10">
        <f t="shared" si="353"/>
        <v>333.06576538085938</v>
      </c>
      <c r="I4525" s="11">
        <f t="shared" si="354"/>
        <v>71.528310143436101</v>
      </c>
    </row>
    <row r="4526" spans="1:9" x14ac:dyDescent="0.3">
      <c r="A4526" s="17">
        <v>43289.541666666664</v>
      </c>
      <c r="B4526" s="8">
        <f t="shared" si="350"/>
        <v>43289.541666666664</v>
      </c>
      <c r="C4526" s="9">
        <v>52301.515625</v>
      </c>
      <c r="D4526" s="9">
        <v>1604.561279296875</v>
      </c>
      <c r="E4526" s="9">
        <v>21725</v>
      </c>
      <c r="F4526" s="19">
        <f t="shared" si="351"/>
        <v>3.0679058916791671</v>
      </c>
      <c r="G4526" s="10">
        <f t="shared" si="352"/>
        <v>7.3857826434838891</v>
      </c>
      <c r="H4526" s="10">
        <f t="shared" si="353"/>
        <v>805.8536376953125</v>
      </c>
      <c r="I4526" s="11">
        <f t="shared" si="354"/>
        <v>100.89469484471452</v>
      </c>
    </row>
    <row r="4527" spans="1:9" x14ac:dyDescent="0.3">
      <c r="A4527" s="17">
        <v>43289.583333333336</v>
      </c>
      <c r="B4527" s="5">
        <f t="shared" si="350"/>
        <v>43289.583333333336</v>
      </c>
      <c r="C4527" s="6">
        <v>53454.7890625</v>
      </c>
      <c r="D4527" s="6">
        <v>1702.0218505859375</v>
      </c>
      <c r="E4527" s="6">
        <v>21725</v>
      </c>
      <c r="F4527" s="18">
        <f t="shared" si="351"/>
        <v>3.1840399717898289</v>
      </c>
      <c r="G4527" s="7">
        <f t="shared" si="352"/>
        <v>7.8343928680595516</v>
      </c>
      <c r="H4527" s="7">
        <f t="shared" si="353"/>
        <v>97.4605712890625</v>
      </c>
      <c r="I4527">
        <f t="shared" si="354"/>
        <v>6.0739700344613885</v>
      </c>
    </row>
    <row r="4528" spans="1:9" x14ac:dyDescent="0.3">
      <c r="A4528" s="17">
        <v>43289.625</v>
      </c>
      <c r="B4528" s="5">
        <f t="shared" si="350"/>
        <v>43289.625</v>
      </c>
      <c r="C4528" s="6">
        <v>54118.56640625</v>
      </c>
      <c r="D4528" s="6">
        <v>2375.776611328125</v>
      </c>
      <c r="E4528" s="6">
        <v>21725</v>
      </c>
      <c r="F4528" s="18">
        <f t="shared" si="351"/>
        <v>4.3899474230229298</v>
      </c>
      <c r="G4528" s="7">
        <f t="shared" si="352"/>
        <v>10.935680604502302</v>
      </c>
      <c r="H4528" s="7">
        <f t="shared" si="353"/>
        <v>673.7547607421875</v>
      </c>
      <c r="I4528">
        <f t="shared" si="354"/>
        <v>39.585552941652359</v>
      </c>
    </row>
    <row r="4529" spans="1:9" x14ac:dyDescent="0.3">
      <c r="A4529" s="17">
        <v>43289.666666666664</v>
      </c>
      <c r="B4529" s="5">
        <f t="shared" si="350"/>
        <v>43289.666666666664</v>
      </c>
      <c r="C4529" s="6">
        <v>54921.765625</v>
      </c>
      <c r="D4529" s="6">
        <v>3027.7900390625</v>
      </c>
      <c r="E4529" s="6">
        <v>21725</v>
      </c>
      <c r="F4529" s="18">
        <f t="shared" si="351"/>
        <v>5.512914606088831</v>
      </c>
      <c r="G4529" s="7">
        <f t="shared" si="352"/>
        <v>13.936893160241656</v>
      </c>
      <c r="H4529" s="7">
        <f t="shared" si="353"/>
        <v>652.013427734375</v>
      </c>
      <c r="I4529">
        <f t="shared" si="354"/>
        <v>27.444222854348304</v>
      </c>
    </row>
    <row r="4530" spans="1:9" x14ac:dyDescent="0.3">
      <c r="A4530" s="17">
        <v>43289.708333333336</v>
      </c>
      <c r="B4530" s="5">
        <f t="shared" si="350"/>
        <v>43289.708333333336</v>
      </c>
      <c r="C4530" s="6">
        <v>54925.1015625</v>
      </c>
      <c r="D4530" s="6">
        <v>3575.45556640625</v>
      </c>
      <c r="E4530" s="6">
        <v>21725</v>
      </c>
      <c r="F4530" s="18">
        <f t="shared" si="351"/>
        <v>6.5096931360931434</v>
      </c>
      <c r="G4530" s="7">
        <f t="shared" si="352"/>
        <v>16.45779317102992</v>
      </c>
      <c r="H4530" s="7">
        <f t="shared" si="353"/>
        <v>547.66552734375</v>
      </c>
      <c r="I4530">
        <f t="shared" si="354"/>
        <v>18.087962516493537</v>
      </c>
    </row>
    <row r="4531" spans="1:9" x14ac:dyDescent="0.3">
      <c r="A4531" s="17">
        <v>43289.75</v>
      </c>
      <c r="B4531" s="5">
        <f t="shared" si="350"/>
        <v>43289.75</v>
      </c>
      <c r="C4531" s="6">
        <v>54415.88671875</v>
      </c>
      <c r="D4531" s="6">
        <v>3882.0419921875</v>
      </c>
      <c r="E4531" s="6">
        <v>21725</v>
      </c>
      <c r="F4531" s="18">
        <f t="shared" si="351"/>
        <v>7.1340232168813866</v>
      </c>
      <c r="G4531" s="7">
        <f t="shared" si="352"/>
        <v>17.869008019275029</v>
      </c>
      <c r="H4531" s="7">
        <f t="shared" si="353"/>
        <v>306.58642578125</v>
      </c>
      <c r="I4531">
        <f t="shared" si="354"/>
        <v>8.5747513872590257</v>
      </c>
    </row>
    <row r="4532" spans="1:9" x14ac:dyDescent="0.3">
      <c r="A4532" s="17">
        <v>43289.791666666664</v>
      </c>
      <c r="B4532" s="5">
        <f t="shared" si="350"/>
        <v>43289.791666666664</v>
      </c>
      <c r="C4532" s="6">
        <v>53096.38671875</v>
      </c>
      <c r="D4532" s="6">
        <v>3908.0224609375</v>
      </c>
      <c r="E4532" s="6">
        <v>21725</v>
      </c>
      <c r="F4532" s="18">
        <f t="shared" si="351"/>
        <v>7.3602418214222007</v>
      </c>
      <c r="G4532" s="7">
        <f t="shared" si="352"/>
        <v>17.988595907652474</v>
      </c>
      <c r="H4532" s="7">
        <f t="shared" si="353"/>
        <v>25.98046875</v>
      </c>
      <c r="I4532">
        <f t="shared" si="354"/>
        <v>0.66924749403239225</v>
      </c>
    </row>
    <row r="4533" spans="1:9" x14ac:dyDescent="0.3">
      <c r="A4533" s="17">
        <v>43289.833333333336</v>
      </c>
      <c r="B4533" s="5">
        <f t="shared" si="350"/>
        <v>43289.833333333336</v>
      </c>
      <c r="C4533" s="6">
        <v>51092.28125</v>
      </c>
      <c r="D4533" s="6">
        <v>4545.20458984375</v>
      </c>
      <c r="E4533" s="6">
        <v>21725</v>
      </c>
      <c r="F4533" s="18">
        <f t="shared" si="351"/>
        <v>8.8960689925031478</v>
      </c>
      <c r="G4533" s="7">
        <f t="shared" si="352"/>
        <v>20.921540114355579</v>
      </c>
      <c r="H4533" s="7">
        <f t="shared" si="353"/>
        <v>637.18212890625</v>
      </c>
      <c r="I4533">
        <f t="shared" si="354"/>
        <v>16.304464349301504</v>
      </c>
    </row>
    <row r="4534" spans="1:9" x14ac:dyDescent="0.3">
      <c r="A4534" s="17">
        <v>43289.875</v>
      </c>
      <c r="B4534" s="5">
        <f t="shared" si="350"/>
        <v>43289.875</v>
      </c>
      <c r="C4534" s="6">
        <v>50652.03515625</v>
      </c>
      <c r="D4534" s="6">
        <v>4532.51953125</v>
      </c>
      <c r="E4534" s="6">
        <v>21725</v>
      </c>
      <c r="F4534" s="18">
        <f t="shared" si="351"/>
        <v>8.9483463344922054</v>
      </c>
      <c r="G4534" s="7">
        <f t="shared" si="352"/>
        <v>20.86315089182969</v>
      </c>
      <c r="H4534" s="7">
        <f t="shared" si="353"/>
        <v>-12.68505859375</v>
      </c>
      <c r="I4534">
        <f t="shared" si="354"/>
        <v>-0.27908663610203016</v>
      </c>
    </row>
    <row r="4535" spans="1:9" x14ac:dyDescent="0.3">
      <c r="A4535" s="17">
        <v>43289.916666666664</v>
      </c>
      <c r="B4535" s="5">
        <f t="shared" si="350"/>
        <v>43289.916666666664</v>
      </c>
      <c r="C4535" s="6">
        <v>48776.890625</v>
      </c>
      <c r="D4535" s="6">
        <v>4596.505859375</v>
      </c>
      <c r="E4535" s="6">
        <v>21725</v>
      </c>
      <c r="F4535" s="18">
        <f t="shared" si="351"/>
        <v>9.4235319235767712</v>
      </c>
      <c r="G4535" s="7">
        <f t="shared" si="352"/>
        <v>21.157679444764096</v>
      </c>
      <c r="H4535" s="7">
        <f t="shared" si="353"/>
        <v>63.986328125</v>
      </c>
      <c r="I4535">
        <f t="shared" si="354"/>
        <v>1.4117165449335314</v>
      </c>
    </row>
    <row r="4536" spans="1:9" x14ac:dyDescent="0.3">
      <c r="A4536" s="17">
        <v>43289.958333333336</v>
      </c>
      <c r="B4536" s="5">
        <f t="shared" si="350"/>
        <v>43289.958333333336</v>
      </c>
      <c r="C4536" s="6">
        <v>45434.63671875</v>
      </c>
      <c r="D4536" s="6">
        <v>5520.92578125</v>
      </c>
      <c r="E4536" s="6">
        <v>21725</v>
      </c>
      <c r="F4536" s="18">
        <f t="shared" si="351"/>
        <v>12.151358919024041</v>
      </c>
      <c r="G4536" s="7">
        <f t="shared" si="352"/>
        <v>25.41277689873418</v>
      </c>
      <c r="H4536" s="7">
        <f t="shared" si="353"/>
        <v>924.419921875</v>
      </c>
      <c r="I4536">
        <f t="shared" si="354"/>
        <v>20.111361763839806</v>
      </c>
    </row>
    <row r="4537" spans="1:9" x14ac:dyDescent="0.3">
      <c r="A4537" s="17">
        <v>43290</v>
      </c>
      <c r="B4537" s="5">
        <f t="shared" si="350"/>
        <v>43290</v>
      </c>
      <c r="C4537" s="6">
        <v>42035.5390625</v>
      </c>
      <c r="D4537" s="6">
        <v>5147.10400390625</v>
      </c>
      <c r="E4537" s="6">
        <v>21725</v>
      </c>
      <c r="F4537" s="18">
        <f t="shared" si="351"/>
        <v>12.244648501481912</v>
      </c>
      <c r="G4537" s="7">
        <f t="shared" si="352"/>
        <v>23.692078268843495</v>
      </c>
      <c r="H4537" s="7">
        <f t="shared" si="353"/>
        <v>-373.82177734375</v>
      </c>
      <c r="I4537">
        <f t="shared" si="354"/>
        <v>-6.7709980564004706</v>
      </c>
    </row>
    <row r="4538" spans="1:9" x14ac:dyDescent="0.3">
      <c r="A4538" s="17">
        <v>43290.041666666664</v>
      </c>
      <c r="B4538" s="5">
        <f t="shared" si="350"/>
        <v>43290.041666666664</v>
      </c>
      <c r="C4538" s="6">
        <v>39653.90234375</v>
      </c>
      <c r="D4538" s="6">
        <v>4539.4970703125</v>
      </c>
      <c r="E4538" s="6">
        <v>21725</v>
      </c>
      <c r="F4538" s="18">
        <f t="shared" si="351"/>
        <v>11.447794042968857</v>
      </c>
      <c r="G4538" s="7">
        <f t="shared" si="352"/>
        <v>20.895268447928654</v>
      </c>
      <c r="H4538" s="7">
        <f t="shared" si="353"/>
        <v>-607.60693359375</v>
      </c>
      <c r="I4538">
        <f t="shared" si="354"/>
        <v>-11.80483108817354</v>
      </c>
    </row>
    <row r="4539" spans="1:9" x14ac:dyDescent="0.3">
      <c r="A4539" s="17">
        <v>43290.083333333336</v>
      </c>
      <c r="B4539" s="5">
        <f t="shared" si="350"/>
        <v>43290.083333333336</v>
      </c>
      <c r="C4539" s="6">
        <v>37839.05859375</v>
      </c>
      <c r="D4539" s="6">
        <v>3692.8359375</v>
      </c>
      <c r="E4539" s="6">
        <v>21725</v>
      </c>
      <c r="F4539" s="18">
        <f t="shared" si="351"/>
        <v>9.7593229713964327</v>
      </c>
      <c r="G4539" s="7">
        <f t="shared" si="352"/>
        <v>16.99809407364787</v>
      </c>
      <c r="H4539" s="7">
        <f t="shared" si="353"/>
        <v>-846.6611328125</v>
      </c>
      <c r="I4539">
        <f t="shared" si="354"/>
        <v>-18.650989739579579</v>
      </c>
    </row>
    <row r="4540" spans="1:9" x14ac:dyDescent="0.3">
      <c r="A4540" s="17">
        <v>43290.125</v>
      </c>
      <c r="B4540" s="5">
        <f t="shared" si="350"/>
        <v>43290.125</v>
      </c>
      <c r="C4540" s="6">
        <v>36991.3359375</v>
      </c>
      <c r="D4540" s="6">
        <v>3101.626953125</v>
      </c>
      <c r="E4540" s="6">
        <v>21725</v>
      </c>
      <c r="F4540" s="18">
        <f t="shared" si="351"/>
        <v>8.3847389517520057</v>
      </c>
      <c r="G4540" s="7">
        <f t="shared" si="352"/>
        <v>14.276763880897583</v>
      </c>
      <c r="H4540" s="7">
        <f t="shared" si="353"/>
        <v>-591.208984375</v>
      </c>
      <c r="I4540">
        <f t="shared" si="354"/>
        <v>-16.009619554754455</v>
      </c>
    </row>
    <row r="4541" spans="1:9" x14ac:dyDescent="0.3">
      <c r="A4541" s="17">
        <v>43290.166666666664</v>
      </c>
      <c r="B4541" s="5">
        <f t="shared" si="350"/>
        <v>43290.166666666664</v>
      </c>
      <c r="C4541" s="6">
        <v>36607.58984375</v>
      </c>
      <c r="D4541" s="6">
        <v>2494.200439453125</v>
      </c>
      <c r="E4541" s="6">
        <v>21725</v>
      </c>
      <c r="F4541" s="18">
        <f t="shared" si="351"/>
        <v>6.8133423972978626</v>
      </c>
      <c r="G4541" s="7">
        <f t="shared" si="352"/>
        <v>11.480784531429803</v>
      </c>
      <c r="H4541" s="7">
        <f t="shared" si="353"/>
        <v>-607.426513671875</v>
      </c>
      <c r="I4541">
        <f t="shared" si="354"/>
        <v>-19.584125455831209</v>
      </c>
    </row>
    <row r="4542" spans="1:9" x14ac:dyDescent="0.3">
      <c r="A4542" s="17">
        <v>43290.208333333336</v>
      </c>
      <c r="B4542" s="5">
        <f t="shared" si="350"/>
        <v>43290.208333333336</v>
      </c>
      <c r="C4542" s="6">
        <v>37244.5703125</v>
      </c>
      <c r="D4542" s="6">
        <v>2165.91259765625</v>
      </c>
      <c r="E4542" s="6">
        <v>21725</v>
      </c>
      <c r="F4542" s="18">
        <f t="shared" si="351"/>
        <v>5.8153781329283527</v>
      </c>
      <c r="G4542" s="7">
        <f t="shared" si="352"/>
        <v>9.9696782400747992</v>
      </c>
      <c r="H4542" s="7">
        <f t="shared" si="353"/>
        <v>-328.287841796875</v>
      </c>
      <c r="I4542">
        <f t="shared" si="354"/>
        <v>-13.162047307988406</v>
      </c>
    </row>
    <row r="4543" spans="1:9" x14ac:dyDescent="0.3">
      <c r="A4543" s="17">
        <v>43290.25</v>
      </c>
      <c r="B4543" s="5">
        <f t="shared" si="350"/>
        <v>43290.25</v>
      </c>
      <c r="C4543" s="6">
        <v>39203.078125</v>
      </c>
      <c r="D4543" s="6">
        <v>1621.25537109375</v>
      </c>
      <c r="E4543" s="6">
        <v>21725</v>
      </c>
      <c r="F4543" s="18">
        <f t="shared" si="351"/>
        <v>4.1355308017506598</v>
      </c>
      <c r="G4543" s="7">
        <f t="shared" si="352"/>
        <v>7.4626254135500574</v>
      </c>
      <c r="H4543" s="7">
        <f t="shared" si="353"/>
        <v>-544.6572265625</v>
      </c>
      <c r="I4543">
        <f t="shared" si="354"/>
        <v>-25.146777720942094</v>
      </c>
    </row>
    <row r="4544" spans="1:9" x14ac:dyDescent="0.3">
      <c r="A4544" s="17">
        <v>43290.291666666664</v>
      </c>
      <c r="B4544" s="5">
        <f t="shared" si="350"/>
        <v>43290.291666666664</v>
      </c>
      <c r="C4544" s="6">
        <v>40450.4921875</v>
      </c>
      <c r="D4544" s="6">
        <v>1268.2330322265625</v>
      </c>
      <c r="E4544" s="6">
        <v>21725</v>
      </c>
      <c r="F4544" s="18">
        <f t="shared" si="351"/>
        <v>3.1352721898856686</v>
      </c>
      <c r="G4544" s="7">
        <f t="shared" si="352"/>
        <v>5.8376664314226119</v>
      </c>
      <c r="H4544" s="7">
        <f t="shared" si="353"/>
        <v>-353.0223388671875</v>
      </c>
      <c r="I4544">
        <f t="shared" si="354"/>
        <v>-21.774628794538859</v>
      </c>
    </row>
    <row r="4545" spans="1:9" x14ac:dyDescent="0.3">
      <c r="A4545" s="17">
        <v>43290.333333333336</v>
      </c>
      <c r="B4545" s="5">
        <f t="shared" si="350"/>
        <v>43290.333333333336</v>
      </c>
      <c r="C4545" s="6">
        <v>42231.0546875</v>
      </c>
      <c r="D4545" s="6">
        <v>931.58447265625</v>
      </c>
      <c r="E4545" s="6">
        <v>21725</v>
      </c>
      <c r="F4545" s="18">
        <f t="shared" si="351"/>
        <v>2.2059228204215091</v>
      </c>
      <c r="G4545" s="7">
        <f t="shared" si="352"/>
        <v>4.2880758235040277</v>
      </c>
      <c r="H4545" s="7">
        <f t="shared" si="353"/>
        <v>-336.6485595703125</v>
      </c>
      <c r="I4545">
        <f t="shared" si="354"/>
        <v>-26.544692577457813</v>
      </c>
    </row>
    <row r="4546" spans="1:9" x14ac:dyDescent="0.3">
      <c r="A4546" s="17">
        <v>43290.375</v>
      </c>
      <c r="B4546" s="5">
        <f t="shared" ref="B4546:B4609" si="355">A4546</f>
        <v>43290.375</v>
      </c>
      <c r="C4546" s="6">
        <v>44988.875</v>
      </c>
      <c r="D4546" s="6">
        <v>858.75372314453125</v>
      </c>
      <c r="E4546" s="6">
        <v>21725</v>
      </c>
      <c r="F4546" s="18">
        <f t="shared" ref="F4546:F4609" si="356">D4546/C4546*100</f>
        <v>1.9088135081051287</v>
      </c>
      <c r="G4546" s="7">
        <f t="shared" ref="G4546:G4609" si="357">D4546/E4546*100</f>
        <v>3.9528364701704546</v>
      </c>
      <c r="H4546" s="7">
        <f t="shared" si="353"/>
        <v>-72.83074951171875</v>
      </c>
      <c r="I4546">
        <f t="shared" si="354"/>
        <v>-7.8179436915747029</v>
      </c>
    </row>
    <row r="4547" spans="1:9" x14ac:dyDescent="0.3">
      <c r="A4547" s="17">
        <v>43290.416666666664</v>
      </c>
      <c r="B4547" s="5">
        <f t="shared" si="355"/>
        <v>43290.416666666664</v>
      </c>
      <c r="C4547" s="6">
        <v>48083.32421875</v>
      </c>
      <c r="D4547" s="6">
        <v>1387.597900390625</v>
      </c>
      <c r="E4547" s="6">
        <v>21725</v>
      </c>
      <c r="F4547" s="18">
        <f t="shared" si="356"/>
        <v>2.885819403995229</v>
      </c>
      <c r="G4547" s="7">
        <f t="shared" si="357"/>
        <v>6.3871019580696204</v>
      </c>
      <c r="H4547" s="7">
        <f t="shared" ref="H4547:H4610" si="358">D4547-D4546</f>
        <v>528.84417724609375</v>
      </c>
      <c r="I4547">
        <f t="shared" ref="I4547:I4610" si="359">H4547/D4546*100</f>
        <v>61.58275218995324</v>
      </c>
    </row>
    <row r="4548" spans="1:9" x14ac:dyDescent="0.3">
      <c r="A4548" s="17">
        <v>43290.458333333336</v>
      </c>
      <c r="B4548" s="5">
        <f t="shared" si="355"/>
        <v>43290.458333333336</v>
      </c>
      <c r="C4548" s="6">
        <v>50904.796875</v>
      </c>
      <c r="D4548" s="6">
        <v>1339.68798828125</v>
      </c>
      <c r="E4548" s="6">
        <v>21725</v>
      </c>
      <c r="F4548" s="18">
        <f t="shared" si="356"/>
        <v>2.631751957621872</v>
      </c>
      <c r="G4548" s="7">
        <f t="shared" si="357"/>
        <v>6.1665730185558116</v>
      </c>
      <c r="H4548" s="7">
        <f t="shared" si="358"/>
        <v>-47.909912109375</v>
      </c>
      <c r="I4548">
        <f t="shared" si="359"/>
        <v>-3.452723018382184</v>
      </c>
    </row>
    <row r="4549" spans="1:9" x14ac:dyDescent="0.3">
      <c r="A4549" s="17">
        <v>43290.5</v>
      </c>
      <c r="B4549" s="5">
        <f t="shared" si="355"/>
        <v>43290.5</v>
      </c>
      <c r="C4549" s="6">
        <v>53186.98828125</v>
      </c>
      <c r="D4549" s="6">
        <v>1634.3541259765625</v>
      </c>
      <c r="E4549" s="6">
        <v>21725</v>
      </c>
      <c r="F4549" s="18">
        <f t="shared" si="356"/>
        <v>3.0728457820062749</v>
      </c>
      <c r="G4549" s="7">
        <f t="shared" si="357"/>
        <v>7.5229188767620832</v>
      </c>
      <c r="H4549" s="7">
        <f t="shared" si="358"/>
        <v>294.6661376953125</v>
      </c>
      <c r="I4549">
        <f t="shared" si="359"/>
        <v>21.995131722674756</v>
      </c>
    </row>
    <row r="4550" spans="1:9" x14ac:dyDescent="0.3">
      <c r="A4550" s="17">
        <v>43290.541666666664</v>
      </c>
      <c r="B4550" s="5">
        <f t="shared" si="355"/>
        <v>43290.541666666664</v>
      </c>
      <c r="C4550" s="6">
        <v>54495.5859375</v>
      </c>
      <c r="D4550" s="6">
        <v>2574.00537109375</v>
      </c>
      <c r="E4550" s="6">
        <v>21725</v>
      </c>
      <c r="F4550" s="18">
        <f t="shared" si="356"/>
        <v>4.7233281867009005</v>
      </c>
      <c r="G4550" s="7">
        <f t="shared" si="357"/>
        <v>11.84812598892405</v>
      </c>
      <c r="H4550" s="7">
        <f t="shared" si="358"/>
        <v>939.6512451171875</v>
      </c>
      <c r="I4550">
        <f t="shared" si="359"/>
        <v>57.493735915753582</v>
      </c>
    </row>
    <row r="4551" spans="1:9" x14ac:dyDescent="0.3">
      <c r="A4551" s="17">
        <v>43290.583333333336</v>
      </c>
      <c r="B4551" s="5">
        <f t="shared" si="355"/>
        <v>43290.583333333336</v>
      </c>
      <c r="C4551" s="6">
        <v>54560.6171875</v>
      </c>
      <c r="D4551" s="6">
        <v>3015.939453125</v>
      </c>
      <c r="E4551" s="6">
        <v>21725</v>
      </c>
      <c r="F4551" s="18">
        <f t="shared" si="356"/>
        <v>5.5276857348599799</v>
      </c>
      <c r="G4551" s="7">
        <f t="shared" si="357"/>
        <v>13.882345008630608</v>
      </c>
      <c r="H4551" s="7">
        <f t="shared" si="358"/>
        <v>441.93408203125</v>
      </c>
      <c r="I4551">
        <f t="shared" si="359"/>
        <v>17.169120429747306</v>
      </c>
    </row>
    <row r="4552" spans="1:9" x14ac:dyDescent="0.3">
      <c r="A4552" s="17">
        <v>43290.625</v>
      </c>
      <c r="B4552" s="5">
        <f t="shared" si="355"/>
        <v>43290.625</v>
      </c>
      <c r="C4552" s="6">
        <v>54406.58984375</v>
      </c>
      <c r="D4552" s="6">
        <v>4610.4775390625</v>
      </c>
      <c r="E4552" s="6">
        <v>21725</v>
      </c>
      <c r="F4552" s="18">
        <f t="shared" si="356"/>
        <v>8.4741160074603208</v>
      </c>
      <c r="G4552" s="7">
        <f t="shared" si="357"/>
        <v>21.221990973820485</v>
      </c>
      <c r="H4552" s="7">
        <f t="shared" si="358"/>
        <v>1594.5380859375</v>
      </c>
      <c r="I4552">
        <f t="shared" si="359"/>
        <v>52.870361315950866</v>
      </c>
    </row>
    <row r="4553" spans="1:9" x14ac:dyDescent="0.3">
      <c r="A4553" s="17">
        <v>43290.666666666664</v>
      </c>
      <c r="B4553" s="5">
        <f t="shared" si="355"/>
        <v>43290.666666666664</v>
      </c>
      <c r="C4553" s="6">
        <v>54215.1171875</v>
      </c>
      <c r="D4553" s="6">
        <v>4225.8994140625</v>
      </c>
      <c r="E4553" s="6">
        <v>21725</v>
      </c>
      <c r="F4553" s="18">
        <f t="shared" si="356"/>
        <v>7.7946883328638013</v>
      </c>
      <c r="G4553" s="7">
        <f t="shared" si="357"/>
        <v>19.451780962313002</v>
      </c>
      <c r="H4553" s="7">
        <f t="shared" si="358"/>
        <v>-384.578125</v>
      </c>
      <c r="I4553">
        <f t="shared" si="359"/>
        <v>-8.3413946113313155</v>
      </c>
    </row>
    <row r="4554" spans="1:9" x14ac:dyDescent="0.3">
      <c r="A4554" s="17">
        <v>43290.708333333336</v>
      </c>
      <c r="B4554" s="5">
        <f t="shared" si="355"/>
        <v>43290.708333333336</v>
      </c>
      <c r="C4554" s="6">
        <v>54633.3046875</v>
      </c>
      <c r="D4554" s="6">
        <v>4618.12451171875</v>
      </c>
      <c r="E4554" s="6">
        <v>21725</v>
      </c>
      <c r="F4554" s="18">
        <f t="shared" si="356"/>
        <v>8.4529474065942196</v>
      </c>
      <c r="G4554" s="7">
        <f t="shared" si="357"/>
        <v>21.257189927359033</v>
      </c>
      <c r="H4554" s="7">
        <f t="shared" si="358"/>
        <v>392.22509765625</v>
      </c>
      <c r="I4554">
        <f t="shared" si="359"/>
        <v>9.2814584358313148</v>
      </c>
    </row>
    <row r="4555" spans="1:9" x14ac:dyDescent="0.3">
      <c r="A4555" s="17">
        <v>43290.75</v>
      </c>
      <c r="B4555" s="5">
        <f t="shared" si="355"/>
        <v>43290.75</v>
      </c>
      <c r="C4555" s="6">
        <v>54574.96875</v>
      </c>
      <c r="D4555" s="6">
        <v>5423.61328125</v>
      </c>
      <c r="E4555" s="6">
        <v>21725</v>
      </c>
      <c r="F4555" s="18">
        <f t="shared" si="356"/>
        <v>9.9379136726486905</v>
      </c>
      <c r="G4555" s="7">
        <f t="shared" si="357"/>
        <v>24.964848245109323</v>
      </c>
      <c r="H4555" s="7">
        <f t="shared" si="358"/>
        <v>805.48876953125</v>
      </c>
      <c r="I4555">
        <f t="shared" si="359"/>
        <v>17.441902388887026</v>
      </c>
    </row>
    <row r="4556" spans="1:9" x14ac:dyDescent="0.3">
      <c r="A4556" s="17">
        <v>43290.791666666664</v>
      </c>
      <c r="B4556" s="5">
        <f t="shared" si="355"/>
        <v>43290.791666666664</v>
      </c>
      <c r="C4556" s="6">
        <v>53332.125</v>
      </c>
      <c r="D4556" s="6">
        <v>5738.70458984375</v>
      </c>
      <c r="E4556" s="6">
        <v>21725</v>
      </c>
      <c r="F4556" s="18">
        <f t="shared" si="356"/>
        <v>10.760314894341356</v>
      </c>
      <c r="G4556" s="7">
        <f t="shared" si="357"/>
        <v>26.415211000431533</v>
      </c>
      <c r="H4556" s="7">
        <f t="shared" si="358"/>
        <v>315.09130859375</v>
      </c>
      <c r="I4556">
        <f t="shared" si="359"/>
        <v>5.8096197544735304</v>
      </c>
    </row>
    <row r="4557" spans="1:9" x14ac:dyDescent="0.3">
      <c r="A4557" s="17">
        <v>43290.833333333336</v>
      </c>
      <c r="B4557" s="5">
        <f t="shared" si="355"/>
        <v>43290.833333333336</v>
      </c>
      <c r="C4557" s="6">
        <v>51451.96484375</v>
      </c>
      <c r="D4557" s="6">
        <v>5642.76416015625</v>
      </c>
      <c r="E4557" s="6">
        <v>21725</v>
      </c>
      <c r="F4557" s="18">
        <f t="shared" si="356"/>
        <v>10.967052817695631</v>
      </c>
      <c r="G4557" s="7">
        <f t="shared" si="357"/>
        <v>25.973597975402761</v>
      </c>
      <c r="H4557" s="7">
        <f t="shared" si="358"/>
        <v>-95.9404296875</v>
      </c>
      <c r="I4557">
        <f t="shared" si="359"/>
        <v>-1.6718133541373352</v>
      </c>
    </row>
    <row r="4558" spans="1:9" x14ac:dyDescent="0.3">
      <c r="A4558" s="17">
        <v>43290.875</v>
      </c>
      <c r="B4558" s="5">
        <f t="shared" si="355"/>
        <v>43290.875</v>
      </c>
      <c r="C4558" s="6">
        <v>50896.98828125</v>
      </c>
      <c r="D4558" s="6">
        <v>5620.45947265625</v>
      </c>
      <c r="E4558" s="6">
        <v>21725</v>
      </c>
      <c r="F4558" s="18">
        <f t="shared" si="356"/>
        <v>11.042813459999513</v>
      </c>
      <c r="G4558" s="7">
        <f t="shared" si="357"/>
        <v>25.870929678509778</v>
      </c>
      <c r="H4558" s="7">
        <f t="shared" si="358"/>
        <v>-22.3046875</v>
      </c>
      <c r="I4558">
        <f t="shared" si="359"/>
        <v>-0.39527945643190548</v>
      </c>
    </row>
    <row r="4559" spans="1:9" x14ac:dyDescent="0.3">
      <c r="A4559" s="17">
        <v>43290.916666666664</v>
      </c>
      <c r="B4559" s="5">
        <f t="shared" si="355"/>
        <v>43290.916666666664</v>
      </c>
      <c r="C4559" s="6">
        <v>48809.07421875</v>
      </c>
      <c r="D4559" s="6">
        <v>5256.275390625</v>
      </c>
      <c r="E4559" s="6">
        <v>21725</v>
      </c>
      <c r="F4559" s="18">
        <f t="shared" si="356"/>
        <v>10.769053653973634</v>
      </c>
      <c r="G4559" s="7">
        <f t="shared" si="357"/>
        <v>24.194593282508631</v>
      </c>
      <c r="H4559" s="7">
        <f t="shared" si="358"/>
        <v>-364.18408203125</v>
      </c>
      <c r="I4559">
        <f t="shared" si="359"/>
        <v>-6.479614056520103</v>
      </c>
    </row>
    <row r="4560" spans="1:9" x14ac:dyDescent="0.3">
      <c r="A4560" s="17">
        <v>43290.958333333336</v>
      </c>
      <c r="B4560" s="5">
        <f t="shared" si="355"/>
        <v>43290.958333333336</v>
      </c>
      <c r="C4560" s="6">
        <v>45239.19921875</v>
      </c>
      <c r="D4560" s="6">
        <v>4693.73681640625</v>
      </c>
      <c r="E4560" s="6">
        <v>21725</v>
      </c>
      <c r="F4560" s="18">
        <f t="shared" si="356"/>
        <v>10.375375553643458</v>
      </c>
      <c r="G4560" s="7">
        <f t="shared" si="357"/>
        <v>21.605232756760646</v>
      </c>
      <c r="H4560" s="7">
        <f t="shared" si="358"/>
        <v>-562.53857421875</v>
      </c>
      <c r="I4560">
        <f t="shared" si="359"/>
        <v>-10.702227954457712</v>
      </c>
    </row>
    <row r="4561" spans="1:9" x14ac:dyDescent="0.3">
      <c r="A4561" s="17">
        <v>43291</v>
      </c>
      <c r="B4561" s="5">
        <f t="shared" si="355"/>
        <v>43291</v>
      </c>
      <c r="C4561" s="6">
        <v>41621.3828125</v>
      </c>
      <c r="D4561" s="6">
        <v>4112.1953125</v>
      </c>
      <c r="E4561" s="6">
        <v>21725</v>
      </c>
      <c r="F4561" s="18">
        <f t="shared" si="356"/>
        <v>9.8800064645257279</v>
      </c>
      <c r="G4561" s="7">
        <f t="shared" si="357"/>
        <v>18.928401898734176</v>
      </c>
      <c r="H4561" s="7">
        <f t="shared" si="358"/>
        <v>-581.54150390625</v>
      </c>
      <c r="I4561">
        <f t="shared" si="359"/>
        <v>-12.389733950858925</v>
      </c>
    </row>
    <row r="4562" spans="1:9" x14ac:dyDescent="0.3">
      <c r="A4562" s="17">
        <v>43291.041666666664</v>
      </c>
      <c r="B4562" s="5">
        <f t="shared" si="355"/>
        <v>43291.041666666664</v>
      </c>
      <c r="C4562" s="6">
        <v>39367.234375</v>
      </c>
      <c r="D4562" s="6">
        <v>4178.63232421875</v>
      </c>
      <c r="E4562" s="6">
        <v>21725</v>
      </c>
      <c r="F4562" s="18">
        <f t="shared" si="356"/>
        <v>10.614492967462235</v>
      </c>
      <c r="G4562" s="7">
        <f t="shared" si="357"/>
        <v>19.234210928509782</v>
      </c>
      <c r="H4562" s="7">
        <f t="shared" si="358"/>
        <v>66.43701171875</v>
      </c>
      <c r="I4562">
        <f t="shared" si="359"/>
        <v>1.6156093441573367</v>
      </c>
    </row>
    <row r="4563" spans="1:9" x14ac:dyDescent="0.3">
      <c r="A4563" s="17">
        <v>43291.083333333336</v>
      </c>
      <c r="B4563" s="5">
        <f t="shared" si="355"/>
        <v>43291.083333333336</v>
      </c>
      <c r="C4563" s="6">
        <v>37730.26171875</v>
      </c>
      <c r="D4563" s="6">
        <v>3969.8623046875</v>
      </c>
      <c r="E4563" s="6">
        <v>21725</v>
      </c>
      <c r="F4563" s="18">
        <f t="shared" si="356"/>
        <v>10.521692996141297</v>
      </c>
      <c r="G4563" s="7">
        <f t="shared" si="357"/>
        <v>18.273244210299193</v>
      </c>
      <c r="H4563" s="7">
        <f t="shared" si="358"/>
        <v>-208.77001953125</v>
      </c>
      <c r="I4563">
        <f t="shared" si="359"/>
        <v>-4.9961327853912652</v>
      </c>
    </row>
    <row r="4564" spans="1:9" x14ac:dyDescent="0.3">
      <c r="A4564" s="17">
        <v>43291.125</v>
      </c>
      <c r="B4564" s="5">
        <f t="shared" si="355"/>
        <v>43291.125</v>
      </c>
      <c r="C4564" s="6">
        <v>36445.484375</v>
      </c>
      <c r="D4564" s="6">
        <v>3429.08251953125</v>
      </c>
      <c r="E4564" s="6">
        <v>21725</v>
      </c>
      <c r="F4564" s="18">
        <f t="shared" si="356"/>
        <v>9.4087994118784444</v>
      </c>
      <c r="G4564" s="7">
        <f t="shared" si="357"/>
        <v>15.784039215333717</v>
      </c>
      <c r="H4564" s="7">
        <f t="shared" si="358"/>
        <v>-540.77978515625</v>
      </c>
      <c r="I4564">
        <f t="shared" si="359"/>
        <v>-13.622129526198243</v>
      </c>
    </row>
    <row r="4565" spans="1:9" x14ac:dyDescent="0.3">
      <c r="A4565" s="17">
        <v>43291.166666666664</v>
      </c>
      <c r="B4565" s="5">
        <f t="shared" si="355"/>
        <v>43291.166666666664</v>
      </c>
      <c r="C4565" s="6">
        <v>36136.07421875</v>
      </c>
      <c r="D4565" s="6">
        <v>2816.753173828125</v>
      </c>
      <c r="E4565" s="6">
        <v>21725</v>
      </c>
      <c r="F4565" s="18">
        <f t="shared" si="356"/>
        <v>7.7948510864154423</v>
      </c>
      <c r="G4565" s="7">
        <f t="shared" si="357"/>
        <v>12.965492169519562</v>
      </c>
      <c r="H4565" s="7">
        <f t="shared" si="358"/>
        <v>-612.329345703125</v>
      </c>
      <c r="I4565">
        <f t="shared" si="359"/>
        <v>-17.856944013899948</v>
      </c>
    </row>
    <row r="4566" spans="1:9" x14ac:dyDescent="0.3">
      <c r="A4566" s="17">
        <v>43291.208333333336</v>
      </c>
      <c r="B4566" s="5">
        <f t="shared" si="355"/>
        <v>43291.208333333336</v>
      </c>
      <c r="C4566" s="6">
        <v>36469.4375</v>
      </c>
      <c r="D4566" s="6">
        <v>2306.42626953125</v>
      </c>
      <c r="E4566" s="6">
        <v>21725</v>
      </c>
      <c r="F4566" s="18">
        <f t="shared" si="356"/>
        <v>6.3242715754287415</v>
      </c>
      <c r="G4566" s="7">
        <f t="shared" si="357"/>
        <v>10.616461539844648</v>
      </c>
      <c r="H4566" s="7">
        <f t="shared" si="358"/>
        <v>-510.326904296875</v>
      </c>
      <c r="I4566">
        <f t="shared" si="359"/>
        <v>-18.117558508092927</v>
      </c>
    </row>
    <row r="4567" spans="1:9" x14ac:dyDescent="0.3">
      <c r="A4567" s="17">
        <v>43291.25</v>
      </c>
      <c r="B4567" s="5">
        <f t="shared" si="355"/>
        <v>43291.25</v>
      </c>
      <c r="C4567" s="6">
        <v>38250.046875</v>
      </c>
      <c r="D4567" s="6">
        <v>1628.0465087890625</v>
      </c>
      <c r="E4567" s="6">
        <v>21725</v>
      </c>
      <c r="F4567" s="18">
        <f t="shared" si="356"/>
        <v>4.2563255258469868</v>
      </c>
      <c r="G4567" s="7">
        <f t="shared" si="357"/>
        <v>7.4938849656573643</v>
      </c>
      <c r="H4567" s="7">
        <f t="shared" si="358"/>
        <v>-678.3797607421875</v>
      </c>
      <c r="I4567">
        <f t="shared" si="359"/>
        <v>-29.412592533472097</v>
      </c>
    </row>
    <row r="4568" spans="1:9" x14ac:dyDescent="0.3">
      <c r="A4568" s="17">
        <v>43291.291666666664</v>
      </c>
      <c r="B4568" s="5">
        <f t="shared" si="355"/>
        <v>43291.291666666664</v>
      </c>
      <c r="C4568" s="6">
        <v>39472.07421875</v>
      </c>
      <c r="D4568" s="6">
        <v>1592.387451171875</v>
      </c>
      <c r="E4568" s="6">
        <v>21725</v>
      </c>
      <c r="F4568" s="18">
        <f t="shared" si="356"/>
        <v>4.0342127508856889</v>
      </c>
      <c r="G4568" s="7">
        <f t="shared" si="357"/>
        <v>7.3297466106875726</v>
      </c>
      <c r="H4568" s="7">
        <f t="shared" si="358"/>
        <v>-35.6590576171875</v>
      </c>
      <c r="I4568">
        <f t="shared" si="359"/>
        <v>-2.1902972319697813</v>
      </c>
    </row>
    <row r="4569" spans="1:9" x14ac:dyDescent="0.3">
      <c r="A4569" s="17">
        <v>43291.333333333336</v>
      </c>
      <c r="B4569" s="5">
        <f t="shared" si="355"/>
        <v>43291.333333333336</v>
      </c>
      <c r="C4569" s="6">
        <v>41496.6953125</v>
      </c>
      <c r="D4569" s="6">
        <v>1326.064697265625</v>
      </c>
      <c r="E4569" s="6">
        <v>21725</v>
      </c>
      <c r="F4569" s="18">
        <f t="shared" si="356"/>
        <v>3.1955910881081082</v>
      </c>
      <c r="G4569" s="7">
        <f t="shared" si="357"/>
        <v>6.1038651197497122</v>
      </c>
      <c r="H4569" s="7">
        <f t="shared" si="358"/>
        <v>-266.32275390625</v>
      </c>
      <c r="I4569">
        <f t="shared" si="359"/>
        <v>-16.724745834329259</v>
      </c>
    </row>
    <row r="4570" spans="1:9" x14ac:dyDescent="0.3">
      <c r="A4570" s="17">
        <v>43291.375</v>
      </c>
      <c r="B4570" s="5">
        <f t="shared" si="355"/>
        <v>43291.375</v>
      </c>
      <c r="C4570" s="6">
        <v>44677.37890625</v>
      </c>
      <c r="D4570" s="6">
        <v>1259.7352294921875</v>
      </c>
      <c r="E4570" s="6">
        <v>21725</v>
      </c>
      <c r="F4570" s="18">
        <f t="shared" si="356"/>
        <v>2.8196265321105507</v>
      </c>
      <c r="G4570" s="7">
        <f t="shared" si="357"/>
        <v>5.7985511138880899</v>
      </c>
      <c r="H4570" s="7">
        <f t="shared" si="358"/>
        <v>-66.3294677734375</v>
      </c>
      <c r="I4570">
        <f t="shared" si="359"/>
        <v>-5.0019782526606988</v>
      </c>
    </row>
    <row r="4571" spans="1:9" x14ac:dyDescent="0.3">
      <c r="A4571" s="17">
        <v>43291.416666666664</v>
      </c>
      <c r="B4571" s="5">
        <f t="shared" si="355"/>
        <v>43291.416666666664</v>
      </c>
      <c r="C4571" s="6">
        <v>48148.38671875</v>
      </c>
      <c r="D4571" s="6">
        <v>1729.994140625</v>
      </c>
      <c r="E4571" s="6">
        <v>21725</v>
      </c>
      <c r="F4571" s="18">
        <f t="shared" si="356"/>
        <v>3.5930469503172442</v>
      </c>
      <c r="G4571" s="7">
        <f t="shared" si="357"/>
        <v>7.9631490937859608</v>
      </c>
      <c r="H4571" s="7">
        <f t="shared" si="358"/>
        <v>470.2589111328125</v>
      </c>
      <c r="I4571">
        <f t="shared" si="359"/>
        <v>37.329980151652883</v>
      </c>
    </row>
    <row r="4572" spans="1:9" x14ac:dyDescent="0.3">
      <c r="A4572" s="17">
        <v>43291.458333333336</v>
      </c>
      <c r="B4572" s="5">
        <f t="shared" si="355"/>
        <v>43291.458333333336</v>
      </c>
      <c r="C4572" s="6">
        <v>52283.48828125</v>
      </c>
      <c r="D4572" s="6">
        <v>1216.3822021484375</v>
      </c>
      <c r="E4572" s="6">
        <v>21725</v>
      </c>
      <c r="F4572" s="18">
        <f t="shared" si="356"/>
        <v>2.3265130964581391</v>
      </c>
      <c r="G4572" s="7">
        <f t="shared" si="357"/>
        <v>5.5989974782436711</v>
      </c>
      <c r="H4572" s="7">
        <f t="shared" si="358"/>
        <v>-513.6119384765625</v>
      </c>
      <c r="I4572">
        <f t="shared" si="359"/>
        <v>-29.688651910174009</v>
      </c>
    </row>
    <row r="4573" spans="1:9" x14ac:dyDescent="0.3">
      <c r="A4573" s="17">
        <v>43291.5</v>
      </c>
      <c r="B4573" s="5">
        <f t="shared" si="355"/>
        <v>43291.5</v>
      </c>
      <c r="C4573" s="6">
        <v>55878.1875</v>
      </c>
      <c r="D4573" s="6">
        <v>1301.678955078125</v>
      </c>
      <c r="E4573" s="6">
        <v>21725</v>
      </c>
      <c r="F4573" s="18">
        <f t="shared" si="356"/>
        <v>2.3294938746503275</v>
      </c>
      <c r="G4573" s="7">
        <f t="shared" si="357"/>
        <v>5.9916177448935555</v>
      </c>
      <c r="H4573" s="7">
        <f t="shared" si="358"/>
        <v>85.2967529296875</v>
      </c>
      <c r="I4573">
        <f t="shared" si="359"/>
        <v>7.0123315499874908</v>
      </c>
    </row>
    <row r="4574" spans="1:9" x14ac:dyDescent="0.3">
      <c r="A4574" s="17">
        <v>43291.541666666664</v>
      </c>
      <c r="B4574" s="5">
        <f t="shared" si="355"/>
        <v>43291.541666666664</v>
      </c>
      <c r="C4574" s="6">
        <v>58878.2265625</v>
      </c>
      <c r="D4574" s="6">
        <v>1567.5216064453125</v>
      </c>
      <c r="E4574" s="6">
        <v>21725</v>
      </c>
      <c r="F4574" s="18">
        <f t="shared" si="356"/>
        <v>2.6623111767494696</v>
      </c>
      <c r="G4574" s="7">
        <f t="shared" si="357"/>
        <v>7.2152893277114494</v>
      </c>
      <c r="H4574" s="7">
        <f t="shared" si="358"/>
        <v>265.8426513671875</v>
      </c>
      <c r="I4574">
        <f t="shared" si="359"/>
        <v>20.423058261031191</v>
      </c>
    </row>
    <row r="4575" spans="1:9" x14ac:dyDescent="0.3">
      <c r="A4575" s="17">
        <v>43291.583333333336</v>
      </c>
      <c r="B4575" s="5">
        <f t="shared" si="355"/>
        <v>43291.583333333336</v>
      </c>
      <c r="C4575" s="6">
        <v>60857.59765625</v>
      </c>
      <c r="D4575" s="6">
        <v>2050.976318359375</v>
      </c>
      <c r="E4575" s="6">
        <v>21725</v>
      </c>
      <c r="F4575" s="18">
        <f t="shared" si="356"/>
        <v>3.3701236942413915</v>
      </c>
      <c r="G4575" s="7">
        <f t="shared" si="357"/>
        <v>9.440627472310128</v>
      </c>
      <c r="H4575" s="7">
        <f t="shared" si="358"/>
        <v>483.4547119140625</v>
      </c>
      <c r="I4575">
        <f t="shared" si="359"/>
        <v>30.841980737375511</v>
      </c>
    </row>
    <row r="4576" spans="1:9" x14ac:dyDescent="0.3">
      <c r="A4576" s="17">
        <v>43291.625</v>
      </c>
      <c r="B4576" s="5">
        <f t="shared" si="355"/>
        <v>43291.625</v>
      </c>
      <c r="C4576" s="6">
        <v>61830.02734375</v>
      </c>
      <c r="D4576" s="6">
        <v>2770.967529296875</v>
      </c>
      <c r="E4576" s="6">
        <v>21725</v>
      </c>
      <c r="F4576" s="18">
        <f t="shared" si="356"/>
        <v>4.4815887172286271</v>
      </c>
      <c r="G4576" s="7">
        <f t="shared" si="357"/>
        <v>12.754741216556386</v>
      </c>
      <c r="H4576" s="7">
        <f t="shared" si="358"/>
        <v>719.9912109375</v>
      </c>
      <c r="I4576">
        <f t="shared" si="359"/>
        <v>35.104803721646</v>
      </c>
    </row>
    <row r="4577" spans="1:9" x14ac:dyDescent="0.3">
      <c r="A4577" s="17">
        <v>43291.666666666664</v>
      </c>
      <c r="B4577" s="5">
        <f t="shared" si="355"/>
        <v>43291.666666666664</v>
      </c>
      <c r="C4577" s="6">
        <v>61380.74609375</v>
      </c>
      <c r="D4577" s="6">
        <v>4002.92822265625</v>
      </c>
      <c r="E4577" s="6">
        <v>21725</v>
      </c>
      <c r="F4577" s="18">
        <f t="shared" si="356"/>
        <v>6.5214720859573294</v>
      </c>
      <c r="G4577" s="7">
        <f t="shared" si="357"/>
        <v>18.425446364355579</v>
      </c>
      <c r="H4577" s="7">
        <f t="shared" si="358"/>
        <v>1231.960693359375</v>
      </c>
      <c r="I4577">
        <f t="shared" si="359"/>
        <v>44.459586059169069</v>
      </c>
    </row>
    <row r="4578" spans="1:9" x14ac:dyDescent="0.3">
      <c r="A4578" s="17">
        <v>43291.708333333336</v>
      </c>
      <c r="B4578" s="5">
        <f t="shared" si="355"/>
        <v>43291.708333333336</v>
      </c>
      <c r="C4578" s="6">
        <v>60220.65625</v>
      </c>
      <c r="D4578" s="6">
        <v>4730.2802734375</v>
      </c>
      <c r="E4578" s="6">
        <v>21725</v>
      </c>
      <c r="F4578" s="18">
        <f t="shared" si="356"/>
        <v>7.8549131942372359</v>
      </c>
      <c r="G4578" s="7">
        <f t="shared" si="357"/>
        <v>21.773441995109323</v>
      </c>
      <c r="H4578" s="7">
        <f t="shared" si="358"/>
        <v>727.35205078125</v>
      </c>
      <c r="I4578">
        <f t="shared" si="359"/>
        <v>18.170499452488212</v>
      </c>
    </row>
    <row r="4579" spans="1:9" x14ac:dyDescent="0.3">
      <c r="A4579" s="17">
        <v>43291.75</v>
      </c>
      <c r="B4579" s="5">
        <f t="shared" si="355"/>
        <v>43291.75</v>
      </c>
      <c r="C4579" s="6">
        <v>59166.6796875</v>
      </c>
      <c r="D4579" s="6">
        <v>4731.8046875</v>
      </c>
      <c r="E4579" s="6">
        <v>21725</v>
      </c>
      <c r="F4579" s="18">
        <f t="shared" si="356"/>
        <v>7.9974146132450237</v>
      </c>
      <c r="G4579" s="7">
        <f t="shared" si="357"/>
        <v>21.780458860759495</v>
      </c>
      <c r="H4579" s="7">
        <f t="shared" si="358"/>
        <v>1.5244140625</v>
      </c>
      <c r="I4579">
        <f t="shared" si="359"/>
        <v>3.222671753849813E-2</v>
      </c>
    </row>
    <row r="4580" spans="1:9" x14ac:dyDescent="0.3">
      <c r="A4580" s="17">
        <v>43291.791666666664</v>
      </c>
      <c r="B4580" s="5">
        <f t="shared" si="355"/>
        <v>43291.791666666664</v>
      </c>
      <c r="C4580" s="6">
        <v>57581.0625</v>
      </c>
      <c r="D4580" s="6">
        <v>4956.83984375</v>
      </c>
      <c r="E4580" s="6">
        <v>21725</v>
      </c>
      <c r="F4580" s="18">
        <f t="shared" si="356"/>
        <v>8.6084549824866468</v>
      </c>
      <c r="G4580" s="7">
        <f t="shared" si="357"/>
        <v>22.816293872266975</v>
      </c>
      <c r="H4580" s="7">
        <f t="shared" si="358"/>
        <v>225.03515625</v>
      </c>
      <c r="I4580">
        <f t="shared" si="359"/>
        <v>4.7557997658794955</v>
      </c>
    </row>
    <row r="4581" spans="1:9" x14ac:dyDescent="0.3">
      <c r="A4581" s="17">
        <v>43291.833333333336</v>
      </c>
      <c r="B4581" s="5">
        <f t="shared" si="355"/>
        <v>43291.833333333336</v>
      </c>
      <c r="C4581" s="6">
        <v>55473.65234375</v>
      </c>
      <c r="D4581" s="6">
        <v>5512.32470703125</v>
      </c>
      <c r="E4581" s="6">
        <v>21725</v>
      </c>
      <c r="F4581" s="18">
        <f t="shared" si="356"/>
        <v>9.9368339277056847</v>
      </c>
      <c r="G4581" s="7">
        <f t="shared" si="357"/>
        <v>25.373186223388956</v>
      </c>
      <c r="H4581" s="7">
        <f t="shared" si="358"/>
        <v>555.48486328125</v>
      </c>
      <c r="I4581">
        <f t="shared" si="359"/>
        <v>11.206431532817264</v>
      </c>
    </row>
    <row r="4582" spans="1:9" x14ac:dyDescent="0.3">
      <c r="A4582" s="17">
        <v>43291.875</v>
      </c>
      <c r="B4582" s="5">
        <f t="shared" si="355"/>
        <v>43291.875</v>
      </c>
      <c r="C4582" s="6">
        <v>54538.7265625</v>
      </c>
      <c r="D4582" s="6">
        <v>5361.150390625</v>
      </c>
      <c r="E4582" s="6">
        <v>21725</v>
      </c>
      <c r="F4582" s="18">
        <f t="shared" si="356"/>
        <v>9.8299882093529583</v>
      </c>
      <c r="G4582" s="7">
        <f t="shared" si="357"/>
        <v>24.677332062715767</v>
      </c>
      <c r="H4582" s="7">
        <f t="shared" si="358"/>
        <v>-151.17431640625</v>
      </c>
      <c r="I4582">
        <f t="shared" si="359"/>
        <v>-2.7424784358842191</v>
      </c>
    </row>
    <row r="4583" spans="1:9" x14ac:dyDescent="0.3">
      <c r="A4583" s="17">
        <v>43291.916666666664</v>
      </c>
      <c r="B4583" s="5">
        <f t="shared" si="355"/>
        <v>43291.916666666664</v>
      </c>
      <c r="C4583" s="6">
        <v>52040.40234375</v>
      </c>
      <c r="D4583" s="6">
        <v>5647.43310546875</v>
      </c>
      <c r="E4583" s="6">
        <v>21725</v>
      </c>
      <c r="F4583" s="18">
        <f t="shared" si="356"/>
        <v>10.852016608489963</v>
      </c>
      <c r="G4583" s="7">
        <f t="shared" si="357"/>
        <v>25.995089093066742</v>
      </c>
      <c r="H4583" s="7">
        <f t="shared" si="358"/>
        <v>286.28271484375</v>
      </c>
      <c r="I4583">
        <f t="shared" si="359"/>
        <v>5.3399493389398343</v>
      </c>
    </row>
    <row r="4584" spans="1:9" x14ac:dyDescent="0.3">
      <c r="A4584" s="17">
        <v>43291.958333333336</v>
      </c>
      <c r="B4584" s="5">
        <f t="shared" si="355"/>
        <v>43291.958333333336</v>
      </c>
      <c r="C4584" s="6">
        <v>48284.9140625</v>
      </c>
      <c r="D4584" s="6">
        <v>6611.31005859375</v>
      </c>
      <c r="E4584" s="6">
        <v>21725</v>
      </c>
      <c r="F4584" s="18">
        <f t="shared" si="356"/>
        <v>13.692289169317085</v>
      </c>
      <c r="G4584" s="7">
        <f t="shared" si="357"/>
        <v>30.43180694404488</v>
      </c>
      <c r="H4584" s="7">
        <f t="shared" si="358"/>
        <v>963.876953125</v>
      </c>
      <c r="I4584">
        <f t="shared" si="359"/>
        <v>17.067523158293273</v>
      </c>
    </row>
    <row r="4585" spans="1:9" x14ac:dyDescent="0.3">
      <c r="A4585" s="17">
        <v>43292</v>
      </c>
      <c r="B4585" s="5">
        <f t="shared" si="355"/>
        <v>43292</v>
      </c>
      <c r="C4585" s="6">
        <v>44281.515625</v>
      </c>
      <c r="D4585" s="6">
        <v>7516.33349609375</v>
      </c>
      <c r="E4585" s="6">
        <v>21584</v>
      </c>
      <c r="F4585" s="18">
        <f t="shared" si="356"/>
        <v>16.973975235504941</v>
      </c>
      <c r="G4585" s="7">
        <f t="shared" si="357"/>
        <v>34.823635545282386</v>
      </c>
      <c r="H4585" s="7">
        <f t="shared" si="358"/>
        <v>905.0234375</v>
      </c>
      <c r="I4585">
        <f t="shared" si="359"/>
        <v>13.68901820485034</v>
      </c>
    </row>
    <row r="4586" spans="1:9" x14ac:dyDescent="0.3">
      <c r="A4586" s="17">
        <v>43292.041666666664</v>
      </c>
      <c r="B4586" s="5">
        <f t="shared" si="355"/>
        <v>43292.041666666664</v>
      </c>
      <c r="C4586" s="6">
        <v>41494.42578125</v>
      </c>
      <c r="D4586" s="6">
        <v>7440.236328125</v>
      </c>
      <c r="E4586" s="6">
        <v>21584</v>
      </c>
      <c r="F4586" s="18">
        <f t="shared" si="356"/>
        <v>17.930688732381505</v>
      </c>
      <c r="G4586" s="7">
        <f t="shared" si="357"/>
        <v>34.471072684048373</v>
      </c>
      <c r="H4586" s="7">
        <f t="shared" si="358"/>
        <v>-76.09716796875</v>
      </c>
      <c r="I4586">
        <f t="shared" si="359"/>
        <v>-1.012424049681907</v>
      </c>
    </row>
    <row r="4587" spans="1:9" x14ac:dyDescent="0.3">
      <c r="A4587" s="17">
        <v>43292.083333333336</v>
      </c>
      <c r="B4587" s="5">
        <f t="shared" si="355"/>
        <v>43292.083333333336</v>
      </c>
      <c r="C4587" s="6">
        <v>39597.5</v>
      </c>
      <c r="D4587" s="6">
        <v>7636.0947265625</v>
      </c>
      <c r="E4587" s="6">
        <v>21584</v>
      </c>
      <c r="F4587" s="18">
        <f t="shared" si="356"/>
        <v>19.284284933550097</v>
      </c>
      <c r="G4587" s="7">
        <f t="shared" si="357"/>
        <v>35.378496694600166</v>
      </c>
      <c r="H4587" s="7">
        <f t="shared" si="358"/>
        <v>195.8583984375</v>
      </c>
      <c r="I4587">
        <f t="shared" si="359"/>
        <v>2.6324217376957693</v>
      </c>
    </row>
    <row r="4588" spans="1:9" x14ac:dyDescent="0.3">
      <c r="A4588" s="17">
        <v>43292.125</v>
      </c>
      <c r="B4588" s="5">
        <f t="shared" si="355"/>
        <v>43292.125</v>
      </c>
      <c r="C4588" s="6">
        <v>38381.4453125</v>
      </c>
      <c r="D4588" s="6">
        <v>7134.8046875</v>
      </c>
      <c r="E4588" s="6">
        <v>21584</v>
      </c>
      <c r="F4588" s="18">
        <f t="shared" si="356"/>
        <v>18.589202749945297</v>
      </c>
      <c r="G4588" s="7">
        <f t="shared" si="357"/>
        <v>33.055989100722762</v>
      </c>
      <c r="H4588" s="7">
        <f t="shared" si="358"/>
        <v>-501.2900390625</v>
      </c>
      <c r="I4588">
        <f t="shared" si="359"/>
        <v>-6.5647435896616102</v>
      </c>
    </row>
    <row r="4589" spans="1:9" x14ac:dyDescent="0.3">
      <c r="A4589" s="17">
        <v>43292.166666666664</v>
      </c>
      <c r="B4589" s="5">
        <f t="shared" si="355"/>
        <v>43292.166666666664</v>
      </c>
      <c r="C4589" s="6">
        <v>37604.25</v>
      </c>
      <c r="D4589" s="6">
        <v>6936.8173828125</v>
      </c>
      <c r="E4589" s="6">
        <v>21584</v>
      </c>
      <c r="F4589" s="18">
        <f t="shared" si="356"/>
        <v>18.446897312969941</v>
      </c>
      <c r="G4589" s="7">
        <f t="shared" si="357"/>
        <v>32.13870173652937</v>
      </c>
      <c r="H4589" s="7">
        <f t="shared" si="358"/>
        <v>-197.9873046875</v>
      </c>
      <c r="I4589">
        <f t="shared" si="359"/>
        <v>-2.774950588827874</v>
      </c>
    </row>
    <row r="4590" spans="1:9" x14ac:dyDescent="0.3">
      <c r="A4590" s="17">
        <v>43292.208333333336</v>
      </c>
      <c r="B4590" s="5">
        <f t="shared" si="355"/>
        <v>43292.208333333336</v>
      </c>
      <c r="C4590" s="6">
        <v>37816.26953125</v>
      </c>
      <c r="D4590" s="6">
        <v>6419.14013671875</v>
      </c>
      <c r="E4590" s="6">
        <v>21584</v>
      </c>
      <c r="F4590" s="18">
        <f t="shared" si="356"/>
        <v>16.974546184187219</v>
      </c>
      <c r="G4590" s="7">
        <f t="shared" si="357"/>
        <v>29.74027120421956</v>
      </c>
      <c r="H4590" s="7">
        <f t="shared" si="358"/>
        <v>-517.67724609375</v>
      </c>
      <c r="I4590">
        <f t="shared" si="359"/>
        <v>-7.4627486572792003</v>
      </c>
    </row>
    <row r="4591" spans="1:9" x14ac:dyDescent="0.3">
      <c r="A4591" s="17">
        <v>43292.25</v>
      </c>
      <c r="B4591" s="5">
        <f t="shared" si="355"/>
        <v>43292.25</v>
      </c>
      <c r="C4591" s="6">
        <v>39352.30078125</v>
      </c>
      <c r="D4591" s="6">
        <v>6415.57275390625</v>
      </c>
      <c r="E4591" s="6">
        <v>21584</v>
      </c>
      <c r="F4591" s="18">
        <f t="shared" si="356"/>
        <v>16.302916542463119</v>
      </c>
      <c r="G4591" s="7">
        <f t="shared" si="357"/>
        <v>29.723743300158684</v>
      </c>
      <c r="H4591" s="7">
        <f t="shared" si="358"/>
        <v>-3.5673828125</v>
      </c>
      <c r="I4591">
        <f t="shared" si="359"/>
        <v>-5.5574153804399215E-2</v>
      </c>
    </row>
    <row r="4592" spans="1:9" x14ac:dyDescent="0.3">
      <c r="A4592" s="17">
        <v>43292.291666666664</v>
      </c>
      <c r="B4592" s="5">
        <f t="shared" si="355"/>
        <v>43292.291666666664</v>
      </c>
      <c r="C4592" s="6">
        <v>40716.2578125</v>
      </c>
      <c r="D4592" s="6">
        <v>6036.4560546875</v>
      </c>
      <c r="E4592" s="6">
        <v>21584</v>
      </c>
      <c r="F4592" s="18">
        <f t="shared" si="356"/>
        <v>14.825665174058045</v>
      </c>
      <c r="G4592" s="7">
        <f t="shared" si="357"/>
        <v>27.967272306743425</v>
      </c>
      <c r="H4592" s="7">
        <f t="shared" si="358"/>
        <v>-379.11669921875</v>
      </c>
      <c r="I4592">
        <f t="shared" si="359"/>
        <v>-5.9093196158973837</v>
      </c>
    </row>
    <row r="4593" spans="1:9" x14ac:dyDescent="0.3">
      <c r="A4593" s="17">
        <v>43292.333333333336</v>
      </c>
      <c r="B4593" s="5">
        <f t="shared" si="355"/>
        <v>43292.333333333336</v>
      </c>
      <c r="C4593" s="6">
        <v>42363.70703125</v>
      </c>
      <c r="D4593" s="6">
        <v>5107.548828125</v>
      </c>
      <c r="E4593" s="6">
        <v>21584</v>
      </c>
      <c r="F4593" s="18">
        <f t="shared" si="356"/>
        <v>12.05642562006523</v>
      </c>
      <c r="G4593" s="7">
        <f t="shared" si="357"/>
        <v>23.663587973151408</v>
      </c>
      <c r="H4593" s="7">
        <f t="shared" si="358"/>
        <v>-928.9072265625</v>
      </c>
      <c r="I4593">
        <f t="shared" si="359"/>
        <v>-15.388287732852357</v>
      </c>
    </row>
    <row r="4594" spans="1:9" x14ac:dyDescent="0.3">
      <c r="A4594" s="17">
        <v>43292.375</v>
      </c>
      <c r="B4594" s="5">
        <f t="shared" si="355"/>
        <v>43292.375</v>
      </c>
      <c r="C4594" s="6">
        <v>45265.20703125</v>
      </c>
      <c r="D4594" s="6">
        <v>4897.15185546875</v>
      </c>
      <c r="E4594" s="6">
        <v>21584</v>
      </c>
      <c r="F4594" s="18">
        <f t="shared" si="356"/>
        <v>10.818799198439267</v>
      </c>
      <c r="G4594" s="7">
        <f t="shared" si="357"/>
        <v>22.688805853728454</v>
      </c>
      <c r="H4594" s="7">
        <f t="shared" si="358"/>
        <v>-210.39697265625</v>
      </c>
      <c r="I4594">
        <f t="shared" si="359"/>
        <v>-4.1193335538504776</v>
      </c>
    </row>
    <row r="4595" spans="1:9" x14ac:dyDescent="0.3">
      <c r="A4595" s="17">
        <v>43292.416666666664</v>
      </c>
      <c r="B4595" s="5">
        <f t="shared" si="355"/>
        <v>43292.416666666664</v>
      </c>
      <c r="C4595" s="6">
        <v>49027.765625</v>
      </c>
      <c r="D4595" s="6">
        <v>5112.087890625</v>
      </c>
      <c r="E4595" s="6">
        <v>21584</v>
      </c>
      <c r="F4595" s="18">
        <f t="shared" si="356"/>
        <v>10.426924061206389</v>
      </c>
      <c r="G4595" s="7">
        <f t="shared" si="357"/>
        <v>23.684617728989068</v>
      </c>
      <c r="H4595" s="7">
        <f t="shared" si="358"/>
        <v>214.93603515625</v>
      </c>
      <c r="I4595">
        <f t="shared" si="359"/>
        <v>4.3890008212881231</v>
      </c>
    </row>
    <row r="4596" spans="1:9" x14ac:dyDescent="0.3">
      <c r="A4596" s="17">
        <v>43292.458333333336</v>
      </c>
      <c r="B4596" s="5">
        <f t="shared" si="355"/>
        <v>43292.458333333336</v>
      </c>
      <c r="C4596" s="6">
        <v>53037.01953125</v>
      </c>
      <c r="D4596" s="6">
        <v>3753.640869140625</v>
      </c>
      <c r="E4596" s="6">
        <v>21584</v>
      </c>
      <c r="F4596" s="18">
        <f t="shared" si="356"/>
        <v>7.0773978295083833</v>
      </c>
      <c r="G4596" s="7">
        <f t="shared" si="357"/>
        <v>17.390849097204526</v>
      </c>
      <c r="H4596" s="7">
        <f t="shared" si="358"/>
        <v>-1358.447021484375</v>
      </c>
      <c r="I4596">
        <f t="shared" si="359"/>
        <v>-26.57323290500571</v>
      </c>
    </row>
    <row r="4597" spans="1:9" x14ac:dyDescent="0.3">
      <c r="A4597" s="17">
        <v>43292.5</v>
      </c>
      <c r="B4597" s="5">
        <f t="shared" si="355"/>
        <v>43292.5</v>
      </c>
      <c r="C4597" s="6">
        <v>56813.57421875</v>
      </c>
      <c r="D4597" s="6">
        <v>3150.2822265625</v>
      </c>
      <c r="E4597" s="6">
        <v>21584</v>
      </c>
      <c r="F4597" s="18">
        <f t="shared" si="356"/>
        <v>5.5449463792454416</v>
      </c>
      <c r="G4597" s="7">
        <f t="shared" si="357"/>
        <v>14.595451383258432</v>
      </c>
      <c r="H4597" s="7">
        <f t="shared" si="358"/>
        <v>-603.358642578125</v>
      </c>
      <c r="I4597">
        <f t="shared" si="359"/>
        <v>-16.073957621743943</v>
      </c>
    </row>
    <row r="4598" spans="1:9" x14ac:dyDescent="0.3">
      <c r="A4598" s="17">
        <v>43292.541666666664</v>
      </c>
      <c r="B4598" s="5">
        <f t="shared" si="355"/>
        <v>43292.541666666664</v>
      </c>
      <c r="C4598" s="6">
        <v>60302.94921875</v>
      </c>
      <c r="D4598" s="6">
        <v>5261.8984375</v>
      </c>
      <c r="E4598" s="6">
        <v>21584</v>
      </c>
      <c r="F4598" s="18">
        <f t="shared" si="356"/>
        <v>8.7257729608088841</v>
      </c>
      <c r="G4598" s="7">
        <f t="shared" si="357"/>
        <v>24.378699210063008</v>
      </c>
      <c r="H4598" s="7">
        <f t="shared" si="358"/>
        <v>2111.6162109375</v>
      </c>
      <c r="I4598">
        <f t="shared" si="359"/>
        <v>67.029429716893546</v>
      </c>
    </row>
    <row r="4599" spans="1:9" x14ac:dyDescent="0.3">
      <c r="A4599" s="17">
        <v>43292.583333333336</v>
      </c>
      <c r="B4599" s="5">
        <f t="shared" si="355"/>
        <v>43292.583333333336</v>
      </c>
      <c r="C4599" s="6">
        <v>62980.953125</v>
      </c>
      <c r="D4599" s="6">
        <v>6258.77587890625</v>
      </c>
      <c r="E4599" s="6">
        <v>21584</v>
      </c>
      <c r="F4599" s="18">
        <f t="shared" si="356"/>
        <v>9.9375693258949074</v>
      </c>
      <c r="G4599" s="7">
        <f t="shared" si="357"/>
        <v>28.997293731033402</v>
      </c>
      <c r="H4599" s="7">
        <f t="shared" si="358"/>
        <v>996.87744140625</v>
      </c>
      <c r="I4599">
        <f t="shared" si="359"/>
        <v>18.945204915051157</v>
      </c>
    </row>
    <row r="4600" spans="1:9" x14ac:dyDescent="0.3">
      <c r="A4600" s="17">
        <v>43292.625</v>
      </c>
      <c r="B4600" s="5">
        <f t="shared" si="355"/>
        <v>43292.625</v>
      </c>
      <c r="C4600" s="6">
        <v>64794.80859375</v>
      </c>
      <c r="D4600" s="6">
        <v>6890.02734375</v>
      </c>
      <c r="E4600" s="6">
        <v>21584</v>
      </c>
      <c r="F4600" s="18">
        <f t="shared" si="356"/>
        <v>10.633610150697475</v>
      </c>
      <c r="G4600" s="7">
        <f t="shared" si="357"/>
        <v>31.921920606699405</v>
      </c>
      <c r="H4600" s="7">
        <f t="shared" si="358"/>
        <v>631.25146484375</v>
      </c>
      <c r="I4600">
        <f t="shared" si="359"/>
        <v>10.085861469672311</v>
      </c>
    </row>
    <row r="4601" spans="1:9" x14ac:dyDescent="0.3">
      <c r="A4601" s="17">
        <v>43292.666666666664</v>
      </c>
      <c r="B4601" s="5">
        <f t="shared" si="355"/>
        <v>43292.666666666664</v>
      </c>
      <c r="C4601" s="6">
        <v>65999.6484375</v>
      </c>
      <c r="D4601" s="6">
        <v>7415.55908203125</v>
      </c>
      <c r="E4601" s="6">
        <v>21584</v>
      </c>
      <c r="F4601" s="18">
        <f t="shared" si="356"/>
        <v>11.235755428384739</v>
      </c>
      <c r="G4601" s="7">
        <f t="shared" si="357"/>
        <v>34.356741484577697</v>
      </c>
      <c r="H4601" s="7">
        <f t="shared" si="358"/>
        <v>525.53173828125</v>
      </c>
      <c r="I4601">
        <f t="shared" si="359"/>
        <v>7.6274260182430789</v>
      </c>
    </row>
    <row r="4602" spans="1:9" x14ac:dyDescent="0.3">
      <c r="A4602" s="17">
        <v>43292.708333333336</v>
      </c>
      <c r="B4602" s="5">
        <f t="shared" si="355"/>
        <v>43292.708333333336</v>
      </c>
      <c r="C4602" s="6">
        <v>66617.09375</v>
      </c>
      <c r="D4602" s="6">
        <v>7284.83935546875</v>
      </c>
      <c r="E4602" s="6">
        <v>21584</v>
      </c>
      <c r="F4602" s="18">
        <f t="shared" si="356"/>
        <v>10.935390521248536</v>
      </c>
      <c r="G4602" s="7">
        <f t="shared" si="357"/>
        <v>33.751108948613556</v>
      </c>
      <c r="H4602" s="7">
        <f t="shared" si="358"/>
        <v>-130.7197265625</v>
      </c>
      <c r="I4602">
        <f t="shared" si="359"/>
        <v>-1.7627764153244883</v>
      </c>
    </row>
    <row r="4603" spans="1:9" x14ac:dyDescent="0.3">
      <c r="A4603" s="17">
        <v>43292.75</v>
      </c>
      <c r="B4603" s="5">
        <f t="shared" si="355"/>
        <v>43292.75</v>
      </c>
      <c r="C4603" s="6">
        <v>65807.8125</v>
      </c>
      <c r="D4603" s="6">
        <v>7301.318359375</v>
      </c>
      <c r="E4603" s="6">
        <v>21584</v>
      </c>
      <c r="F4603" s="18">
        <f t="shared" si="356"/>
        <v>11.094911199753069</v>
      </c>
      <c r="G4603" s="7">
        <f t="shared" si="357"/>
        <v>33.827457187615828</v>
      </c>
      <c r="H4603" s="7">
        <f t="shared" si="358"/>
        <v>16.47900390625</v>
      </c>
      <c r="I4603">
        <f t="shared" si="359"/>
        <v>0.22620957171662495</v>
      </c>
    </row>
    <row r="4604" spans="1:9" x14ac:dyDescent="0.3">
      <c r="A4604" s="17">
        <v>43292.791666666664</v>
      </c>
      <c r="B4604" s="5">
        <f t="shared" si="355"/>
        <v>43292.791666666664</v>
      </c>
      <c r="C4604" s="6">
        <v>63909.890625</v>
      </c>
      <c r="D4604" s="6">
        <v>7339.65234375</v>
      </c>
      <c r="E4604" s="6">
        <v>21584</v>
      </c>
      <c r="F4604" s="18">
        <f t="shared" si="356"/>
        <v>11.484376317926143</v>
      </c>
      <c r="G4604" s="7">
        <f t="shared" si="357"/>
        <v>34.005060895802444</v>
      </c>
      <c r="H4604" s="7">
        <f t="shared" si="358"/>
        <v>38.333984375</v>
      </c>
      <c r="I4604">
        <f t="shared" si="359"/>
        <v>0.52502825501066674</v>
      </c>
    </row>
    <row r="4605" spans="1:9" x14ac:dyDescent="0.3">
      <c r="A4605" s="17">
        <v>43292.833333333336</v>
      </c>
      <c r="B4605" s="5">
        <f t="shared" si="355"/>
        <v>43292.833333333336</v>
      </c>
      <c r="C4605" s="6">
        <v>60734.50390625</v>
      </c>
      <c r="D4605" s="6">
        <v>7480.8720703125</v>
      </c>
      <c r="E4605" s="6">
        <v>21584</v>
      </c>
      <c r="F4605" s="18">
        <f t="shared" si="356"/>
        <v>12.317334610751084</v>
      </c>
      <c r="G4605" s="7">
        <f t="shared" si="357"/>
        <v>34.659340577800684</v>
      </c>
      <c r="H4605" s="7">
        <f t="shared" si="358"/>
        <v>141.2197265625</v>
      </c>
      <c r="I4605">
        <f t="shared" si="359"/>
        <v>1.9240656089488231</v>
      </c>
    </row>
    <row r="4606" spans="1:9" x14ac:dyDescent="0.3">
      <c r="A4606" s="17">
        <v>43292.875</v>
      </c>
      <c r="B4606" s="5">
        <f t="shared" si="355"/>
        <v>43292.875</v>
      </c>
      <c r="C4606" s="6">
        <v>59051.90234375</v>
      </c>
      <c r="D4606" s="6">
        <v>6971.03173828125</v>
      </c>
      <c r="E4606" s="6">
        <v>21584</v>
      </c>
      <c r="F4606" s="18">
        <f t="shared" si="356"/>
        <v>11.804923231264974</v>
      </c>
      <c r="G4606" s="7">
        <f t="shared" si="357"/>
        <v>32.297218950524694</v>
      </c>
      <c r="H4606" s="7">
        <f t="shared" si="358"/>
        <v>-509.84033203125</v>
      </c>
      <c r="I4606">
        <f t="shared" si="359"/>
        <v>-6.8152526502161175</v>
      </c>
    </row>
    <row r="4607" spans="1:9" x14ac:dyDescent="0.3">
      <c r="A4607" s="17">
        <v>43292.916666666664</v>
      </c>
      <c r="B4607" s="5">
        <f t="shared" si="355"/>
        <v>43292.916666666664</v>
      </c>
      <c r="C4607" s="6">
        <v>56000.05078125</v>
      </c>
      <c r="D4607" s="6">
        <v>7934.30078125</v>
      </c>
      <c r="E4607" s="6">
        <v>21584</v>
      </c>
      <c r="F4607" s="18">
        <f t="shared" si="356"/>
        <v>14.168381404230033</v>
      </c>
      <c r="G4607" s="7">
        <f t="shared" si="357"/>
        <v>36.760103693708302</v>
      </c>
      <c r="H4607" s="7">
        <f t="shared" si="358"/>
        <v>963.26904296875</v>
      </c>
      <c r="I4607">
        <f t="shared" si="359"/>
        <v>13.818170381852971</v>
      </c>
    </row>
    <row r="4608" spans="1:9" x14ac:dyDescent="0.3">
      <c r="A4608" s="17">
        <v>43292.958333333336</v>
      </c>
      <c r="B4608" s="5">
        <f t="shared" si="355"/>
        <v>43292.958333333336</v>
      </c>
      <c r="C4608" s="6">
        <v>51625.546875</v>
      </c>
      <c r="D4608" s="6">
        <v>9064.2919921875</v>
      </c>
      <c r="E4608" s="6">
        <v>21584</v>
      </c>
      <c r="F4608" s="18">
        <f t="shared" si="356"/>
        <v>17.55776459692467</v>
      </c>
      <c r="G4608" s="7">
        <f t="shared" si="357"/>
        <v>41.995422499015476</v>
      </c>
      <c r="H4608" s="7">
        <f t="shared" si="358"/>
        <v>1129.9912109375</v>
      </c>
      <c r="I4608">
        <f t="shared" si="359"/>
        <v>14.241849938533296</v>
      </c>
    </row>
    <row r="4609" spans="1:9" x14ac:dyDescent="0.3">
      <c r="A4609" s="17">
        <v>43293</v>
      </c>
      <c r="B4609" s="5">
        <f t="shared" si="355"/>
        <v>43293</v>
      </c>
      <c r="C4609" s="6">
        <v>47505.75</v>
      </c>
      <c r="D4609" s="6">
        <v>10278.4990234375</v>
      </c>
      <c r="E4609" s="6">
        <v>21725</v>
      </c>
      <c r="F4609" s="18">
        <f t="shared" si="356"/>
        <v>21.63632617827842</v>
      </c>
      <c r="G4609" s="7">
        <f t="shared" si="357"/>
        <v>47.311848209148444</v>
      </c>
      <c r="H4609" s="7">
        <f t="shared" si="358"/>
        <v>1214.20703125</v>
      </c>
      <c r="I4609">
        <f t="shared" si="359"/>
        <v>13.395497765258702</v>
      </c>
    </row>
    <row r="4610" spans="1:9" x14ac:dyDescent="0.3">
      <c r="A4610" s="17">
        <v>43293.041666666664</v>
      </c>
      <c r="B4610" s="5">
        <f t="shared" ref="B4610:B4673" si="360">A4610</f>
        <v>43293.041666666664</v>
      </c>
      <c r="C4610" s="6">
        <v>44233.70703125</v>
      </c>
      <c r="D4610" s="6">
        <v>9854.8779296875</v>
      </c>
      <c r="E4610" s="6">
        <v>21725</v>
      </c>
      <c r="F4610" s="18">
        <f t="shared" ref="F4610:F4673" si="361">D4610/C4610*100</f>
        <v>22.279113805056575</v>
      </c>
      <c r="G4610" s="7">
        <f t="shared" ref="G4610:G4673" si="362">D4610/E4610*100</f>
        <v>45.36192372698504</v>
      </c>
      <c r="H4610" s="7">
        <f t="shared" si="358"/>
        <v>-423.62109375</v>
      </c>
      <c r="I4610">
        <f t="shared" si="359"/>
        <v>-4.1214295276386173</v>
      </c>
    </row>
    <row r="4611" spans="1:9" x14ac:dyDescent="0.3">
      <c r="A4611" s="17">
        <v>43293.083333333336</v>
      </c>
      <c r="B4611" s="5">
        <f t="shared" si="360"/>
        <v>43293.083333333336</v>
      </c>
      <c r="C4611" s="6">
        <v>41992.78515625</v>
      </c>
      <c r="D4611" s="6">
        <v>9390.953125</v>
      </c>
      <c r="E4611" s="6">
        <v>21725</v>
      </c>
      <c r="F4611" s="18">
        <f t="shared" si="361"/>
        <v>22.363253806713264</v>
      </c>
      <c r="G4611" s="7">
        <f t="shared" si="362"/>
        <v>43.226481588032222</v>
      </c>
      <c r="H4611" s="7">
        <f t="shared" ref="H4611:H4674" si="363">D4611-D4610</f>
        <v>-463.9248046875</v>
      </c>
      <c r="I4611">
        <f t="shared" ref="I4611:I4674" si="364">H4611/D4610*100</f>
        <v>-4.7075652077834631</v>
      </c>
    </row>
    <row r="4612" spans="1:9" x14ac:dyDescent="0.3">
      <c r="A4612" s="17">
        <v>43293.125</v>
      </c>
      <c r="B4612" s="5">
        <f t="shared" si="360"/>
        <v>43293.125</v>
      </c>
      <c r="C4612" s="6">
        <v>40222.01953125</v>
      </c>
      <c r="D4612" s="6">
        <v>9076.826171875</v>
      </c>
      <c r="E4612" s="6">
        <v>21725</v>
      </c>
      <c r="F4612" s="18">
        <f t="shared" si="361"/>
        <v>22.566808622880988</v>
      </c>
      <c r="G4612" s="7">
        <f t="shared" si="362"/>
        <v>41.780557753164551</v>
      </c>
      <c r="H4612" s="7">
        <f t="shared" si="363"/>
        <v>-314.126953125</v>
      </c>
      <c r="I4612">
        <f t="shared" si="364"/>
        <v>-3.3449954327718996</v>
      </c>
    </row>
    <row r="4613" spans="1:9" x14ac:dyDescent="0.3">
      <c r="A4613" s="17">
        <v>43293.166666666664</v>
      </c>
      <c r="B4613" s="5">
        <f t="shared" si="360"/>
        <v>43293.166666666664</v>
      </c>
      <c r="C4613" s="6">
        <v>39305.62109375</v>
      </c>
      <c r="D4613" s="6">
        <v>8456.1787109375</v>
      </c>
      <c r="E4613" s="6">
        <v>21725</v>
      </c>
      <c r="F4613" s="18">
        <f t="shared" si="361"/>
        <v>21.513917031785866</v>
      </c>
      <c r="G4613" s="7">
        <f t="shared" si="362"/>
        <v>38.92372248993096</v>
      </c>
      <c r="H4613" s="7">
        <f t="shared" si="363"/>
        <v>-620.6474609375</v>
      </c>
      <c r="I4613">
        <f t="shared" si="364"/>
        <v>-6.8377145181055381</v>
      </c>
    </row>
    <row r="4614" spans="1:9" x14ac:dyDescent="0.3">
      <c r="A4614" s="17">
        <v>43293.208333333336</v>
      </c>
      <c r="B4614" s="5">
        <f t="shared" si="360"/>
        <v>43293.208333333336</v>
      </c>
      <c r="C4614" s="6">
        <v>39556.359375</v>
      </c>
      <c r="D4614" s="6">
        <v>8031.89794921875</v>
      </c>
      <c r="E4614" s="6">
        <v>21725</v>
      </c>
      <c r="F4614" s="18">
        <f t="shared" si="361"/>
        <v>20.304947361498051</v>
      </c>
      <c r="G4614" s="7">
        <f t="shared" si="362"/>
        <v>36.97076156142117</v>
      </c>
      <c r="H4614" s="7">
        <f t="shared" si="363"/>
        <v>-424.28076171875</v>
      </c>
      <c r="I4614">
        <f t="shared" si="364"/>
        <v>-5.0174053342790792</v>
      </c>
    </row>
    <row r="4615" spans="1:9" x14ac:dyDescent="0.3">
      <c r="A4615" s="17">
        <v>43293.25</v>
      </c>
      <c r="B4615" s="5">
        <f t="shared" si="360"/>
        <v>43293.25</v>
      </c>
      <c r="C4615" s="6">
        <v>40936.6484375</v>
      </c>
      <c r="D4615" s="6">
        <v>7473.6943359375</v>
      </c>
      <c r="E4615" s="6">
        <v>21725</v>
      </c>
      <c r="F4615" s="18">
        <f t="shared" si="361"/>
        <v>18.256732344241509</v>
      </c>
      <c r="G4615" s="7">
        <f t="shared" si="362"/>
        <v>34.401354825949362</v>
      </c>
      <c r="H4615" s="7">
        <f t="shared" si="363"/>
        <v>-558.20361328125</v>
      </c>
      <c r="I4615">
        <f t="shared" si="364"/>
        <v>-6.9498344825900782</v>
      </c>
    </row>
    <row r="4616" spans="1:9" x14ac:dyDescent="0.3">
      <c r="A4616" s="17">
        <v>43293.291666666664</v>
      </c>
      <c r="B4616" s="5">
        <f t="shared" si="360"/>
        <v>43293.291666666664</v>
      </c>
      <c r="C4616" s="6">
        <v>41909.66796875</v>
      </c>
      <c r="D4616" s="6">
        <v>6911.94921875</v>
      </c>
      <c r="E4616" s="6">
        <v>21725</v>
      </c>
      <c r="F4616" s="18">
        <f t="shared" si="361"/>
        <v>16.492493388169777</v>
      </c>
      <c r="G4616" s="7">
        <f t="shared" si="362"/>
        <v>31.815646576524742</v>
      </c>
      <c r="H4616" s="7">
        <f t="shared" si="363"/>
        <v>-561.7451171875</v>
      </c>
      <c r="I4616">
        <f t="shared" si="364"/>
        <v>-7.5162977228855956</v>
      </c>
    </row>
    <row r="4617" spans="1:9" x14ac:dyDescent="0.3">
      <c r="A4617" s="17">
        <v>43293.333333333336</v>
      </c>
      <c r="B4617" s="5">
        <f t="shared" si="360"/>
        <v>43293.333333333336</v>
      </c>
      <c r="C4617" s="6">
        <v>43974.359375</v>
      </c>
      <c r="D4617" s="6">
        <v>5576.11328125</v>
      </c>
      <c r="E4617" s="6">
        <v>21725</v>
      </c>
      <c r="F4617" s="18">
        <f t="shared" si="361"/>
        <v>12.680374110054901</v>
      </c>
      <c r="G4617" s="7">
        <f t="shared" si="362"/>
        <v>25.666804516685847</v>
      </c>
      <c r="H4617" s="7">
        <f t="shared" si="363"/>
        <v>-1335.8359375</v>
      </c>
      <c r="I4617">
        <f t="shared" si="364"/>
        <v>-19.326472102490083</v>
      </c>
    </row>
    <row r="4618" spans="1:9" x14ac:dyDescent="0.3">
      <c r="A4618" s="17">
        <v>43293.375</v>
      </c>
      <c r="B4618" s="5">
        <f t="shared" si="360"/>
        <v>43293.375</v>
      </c>
      <c r="C4618" s="6">
        <v>47179.20703125</v>
      </c>
      <c r="D4618" s="6">
        <v>5240.685546875</v>
      </c>
      <c r="E4618" s="6">
        <v>21725</v>
      </c>
      <c r="F4618" s="18">
        <f t="shared" si="361"/>
        <v>11.108040759149972</v>
      </c>
      <c r="G4618" s="7">
        <f t="shared" si="362"/>
        <v>24.12283335730725</v>
      </c>
      <c r="H4618" s="7">
        <f t="shared" si="363"/>
        <v>-335.427734375</v>
      </c>
      <c r="I4618">
        <f t="shared" si="364"/>
        <v>-6.0154397419237329</v>
      </c>
    </row>
    <row r="4619" spans="1:9" x14ac:dyDescent="0.3">
      <c r="A4619" s="17">
        <v>43293.416666666664</v>
      </c>
      <c r="B4619" s="5">
        <f t="shared" si="360"/>
        <v>43293.416666666664</v>
      </c>
      <c r="C4619" s="6">
        <v>50868.08203125</v>
      </c>
      <c r="D4619" s="6">
        <v>4256.26025390625</v>
      </c>
      <c r="E4619" s="6">
        <v>21725</v>
      </c>
      <c r="F4619" s="18">
        <f t="shared" si="361"/>
        <v>8.3672512977616957</v>
      </c>
      <c r="G4619" s="7">
        <f t="shared" si="362"/>
        <v>19.591531663550057</v>
      </c>
      <c r="H4619" s="7">
        <f t="shared" si="363"/>
        <v>-984.42529296875</v>
      </c>
      <c r="I4619">
        <f t="shared" si="364"/>
        <v>-18.784284692596351</v>
      </c>
    </row>
    <row r="4620" spans="1:9" x14ac:dyDescent="0.3">
      <c r="A4620" s="17">
        <v>43293.458333333336</v>
      </c>
      <c r="B4620" s="5">
        <f t="shared" si="360"/>
        <v>43293.458333333336</v>
      </c>
      <c r="C4620" s="6">
        <v>55087.03125</v>
      </c>
      <c r="D4620" s="6">
        <v>3716.676025390625</v>
      </c>
      <c r="E4620" s="6">
        <v>21725</v>
      </c>
      <c r="F4620" s="18">
        <f t="shared" si="361"/>
        <v>6.7469165447005732</v>
      </c>
      <c r="G4620" s="7">
        <f t="shared" si="362"/>
        <v>17.107829806170884</v>
      </c>
      <c r="H4620" s="7">
        <f t="shared" si="363"/>
        <v>-539.584228515625</v>
      </c>
      <c r="I4620">
        <f t="shared" si="364"/>
        <v>-12.67742563487308</v>
      </c>
    </row>
    <row r="4621" spans="1:9" x14ac:dyDescent="0.3">
      <c r="A4621" s="17">
        <v>43293.5</v>
      </c>
      <c r="B4621" s="5">
        <f t="shared" si="360"/>
        <v>43293.5</v>
      </c>
      <c r="C4621" s="6">
        <v>58702.7890625</v>
      </c>
      <c r="D4621" s="6">
        <v>3361.041015625</v>
      </c>
      <c r="E4621" s="6">
        <v>21725</v>
      </c>
      <c r="F4621" s="18">
        <f t="shared" si="361"/>
        <v>5.7255218522011768</v>
      </c>
      <c r="G4621" s="7">
        <f t="shared" si="362"/>
        <v>15.470844720943614</v>
      </c>
      <c r="H4621" s="7">
        <f t="shared" si="363"/>
        <v>-355.635009765625</v>
      </c>
      <c r="I4621">
        <f t="shared" si="364"/>
        <v>-9.5686308770549235</v>
      </c>
    </row>
    <row r="4622" spans="1:9" x14ac:dyDescent="0.3">
      <c r="A4622" s="17">
        <v>43293.541666666664</v>
      </c>
      <c r="B4622" s="5">
        <f t="shared" si="360"/>
        <v>43293.541666666664</v>
      </c>
      <c r="C4622" s="6">
        <v>61896.4375</v>
      </c>
      <c r="D4622" s="6">
        <v>3715.878173828125</v>
      </c>
      <c r="E4622" s="6">
        <v>21725</v>
      </c>
      <c r="F4622" s="18">
        <f t="shared" si="361"/>
        <v>6.0033797160428257</v>
      </c>
      <c r="G4622" s="7">
        <f t="shared" si="362"/>
        <v>17.104157301855579</v>
      </c>
      <c r="H4622" s="7">
        <f t="shared" si="363"/>
        <v>354.837158203125</v>
      </c>
      <c r="I4622">
        <f t="shared" si="364"/>
        <v>10.557358763357474</v>
      </c>
    </row>
    <row r="4623" spans="1:9" x14ac:dyDescent="0.3">
      <c r="A4623" s="17">
        <v>43293.583333333336</v>
      </c>
      <c r="B4623" s="5">
        <f t="shared" si="360"/>
        <v>43293.583333333336</v>
      </c>
      <c r="C4623" s="6">
        <v>64281.3125</v>
      </c>
      <c r="D4623" s="6">
        <v>4360.22607421875</v>
      </c>
      <c r="E4623" s="6">
        <v>21725</v>
      </c>
      <c r="F4623" s="18">
        <f t="shared" si="361"/>
        <v>6.7830383429379264</v>
      </c>
      <c r="G4623" s="7">
        <f t="shared" si="362"/>
        <v>20.070085496979289</v>
      </c>
      <c r="H4623" s="7">
        <f t="shared" si="363"/>
        <v>644.347900390625</v>
      </c>
      <c r="I4623">
        <f t="shared" si="364"/>
        <v>17.340393582570364</v>
      </c>
    </row>
    <row r="4624" spans="1:9" x14ac:dyDescent="0.3">
      <c r="A4624" s="17">
        <v>43293.625</v>
      </c>
      <c r="B4624" s="5">
        <f t="shared" si="360"/>
        <v>43293.625</v>
      </c>
      <c r="C4624" s="6">
        <v>65525.66796875</v>
      </c>
      <c r="D4624" s="6">
        <v>5054.24462890625</v>
      </c>
      <c r="E4624" s="6">
        <v>21725</v>
      </c>
      <c r="F4624" s="18">
        <f t="shared" si="361"/>
        <v>7.713381313894704</v>
      </c>
      <c r="G4624" s="7">
        <f t="shared" si="362"/>
        <v>23.264647313722669</v>
      </c>
      <c r="H4624" s="7">
        <f t="shared" si="363"/>
        <v>694.0185546875</v>
      </c>
      <c r="I4624">
        <f t="shared" si="364"/>
        <v>15.917031430803776</v>
      </c>
    </row>
    <row r="4625" spans="1:9" x14ac:dyDescent="0.3">
      <c r="A4625" s="17">
        <v>43293.666666666664</v>
      </c>
      <c r="B4625" s="5">
        <f t="shared" si="360"/>
        <v>43293.666666666664</v>
      </c>
      <c r="C4625" s="6">
        <v>65554.46875</v>
      </c>
      <c r="D4625" s="6">
        <v>6046.71533203125</v>
      </c>
      <c r="E4625" s="6">
        <v>21725</v>
      </c>
      <c r="F4625" s="18">
        <f t="shared" si="361"/>
        <v>9.2239559671990321</v>
      </c>
      <c r="G4625" s="7">
        <f t="shared" si="362"/>
        <v>27.832981965621407</v>
      </c>
      <c r="H4625" s="7">
        <f t="shared" si="363"/>
        <v>992.470703125</v>
      </c>
      <c r="I4625">
        <f t="shared" si="364"/>
        <v>19.636380428617539</v>
      </c>
    </row>
    <row r="4626" spans="1:9" x14ac:dyDescent="0.3">
      <c r="A4626" s="17">
        <v>43293.708333333336</v>
      </c>
      <c r="B4626" s="5">
        <f t="shared" si="360"/>
        <v>43293.708333333336</v>
      </c>
      <c r="C4626" s="6">
        <v>63906.546875</v>
      </c>
      <c r="D4626" s="6">
        <v>6325.36181640625</v>
      </c>
      <c r="E4626" s="6">
        <v>21725</v>
      </c>
      <c r="F4626" s="18">
        <f t="shared" si="361"/>
        <v>9.897830700786475</v>
      </c>
      <c r="G4626" s="7">
        <f t="shared" si="362"/>
        <v>29.115589488636363</v>
      </c>
      <c r="H4626" s="7">
        <f t="shared" si="363"/>
        <v>278.646484375</v>
      </c>
      <c r="I4626">
        <f t="shared" si="364"/>
        <v>4.6082289156052489</v>
      </c>
    </row>
    <row r="4627" spans="1:9" x14ac:dyDescent="0.3">
      <c r="A4627" s="17">
        <v>43293.75</v>
      </c>
      <c r="B4627" s="5">
        <f t="shared" si="360"/>
        <v>43293.75</v>
      </c>
      <c r="C4627" s="6">
        <v>61671.27734375</v>
      </c>
      <c r="D4627" s="6">
        <v>6213.16748046875</v>
      </c>
      <c r="E4627" s="6">
        <v>21725</v>
      </c>
      <c r="F4627" s="18">
        <f t="shared" si="361"/>
        <v>10.074653466048918</v>
      </c>
      <c r="G4627" s="7">
        <f t="shared" si="362"/>
        <v>28.599159864067897</v>
      </c>
      <c r="H4627" s="7">
        <f t="shared" si="363"/>
        <v>-112.1943359375</v>
      </c>
      <c r="I4627">
        <f t="shared" si="364"/>
        <v>-1.7737220287778439</v>
      </c>
    </row>
    <row r="4628" spans="1:9" x14ac:dyDescent="0.3">
      <c r="A4628" s="17">
        <v>43293.791666666664</v>
      </c>
      <c r="B4628" s="5">
        <f t="shared" si="360"/>
        <v>43293.791666666664</v>
      </c>
      <c r="C4628" s="6">
        <v>58941.66796875</v>
      </c>
      <c r="D4628" s="6">
        <v>6467.9638671875</v>
      </c>
      <c r="E4628" s="6">
        <v>21725</v>
      </c>
      <c r="F4628" s="18">
        <f t="shared" si="361"/>
        <v>10.973499885711952</v>
      </c>
      <c r="G4628" s="7">
        <f t="shared" si="362"/>
        <v>29.771985579689296</v>
      </c>
      <c r="H4628" s="7">
        <f t="shared" si="363"/>
        <v>254.79638671875</v>
      </c>
      <c r="I4628">
        <f t="shared" si="364"/>
        <v>4.1009096812488783</v>
      </c>
    </row>
    <row r="4629" spans="1:9" x14ac:dyDescent="0.3">
      <c r="A4629" s="17">
        <v>43293.833333333336</v>
      </c>
      <c r="B4629" s="5">
        <f t="shared" si="360"/>
        <v>43293.833333333336</v>
      </c>
      <c r="C4629" s="6">
        <v>56135.40234375</v>
      </c>
      <c r="D4629" s="6">
        <v>5889.11083984375</v>
      </c>
      <c r="E4629" s="6">
        <v>21725</v>
      </c>
      <c r="F4629" s="18">
        <f t="shared" si="361"/>
        <v>10.490903412041602</v>
      </c>
      <c r="G4629" s="7">
        <f t="shared" si="362"/>
        <v>27.107529757623706</v>
      </c>
      <c r="H4629" s="7">
        <f t="shared" si="363"/>
        <v>-578.85302734375</v>
      </c>
      <c r="I4629">
        <f t="shared" si="364"/>
        <v>-8.9495402143527407</v>
      </c>
    </row>
    <row r="4630" spans="1:9" x14ac:dyDescent="0.3">
      <c r="A4630" s="17">
        <v>43293.875</v>
      </c>
      <c r="B4630" s="5">
        <f t="shared" si="360"/>
        <v>43293.875</v>
      </c>
      <c r="C4630" s="6">
        <v>54627.5390625</v>
      </c>
      <c r="D4630" s="6">
        <v>6737.0009765625</v>
      </c>
      <c r="E4630" s="6">
        <v>21725</v>
      </c>
      <c r="F4630" s="18">
        <f t="shared" si="361"/>
        <v>12.332609325224443</v>
      </c>
      <c r="G4630" s="7">
        <f t="shared" si="362"/>
        <v>31.01036122698504</v>
      </c>
      <c r="H4630" s="7">
        <f t="shared" si="363"/>
        <v>847.89013671875</v>
      </c>
      <c r="I4630">
        <f t="shared" si="364"/>
        <v>14.397591754976141</v>
      </c>
    </row>
    <row r="4631" spans="1:9" x14ac:dyDescent="0.3">
      <c r="A4631" s="17">
        <v>43293.916666666664</v>
      </c>
      <c r="B4631" s="5">
        <f t="shared" si="360"/>
        <v>43293.916666666664</v>
      </c>
      <c r="C4631" s="6">
        <v>52043.4140625</v>
      </c>
      <c r="D4631" s="6">
        <v>9403.93359375</v>
      </c>
      <c r="E4631" s="6">
        <v>21725</v>
      </c>
      <c r="F4631" s="18">
        <f t="shared" si="361"/>
        <v>18.069401793004246</v>
      </c>
      <c r="G4631" s="7">
        <f t="shared" si="362"/>
        <v>43.286230581127732</v>
      </c>
      <c r="H4631" s="7">
        <f t="shared" si="363"/>
        <v>2666.9326171875</v>
      </c>
      <c r="I4631">
        <f t="shared" si="364"/>
        <v>39.586347492980188</v>
      </c>
    </row>
    <row r="4632" spans="1:9" x14ac:dyDescent="0.3">
      <c r="A4632" s="17">
        <v>43293.958333333336</v>
      </c>
      <c r="B4632" s="5">
        <f t="shared" si="360"/>
        <v>43293.958333333336</v>
      </c>
      <c r="C4632" s="6">
        <v>48258.1640625</v>
      </c>
      <c r="D4632" s="6">
        <v>10347.697265625</v>
      </c>
      <c r="E4632" s="6">
        <v>21725</v>
      </c>
      <c r="F4632" s="18">
        <f t="shared" si="361"/>
        <v>21.442376573264401</v>
      </c>
      <c r="G4632" s="7">
        <f t="shared" si="362"/>
        <v>47.630367160529346</v>
      </c>
      <c r="H4632" s="7">
        <f t="shared" si="363"/>
        <v>943.763671875</v>
      </c>
      <c r="I4632">
        <f t="shared" si="364"/>
        <v>10.035839390680511</v>
      </c>
    </row>
    <row r="4633" spans="1:9" x14ac:dyDescent="0.3">
      <c r="A4633" s="17">
        <v>43294</v>
      </c>
      <c r="B4633" s="5">
        <f t="shared" si="360"/>
        <v>43294</v>
      </c>
      <c r="C4633" s="6">
        <v>44746.94921875</v>
      </c>
      <c r="D4633" s="6">
        <v>10461.7451171875</v>
      </c>
      <c r="E4633" s="6">
        <v>21725</v>
      </c>
      <c r="F4633" s="18">
        <f t="shared" si="361"/>
        <v>23.37979527060984</v>
      </c>
      <c r="G4633" s="7">
        <f t="shared" si="362"/>
        <v>48.155328502589185</v>
      </c>
      <c r="H4633" s="7">
        <f t="shared" si="363"/>
        <v>114.0478515625</v>
      </c>
      <c r="I4633">
        <f t="shared" si="364"/>
        <v>1.1021568242179485</v>
      </c>
    </row>
    <row r="4634" spans="1:9" x14ac:dyDescent="0.3">
      <c r="A4634" s="17">
        <v>43294.041666666664</v>
      </c>
      <c r="B4634" s="5">
        <f t="shared" si="360"/>
        <v>43294.041666666664</v>
      </c>
      <c r="C4634" s="6">
        <v>41805.390625</v>
      </c>
      <c r="D4634" s="6">
        <v>10407.94140625</v>
      </c>
      <c r="E4634" s="6">
        <v>21725</v>
      </c>
      <c r="F4634" s="18">
        <f t="shared" si="361"/>
        <v>24.896170686719902</v>
      </c>
      <c r="G4634" s="7">
        <f t="shared" si="362"/>
        <v>47.907670454545453</v>
      </c>
      <c r="H4634" s="7">
        <f t="shared" si="363"/>
        <v>-53.8037109375</v>
      </c>
      <c r="I4634">
        <f t="shared" si="364"/>
        <v>-0.51429001887176928</v>
      </c>
    </row>
    <row r="4635" spans="1:9" x14ac:dyDescent="0.3">
      <c r="A4635" s="17">
        <v>43294.083333333336</v>
      </c>
      <c r="B4635" s="5">
        <f t="shared" si="360"/>
        <v>43294.083333333336</v>
      </c>
      <c r="C4635" s="6">
        <v>39920.41015625</v>
      </c>
      <c r="D4635" s="6">
        <v>10013.0869140625</v>
      </c>
      <c r="E4635" s="6">
        <v>21725</v>
      </c>
      <c r="F4635" s="18">
        <f t="shared" si="361"/>
        <v>25.082625340949399</v>
      </c>
      <c r="G4635" s="7">
        <f t="shared" si="362"/>
        <v>46.090158407652474</v>
      </c>
      <c r="H4635" s="7">
        <f t="shared" si="363"/>
        <v>-394.8544921875</v>
      </c>
      <c r="I4635">
        <f t="shared" si="364"/>
        <v>-3.7937808907185877</v>
      </c>
    </row>
    <row r="4636" spans="1:9" x14ac:dyDescent="0.3">
      <c r="A4636" s="17">
        <v>43294.125</v>
      </c>
      <c r="B4636" s="5">
        <f t="shared" si="360"/>
        <v>43294.125</v>
      </c>
      <c r="C4636" s="6">
        <v>38592.94140625</v>
      </c>
      <c r="D4636" s="6">
        <v>9011.5341796875</v>
      </c>
      <c r="E4636" s="6">
        <v>21725</v>
      </c>
      <c r="F4636" s="18">
        <f t="shared" si="361"/>
        <v>23.350213410341695</v>
      </c>
      <c r="G4636" s="7">
        <f t="shared" si="362"/>
        <v>41.480019239067893</v>
      </c>
      <c r="H4636" s="7">
        <f t="shared" si="363"/>
        <v>-1001.552734375</v>
      </c>
      <c r="I4636">
        <f t="shared" si="364"/>
        <v>-10.002437240092336</v>
      </c>
    </row>
    <row r="4637" spans="1:9" x14ac:dyDescent="0.3">
      <c r="A4637" s="17">
        <v>43294.166666666664</v>
      </c>
      <c r="B4637" s="5">
        <f t="shared" si="360"/>
        <v>43294.166666666664</v>
      </c>
      <c r="C4637" s="6">
        <v>37957.421875</v>
      </c>
      <c r="D4637" s="6">
        <v>7573.5234375</v>
      </c>
      <c r="E4637" s="6">
        <v>21725</v>
      </c>
      <c r="F4637" s="18">
        <f t="shared" si="361"/>
        <v>19.952681355548467</v>
      </c>
      <c r="G4637" s="7">
        <f t="shared" si="362"/>
        <v>34.860867376294593</v>
      </c>
      <c r="H4637" s="7">
        <f t="shared" si="363"/>
        <v>-1438.0107421875</v>
      </c>
      <c r="I4637">
        <f t="shared" si="364"/>
        <v>-15.95744646265512</v>
      </c>
    </row>
    <row r="4638" spans="1:9" x14ac:dyDescent="0.3">
      <c r="A4638" s="17">
        <v>43294.208333333336</v>
      </c>
      <c r="B4638" s="5">
        <f t="shared" si="360"/>
        <v>43294.208333333336</v>
      </c>
      <c r="C4638" s="6">
        <v>38102.64453125</v>
      </c>
      <c r="D4638" s="6">
        <v>7111.35498046875</v>
      </c>
      <c r="E4638" s="6">
        <v>21725</v>
      </c>
      <c r="F4638" s="18">
        <f t="shared" si="361"/>
        <v>18.663678251089241</v>
      </c>
      <c r="G4638" s="7">
        <f t="shared" si="362"/>
        <v>32.733509691455694</v>
      </c>
      <c r="H4638" s="7">
        <f t="shared" si="363"/>
        <v>-462.16845703125</v>
      </c>
      <c r="I4638">
        <f t="shared" si="364"/>
        <v>-6.102423275576613</v>
      </c>
    </row>
    <row r="4639" spans="1:9" x14ac:dyDescent="0.3">
      <c r="A4639" s="17">
        <v>43294.25</v>
      </c>
      <c r="B4639" s="5">
        <f t="shared" si="360"/>
        <v>43294.25</v>
      </c>
      <c r="C4639" s="6">
        <v>39555.19921875</v>
      </c>
      <c r="D4639" s="6">
        <v>6445.86669921875</v>
      </c>
      <c r="E4639" s="6">
        <v>21725</v>
      </c>
      <c r="F4639" s="18">
        <f t="shared" si="361"/>
        <v>16.29587722102351</v>
      </c>
      <c r="G4639" s="7">
        <f t="shared" si="362"/>
        <v>29.670272493527044</v>
      </c>
      <c r="H4639" s="7">
        <f t="shared" si="363"/>
        <v>-665.48828125</v>
      </c>
      <c r="I4639">
        <f t="shared" si="364"/>
        <v>-9.3581080269197017</v>
      </c>
    </row>
    <row r="4640" spans="1:9" x14ac:dyDescent="0.3">
      <c r="A4640" s="17">
        <v>43294.291666666664</v>
      </c>
      <c r="B4640" s="5">
        <f t="shared" si="360"/>
        <v>43294.291666666664</v>
      </c>
      <c r="C4640" s="6">
        <v>40643.734375</v>
      </c>
      <c r="D4640" s="6">
        <v>6763.04541015625</v>
      </c>
      <c r="E4640" s="6">
        <v>21725</v>
      </c>
      <c r="F4640" s="18">
        <f t="shared" si="361"/>
        <v>16.639822875912223</v>
      </c>
      <c r="G4640" s="7">
        <f t="shared" si="362"/>
        <v>31.130243545023017</v>
      </c>
      <c r="H4640" s="7">
        <f t="shared" si="363"/>
        <v>317.1787109375</v>
      </c>
      <c r="I4640">
        <f t="shared" si="364"/>
        <v>4.9206526560026846</v>
      </c>
    </row>
    <row r="4641" spans="1:9" x14ac:dyDescent="0.3">
      <c r="A4641" s="17">
        <v>43294.333333333336</v>
      </c>
      <c r="B4641" s="5">
        <f t="shared" si="360"/>
        <v>43294.333333333336</v>
      </c>
      <c r="C4641" s="6">
        <v>42814.96484375</v>
      </c>
      <c r="D4641" s="6">
        <v>6402.74951171875</v>
      </c>
      <c r="E4641" s="6">
        <v>21725</v>
      </c>
      <c r="F4641" s="18">
        <f t="shared" si="361"/>
        <v>14.954466353260138</v>
      </c>
      <c r="G4641" s="7">
        <f t="shared" si="362"/>
        <v>29.47180442678366</v>
      </c>
      <c r="H4641" s="7">
        <f t="shared" si="363"/>
        <v>-360.2958984375</v>
      </c>
      <c r="I4641">
        <f t="shared" si="364"/>
        <v>-5.3274209558970842</v>
      </c>
    </row>
    <row r="4642" spans="1:9" x14ac:dyDescent="0.3">
      <c r="A4642" s="17">
        <v>43294.375</v>
      </c>
      <c r="B4642" s="5">
        <f t="shared" si="360"/>
        <v>43294.375</v>
      </c>
      <c r="C4642" s="6">
        <v>45994.10546875</v>
      </c>
      <c r="D4642" s="6">
        <v>6717.2158203125</v>
      </c>
      <c r="E4642" s="6">
        <v>21725</v>
      </c>
      <c r="F4642" s="18">
        <f t="shared" si="361"/>
        <v>14.604514539099823</v>
      </c>
      <c r="G4642" s="7">
        <f t="shared" si="362"/>
        <v>30.91929031214039</v>
      </c>
      <c r="H4642" s="7">
        <f t="shared" si="363"/>
        <v>314.46630859375</v>
      </c>
      <c r="I4642">
        <f t="shared" si="364"/>
        <v>4.9114260681007789</v>
      </c>
    </row>
    <row r="4643" spans="1:9" x14ac:dyDescent="0.3">
      <c r="A4643" s="17">
        <v>43294.416666666664</v>
      </c>
      <c r="B4643" s="5">
        <f t="shared" si="360"/>
        <v>43294.416666666664</v>
      </c>
      <c r="C4643" s="6">
        <v>49958.23828125</v>
      </c>
      <c r="D4643" s="6">
        <v>7660.99609375</v>
      </c>
      <c r="E4643" s="6">
        <v>21725</v>
      </c>
      <c r="F4643" s="18">
        <f t="shared" si="361"/>
        <v>15.334800339877628</v>
      </c>
      <c r="G4643" s="7">
        <f t="shared" si="362"/>
        <v>35.263503308400459</v>
      </c>
      <c r="H4643" s="7">
        <f t="shared" si="363"/>
        <v>943.7802734375</v>
      </c>
      <c r="I4643">
        <f t="shared" si="364"/>
        <v>14.050170467704181</v>
      </c>
    </row>
    <row r="4644" spans="1:9" x14ac:dyDescent="0.3">
      <c r="A4644" s="17">
        <v>43294.458333333336</v>
      </c>
      <c r="B4644" s="5">
        <f t="shared" si="360"/>
        <v>43294.458333333336</v>
      </c>
      <c r="C4644" s="6">
        <v>53962.4375</v>
      </c>
      <c r="D4644" s="6">
        <v>6720.51708984375</v>
      </c>
      <c r="E4644" s="6">
        <v>21725</v>
      </c>
      <c r="F4644" s="18">
        <f t="shared" si="361"/>
        <v>12.454065088968136</v>
      </c>
      <c r="G4644" s="7">
        <f t="shared" si="362"/>
        <v>30.934486029200229</v>
      </c>
      <c r="H4644" s="7">
        <f t="shared" si="363"/>
        <v>-940.47900390625</v>
      </c>
      <c r="I4644">
        <f t="shared" si="364"/>
        <v>-12.27619740823928</v>
      </c>
    </row>
    <row r="4645" spans="1:9" x14ac:dyDescent="0.3">
      <c r="A4645" s="17">
        <v>43294.5</v>
      </c>
      <c r="B4645" s="5">
        <f t="shared" si="360"/>
        <v>43294.5</v>
      </c>
      <c r="C4645" s="6">
        <v>57436.8984375</v>
      </c>
      <c r="D4645" s="6">
        <v>5331.15771484375</v>
      </c>
      <c r="E4645" s="6">
        <v>21725</v>
      </c>
      <c r="F4645" s="18">
        <f t="shared" si="361"/>
        <v>9.2817646145097008</v>
      </c>
      <c r="G4645" s="7">
        <f t="shared" si="362"/>
        <v>24.539276017692753</v>
      </c>
      <c r="H4645" s="7">
        <f t="shared" si="363"/>
        <v>-1389.359375</v>
      </c>
      <c r="I4645">
        <f t="shared" si="364"/>
        <v>-20.673399924830814</v>
      </c>
    </row>
    <row r="4646" spans="1:9" x14ac:dyDescent="0.3">
      <c r="A4646" s="17">
        <v>43294.541666666664</v>
      </c>
      <c r="B4646" s="5">
        <f t="shared" si="360"/>
        <v>43294.541666666664</v>
      </c>
      <c r="C4646" s="6">
        <v>60549.953125</v>
      </c>
      <c r="D4646" s="6">
        <v>4697.05712890625</v>
      </c>
      <c r="E4646" s="6">
        <v>21725</v>
      </c>
      <c r="F4646" s="18">
        <f t="shared" si="361"/>
        <v>7.7573257888566696</v>
      </c>
      <c r="G4646" s="7">
        <f t="shared" si="362"/>
        <v>21.620516128452245</v>
      </c>
      <c r="H4646" s="7">
        <f t="shared" si="363"/>
        <v>-634.1005859375</v>
      </c>
      <c r="I4646">
        <f t="shared" si="364"/>
        <v>-11.894237984592896</v>
      </c>
    </row>
    <row r="4647" spans="1:9" x14ac:dyDescent="0.3">
      <c r="A4647" s="17">
        <v>43294.583333333336</v>
      </c>
      <c r="B4647" s="5">
        <f t="shared" si="360"/>
        <v>43294.583333333336</v>
      </c>
      <c r="C4647" s="6">
        <v>63072.421875</v>
      </c>
      <c r="D4647" s="6">
        <v>4983.40185546875</v>
      </c>
      <c r="E4647" s="6">
        <v>21725</v>
      </c>
      <c r="F4647" s="18">
        <f t="shared" si="361"/>
        <v>7.901078961808536</v>
      </c>
      <c r="G4647" s="7">
        <f t="shared" si="362"/>
        <v>22.938558598245109</v>
      </c>
      <c r="H4647" s="7">
        <f t="shared" si="363"/>
        <v>286.3447265625</v>
      </c>
      <c r="I4647">
        <f t="shared" si="364"/>
        <v>6.0962581187335445</v>
      </c>
    </row>
    <row r="4648" spans="1:9" x14ac:dyDescent="0.3">
      <c r="A4648" s="17">
        <v>43294.625</v>
      </c>
      <c r="B4648" s="5">
        <f t="shared" si="360"/>
        <v>43294.625</v>
      </c>
      <c r="C4648" s="6">
        <v>64597.33203125</v>
      </c>
      <c r="D4648" s="6">
        <v>5954.17578125</v>
      </c>
      <c r="E4648" s="6">
        <v>21725</v>
      </c>
      <c r="F4648" s="18">
        <f t="shared" si="361"/>
        <v>9.2173710492711542</v>
      </c>
      <c r="G4648" s="7">
        <f t="shared" si="362"/>
        <v>27.407023158803224</v>
      </c>
      <c r="H4648" s="7">
        <f t="shared" si="363"/>
        <v>970.77392578125</v>
      </c>
      <c r="I4648">
        <f t="shared" si="364"/>
        <v>19.480145369290849</v>
      </c>
    </row>
    <row r="4649" spans="1:9" x14ac:dyDescent="0.3">
      <c r="A4649" s="17">
        <v>43294.666666666664</v>
      </c>
      <c r="B4649" s="5">
        <f t="shared" si="360"/>
        <v>43294.666666666664</v>
      </c>
      <c r="C4649" s="6">
        <v>65639.4375</v>
      </c>
      <c r="D4649" s="6">
        <v>6778.00830078125</v>
      </c>
      <c r="E4649" s="6">
        <v>21725</v>
      </c>
      <c r="F4649" s="18">
        <f t="shared" si="361"/>
        <v>10.326121854382512</v>
      </c>
      <c r="G4649" s="7">
        <f t="shared" si="362"/>
        <v>31.199117610040279</v>
      </c>
      <c r="H4649" s="7">
        <f t="shared" si="363"/>
        <v>823.83251953125</v>
      </c>
      <c r="I4649">
        <f t="shared" si="364"/>
        <v>13.836214277138748</v>
      </c>
    </row>
    <row r="4650" spans="1:9" x14ac:dyDescent="0.3">
      <c r="A4650" s="17">
        <v>43294.708333333336</v>
      </c>
      <c r="B4650" s="5">
        <f t="shared" si="360"/>
        <v>43294.708333333336</v>
      </c>
      <c r="C4650" s="6">
        <v>66107.1484375</v>
      </c>
      <c r="D4650" s="6">
        <v>7870.4091796875</v>
      </c>
      <c r="E4650" s="6">
        <v>21725</v>
      </c>
      <c r="F4650" s="18">
        <f t="shared" si="361"/>
        <v>11.905534220899664</v>
      </c>
      <c r="G4650" s="7">
        <f t="shared" si="362"/>
        <v>36.227430056098967</v>
      </c>
      <c r="H4650" s="7">
        <f t="shared" si="363"/>
        <v>1092.40087890625</v>
      </c>
      <c r="I4650">
        <f t="shared" si="364"/>
        <v>16.116841857221349</v>
      </c>
    </row>
    <row r="4651" spans="1:9" x14ac:dyDescent="0.3">
      <c r="A4651" s="17">
        <v>43294.75</v>
      </c>
      <c r="B4651" s="5">
        <f t="shared" si="360"/>
        <v>43294.75</v>
      </c>
      <c r="C4651" s="6">
        <v>65277.53515625</v>
      </c>
      <c r="D4651" s="6">
        <v>7737.82421875</v>
      </c>
      <c r="E4651" s="6">
        <v>21725</v>
      </c>
      <c r="F4651" s="18">
        <f t="shared" si="361"/>
        <v>11.853732222315907</v>
      </c>
      <c r="G4651" s="7">
        <f t="shared" si="362"/>
        <v>35.617142548906791</v>
      </c>
      <c r="H4651" s="7">
        <f t="shared" si="363"/>
        <v>-132.5849609375</v>
      </c>
      <c r="I4651">
        <f t="shared" si="364"/>
        <v>-1.6846006085640945</v>
      </c>
    </row>
    <row r="4652" spans="1:9" x14ac:dyDescent="0.3">
      <c r="A4652" s="17">
        <v>43294.791666666664</v>
      </c>
      <c r="B4652" s="5">
        <f t="shared" si="360"/>
        <v>43294.791666666664</v>
      </c>
      <c r="C4652" s="6">
        <v>63275.40625</v>
      </c>
      <c r="D4652" s="6">
        <v>8055.9501953125</v>
      </c>
      <c r="E4652" s="6">
        <v>21725</v>
      </c>
      <c r="F4652" s="18">
        <f t="shared" si="361"/>
        <v>12.731566137218596</v>
      </c>
      <c r="G4652" s="7">
        <f t="shared" si="362"/>
        <v>37.081473856444191</v>
      </c>
      <c r="H4652" s="7">
        <f t="shared" si="363"/>
        <v>318.1259765625</v>
      </c>
      <c r="I4652">
        <f t="shared" si="364"/>
        <v>4.1113104610418683</v>
      </c>
    </row>
    <row r="4653" spans="1:9" x14ac:dyDescent="0.3">
      <c r="A4653" s="17">
        <v>43294.833333333336</v>
      </c>
      <c r="B4653" s="5">
        <f t="shared" si="360"/>
        <v>43294.833333333336</v>
      </c>
      <c r="C4653" s="6">
        <v>60349.65234375</v>
      </c>
      <c r="D4653" s="6">
        <v>8136.3525390625</v>
      </c>
      <c r="E4653" s="6">
        <v>21725</v>
      </c>
      <c r="F4653" s="18">
        <f t="shared" si="361"/>
        <v>13.482020563628193</v>
      </c>
      <c r="G4653" s="7">
        <f t="shared" si="362"/>
        <v>37.451565197065598</v>
      </c>
      <c r="H4653" s="7">
        <f t="shared" si="363"/>
        <v>80.40234375</v>
      </c>
      <c r="I4653">
        <f t="shared" si="364"/>
        <v>0.99804916615278427</v>
      </c>
    </row>
    <row r="4654" spans="1:9" x14ac:dyDescent="0.3">
      <c r="A4654" s="17">
        <v>43294.875</v>
      </c>
      <c r="B4654" s="5">
        <f t="shared" si="360"/>
        <v>43294.875</v>
      </c>
      <c r="C4654" s="6">
        <v>58561.140625</v>
      </c>
      <c r="D4654" s="6">
        <v>7109.72998046875</v>
      </c>
      <c r="E4654" s="6">
        <v>21725</v>
      </c>
      <c r="F4654" s="18">
        <f t="shared" si="361"/>
        <v>12.140695868607409</v>
      </c>
      <c r="G4654" s="7">
        <f t="shared" si="362"/>
        <v>32.726029829545453</v>
      </c>
      <c r="H4654" s="7">
        <f t="shared" si="363"/>
        <v>-1026.62255859375</v>
      </c>
      <c r="I4654">
        <f t="shared" si="364"/>
        <v>-12.617724633549878</v>
      </c>
    </row>
    <row r="4655" spans="1:9" x14ac:dyDescent="0.3">
      <c r="A4655" s="17">
        <v>43294.916666666664</v>
      </c>
      <c r="B4655" s="5">
        <f t="shared" si="360"/>
        <v>43294.916666666664</v>
      </c>
      <c r="C4655" s="6">
        <v>55648.19921875</v>
      </c>
      <c r="D4655" s="6">
        <v>7290.80810546875</v>
      </c>
      <c r="E4655" s="6">
        <v>21725</v>
      </c>
      <c r="F4655" s="18">
        <f t="shared" si="361"/>
        <v>13.10160653502728</v>
      </c>
      <c r="G4655" s="7">
        <f t="shared" si="362"/>
        <v>33.559530980293438</v>
      </c>
      <c r="H4655" s="7">
        <f t="shared" si="363"/>
        <v>181.078125</v>
      </c>
      <c r="I4655">
        <f t="shared" si="364"/>
        <v>2.5469057966679824</v>
      </c>
    </row>
    <row r="4656" spans="1:9" x14ac:dyDescent="0.3">
      <c r="A4656" s="17">
        <v>43294.958333333336</v>
      </c>
      <c r="B4656" s="5">
        <f t="shared" si="360"/>
        <v>43294.958333333336</v>
      </c>
      <c r="C4656" s="6">
        <v>52162.68359375</v>
      </c>
      <c r="D4656" s="6">
        <v>7904.072265625</v>
      </c>
      <c r="E4656" s="6">
        <v>21725</v>
      </c>
      <c r="F4656" s="18">
        <f t="shared" si="361"/>
        <v>15.15273318217862</v>
      </c>
      <c r="G4656" s="7">
        <f t="shared" si="362"/>
        <v>36.382380969505178</v>
      </c>
      <c r="H4656" s="7">
        <f t="shared" si="363"/>
        <v>613.26416015625</v>
      </c>
      <c r="I4656">
        <f t="shared" si="364"/>
        <v>8.4114703237937061</v>
      </c>
    </row>
    <row r="4657" spans="1:9" x14ac:dyDescent="0.3">
      <c r="A4657" s="17">
        <v>43295</v>
      </c>
      <c r="B4657" s="5">
        <f t="shared" si="360"/>
        <v>43295</v>
      </c>
      <c r="C4657" s="6">
        <v>48444.29296875</v>
      </c>
      <c r="D4657" s="6">
        <v>8395.4404296875</v>
      </c>
      <c r="E4657" s="6">
        <v>21725</v>
      </c>
      <c r="F4657" s="18">
        <f t="shared" si="361"/>
        <v>17.330091771807162</v>
      </c>
      <c r="G4657" s="7">
        <f t="shared" si="362"/>
        <v>38.644144670598394</v>
      </c>
      <c r="H4657" s="7">
        <f t="shared" si="363"/>
        <v>491.3681640625</v>
      </c>
      <c r="I4657">
        <f t="shared" si="364"/>
        <v>6.2166456422655951</v>
      </c>
    </row>
    <row r="4658" spans="1:9" x14ac:dyDescent="0.3">
      <c r="A4658" s="17">
        <v>43295.041666666664</v>
      </c>
      <c r="B4658" s="5">
        <f t="shared" si="360"/>
        <v>43295.041666666664</v>
      </c>
      <c r="C4658" s="6">
        <v>45493.05859375</v>
      </c>
      <c r="D4658" s="6">
        <v>8679.32421875</v>
      </c>
      <c r="E4658" s="6">
        <v>21725</v>
      </c>
      <c r="F4658" s="18">
        <f t="shared" si="361"/>
        <v>19.078348405315612</v>
      </c>
      <c r="G4658" s="7">
        <f t="shared" si="362"/>
        <v>39.950859464902187</v>
      </c>
      <c r="H4658" s="7">
        <f t="shared" si="363"/>
        <v>283.8837890625</v>
      </c>
      <c r="I4658">
        <f t="shared" si="364"/>
        <v>3.381404363952671</v>
      </c>
    </row>
    <row r="4659" spans="1:9" x14ac:dyDescent="0.3">
      <c r="A4659" s="17">
        <v>43295.083333333336</v>
      </c>
      <c r="B4659" s="5">
        <f t="shared" si="360"/>
        <v>43295.083333333336</v>
      </c>
      <c r="C4659" s="6">
        <v>43011.2109375</v>
      </c>
      <c r="D4659" s="6">
        <v>8694.2568359375</v>
      </c>
      <c r="E4659" s="6">
        <v>21725</v>
      </c>
      <c r="F4659" s="18">
        <f t="shared" si="361"/>
        <v>20.213931778324508</v>
      </c>
      <c r="G4659" s="7">
        <f t="shared" si="362"/>
        <v>40.019594181530493</v>
      </c>
      <c r="H4659" s="7">
        <f t="shared" si="363"/>
        <v>14.9326171875</v>
      </c>
      <c r="I4659">
        <f t="shared" si="364"/>
        <v>0.17204815503079113</v>
      </c>
    </row>
    <row r="4660" spans="1:9" x14ac:dyDescent="0.3">
      <c r="A4660" s="17">
        <v>43295.125</v>
      </c>
      <c r="B4660" s="5">
        <f t="shared" si="360"/>
        <v>43295.125</v>
      </c>
      <c r="C4660" s="6">
        <v>41430.80078125</v>
      </c>
      <c r="D4660" s="6">
        <v>8322.048828125</v>
      </c>
      <c r="E4660" s="6">
        <v>21725</v>
      </c>
      <c r="F4660" s="18">
        <f t="shared" si="361"/>
        <v>20.086623167301273</v>
      </c>
      <c r="G4660" s="7">
        <f t="shared" si="362"/>
        <v>38.306323719792864</v>
      </c>
      <c r="H4660" s="7">
        <f t="shared" si="363"/>
        <v>-372.2080078125</v>
      </c>
      <c r="I4660">
        <f t="shared" si="364"/>
        <v>-4.2810790483435825</v>
      </c>
    </row>
    <row r="4661" spans="1:9" x14ac:dyDescent="0.3">
      <c r="A4661" s="17">
        <v>43295.166666666664</v>
      </c>
      <c r="B4661" s="5">
        <f t="shared" si="360"/>
        <v>43295.166666666664</v>
      </c>
      <c r="C4661" s="6">
        <v>40223.61328125</v>
      </c>
      <c r="D4661" s="6">
        <v>7198.2294921875</v>
      </c>
      <c r="E4661" s="6">
        <v>21725</v>
      </c>
      <c r="F4661" s="18">
        <f t="shared" si="361"/>
        <v>17.895531766020913</v>
      </c>
      <c r="G4661" s="7">
        <f t="shared" si="362"/>
        <v>33.133392369102417</v>
      </c>
      <c r="H4661" s="7">
        <f t="shared" si="363"/>
        <v>-1123.8193359375</v>
      </c>
      <c r="I4661">
        <f t="shared" si="364"/>
        <v>-13.504118506724772</v>
      </c>
    </row>
    <row r="4662" spans="1:9" x14ac:dyDescent="0.3">
      <c r="A4662" s="17">
        <v>43295.208333333336</v>
      </c>
      <c r="B4662" s="5">
        <f t="shared" si="360"/>
        <v>43295.208333333336</v>
      </c>
      <c r="C4662" s="6">
        <v>39623.9921875</v>
      </c>
      <c r="D4662" s="6">
        <v>6767.31982421875</v>
      </c>
      <c r="E4662" s="6">
        <v>21725</v>
      </c>
      <c r="F4662" s="18">
        <f t="shared" si="361"/>
        <v>17.078844030141934</v>
      </c>
      <c r="G4662" s="7">
        <f t="shared" si="362"/>
        <v>31.149918638521289</v>
      </c>
      <c r="H4662" s="7">
        <f t="shared" si="363"/>
        <v>-430.90966796875</v>
      </c>
      <c r="I4662">
        <f t="shared" si="364"/>
        <v>-5.9863285608833658</v>
      </c>
    </row>
    <row r="4663" spans="1:9" x14ac:dyDescent="0.3">
      <c r="A4663" s="17">
        <v>43295.25</v>
      </c>
      <c r="B4663" s="5">
        <f t="shared" si="360"/>
        <v>43295.25</v>
      </c>
      <c r="C4663" s="6">
        <v>39847.31640625</v>
      </c>
      <c r="D4663" s="6">
        <v>6709.78564453125</v>
      </c>
      <c r="E4663" s="6">
        <v>21725</v>
      </c>
      <c r="F4663" s="18">
        <f t="shared" si="361"/>
        <v>16.838739091295064</v>
      </c>
      <c r="G4663" s="7">
        <f t="shared" si="362"/>
        <v>30.885089272871113</v>
      </c>
      <c r="H4663" s="7">
        <f t="shared" si="363"/>
        <v>-57.5341796875</v>
      </c>
      <c r="I4663">
        <f t="shared" si="364"/>
        <v>-0.85017674917029673</v>
      </c>
    </row>
    <row r="4664" spans="1:9" x14ac:dyDescent="0.3">
      <c r="A4664" s="17">
        <v>43295.291666666664</v>
      </c>
      <c r="B4664" s="5">
        <f t="shared" si="360"/>
        <v>43295.291666666664</v>
      </c>
      <c r="C4664" s="6">
        <v>39680.46875</v>
      </c>
      <c r="D4664" s="6">
        <v>6894.51611328125</v>
      </c>
      <c r="E4664" s="6">
        <v>21725</v>
      </c>
      <c r="F4664" s="18">
        <f t="shared" si="361"/>
        <v>17.375087367840759</v>
      </c>
      <c r="G4664" s="7">
        <f t="shared" si="362"/>
        <v>31.735402132479862</v>
      </c>
      <c r="H4664" s="7">
        <f t="shared" si="363"/>
        <v>184.73046875</v>
      </c>
      <c r="I4664">
        <f t="shared" si="364"/>
        <v>2.7531500786550893</v>
      </c>
    </row>
    <row r="4665" spans="1:9" x14ac:dyDescent="0.3">
      <c r="A4665" s="17">
        <v>43295.333333333336</v>
      </c>
      <c r="B4665" s="5">
        <f t="shared" si="360"/>
        <v>43295.333333333336</v>
      </c>
      <c r="C4665" s="6">
        <v>42081.26953125</v>
      </c>
      <c r="D4665" s="6">
        <v>6216.13671875</v>
      </c>
      <c r="E4665" s="6">
        <v>21725</v>
      </c>
      <c r="F4665" s="18">
        <f t="shared" si="361"/>
        <v>14.77174236422176</v>
      </c>
      <c r="G4665" s="7">
        <f t="shared" si="362"/>
        <v>28.61282724395857</v>
      </c>
      <c r="H4665" s="7">
        <f t="shared" si="363"/>
        <v>-678.37939453125</v>
      </c>
      <c r="I4665">
        <f t="shared" si="364"/>
        <v>-9.8394054547853464</v>
      </c>
    </row>
    <row r="4666" spans="1:9" x14ac:dyDescent="0.3">
      <c r="A4666" s="17">
        <v>43295.375</v>
      </c>
      <c r="B4666" s="5">
        <f t="shared" si="360"/>
        <v>43295.375</v>
      </c>
      <c r="C4666" s="6">
        <v>46197.72265625</v>
      </c>
      <c r="D4666" s="6">
        <v>6482.640625</v>
      </c>
      <c r="E4666" s="6">
        <v>21725</v>
      </c>
      <c r="F4666" s="18">
        <f t="shared" si="361"/>
        <v>14.03238136484846</v>
      </c>
      <c r="G4666" s="7">
        <f t="shared" si="362"/>
        <v>29.839542577675488</v>
      </c>
      <c r="H4666" s="7">
        <f t="shared" si="363"/>
        <v>266.50390625</v>
      </c>
      <c r="I4666">
        <f t="shared" si="364"/>
        <v>4.2872915817011039</v>
      </c>
    </row>
    <row r="4667" spans="1:9" x14ac:dyDescent="0.3">
      <c r="A4667" s="17">
        <v>43295.416666666664</v>
      </c>
      <c r="B4667" s="5">
        <f t="shared" si="360"/>
        <v>43295.416666666664</v>
      </c>
      <c r="C4667" s="6">
        <v>50397.53515625</v>
      </c>
      <c r="D4667" s="6">
        <v>5939.6435546875</v>
      </c>
      <c r="E4667" s="6">
        <v>21725</v>
      </c>
      <c r="F4667" s="18">
        <f t="shared" si="361"/>
        <v>11.785583434333695</v>
      </c>
      <c r="G4667" s="7">
        <f t="shared" si="362"/>
        <v>27.340131436996547</v>
      </c>
      <c r="H4667" s="7">
        <f t="shared" si="363"/>
        <v>-542.9970703125</v>
      </c>
      <c r="I4667">
        <f t="shared" si="364"/>
        <v>-8.3761710963655336</v>
      </c>
    </row>
    <row r="4668" spans="1:9" x14ac:dyDescent="0.3">
      <c r="A4668" s="17">
        <v>43295.458333333336</v>
      </c>
      <c r="B4668" s="5">
        <f t="shared" si="360"/>
        <v>43295.458333333336</v>
      </c>
      <c r="C4668" s="6">
        <v>54499.19921875</v>
      </c>
      <c r="D4668" s="6">
        <v>4601.3173828125</v>
      </c>
      <c r="E4668" s="6">
        <v>21725</v>
      </c>
      <c r="F4668" s="18">
        <f t="shared" si="361"/>
        <v>8.4429082422727681</v>
      </c>
      <c r="G4668" s="7">
        <f t="shared" si="362"/>
        <v>21.179826848388952</v>
      </c>
      <c r="H4668" s="7">
        <f t="shared" si="363"/>
        <v>-1338.326171875</v>
      </c>
      <c r="I4668">
        <f t="shared" si="364"/>
        <v>-22.532095731886269</v>
      </c>
    </row>
    <row r="4669" spans="1:9" x14ac:dyDescent="0.3">
      <c r="A4669" s="17">
        <v>43295.5</v>
      </c>
      <c r="B4669" s="5">
        <f t="shared" si="360"/>
        <v>43295.5</v>
      </c>
      <c r="C4669" s="6">
        <v>58060.19921875</v>
      </c>
      <c r="D4669" s="6">
        <v>3679.64453125</v>
      </c>
      <c r="E4669" s="6">
        <v>21725</v>
      </c>
      <c r="F4669" s="18">
        <f t="shared" si="361"/>
        <v>6.3376367645354081</v>
      </c>
      <c r="G4669" s="7">
        <f t="shared" si="362"/>
        <v>16.93737413693901</v>
      </c>
      <c r="H4669" s="7">
        <f t="shared" si="363"/>
        <v>-921.6728515625</v>
      </c>
      <c r="I4669">
        <f t="shared" si="364"/>
        <v>-20.03062981495831</v>
      </c>
    </row>
    <row r="4670" spans="1:9" x14ac:dyDescent="0.3">
      <c r="A4670" s="17">
        <v>43295.541666666664</v>
      </c>
      <c r="B4670" s="5">
        <f t="shared" si="360"/>
        <v>43295.541666666664</v>
      </c>
      <c r="C4670" s="6">
        <v>60857.39453125</v>
      </c>
      <c r="D4670" s="6">
        <v>3246.2138671875</v>
      </c>
      <c r="E4670" s="6">
        <v>21725</v>
      </c>
      <c r="F4670" s="18">
        <f t="shared" si="361"/>
        <v>5.3341321826069699</v>
      </c>
      <c r="G4670" s="7">
        <f t="shared" si="362"/>
        <v>14.94229628164557</v>
      </c>
      <c r="H4670" s="7">
        <f t="shared" si="363"/>
        <v>-433.4306640625</v>
      </c>
      <c r="I4670">
        <f t="shared" si="364"/>
        <v>-11.779144979399971</v>
      </c>
    </row>
    <row r="4671" spans="1:9" x14ac:dyDescent="0.3">
      <c r="A4671" s="17">
        <v>43295.583333333336</v>
      </c>
      <c r="B4671" s="5">
        <f t="shared" si="360"/>
        <v>43295.583333333336</v>
      </c>
      <c r="C4671" s="6">
        <v>63051.4140625</v>
      </c>
      <c r="D4671" s="6">
        <v>3771.73828125</v>
      </c>
      <c r="E4671" s="6">
        <v>21725</v>
      </c>
      <c r="F4671" s="18">
        <f t="shared" si="361"/>
        <v>5.9820042695810871</v>
      </c>
      <c r="G4671" s="7">
        <f t="shared" si="362"/>
        <v>17.36128092635213</v>
      </c>
      <c r="H4671" s="7">
        <f t="shared" si="363"/>
        <v>525.5244140625</v>
      </c>
      <c r="I4671">
        <f t="shared" si="364"/>
        <v>16.188841387638185</v>
      </c>
    </row>
    <row r="4672" spans="1:9" x14ac:dyDescent="0.3">
      <c r="A4672" s="17">
        <v>43295.625</v>
      </c>
      <c r="B4672" s="5">
        <f t="shared" si="360"/>
        <v>43295.625</v>
      </c>
      <c r="C4672" s="6">
        <v>64711.6015625</v>
      </c>
      <c r="D4672" s="6">
        <v>5507.244140625</v>
      </c>
      <c r="E4672" s="6">
        <v>21725</v>
      </c>
      <c r="F4672" s="18">
        <f t="shared" si="361"/>
        <v>8.5104432708344788</v>
      </c>
      <c r="G4672" s="7">
        <f t="shared" si="362"/>
        <v>25.349800417146145</v>
      </c>
      <c r="H4672" s="7">
        <f t="shared" si="363"/>
        <v>1735.505859375</v>
      </c>
      <c r="I4672">
        <f t="shared" si="364"/>
        <v>46.013422193223654</v>
      </c>
    </row>
    <row r="4673" spans="1:9" x14ac:dyDescent="0.3">
      <c r="A4673" s="17">
        <v>43295.666666666664</v>
      </c>
      <c r="B4673" s="5">
        <f t="shared" si="360"/>
        <v>43295.666666666664</v>
      </c>
      <c r="C4673" s="6">
        <v>65482.91015625</v>
      </c>
      <c r="D4673" s="6">
        <v>6721.5322265625</v>
      </c>
      <c r="E4673" s="6">
        <v>21725</v>
      </c>
      <c r="F4673" s="18">
        <f t="shared" si="361"/>
        <v>10.264559425541909</v>
      </c>
      <c r="G4673" s="7">
        <f t="shared" si="362"/>
        <v>30.939158695339469</v>
      </c>
      <c r="H4673" s="7">
        <f t="shared" si="363"/>
        <v>1214.2880859375</v>
      </c>
      <c r="I4673">
        <f t="shared" si="364"/>
        <v>22.048924197496973</v>
      </c>
    </row>
    <row r="4674" spans="1:9" x14ac:dyDescent="0.3">
      <c r="A4674" s="17">
        <v>43295.708333333336</v>
      </c>
      <c r="B4674" s="5">
        <f t="shared" ref="B4674:B4737" si="365">A4674</f>
        <v>43295.708333333336</v>
      </c>
      <c r="C4674" s="6">
        <v>65458.05078125</v>
      </c>
      <c r="D4674" s="6">
        <v>6472.1982421875</v>
      </c>
      <c r="E4674" s="6">
        <v>21725</v>
      </c>
      <c r="F4674" s="18">
        <f t="shared" ref="F4674:F4737" si="366">D4674/C4674*100</f>
        <v>9.8875511338040258</v>
      </c>
      <c r="G4674" s="7">
        <f t="shared" ref="G4674:G4737" si="367">D4674/E4674*100</f>
        <v>29.791476373705411</v>
      </c>
      <c r="H4674" s="7">
        <f t="shared" si="363"/>
        <v>-249.333984375</v>
      </c>
      <c r="I4674">
        <f t="shared" si="364"/>
        <v>-3.7094813499468025</v>
      </c>
    </row>
    <row r="4675" spans="1:9" x14ac:dyDescent="0.3">
      <c r="A4675" s="17">
        <v>43295.75</v>
      </c>
      <c r="B4675" s="5">
        <f t="shared" si="365"/>
        <v>43295.75</v>
      </c>
      <c r="C4675" s="6">
        <v>64529.47265625</v>
      </c>
      <c r="D4675" s="6">
        <v>7130.73681640625</v>
      </c>
      <c r="E4675" s="6">
        <v>21725</v>
      </c>
      <c r="F4675" s="18">
        <f t="shared" si="366"/>
        <v>11.050356562484016</v>
      </c>
      <c r="G4675" s="7">
        <f t="shared" si="367"/>
        <v>32.822724126150746</v>
      </c>
      <c r="H4675" s="7">
        <f t="shared" ref="H4675:H4738" si="368">D4675-D4674</f>
        <v>658.53857421875</v>
      </c>
      <c r="I4675">
        <f t="shared" ref="I4675:I4738" si="369">H4675/D4674*100</f>
        <v>10.17488262220124</v>
      </c>
    </row>
    <row r="4676" spans="1:9" x14ac:dyDescent="0.3">
      <c r="A4676" s="17">
        <v>43295.791666666664</v>
      </c>
      <c r="B4676" s="5">
        <f t="shared" si="365"/>
        <v>43295.791666666664</v>
      </c>
      <c r="C4676" s="6">
        <v>62713.7734375</v>
      </c>
      <c r="D4676" s="6">
        <v>6831.265625</v>
      </c>
      <c r="E4676" s="6">
        <v>21725</v>
      </c>
      <c r="F4676" s="18">
        <f t="shared" si="366"/>
        <v>10.892767649849645</v>
      </c>
      <c r="G4676" s="7">
        <f t="shared" si="367"/>
        <v>31.444260644418868</v>
      </c>
      <c r="H4676" s="7">
        <f t="shared" si="368"/>
        <v>-299.47119140625</v>
      </c>
      <c r="I4676">
        <f t="shared" si="369"/>
        <v>-4.1997229615491207</v>
      </c>
    </row>
    <row r="4677" spans="1:9" x14ac:dyDescent="0.3">
      <c r="A4677" s="17">
        <v>43295.833333333336</v>
      </c>
      <c r="B4677" s="5">
        <f t="shared" si="365"/>
        <v>43295.833333333336</v>
      </c>
      <c r="C4677" s="6">
        <v>59933.19140625</v>
      </c>
      <c r="D4677" s="6">
        <v>6299.982421875</v>
      </c>
      <c r="E4677" s="6">
        <v>21725</v>
      </c>
      <c r="F4677" s="18">
        <f t="shared" si="366"/>
        <v>10.511675207100719</v>
      </c>
      <c r="G4677" s="7">
        <f t="shared" si="367"/>
        <v>28.998768340046027</v>
      </c>
      <c r="H4677" s="7">
        <f t="shared" si="368"/>
        <v>-531.283203125</v>
      </c>
      <c r="I4677">
        <f t="shared" si="369"/>
        <v>-7.777229466538274</v>
      </c>
    </row>
    <row r="4678" spans="1:9" x14ac:dyDescent="0.3">
      <c r="A4678" s="17">
        <v>43295.875</v>
      </c>
      <c r="B4678" s="5">
        <f t="shared" si="365"/>
        <v>43295.875</v>
      </c>
      <c r="C4678" s="6">
        <v>58453.14453125</v>
      </c>
      <c r="D4678" s="6">
        <v>6488.07080078125</v>
      </c>
      <c r="E4678" s="6">
        <v>21725</v>
      </c>
      <c r="F4678" s="18">
        <f t="shared" si="366"/>
        <v>11.099609529668026</v>
      </c>
      <c r="G4678" s="7">
        <f t="shared" si="367"/>
        <v>29.864537633055239</v>
      </c>
      <c r="H4678" s="7">
        <f t="shared" si="368"/>
        <v>188.08837890625</v>
      </c>
      <c r="I4678">
        <f t="shared" si="369"/>
        <v>2.9855381540933119</v>
      </c>
    </row>
    <row r="4679" spans="1:9" x14ac:dyDescent="0.3">
      <c r="A4679" s="17">
        <v>43295.916666666664</v>
      </c>
      <c r="B4679" s="5">
        <f t="shared" si="365"/>
        <v>43295.916666666664</v>
      </c>
      <c r="C4679" s="6">
        <v>55734.6640625</v>
      </c>
      <c r="D4679" s="6">
        <v>7166.623046875</v>
      </c>
      <c r="E4679" s="6">
        <v>21725</v>
      </c>
      <c r="F4679" s="18">
        <f t="shared" si="366"/>
        <v>12.858466391469515</v>
      </c>
      <c r="G4679" s="7">
        <f t="shared" si="367"/>
        <v>32.987908155926355</v>
      </c>
      <c r="H4679" s="7">
        <f t="shared" si="368"/>
        <v>678.55224609375</v>
      </c>
      <c r="I4679">
        <f t="shared" si="369"/>
        <v>10.458459331424732</v>
      </c>
    </row>
    <row r="4680" spans="1:9" x14ac:dyDescent="0.3">
      <c r="A4680" s="17">
        <v>43295.958333333336</v>
      </c>
      <c r="B4680" s="5">
        <f t="shared" si="365"/>
        <v>43295.958333333336</v>
      </c>
      <c r="C4680" s="6">
        <v>52285.0234375</v>
      </c>
      <c r="D4680" s="6">
        <v>8026.22802734375</v>
      </c>
      <c r="E4680" s="6">
        <v>21725</v>
      </c>
      <c r="F4680" s="18">
        <f t="shared" si="366"/>
        <v>15.350912172656994</v>
      </c>
      <c r="G4680" s="7">
        <f t="shared" si="367"/>
        <v>36.944662956703105</v>
      </c>
      <c r="H4680" s="7">
        <f t="shared" si="368"/>
        <v>859.60498046875</v>
      </c>
      <c r="I4680">
        <f t="shared" si="369"/>
        <v>11.994561104250907</v>
      </c>
    </row>
    <row r="4681" spans="1:9" x14ac:dyDescent="0.3">
      <c r="A4681" s="17">
        <v>43296</v>
      </c>
      <c r="B4681" s="5">
        <f t="shared" si="365"/>
        <v>43296</v>
      </c>
      <c r="C4681" s="6">
        <v>48528.57421875</v>
      </c>
      <c r="D4681" s="6">
        <v>8634.1533203125</v>
      </c>
      <c r="E4681" s="6">
        <v>21725</v>
      </c>
      <c r="F4681" s="18">
        <f t="shared" si="366"/>
        <v>17.791895721874557</v>
      </c>
      <c r="G4681" s="7">
        <f t="shared" si="367"/>
        <v>39.742938183256612</v>
      </c>
      <c r="H4681" s="7">
        <f t="shared" si="368"/>
        <v>607.92529296875</v>
      </c>
      <c r="I4681">
        <f t="shared" si="369"/>
        <v>7.5742340100190315</v>
      </c>
    </row>
    <row r="4682" spans="1:9" x14ac:dyDescent="0.3">
      <c r="A4682" s="17">
        <v>43296.041666666664</v>
      </c>
      <c r="B4682" s="5">
        <f t="shared" si="365"/>
        <v>43296.041666666664</v>
      </c>
      <c r="C4682" s="6">
        <v>45796.1796875</v>
      </c>
      <c r="D4682" s="6">
        <v>9666.89453125</v>
      </c>
      <c r="E4682" s="6">
        <v>21725</v>
      </c>
      <c r="F4682" s="18">
        <f t="shared" si="366"/>
        <v>21.108517341870254</v>
      </c>
      <c r="G4682" s="7">
        <f t="shared" si="367"/>
        <v>44.496637658227847</v>
      </c>
      <c r="H4682" s="7">
        <f t="shared" si="368"/>
        <v>1032.7412109375</v>
      </c>
      <c r="I4682">
        <f t="shared" si="369"/>
        <v>11.961117351343507</v>
      </c>
    </row>
    <row r="4683" spans="1:9" x14ac:dyDescent="0.3">
      <c r="A4683" s="17">
        <v>43296.083333333336</v>
      </c>
      <c r="B4683" s="5">
        <f t="shared" si="365"/>
        <v>43296.083333333336</v>
      </c>
      <c r="C4683" s="6">
        <v>43523.140625</v>
      </c>
      <c r="D4683" s="6">
        <v>10370.21484375</v>
      </c>
      <c r="E4683" s="6">
        <v>21725</v>
      </c>
      <c r="F4683" s="18">
        <f t="shared" si="366"/>
        <v>23.826899196224996</v>
      </c>
      <c r="G4683" s="7">
        <f t="shared" si="367"/>
        <v>47.734015391254317</v>
      </c>
      <c r="H4683" s="7">
        <f t="shared" si="368"/>
        <v>703.3203125</v>
      </c>
      <c r="I4683">
        <f t="shared" si="369"/>
        <v>7.2755558698441245</v>
      </c>
    </row>
    <row r="4684" spans="1:9" x14ac:dyDescent="0.3">
      <c r="A4684" s="17">
        <v>43296.125</v>
      </c>
      <c r="B4684" s="5">
        <f t="shared" si="365"/>
        <v>43296.125</v>
      </c>
      <c r="C4684" s="6">
        <v>42022.828125</v>
      </c>
      <c r="D4684" s="6">
        <v>10729.6875</v>
      </c>
      <c r="E4684" s="6">
        <v>21725</v>
      </c>
      <c r="F4684" s="18">
        <f t="shared" si="366"/>
        <v>25.532997132139119</v>
      </c>
      <c r="G4684" s="7">
        <f t="shared" si="367"/>
        <v>49.388665132336016</v>
      </c>
      <c r="H4684" s="7">
        <f t="shared" si="368"/>
        <v>359.47265625</v>
      </c>
      <c r="I4684">
        <f t="shared" si="369"/>
        <v>3.4663954572421392</v>
      </c>
    </row>
    <row r="4685" spans="1:9" x14ac:dyDescent="0.3">
      <c r="A4685" s="17">
        <v>43296.166666666664</v>
      </c>
      <c r="B4685" s="5">
        <f t="shared" si="365"/>
        <v>43296.166666666664</v>
      </c>
      <c r="C4685" s="6">
        <v>40773.61328125</v>
      </c>
      <c r="D4685" s="6">
        <v>10585.3291015625</v>
      </c>
      <c r="E4685" s="6">
        <v>21725</v>
      </c>
      <c r="F4685" s="18">
        <f t="shared" si="366"/>
        <v>25.961224060635875</v>
      </c>
      <c r="G4685" s="7">
        <f t="shared" si="367"/>
        <v>48.724184587169162</v>
      </c>
      <c r="H4685" s="7">
        <f t="shared" si="368"/>
        <v>-144.3583984375</v>
      </c>
      <c r="I4685">
        <f t="shared" si="369"/>
        <v>-1.3454110237367116</v>
      </c>
    </row>
    <row r="4686" spans="1:9" x14ac:dyDescent="0.3">
      <c r="A4686" s="17">
        <v>43296.208333333336</v>
      </c>
      <c r="B4686" s="5">
        <f t="shared" si="365"/>
        <v>43296.208333333336</v>
      </c>
      <c r="C4686" s="6">
        <v>40156.68359375</v>
      </c>
      <c r="D4686" s="6">
        <v>10147.625</v>
      </c>
      <c r="E4686" s="6">
        <v>21725</v>
      </c>
      <c r="F4686" s="18">
        <f t="shared" si="366"/>
        <v>25.27007733671358</v>
      </c>
      <c r="G4686" s="7">
        <f t="shared" si="367"/>
        <v>46.709436133486761</v>
      </c>
      <c r="H4686" s="7">
        <f t="shared" si="368"/>
        <v>-437.7041015625</v>
      </c>
      <c r="I4686">
        <f t="shared" si="369"/>
        <v>-4.1350070211599803</v>
      </c>
    </row>
    <row r="4687" spans="1:9" x14ac:dyDescent="0.3">
      <c r="A4687" s="17">
        <v>43296.25</v>
      </c>
      <c r="B4687" s="5">
        <f t="shared" si="365"/>
        <v>43296.25</v>
      </c>
      <c r="C4687" s="6">
        <v>39964.796875</v>
      </c>
      <c r="D4687" s="6">
        <v>9388.796875</v>
      </c>
      <c r="E4687" s="6">
        <v>21725</v>
      </c>
      <c r="F4687" s="18">
        <f t="shared" si="366"/>
        <v>23.492667570326542</v>
      </c>
      <c r="G4687" s="7">
        <f t="shared" si="367"/>
        <v>43.21655638665132</v>
      </c>
      <c r="H4687" s="7">
        <f t="shared" si="368"/>
        <v>-758.828125</v>
      </c>
      <c r="I4687">
        <f t="shared" si="369"/>
        <v>-7.477888914893879</v>
      </c>
    </row>
    <row r="4688" spans="1:9" x14ac:dyDescent="0.3">
      <c r="A4688" s="17">
        <v>43296.291666666664</v>
      </c>
      <c r="B4688" s="5">
        <f t="shared" si="365"/>
        <v>43296.291666666664</v>
      </c>
      <c r="C4688" s="6">
        <v>39489.40625</v>
      </c>
      <c r="D4688" s="6">
        <v>8992.6923828125</v>
      </c>
      <c r="E4688" s="6">
        <v>21725</v>
      </c>
      <c r="F4688" s="18">
        <f t="shared" si="366"/>
        <v>22.772417305748931</v>
      </c>
      <c r="G4688" s="7">
        <f t="shared" si="367"/>
        <v>41.393290599827388</v>
      </c>
      <c r="H4688" s="7">
        <f t="shared" si="368"/>
        <v>-396.1044921875</v>
      </c>
      <c r="I4688">
        <f t="shared" si="369"/>
        <v>-4.2189057603560096</v>
      </c>
    </row>
    <row r="4689" spans="1:9" x14ac:dyDescent="0.3">
      <c r="A4689" s="17">
        <v>43296.333333333336</v>
      </c>
      <c r="B4689" s="5">
        <f t="shared" si="365"/>
        <v>43296.333333333336</v>
      </c>
      <c r="C4689" s="6">
        <v>41378.38671875</v>
      </c>
      <c r="D4689" s="6">
        <v>7528.08251953125</v>
      </c>
      <c r="E4689" s="6">
        <v>21725</v>
      </c>
      <c r="F4689" s="18">
        <f t="shared" si="366"/>
        <v>18.193272180232224</v>
      </c>
      <c r="G4689" s="7">
        <f t="shared" si="367"/>
        <v>34.651703196921751</v>
      </c>
      <c r="H4689" s="7">
        <f t="shared" si="368"/>
        <v>-1464.60986328125</v>
      </c>
      <c r="I4689">
        <f t="shared" si="369"/>
        <v>-16.286667006207406</v>
      </c>
    </row>
    <row r="4690" spans="1:9" x14ac:dyDescent="0.3">
      <c r="A4690" s="17">
        <v>43296.375</v>
      </c>
      <c r="B4690" s="5">
        <f t="shared" si="365"/>
        <v>43296.375</v>
      </c>
      <c r="C4690" s="6">
        <v>45446.9296875</v>
      </c>
      <c r="D4690" s="6">
        <v>7336.51708984375</v>
      </c>
      <c r="E4690" s="6">
        <v>21725</v>
      </c>
      <c r="F4690" s="18">
        <f t="shared" si="366"/>
        <v>16.143042313948943</v>
      </c>
      <c r="G4690" s="7">
        <f t="shared" si="367"/>
        <v>33.769929067174914</v>
      </c>
      <c r="H4690" s="7">
        <f t="shared" si="368"/>
        <v>-191.5654296875</v>
      </c>
      <c r="I4690">
        <f t="shared" si="369"/>
        <v>-2.544677601374489</v>
      </c>
    </row>
    <row r="4691" spans="1:9" x14ac:dyDescent="0.3">
      <c r="A4691" s="17">
        <v>43296.416666666664</v>
      </c>
      <c r="B4691" s="5">
        <f t="shared" si="365"/>
        <v>43296.416666666664</v>
      </c>
      <c r="C4691" s="6">
        <v>49713.05859375</v>
      </c>
      <c r="D4691" s="6">
        <v>7692.32666015625</v>
      </c>
      <c r="E4691" s="6">
        <v>21725</v>
      </c>
      <c r="F4691" s="18">
        <f t="shared" si="366"/>
        <v>15.473452806469126</v>
      </c>
      <c r="G4691" s="7">
        <f t="shared" si="367"/>
        <v>35.40771765319333</v>
      </c>
      <c r="H4691" s="7">
        <f t="shared" si="368"/>
        <v>355.8095703125</v>
      </c>
      <c r="I4691">
        <f t="shared" si="369"/>
        <v>4.8498431333999372</v>
      </c>
    </row>
    <row r="4692" spans="1:9" x14ac:dyDescent="0.3">
      <c r="A4692" s="17">
        <v>43296.458333333336</v>
      </c>
      <c r="B4692" s="5">
        <f t="shared" si="365"/>
        <v>43296.458333333336</v>
      </c>
      <c r="C4692" s="6">
        <v>53556.19921875</v>
      </c>
      <c r="D4692" s="6">
        <v>6653.51953125</v>
      </c>
      <c r="E4692" s="6">
        <v>21725</v>
      </c>
      <c r="F4692" s="18">
        <f t="shared" si="366"/>
        <v>12.423434874595443</v>
      </c>
      <c r="G4692" s="7">
        <f t="shared" si="367"/>
        <v>30.62609680667434</v>
      </c>
      <c r="H4692" s="7">
        <f t="shared" si="368"/>
        <v>-1038.80712890625</v>
      </c>
      <c r="I4692">
        <f t="shared" si="369"/>
        <v>-13.504459376211011</v>
      </c>
    </row>
    <row r="4693" spans="1:9" x14ac:dyDescent="0.3">
      <c r="A4693" s="17">
        <v>43296.5</v>
      </c>
      <c r="B4693" s="5">
        <f t="shared" si="365"/>
        <v>43296.5</v>
      </c>
      <c r="C4693" s="6">
        <v>57264.78125</v>
      </c>
      <c r="D4693" s="6">
        <v>5415.28955078125</v>
      </c>
      <c r="E4693" s="6">
        <v>21725</v>
      </c>
      <c r="F4693" s="18">
        <f t="shared" si="366"/>
        <v>9.456579476205107</v>
      </c>
      <c r="G4693" s="7">
        <f t="shared" si="367"/>
        <v>24.926534180811277</v>
      </c>
      <c r="H4693" s="7">
        <f t="shared" si="368"/>
        <v>-1238.22998046875</v>
      </c>
      <c r="I4693">
        <f t="shared" si="369"/>
        <v>-18.610150231814576</v>
      </c>
    </row>
    <row r="4694" spans="1:9" x14ac:dyDescent="0.3">
      <c r="A4694" s="17">
        <v>43296.541666666664</v>
      </c>
      <c r="B4694" s="5">
        <f t="shared" si="365"/>
        <v>43296.541666666664</v>
      </c>
      <c r="C4694" s="6">
        <v>60609.125</v>
      </c>
      <c r="D4694" s="6">
        <v>5068.0517578125</v>
      </c>
      <c r="E4694" s="6">
        <v>21725</v>
      </c>
      <c r="F4694" s="18">
        <f t="shared" si="366"/>
        <v>8.3618626037127246</v>
      </c>
      <c r="G4694" s="7">
        <f t="shared" si="367"/>
        <v>23.328201416858459</v>
      </c>
      <c r="H4694" s="7">
        <f t="shared" si="368"/>
        <v>-347.23779296875</v>
      </c>
      <c r="I4694">
        <f t="shared" si="369"/>
        <v>-6.412174080675979</v>
      </c>
    </row>
    <row r="4695" spans="1:9" x14ac:dyDescent="0.3">
      <c r="A4695" s="17">
        <v>43296.583333333336</v>
      </c>
      <c r="B4695" s="5">
        <f t="shared" si="365"/>
        <v>43296.583333333336</v>
      </c>
      <c r="C4695" s="6">
        <v>62808.59765625</v>
      </c>
      <c r="D4695" s="6">
        <v>5334.1240234375</v>
      </c>
      <c r="E4695" s="6">
        <v>21725</v>
      </c>
      <c r="F4695" s="18">
        <f t="shared" si="366"/>
        <v>8.492665371436944</v>
      </c>
      <c r="G4695" s="7">
        <f t="shared" si="367"/>
        <v>24.552929912255468</v>
      </c>
      <c r="H4695" s="7">
        <f t="shared" si="368"/>
        <v>266.072265625</v>
      </c>
      <c r="I4695">
        <f t="shared" si="369"/>
        <v>5.2499910880910878</v>
      </c>
    </row>
    <row r="4696" spans="1:9" x14ac:dyDescent="0.3">
      <c r="A4696" s="17">
        <v>43296.625</v>
      </c>
      <c r="B4696" s="5">
        <f t="shared" si="365"/>
        <v>43296.625</v>
      </c>
      <c r="C4696" s="6">
        <v>64196.14453125</v>
      </c>
      <c r="D4696" s="6">
        <v>7132.8037109375</v>
      </c>
      <c r="E4696" s="6">
        <v>21725</v>
      </c>
      <c r="F4696" s="18">
        <f t="shared" si="366"/>
        <v>11.110953411641921</v>
      </c>
      <c r="G4696" s="7">
        <f t="shared" si="367"/>
        <v>32.832238025028772</v>
      </c>
      <c r="H4696" s="7">
        <f t="shared" si="368"/>
        <v>1798.6796875</v>
      </c>
      <c r="I4696">
        <f t="shared" si="369"/>
        <v>33.720244966124099</v>
      </c>
    </row>
    <row r="4697" spans="1:9" x14ac:dyDescent="0.3">
      <c r="A4697" s="17">
        <v>43296.666666666664</v>
      </c>
      <c r="B4697" s="5">
        <f t="shared" si="365"/>
        <v>43296.666666666664</v>
      </c>
      <c r="C4697" s="6">
        <v>65324.59765625</v>
      </c>
      <c r="D4697" s="6">
        <v>8260.9208984375</v>
      </c>
      <c r="E4697" s="6">
        <v>21725</v>
      </c>
      <c r="F4697" s="18">
        <f t="shared" si="366"/>
        <v>12.645957563960792</v>
      </c>
      <c r="G4697" s="7">
        <f t="shared" si="367"/>
        <v>38.024952351841193</v>
      </c>
      <c r="H4697" s="7">
        <f t="shared" si="368"/>
        <v>1128.1171875</v>
      </c>
      <c r="I4697">
        <f t="shared" si="369"/>
        <v>15.815901197030499</v>
      </c>
    </row>
    <row r="4698" spans="1:9" x14ac:dyDescent="0.3">
      <c r="A4698" s="17">
        <v>43296.708333333336</v>
      </c>
      <c r="B4698" s="5">
        <f t="shared" si="365"/>
        <v>43296.708333333336</v>
      </c>
      <c r="C4698" s="6">
        <v>65843.390625</v>
      </c>
      <c r="D4698" s="6">
        <v>7980.35302734375</v>
      </c>
      <c r="E4698" s="6">
        <v>21725</v>
      </c>
      <c r="F4698" s="18">
        <f t="shared" si="366"/>
        <v>12.120203640171741</v>
      </c>
      <c r="G4698" s="7">
        <f t="shared" si="367"/>
        <v>36.733500701237055</v>
      </c>
      <c r="H4698" s="7">
        <f t="shared" si="368"/>
        <v>-280.56787109375</v>
      </c>
      <c r="I4698">
        <f t="shared" si="369"/>
        <v>-3.3963268083927254</v>
      </c>
    </row>
    <row r="4699" spans="1:9" x14ac:dyDescent="0.3">
      <c r="A4699" s="17">
        <v>43296.75</v>
      </c>
      <c r="B4699" s="5">
        <f t="shared" si="365"/>
        <v>43296.75</v>
      </c>
      <c r="C4699" s="6">
        <v>65502.64453125</v>
      </c>
      <c r="D4699" s="6">
        <v>8361.4326171875</v>
      </c>
      <c r="E4699" s="6">
        <v>21725</v>
      </c>
      <c r="F4699" s="18">
        <f t="shared" si="366"/>
        <v>12.765030598418706</v>
      </c>
      <c r="G4699" s="7">
        <f t="shared" si="367"/>
        <v>38.487606983601843</v>
      </c>
      <c r="H4699" s="7">
        <f t="shared" si="368"/>
        <v>381.07958984375</v>
      </c>
      <c r="I4699">
        <f t="shared" si="369"/>
        <v>4.7752222055593929</v>
      </c>
    </row>
    <row r="4700" spans="1:9" x14ac:dyDescent="0.3">
      <c r="A4700" s="17">
        <v>43296.791666666664</v>
      </c>
      <c r="B4700" s="5">
        <f t="shared" si="365"/>
        <v>43296.791666666664</v>
      </c>
      <c r="C4700" s="6">
        <v>63768.86328125</v>
      </c>
      <c r="D4700" s="6">
        <v>7744.81689453125</v>
      </c>
      <c r="E4700" s="6">
        <v>21725</v>
      </c>
      <c r="F4700" s="18">
        <f t="shared" si="366"/>
        <v>12.145138702524848</v>
      </c>
      <c r="G4700" s="7">
        <f t="shared" si="367"/>
        <v>35.649329779200229</v>
      </c>
      <c r="H4700" s="7">
        <f t="shared" si="368"/>
        <v>-616.61572265625</v>
      </c>
      <c r="I4700">
        <f t="shared" si="369"/>
        <v>-7.3745224160361458</v>
      </c>
    </row>
    <row r="4701" spans="1:9" x14ac:dyDescent="0.3">
      <c r="A4701" s="17">
        <v>43296.833333333336</v>
      </c>
      <c r="B4701" s="5">
        <f t="shared" si="365"/>
        <v>43296.833333333336</v>
      </c>
      <c r="C4701" s="6">
        <v>60911.07421875</v>
      </c>
      <c r="D4701" s="6">
        <v>7160.0703125</v>
      </c>
      <c r="E4701" s="6">
        <v>21725</v>
      </c>
      <c r="F4701" s="18">
        <f t="shared" si="366"/>
        <v>11.754956556481064</v>
      </c>
      <c r="G4701" s="7">
        <f t="shared" si="367"/>
        <v>32.95774597238205</v>
      </c>
      <c r="H4701" s="7">
        <f t="shared" si="368"/>
        <v>-584.74658203125</v>
      </c>
      <c r="I4701">
        <f t="shared" si="369"/>
        <v>-7.5501666468596529</v>
      </c>
    </row>
    <row r="4702" spans="1:9" x14ac:dyDescent="0.3">
      <c r="A4702" s="17">
        <v>43296.875</v>
      </c>
      <c r="B4702" s="5">
        <f t="shared" si="365"/>
        <v>43296.875</v>
      </c>
      <c r="C4702" s="6">
        <v>59475.4296875</v>
      </c>
      <c r="D4702" s="6">
        <v>6744.955078125</v>
      </c>
      <c r="E4702" s="6">
        <v>21725</v>
      </c>
      <c r="F4702" s="18">
        <f t="shared" si="366"/>
        <v>11.340742073768645</v>
      </c>
      <c r="G4702" s="7">
        <f t="shared" si="367"/>
        <v>31.04697389240506</v>
      </c>
      <c r="H4702" s="7">
        <f t="shared" si="368"/>
        <v>-415.115234375</v>
      </c>
      <c r="I4702">
        <f t="shared" si="369"/>
        <v>-5.797641870224302</v>
      </c>
    </row>
    <row r="4703" spans="1:9" x14ac:dyDescent="0.3">
      <c r="A4703" s="17">
        <v>43296.916666666664</v>
      </c>
      <c r="B4703" s="5">
        <f t="shared" si="365"/>
        <v>43296.916666666664</v>
      </c>
      <c r="C4703" s="6">
        <v>56836.375</v>
      </c>
      <c r="D4703" s="6">
        <v>7090.7265625</v>
      </c>
      <c r="E4703" s="6">
        <v>21725</v>
      </c>
      <c r="F4703" s="18">
        <f t="shared" si="366"/>
        <v>12.475684035971682</v>
      </c>
      <c r="G4703" s="7">
        <f t="shared" si="367"/>
        <v>32.638557249712314</v>
      </c>
      <c r="H4703" s="7">
        <f t="shared" si="368"/>
        <v>345.771484375</v>
      </c>
      <c r="I4703">
        <f t="shared" si="369"/>
        <v>5.1263719382860513</v>
      </c>
    </row>
    <row r="4704" spans="1:9" x14ac:dyDescent="0.3">
      <c r="A4704" s="17">
        <v>43296.958333333336</v>
      </c>
      <c r="B4704" s="5">
        <f t="shared" si="365"/>
        <v>43296.958333333336</v>
      </c>
      <c r="C4704" s="6">
        <v>52719.01953125</v>
      </c>
      <c r="D4704" s="6">
        <v>7079.90625</v>
      </c>
      <c r="E4704" s="6">
        <v>21725</v>
      </c>
      <c r="F4704" s="18">
        <f t="shared" si="366"/>
        <v>13.429510474494464</v>
      </c>
      <c r="G4704" s="7">
        <f t="shared" si="367"/>
        <v>32.588751438434983</v>
      </c>
      <c r="H4704" s="7">
        <f t="shared" si="368"/>
        <v>-10.8203125</v>
      </c>
      <c r="I4704">
        <f t="shared" si="369"/>
        <v>-0.15259807869653697</v>
      </c>
    </row>
    <row r="4705" spans="1:9" x14ac:dyDescent="0.3">
      <c r="A4705" s="17">
        <v>43297</v>
      </c>
      <c r="B4705" s="5">
        <f t="shared" si="365"/>
        <v>43297</v>
      </c>
      <c r="C4705" s="6">
        <v>48691.76953125</v>
      </c>
      <c r="D4705" s="6">
        <v>7017.376953125</v>
      </c>
      <c r="E4705" s="6">
        <v>21725</v>
      </c>
      <c r="F4705" s="18">
        <f t="shared" si="366"/>
        <v>14.411833910906241</v>
      </c>
      <c r="G4705" s="7">
        <f t="shared" si="367"/>
        <v>32.300929588607595</v>
      </c>
      <c r="H4705" s="7">
        <f t="shared" si="368"/>
        <v>-62.529296875</v>
      </c>
      <c r="I4705">
        <f t="shared" si="369"/>
        <v>-0.88319385408528528</v>
      </c>
    </row>
    <row r="4706" spans="1:9" x14ac:dyDescent="0.3">
      <c r="A4706" s="17">
        <v>43297.041666666664</v>
      </c>
      <c r="B4706" s="5">
        <f t="shared" si="365"/>
        <v>43297.041666666664</v>
      </c>
      <c r="C4706" s="6">
        <v>45679.8828125</v>
      </c>
      <c r="D4706" s="6">
        <v>6624.33984375</v>
      </c>
      <c r="E4706" s="6">
        <v>21725</v>
      </c>
      <c r="F4706" s="18">
        <f t="shared" si="366"/>
        <v>14.501656825479625</v>
      </c>
      <c r="G4706" s="7">
        <f t="shared" si="367"/>
        <v>30.491782940161105</v>
      </c>
      <c r="H4706" s="7">
        <f t="shared" si="368"/>
        <v>-393.037109375</v>
      </c>
      <c r="I4706">
        <f t="shared" si="369"/>
        <v>-5.6009120216916877</v>
      </c>
    </row>
    <row r="4707" spans="1:9" x14ac:dyDescent="0.3">
      <c r="A4707" s="17">
        <v>43297.083333333336</v>
      </c>
      <c r="B4707" s="5">
        <f t="shared" si="365"/>
        <v>43297.083333333336</v>
      </c>
      <c r="C4707" s="6">
        <v>43441.6640625</v>
      </c>
      <c r="D4707" s="6">
        <v>6962.703125</v>
      </c>
      <c r="E4707" s="6">
        <v>21725</v>
      </c>
      <c r="F4707" s="18">
        <f t="shared" si="366"/>
        <v>16.027708135173373</v>
      </c>
      <c r="G4707" s="7">
        <f t="shared" si="367"/>
        <v>32.049266398158807</v>
      </c>
      <c r="H4707" s="7">
        <f t="shared" si="368"/>
        <v>338.36328125</v>
      </c>
      <c r="I4707">
        <f t="shared" si="369"/>
        <v>5.1078792639125004</v>
      </c>
    </row>
    <row r="4708" spans="1:9" x14ac:dyDescent="0.3">
      <c r="A4708" s="17">
        <v>43297.125</v>
      </c>
      <c r="B4708" s="5">
        <f t="shared" si="365"/>
        <v>43297.125</v>
      </c>
      <c r="C4708" s="6">
        <v>42048.84765625</v>
      </c>
      <c r="D4708" s="6">
        <v>7131.234375</v>
      </c>
      <c r="E4708" s="6">
        <v>21725</v>
      </c>
      <c r="F4708" s="18">
        <f t="shared" si="366"/>
        <v>16.959405007475958</v>
      </c>
      <c r="G4708" s="7">
        <f t="shared" si="367"/>
        <v>32.825014384349828</v>
      </c>
      <c r="H4708" s="7">
        <f t="shared" si="368"/>
        <v>168.53125</v>
      </c>
      <c r="I4708">
        <f t="shared" si="369"/>
        <v>2.4204859373492247</v>
      </c>
    </row>
    <row r="4709" spans="1:9" x14ac:dyDescent="0.3">
      <c r="A4709" s="17">
        <v>43297.166666666664</v>
      </c>
      <c r="B4709" s="5">
        <f t="shared" si="365"/>
        <v>43297.166666666664</v>
      </c>
      <c r="C4709" s="6">
        <v>41341.1328125</v>
      </c>
      <c r="D4709" s="6">
        <v>7022.337890625</v>
      </c>
      <c r="E4709" s="6">
        <v>21725</v>
      </c>
      <c r="F4709" s="18">
        <f t="shared" si="366"/>
        <v>16.986321885455713</v>
      </c>
      <c r="G4709" s="7">
        <f t="shared" si="367"/>
        <v>32.32376474395857</v>
      </c>
      <c r="H4709" s="7">
        <f t="shared" si="368"/>
        <v>-108.896484375</v>
      </c>
      <c r="I4709">
        <f t="shared" si="369"/>
        <v>-1.5270355544162018</v>
      </c>
    </row>
    <row r="4710" spans="1:9" x14ac:dyDescent="0.3">
      <c r="A4710" s="17">
        <v>43297.208333333336</v>
      </c>
      <c r="B4710" s="5">
        <f t="shared" si="365"/>
        <v>43297.208333333336</v>
      </c>
      <c r="C4710" s="6">
        <v>41419.9140625</v>
      </c>
      <c r="D4710" s="6">
        <v>6932.7724609375</v>
      </c>
      <c r="E4710" s="6">
        <v>21725</v>
      </c>
      <c r="F4710" s="18">
        <f t="shared" si="366"/>
        <v>16.737776062201359</v>
      </c>
      <c r="G4710" s="7">
        <f t="shared" si="367"/>
        <v>31.911495792577675</v>
      </c>
      <c r="H4710" s="7">
        <f t="shared" si="368"/>
        <v>-89.5654296875</v>
      </c>
      <c r="I4710">
        <f t="shared" si="369"/>
        <v>-1.2754360596500507</v>
      </c>
    </row>
    <row r="4711" spans="1:9" x14ac:dyDescent="0.3">
      <c r="A4711" s="17">
        <v>43297.25</v>
      </c>
      <c r="B4711" s="5">
        <f t="shared" si="365"/>
        <v>43297.25</v>
      </c>
      <c r="C4711" s="6">
        <v>42768.625</v>
      </c>
      <c r="D4711" s="6">
        <v>6631.53759765625</v>
      </c>
      <c r="E4711" s="6">
        <v>21725</v>
      </c>
      <c r="F4711" s="18">
        <f t="shared" si="366"/>
        <v>15.505613279959901</v>
      </c>
      <c r="G4711" s="7">
        <f t="shared" si="367"/>
        <v>30.524914143411969</v>
      </c>
      <c r="H4711" s="7">
        <f t="shared" si="368"/>
        <v>-301.23486328125</v>
      </c>
      <c r="I4711">
        <f t="shared" si="369"/>
        <v>-4.3450851009253348</v>
      </c>
    </row>
    <row r="4712" spans="1:9" x14ac:dyDescent="0.3">
      <c r="A4712" s="17">
        <v>43297.291666666664</v>
      </c>
      <c r="B4712" s="5">
        <f t="shared" si="365"/>
        <v>43297.291666666664</v>
      </c>
      <c r="C4712" s="6">
        <v>43645.91796875</v>
      </c>
      <c r="D4712" s="6">
        <v>6200.384765625</v>
      </c>
      <c r="E4712" s="6">
        <v>21725</v>
      </c>
      <c r="F4712" s="18">
        <f t="shared" si="366"/>
        <v>14.206104612267309</v>
      </c>
      <c r="G4712" s="7">
        <f t="shared" si="367"/>
        <v>28.540321130609897</v>
      </c>
      <c r="H4712" s="7">
        <f t="shared" si="368"/>
        <v>-431.15283203125</v>
      </c>
      <c r="I4712">
        <f t="shared" si="369"/>
        <v>-6.5015514981567799</v>
      </c>
    </row>
    <row r="4713" spans="1:9" x14ac:dyDescent="0.3">
      <c r="A4713" s="17">
        <v>43297.333333333336</v>
      </c>
      <c r="B4713" s="5">
        <f t="shared" si="365"/>
        <v>43297.333333333336</v>
      </c>
      <c r="C4713" s="6">
        <v>45499.7421875</v>
      </c>
      <c r="D4713" s="6">
        <v>4928.48681640625</v>
      </c>
      <c r="E4713" s="6">
        <v>21725</v>
      </c>
      <c r="F4713" s="18">
        <f t="shared" si="366"/>
        <v>10.831900532746836</v>
      </c>
      <c r="G4713" s="7">
        <f t="shared" si="367"/>
        <v>22.685785115794015</v>
      </c>
      <c r="H4713" s="7">
        <f t="shared" si="368"/>
        <v>-1271.89794921875</v>
      </c>
      <c r="I4713">
        <f t="shared" si="369"/>
        <v>-20.513210023193494</v>
      </c>
    </row>
    <row r="4714" spans="1:9" x14ac:dyDescent="0.3">
      <c r="A4714" s="17">
        <v>43297.375</v>
      </c>
      <c r="B4714" s="5">
        <f t="shared" si="365"/>
        <v>43297.375</v>
      </c>
      <c r="C4714" s="6">
        <v>48651.828125</v>
      </c>
      <c r="D4714" s="6">
        <v>5030.89306640625</v>
      </c>
      <c r="E4714" s="6">
        <v>21725</v>
      </c>
      <c r="F4714" s="18">
        <f t="shared" si="366"/>
        <v>10.340604372523257</v>
      </c>
      <c r="G4714" s="7">
        <f t="shared" si="367"/>
        <v>23.157160259637514</v>
      </c>
      <c r="H4714" s="7">
        <f t="shared" si="368"/>
        <v>102.40625</v>
      </c>
      <c r="I4714">
        <f t="shared" si="369"/>
        <v>2.0778436427810618</v>
      </c>
    </row>
    <row r="4715" spans="1:9" x14ac:dyDescent="0.3">
      <c r="A4715" s="17">
        <v>43297.416666666664</v>
      </c>
      <c r="B4715" s="5">
        <f t="shared" si="365"/>
        <v>43297.416666666664</v>
      </c>
      <c r="C4715" s="6">
        <v>53004.57421875</v>
      </c>
      <c r="D4715" s="6">
        <v>4951.9169921875</v>
      </c>
      <c r="E4715" s="6">
        <v>21725</v>
      </c>
      <c r="F4715" s="18">
        <f t="shared" si="366"/>
        <v>9.3424332997203727</v>
      </c>
      <c r="G4715" s="7">
        <f t="shared" si="367"/>
        <v>22.793634026179515</v>
      </c>
      <c r="H4715" s="7">
        <f t="shared" si="368"/>
        <v>-78.97607421875</v>
      </c>
      <c r="I4715">
        <f t="shared" si="369"/>
        <v>-1.5698221603260092</v>
      </c>
    </row>
    <row r="4716" spans="1:9" x14ac:dyDescent="0.3">
      <c r="A4716" s="17">
        <v>43297.458333333336</v>
      </c>
      <c r="B4716" s="5">
        <f t="shared" si="365"/>
        <v>43297.458333333336</v>
      </c>
      <c r="C4716" s="6">
        <v>57216.03515625</v>
      </c>
      <c r="D4716" s="6">
        <v>3411.45849609375</v>
      </c>
      <c r="E4716" s="6">
        <v>21725</v>
      </c>
      <c r="F4716" s="18">
        <f t="shared" si="366"/>
        <v>5.9624168063681333</v>
      </c>
      <c r="G4716" s="7">
        <f t="shared" si="367"/>
        <v>15.70291597741657</v>
      </c>
      <c r="H4716" s="7">
        <f t="shared" si="368"/>
        <v>-1540.45849609375</v>
      </c>
      <c r="I4716">
        <f t="shared" si="369"/>
        <v>-31.108326301189781</v>
      </c>
    </row>
    <row r="4717" spans="1:9" x14ac:dyDescent="0.3">
      <c r="A4717" s="17">
        <v>43297.5</v>
      </c>
      <c r="B4717" s="5">
        <f t="shared" si="365"/>
        <v>43297.5</v>
      </c>
      <c r="C4717" s="6">
        <v>61140.20703125</v>
      </c>
      <c r="D4717" s="6">
        <v>2628.61865234375</v>
      </c>
      <c r="E4717" s="6">
        <v>21725</v>
      </c>
      <c r="F4717" s="18">
        <f t="shared" si="366"/>
        <v>4.2993290012907703</v>
      </c>
      <c r="G4717" s="7">
        <f t="shared" si="367"/>
        <v>12.099510482594937</v>
      </c>
      <c r="H4717" s="7">
        <f t="shared" si="368"/>
        <v>-782.83984375</v>
      </c>
      <c r="I4717">
        <f t="shared" si="369"/>
        <v>-22.947365317396692</v>
      </c>
    </row>
    <row r="4718" spans="1:9" x14ac:dyDescent="0.3">
      <c r="A4718" s="17">
        <v>43297.541666666664</v>
      </c>
      <c r="B4718" s="5">
        <f t="shared" si="365"/>
        <v>43297.541666666664</v>
      </c>
      <c r="C4718" s="6">
        <v>64433.265625</v>
      </c>
      <c r="D4718" s="6">
        <v>2477.359619140625</v>
      </c>
      <c r="E4718" s="6">
        <v>21725</v>
      </c>
      <c r="F4718" s="18">
        <f t="shared" si="366"/>
        <v>3.8448456633546964</v>
      </c>
      <c r="G4718" s="7">
        <f t="shared" si="367"/>
        <v>11.403266371188147</v>
      </c>
      <c r="H4718" s="7">
        <f t="shared" si="368"/>
        <v>-151.259033203125</v>
      </c>
      <c r="I4718">
        <f t="shared" si="369"/>
        <v>-5.7543163618753983</v>
      </c>
    </row>
    <row r="4719" spans="1:9" x14ac:dyDescent="0.3">
      <c r="A4719" s="17">
        <v>43297.583333333336</v>
      </c>
      <c r="B4719" s="5">
        <f t="shared" si="365"/>
        <v>43297.583333333336</v>
      </c>
      <c r="C4719" s="6">
        <v>67499.0078125</v>
      </c>
      <c r="D4719" s="6">
        <v>3364.485107421875</v>
      </c>
      <c r="E4719" s="6">
        <v>21725</v>
      </c>
      <c r="F4719" s="18">
        <f t="shared" si="366"/>
        <v>4.9844956488365044</v>
      </c>
      <c r="G4719" s="7">
        <f t="shared" si="367"/>
        <v>15.486697847741656</v>
      </c>
      <c r="H4719" s="7">
        <f t="shared" si="368"/>
        <v>887.12548828125</v>
      </c>
      <c r="I4719">
        <f t="shared" si="369"/>
        <v>35.80931413538525</v>
      </c>
    </row>
    <row r="4720" spans="1:9" x14ac:dyDescent="0.3">
      <c r="A4720" s="17">
        <v>43297.625</v>
      </c>
      <c r="B4720" s="5">
        <f t="shared" si="365"/>
        <v>43297.625</v>
      </c>
      <c r="C4720" s="6">
        <v>69489.5390625</v>
      </c>
      <c r="D4720" s="6">
        <v>4473.5859375</v>
      </c>
      <c r="E4720" s="6">
        <v>21725</v>
      </c>
      <c r="F4720" s="18">
        <f t="shared" si="366"/>
        <v>6.4377832949451363</v>
      </c>
      <c r="G4720" s="7">
        <f t="shared" si="367"/>
        <v>20.59188003452244</v>
      </c>
      <c r="H4720" s="7">
        <f t="shared" si="368"/>
        <v>1109.100830078125</v>
      </c>
      <c r="I4720">
        <f t="shared" si="369"/>
        <v>32.964949900699743</v>
      </c>
    </row>
    <row r="4721" spans="1:9" x14ac:dyDescent="0.3">
      <c r="A4721" s="17">
        <v>43297.666666666664</v>
      </c>
      <c r="B4721" s="5">
        <f t="shared" si="365"/>
        <v>43297.666666666664</v>
      </c>
      <c r="C4721" s="6">
        <v>70335.609375</v>
      </c>
      <c r="D4721" s="6">
        <v>5585.0419921875</v>
      </c>
      <c r="E4721" s="6">
        <v>21725</v>
      </c>
      <c r="F4721" s="18">
        <f t="shared" si="366"/>
        <v>7.9405610356062972</v>
      </c>
      <c r="G4721" s="7">
        <f t="shared" si="367"/>
        <v>25.707903301208283</v>
      </c>
      <c r="H4721" s="7">
        <f t="shared" si="368"/>
        <v>1111.4560546875</v>
      </c>
      <c r="I4721">
        <f t="shared" si="369"/>
        <v>24.844857575455929</v>
      </c>
    </row>
    <row r="4722" spans="1:9" x14ac:dyDescent="0.3">
      <c r="A4722" s="17">
        <v>43297.708333333336</v>
      </c>
      <c r="B4722" s="5">
        <f t="shared" si="365"/>
        <v>43297.708333333336</v>
      </c>
      <c r="C4722" s="6">
        <v>70506.859375</v>
      </c>
      <c r="D4722" s="6">
        <v>6215.30419921875</v>
      </c>
      <c r="E4722" s="6">
        <v>21725</v>
      </c>
      <c r="F4722" s="18">
        <f t="shared" si="366"/>
        <v>8.8151766428310729</v>
      </c>
      <c r="G4722" s="7">
        <f t="shared" si="367"/>
        <v>28.608995163262367</v>
      </c>
      <c r="H4722" s="7">
        <f t="shared" si="368"/>
        <v>630.26220703125</v>
      </c>
      <c r="I4722">
        <f t="shared" si="369"/>
        <v>11.28482485741158</v>
      </c>
    </row>
    <row r="4723" spans="1:9" x14ac:dyDescent="0.3">
      <c r="A4723" s="17">
        <v>43297.75</v>
      </c>
      <c r="B4723" s="5">
        <f t="shared" si="365"/>
        <v>43297.75</v>
      </c>
      <c r="C4723" s="6">
        <v>70094.109375</v>
      </c>
      <c r="D4723" s="6">
        <v>6387.28955078125</v>
      </c>
      <c r="E4723" s="6">
        <v>21725</v>
      </c>
      <c r="F4723" s="18">
        <f t="shared" si="366"/>
        <v>9.112448403630566</v>
      </c>
      <c r="G4723" s="7">
        <f t="shared" si="367"/>
        <v>29.400642351121981</v>
      </c>
      <c r="H4723" s="7">
        <f t="shared" si="368"/>
        <v>171.9853515625</v>
      </c>
      <c r="I4723">
        <f t="shared" si="369"/>
        <v>2.7671268541307787</v>
      </c>
    </row>
    <row r="4724" spans="1:9" x14ac:dyDescent="0.3">
      <c r="A4724" s="17">
        <v>43297.791666666664</v>
      </c>
      <c r="B4724" s="5">
        <f t="shared" si="365"/>
        <v>43297.791666666664</v>
      </c>
      <c r="C4724" s="6">
        <v>67764.3125</v>
      </c>
      <c r="D4724" s="6">
        <v>6193.99462890625</v>
      </c>
      <c r="E4724" s="6">
        <v>21725</v>
      </c>
      <c r="F4724" s="18">
        <f t="shared" si="366"/>
        <v>9.1404965244888317</v>
      </c>
      <c r="G4724" s="7">
        <f t="shared" si="367"/>
        <v>28.510907382767549</v>
      </c>
      <c r="H4724" s="7">
        <f t="shared" si="368"/>
        <v>-193.294921875</v>
      </c>
      <c r="I4724">
        <f t="shared" si="369"/>
        <v>-3.0262432967573463</v>
      </c>
    </row>
    <row r="4725" spans="1:9" x14ac:dyDescent="0.3">
      <c r="A4725" s="17">
        <v>43297.833333333336</v>
      </c>
      <c r="B4725" s="5">
        <f t="shared" si="365"/>
        <v>43297.833333333336</v>
      </c>
      <c r="C4725" s="6">
        <v>64702.84375</v>
      </c>
      <c r="D4725" s="6">
        <v>6168.29833984375</v>
      </c>
      <c r="E4725" s="6">
        <v>21725</v>
      </c>
      <c r="F4725" s="18">
        <f t="shared" si="366"/>
        <v>9.5332723916694153</v>
      </c>
      <c r="G4725" s="7">
        <f t="shared" si="367"/>
        <v>28.392627571202532</v>
      </c>
      <c r="H4725" s="7">
        <f t="shared" si="368"/>
        <v>-25.6962890625</v>
      </c>
      <c r="I4725">
        <f t="shared" si="369"/>
        <v>-0.41485811018595459</v>
      </c>
    </row>
    <row r="4726" spans="1:9" x14ac:dyDescent="0.3">
      <c r="A4726" s="17">
        <v>43297.875</v>
      </c>
      <c r="B4726" s="5">
        <f t="shared" si="365"/>
        <v>43297.875</v>
      </c>
      <c r="C4726" s="6">
        <v>62750.6953125</v>
      </c>
      <c r="D4726" s="6">
        <v>5914.078125</v>
      </c>
      <c r="E4726" s="6">
        <v>21725</v>
      </c>
      <c r="F4726" s="18">
        <f t="shared" si="366"/>
        <v>9.4247212649162631</v>
      </c>
      <c r="G4726" s="7">
        <f t="shared" si="367"/>
        <v>27.222453970080551</v>
      </c>
      <c r="H4726" s="7">
        <f t="shared" si="368"/>
        <v>-254.22021484375</v>
      </c>
      <c r="I4726">
        <f t="shared" si="369"/>
        <v>-4.1213994660671629</v>
      </c>
    </row>
    <row r="4727" spans="1:9" x14ac:dyDescent="0.3">
      <c r="A4727" s="17">
        <v>43297.916666666664</v>
      </c>
      <c r="B4727" s="5">
        <f t="shared" si="365"/>
        <v>43297.916666666664</v>
      </c>
      <c r="C4727" s="6">
        <v>59028.73046875</v>
      </c>
      <c r="D4727" s="6">
        <v>6562.62255859375</v>
      </c>
      <c r="E4727" s="6">
        <v>21725</v>
      </c>
      <c r="F4727" s="18">
        <f t="shared" si="366"/>
        <v>11.117675251491345</v>
      </c>
      <c r="G4727" s="7">
        <f t="shared" si="367"/>
        <v>30.207698773734176</v>
      </c>
      <c r="H4727" s="7">
        <f t="shared" si="368"/>
        <v>648.54443359375</v>
      </c>
      <c r="I4727">
        <f t="shared" si="369"/>
        <v>10.966112044618113</v>
      </c>
    </row>
    <row r="4728" spans="1:9" x14ac:dyDescent="0.3">
      <c r="A4728" s="17">
        <v>43297.958333333336</v>
      </c>
      <c r="B4728" s="5">
        <f t="shared" si="365"/>
        <v>43297.958333333336</v>
      </c>
      <c r="C4728" s="6">
        <v>54294.921875</v>
      </c>
      <c r="D4728" s="6">
        <v>7621.25341796875</v>
      </c>
      <c r="E4728" s="6">
        <v>21725</v>
      </c>
      <c r="F4728" s="18">
        <f t="shared" si="366"/>
        <v>14.036770207561421</v>
      </c>
      <c r="G4728" s="7">
        <f t="shared" si="367"/>
        <v>35.080568091916</v>
      </c>
      <c r="H4728" s="7">
        <f t="shared" si="368"/>
        <v>1058.630859375</v>
      </c>
      <c r="I4728">
        <f t="shared" si="369"/>
        <v>16.131216597070992</v>
      </c>
    </row>
    <row r="4729" spans="1:9" x14ac:dyDescent="0.3">
      <c r="A4729" s="17">
        <v>43298</v>
      </c>
      <c r="B4729" s="5">
        <f t="shared" si="365"/>
        <v>43298</v>
      </c>
      <c r="C4729" s="6">
        <v>49782.84765625</v>
      </c>
      <c r="D4729" s="6">
        <v>8840.9990234375</v>
      </c>
      <c r="E4729" s="6">
        <v>21725</v>
      </c>
      <c r="F4729" s="18">
        <f t="shared" si="366"/>
        <v>17.759126766882638</v>
      </c>
      <c r="G4729" s="7">
        <f t="shared" si="367"/>
        <v>40.695047288550057</v>
      </c>
      <c r="H4729" s="7">
        <f t="shared" si="368"/>
        <v>1219.74560546875</v>
      </c>
      <c r="I4729">
        <f t="shared" si="369"/>
        <v>16.004527583257321</v>
      </c>
    </row>
    <row r="4730" spans="1:9" x14ac:dyDescent="0.3">
      <c r="A4730" s="17">
        <v>43298.041666666664</v>
      </c>
      <c r="B4730" s="5">
        <f t="shared" si="365"/>
        <v>43298.041666666664</v>
      </c>
      <c r="C4730" s="6">
        <v>46373.21484375</v>
      </c>
      <c r="D4730" s="6">
        <v>9681.7001953125</v>
      </c>
      <c r="E4730" s="6">
        <v>21725</v>
      </c>
      <c r="F4730" s="18">
        <f t="shared" si="366"/>
        <v>20.877785221348226</v>
      </c>
      <c r="G4730" s="7">
        <f t="shared" si="367"/>
        <v>44.564788010644421</v>
      </c>
      <c r="H4730" s="7">
        <f t="shared" si="368"/>
        <v>840.701171875</v>
      </c>
      <c r="I4730">
        <f t="shared" si="369"/>
        <v>9.5091196101967679</v>
      </c>
    </row>
    <row r="4731" spans="1:9" x14ac:dyDescent="0.3">
      <c r="A4731" s="17">
        <v>43298.083333333336</v>
      </c>
      <c r="B4731" s="5">
        <f t="shared" si="365"/>
        <v>43298.083333333336</v>
      </c>
      <c r="C4731" s="6">
        <v>43774.171875</v>
      </c>
      <c r="D4731" s="6">
        <v>9428.2578125</v>
      </c>
      <c r="E4731" s="6">
        <v>21725</v>
      </c>
      <c r="F4731" s="18">
        <f t="shared" si="366"/>
        <v>21.538403603437672</v>
      </c>
      <c r="G4731" s="7">
        <f t="shared" si="367"/>
        <v>43.398194764096665</v>
      </c>
      <c r="H4731" s="7">
        <f t="shared" si="368"/>
        <v>-253.4423828125</v>
      </c>
      <c r="I4731">
        <f t="shared" si="369"/>
        <v>-2.6177466529608804</v>
      </c>
    </row>
    <row r="4732" spans="1:9" x14ac:dyDescent="0.3">
      <c r="A4732" s="17">
        <v>43298.125</v>
      </c>
      <c r="B4732" s="5">
        <f t="shared" si="365"/>
        <v>43298.125</v>
      </c>
      <c r="C4732" s="6">
        <v>42301.15234375</v>
      </c>
      <c r="D4732" s="6">
        <v>9957.421875</v>
      </c>
      <c r="E4732" s="6">
        <v>21725</v>
      </c>
      <c r="F4732" s="18">
        <f t="shared" si="366"/>
        <v>23.539363169313781</v>
      </c>
      <c r="G4732" s="7">
        <f t="shared" si="367"/>
        <v>45.833932681242807</v>
      </c>
      <c r="H4732" s="7">
        <f t="shared" si="368"/>
        <v>529.1640625</v>
      </c>
      <c r="I4732">
        <f t="shared" si="369"/>
        <v>5.6125328032336306</v>
      </c>
    </row>
    <row r="4733" spans="1:9" x14ac:dyDescent="0.3">
      <c r="A4733" s="17">
        <v>43298.166666666664</v>
      </c>
      <c r="B4733" s="5">
        <f t="shared" si="365"/>
        <v>43298.166666666664</v>
      </c>
      <c r="C4733" s="6">
        <v>41331.05078125</v>
      </c>
      <c r="D4733" s="6">
        <v>10314.314453125</v>
      </c>
      <c r="E4733" s="6">
        <v>21725</v>
      </c>
      <c r="F4733" s="18">
        <f t="shared" si="366"/>
        <v>24.95536469110079</v>
      </c>
      <c r="G4733" s="7">
        <f t="shared" si="367"/>
        <v>47.476706343498279</v>
      </c>
      <c r="H4733" s="7">
        <f t="shared" si="368"/>
        <v>356.892578125</v>
      </c>
      <c r="I4733">
        <f t="shared" si="369"/>
        <v>3.5841865756541527</v>
      </c>
    </row>
    <row r="4734" spans="1:9" x14ac:dyDescent="0.3">
      <c r="A4734" s="17">
        <v>43298.208333333336</v>
      </c>
      <c r="B4734" s="5">
        <f t="shared" si="365"/>
        <v>43298.208333333336</v>
      </c>
      <c r="C4734" s="6">
        <v>41348.08984375</v>
      </c>
      <c r="D4734" s="6">
        <v>10544.607421875</v>
      </c>
      <c r="E4734" s="6">
        <v>21725</v>
      </c>
      <c r="F4734" s="18">
        <f t="shared" si="366"/>
        <v>25.502042444335256</v>
      </c>
      <c r="G4734" s="7">
        <f t="shared" si="367"/>
        <v>48.536743023590333</v>
      </c>
      <c r="H4734" s="7">
        <f t="shared" si="368"/>
        <v>230.29296875</v>
      </c>
      <c r="I4734">
        <f t="shared" si="369"/>
        <v>2.2327510936049322</v>
      </c>
    </row>
    <row r="4735" spans="1:9" x14ac:dyDescent="0.3">
      <c r="A4735" s="17">
        <v>43298.25</v>
      </c>
      <c r="B4735" s="5">
        <f t="shared" si="365"/>
        <v>43298.25</v>
      </c>
      <c r="C4735" s="6">
        <v>42701.96875</v>
      </c>
      <c r="D4735" s="6">
        <v>10208.408203125</v>
      </c>
      <c r="E4735" s="6">
        <v>21725</v>
      </c>
      <c r="F4735" s="18">
        <f t="shared" si="366"/>
        <v>23.906176932708753</v>
      </c>
      <c r="G4735" s="7">
        <f t="shared" si="367"/>
        <v>46.9892207278481</v>
      </c>
      <c r="H4735" s="7">
        <f t="shared" si="368"/>
        <v>-336.19921875</v>
      </c>
      <c r="I4735">
        <f t="shared" si="369"/>
        <v>-3.1883521623815789</v>
      </c>
    </row>
    <row r="4736" spans="1:9" x14ac:dyDescent="0.3">
      <c r="A4736" s="17">
        <v>43298.291666666664</v>
      </c>
      <c r="B4736" s="5">
        <f t="shared" si="365"/>
        <v>43298.291666666664</v>
      </c>
      <c r="C4736" s="6">
        <v>43480.75390625</v>
      </c>
      <c r="D4736" s="6">
        <v>9611.3349609375</v>
      </c>
      <c r="E4736" s="6">
        <v>21725</v>
      </c>
      <c r="F4736" s="18">
        <f t="shared" si="366"/>
        <v>22.10480292421045</v>
      </c>
      <c r="G4736" s="7">
        <f t="shared" si="367"/>
        <v>44.240897403624857</v>
      </c>
      <c r="H4736" s="7">
        <f t="shared" si="368"/>
        <v>-597.0732421875</v>
      </c>
      <c r="I4736">
        <f t="shared" si="369"/>
        <v>-5.8488378433448993</v>
      </c>
    </row>
    <row r="4737" spans="1:9" x14ac:dyDescent="0.3">
      <c r="A4737" s="17">
        <v>43298.333333333336</v>
      </c>
      <c r="B4737" s="5">
        <f t="shared" si="365"/>
        <v>43298.333333333336</v>
      </c>
      <c r="C4737" s="6">
        <v>45150.3203125</v>
      </c>
      <c r="D4737" s="6">
        <v>8124.2880859375</v>
      </c>
      <c r="E4737" s="6">
        <v>21725</v>
      </c>
      <c r="F4737" s="18">
        <f t="shared" si="366"/>
        <v>17.993865890001818</v>
      </c>
      <c r="G4737" s="7">
        <f t="shared" si="367"/>
        <v>37.396032616513239</v>
      </c>
      <c r="H4737" s="7">
        <f t="shared" si="368"/>
        <v>-1487.046875</v>
      </c>
      <c r="I4737">
        <f t="shared" si="369"/>
        <v>-15.471803667686885</v>
      </c>
    </row>
    <row r="4738" spans="1:9" x14ac:dyDescent="0.3">
      <c r="A4738" s="17">
        <v>43298.375</v>
      </c>
      <c r="B4738" s="5">
        <f t="shared" ref="B4738:B4801" si="370">A4738</f>
        <v>43298.375</v>
      </c>
      <c r="C4738" s="6">
        <v>47947.85546875</v>
      </c>
      <c r="D4738" s="6">
        <v>6686.54248046875</v>
      </c>
      <c r="E4738" s="6">
        <v>21725</v>
      </c>
      <c r="F4738" s="18">
        <f t="shared" ref="F4738:F4801" si="371">D4738/C4738*100</f>
        <v>13.945446391917782</v>
      </c>
      <c r="G4738" s="7">
        <f t="shared" ref="G4738:G4801" si="372">D4738/E4738*100</f>
        <v>30.778101175920597</v>
      </c>
      <c r="H4738" s="7">
        <f t="shared" si="368"/>
        <v>-1437.74560546875</v>
      </c>
      <c r="I4738">
        <f t="shared" si="369"/>
        <v>-17.696881132974269</v>
      </c>
    </row>
    <row r="4739" spans="1:9" x14ac:dyDescent="0.3">
      <c r="A4739" s="17">
        <v>43298.416666666664</v>
      </c>
      <c r="B4739" s="5">
        <f t="shared" si="370"/>
        <v>43298.416666666664</v>
      </c>
      <c r="C4739" s="6">
        <v>51834.5390625</v>
      </c>
      <c r="D4739" s="6">
        <v>6700.30810546875</v>
      </c>
      <c r="E4739" s="6">
        <v>21725</v>
      </c>
      <c r="F4739" s="18">
        <f t="shared" si="371"/>
        <v>12.926338743727978</v>
      </c>
      <c r="G4739" s="7">
        <f t="shared" si="372"/>
        <v>30.841464236910245</v>
      </c>
      <c r="H4739" s="7">
        <f t="shared" ref="H4739:H4802" si="373">D4739-D4738</f>
        <v>13.765625</v>
      </c>
      <c r="I4739">
        <f t="shared" ref="I4739:I4802" si="374">H4739/D4738*100</f>
        <v>0.20587059814858127</v>
      </c>
    </row>
    <row r="4740" spans="1:9" x14ac:dyDescent="0.3">
      <c r="A4740" s="17">
        <v>43298.458333333336</v>
      </c>
      <c r="B4740" s="5">
        <f t="shared" si="370"/>
        <v>43298.458333333336</v>
      </c>
      <c r="C4740" s="6">
        <v>56317.50390625</v>
      </c>
      <c r="D4740" s="6">
        <v>4861.583984375</v>
      </c>
      <c r="E4740" s="6">
        <v>21725</v>
      </c>
      <c r="F4740" s="18">
        <f t="shared" si="371"/>
        <v>8.6324564250360378</v>
      </c>
      <c r="G4740" s="7">
        <f t="shared" si="372"/>
        <v>22.377831918872268</v>
      </c>
      <c r="H4740" s="7">
        <f t="shared" si="373"/>
        <v>-1838.72412109375</v>
      </c>
      <c r="I4740">
        <f t="shared" si="374"/>
        <v>-27.442381636047376</v>
      </c>
    </row>
    <row r="4741" spans="1:9" x14ac:dyDescent="0.3">
      <c r="A4741" s="17">
        <v>43298.5</v>
      </c>
      <c r="B4741" s="5">
        <f t="shared" si="370"/>
        <v>43298.5</v>
      </c>
      <c r="C4741" s="6">
        <v>60266.1875</v>
      </c>
      <c r="D4741" s="6">
        <v>2892.12158203125</v>
      </c>
      <c r="E4741" s="6">
        <v>21725</v>
      </c>
      <c r="F4741" s="18">
        <f t="shared" si="371"/>
        <v>4.7989124615378236</v>
      </c>
      <c r="G4741" s="7">
        <f t="shared" si="372"/>
        <v>13.312412345368237</v>
      </c>
      <c r="H4741" s="7">
        <f t="shared" si="373"/>
        <v>-1969.46240234375</v>
      </c>
      <c r="I4741">
        <f t="shared" si="374"/>
        <v>-40.510714381846512</v>
      </c>
    </row>
    <row r="4742" spans="1:9" x14ac:dyDescent="0.3">
      <c r="A4742" s="17">
        <v>43298.541666666664</v>
      </c>
      <c r="B4742" s="5">
        <f t="shared" si="370"/>
        <v>43298.541666666664</v>
      </c>
      <c r="C4742" s="6">
        <v>64263.921875</v>
      </c>
      <c r="D4742" s="6">
        <v>1937.94482421875</v>
      </c>
      <c r="E4742" s="6">
        <v>21725</v>
      </c>
      <c r="F4742" s="18">
        <f t="shared" si="371"/>
        <v>3.0156031061849196</v>
      </c>
      <c r="G4742" s="7">
        <f t="shared" si="372"/>
        <v>8.9203444152761797</v>
      </c>
      <c r="H4742" s="7">
        <f t="shared" si="373"/>
        <v>-954.1767578125</v>
      </c>
      <c r="I4742">
        <f t="shared" si="374"/>
        <v>-32.992276802635125</v>
      </c>
    </row>
    <row r="4743" spans="1:9" x14ac:dyDescent="0.3">
      <c r="A4743" s="17">
        <v>43298.583333333336</v>
      </c>
      <c r="B4743" s="5">
        <f t="shared" si="370"/>
        <v>43298.583333333336</v>
      </c>
      <c r="C4743" s="6">
        <v>67447.546875</v>
      </c>
      <c r="D4743" s="6">
        <v>2242.81689453125</v>
      </c>
      <c r="E4743" s="6">
        <v>21725</v>
      </c>
      <c r="F4743" s="18">
        <f t="shared" si="371"/>
        <v>3.3252757119363361</v>
      </c>
      <c r="G4743" s="7">
        <f t="shared" si="372"/>
        <v>10.32366809910817</v>
      </c>
      <c r="H4743" s="7">
        <f t="shared" si="373"/>
        <v>304.8720703125</v>
      </c>
      <c r="I4743">
        <f t="shared" si="374"/>
        <v>15.731720867512525</v>
      </c>
    </row>
    <row r="4744" spans="1:9" x14ac:dyDescent="0.3">
      <c r="A4744" s="17">
        <v>43298.625</v>
      </c>
      <c r="B4744" s="5">
        <f t="shared" si="370"/>
        <v>43298.625</v>
      </c>
      <c r="C4744" s="6">
        <v>69830.0234375</v>
      </c>
      <c r="D4744" s="6">
        <v>2906.586181640625</v>
      </c>
      <c r="E4744" s="6">
        <v>21725</v>
      </c>
      <c r="F4744" s="18">
        <f t="shared" si="371"/>
        <v>4.1623732007509755</v>
      </c>
      <c r="G4744" s="7">
        <f t="shared" si="372"/>
        <v>13.378992780854428</v>
      </c>
      <c r="H4744" s="7">
        <f t="shared" si="373"/>
        <v>663.769287109375</v>
      </c>
      <c r="I4744">
        <f t="shared" si="374"/>
        <v>29.595340071134213</v>
      </c>
    </row>
    <row r="4745" spans="1:9" x14ac:dyDescent="0.3">
      <c r="A4745" s="17">
        <v>43298.666666666664</v>
      </c>
      <c r="B4745" s="5">
        <f t="shared" si="370"/>
        <v>43298.666666666664</v>
      </c>
      <c r="C4745" s="6">
        <v>70633.1015625</v>
      </c>
      <c r="D4745" s="6">
        <v>3362.20166015625</v>
      </c>
      <c r="E4745" s="6">
        <v>21725</v>
      </c>
      <c r="F4745" s="18">
        <f t="shared" si="371"/>
        <v>4.7600934771088763</v>
      </c>
      <c r="G4745" s="7">
        <f t="shared" si="372"/>
        <v>15.47618715837169</v>
      </c>
      <c r="H4745" s="7">
        <f t="shared" si="373"/>
        <v>455.615478515625</v>
      </c>
      <c r="I4745">
        <f t="shared" si="374"/>
        <v>15.675278489710994</v>
      </c>
    </row>
    <row r="4746" spans="1:9" x14ac:dyDescent="0.3">
      <c r="A4746" s="17">
        <v>43298.708333333336</v>
      </c>
      <c r="B4746" s="5">
        <f t="shared" si="370"/>
        <v>43298.708333333336</v>
      </c>
      <c r="C4746" s="6">
        <v>71057.0546875</v>
      </c>
      <c r="D4746" s="6">
        <v>3804.26171875</v>
      </c>
      <c r="E4746" s="6">
        <v>21725</v>
      </c>
      <c r="F4746" s="18">
        <f t="shared" si="371"/>
        <v>5.3538128416392512</v>
      </c>
      <c r="G4746" s="7">
        <f t="shared" si="372"/>
        <v>17.510986047180669</v>
      </c>
      <c r="H4746" s="7">
        <f t="shared" si="373"/>
        <v>442.06005859375</v>
      </c>
      <c r="I4746">
        <f t="shared" si="374"/>
        <v>13.147934100217128</v>
      </c>
    </row>
    <row r="4747" spans="1:9" x14ac:dyDescent="0.3">
      <c r="A4747" s="17">
        <v>43298.75</v>
      </c>
      <c r="B4747" s="5">
        <f t="shared" si="370"/>
        <v>43298.75</v>
      </c>
      <c r="C4747" s="6">
        <v>70613.5546875</v>
      </c>
      <c r="D4747" s="6">
        <v>3997.8994140625</v>
      </c>
      <c r="E4747" s="6">
        <v>21725</v>
      </c>
      <c r="F4747" s="18">
        <f t="shared" si="371"/>
        <v>5.6616600477842924</v>
      </c>
      <c r="G4747" s="7">
        <f t="shared" si="372"/>
        <v>18.402298798906788</v>
      </c>
      <c r="H4747" s="7">
        <f t="shared" si="373"/>
        <v>193.6376953125</v>
      </c>
      <c r="I4747">
        <f t="shared" si="374"/>
        <v>5.090020341085399</v>
      </c>
    </row>
    <row r="4748" spans="1:9" x14ac:dyDescent="0.3">
      <c r="A4748" s="17">
        <v>43298.791666666664</v>
      </c>
      <c r="B4748" s="5">
        <f t="shared" si="370"/>
        <v>43298.791666666664</v>
      </c>
      <c r="C4748" s="6">
        <v>68742.9765625</v>
      </c>
      <c r="D4748" s="6">
        <v>4585.0927734375</v>
      </c>
      <c r="E4748" s="6">
        <v>21725</v>
      </c>
      <c r="F4748" s="18">
        <f t="shared" si="371"/>
        <v>6.6699072439332152</v>
      </c>
      <c r="G4748" s="7">
        <f t="shared" si="372"/>
        <v>21.105145102128883</v>
      </c>
      <c r="H4748" s="7">
        <f t="shared" si="373"/>
        <v>587.193359375</v>
      </c>
      <c r="I4748">
        <f t="shared" si="374"/>
        <v>14.687547098097658</v>
      </c>
    </row>
    <row r="4749" spans="1:9" x14ac:dyDescent="0.3">
      <c r="A4749" s="17">
        <v>43298.833333333336</v>
      </c>
      <c r="B4749" s="5">
        <f t="shared" si="370"/>
        <v>43298.833333333336</v>
      </c>
      <c r="C4749" s="6">
        <v>65537.8515625</v>
      </c>
      <c r="D4749" s="6">
        <v>4698.37841796875</v>
      </c>
      <c r="E4749" s="6">
        <v>21725</v>
      </c>
      <c r="F4749" s="18">
        <f t="shared" si="371"/>
        <v>7.1689539799579078</v>
      </c>
      <c r="G4749" s="7">
        <f t="shared" si="372"/>
        <v>21.626598011363637</v>
      </c>
      <c r="H4749" s="7">
        <f t="shared" si="373"/>
        <v>113.28564453125</v>
      </c>
      <c r="I4749">
        <f t="shared" si="374"/>
        <v>2.4707383280778936</v>
      </c>
    </row>
    <row r="4750" spans="1:9" x14ac:dyDescent="0.3">
      <c r="A4750" s="17">
        <v>43298.875</v>
      </c>
      <c r="B4750" s="5">
        <f t="shared" si="370"/>
        <v>43298.875</v>
      </c>
      <c r="C4750" s="6">
        <v>63599.4765625</v>
      </c>
      <c r="D4750" s="6">
        <v>5472.26953125</v>
      </c>
      <c r="E4750" s="6">
        <v>21725</v>
      </c>
      <c r="F4750" s="18">
        <f t="shared" si="371"/>
        <v>8.6042681905916822</v>
      </c>
      <c r="G4750" s="7">
        <f t="shared" si="372"/>
        <v>25.188812571921748</v>
      </c>
      <c r="H4750" s="7">
        <f t="shared" si="373"/>
        <v>773.89111328125</v>
      </c>
      <c r="I4750">
        <f t="shared" si="374"/>
        <v>16.47145130587047</v>
      </c>
    </row>
    <row r="4751" spans="1:9" x14ac:dyDescent="0.3">
      <c r="A4751" s="17">
        <v>43298.916666666664</v>
      </c>
      <c r="B4751" s="5">
        <f t="shared" si="370"/>
        <v>43298.916666666664</v>
      </c>
      <c r="C4751" s="6">
        <v>59815.015625</v>
      </c>
      <c r="D4751" s="6">
        <v>7171.216796875</v>
      </c>
      <c r="E4751" s="6">
        <v>21725</v>
      </c>
      <c r="F4751" s="18">
        <f t="shared" si="371"/>
        <v>11.988990928020007</v>
      </c>
      <c r="G4751" s="7">
        <f t="shared" si="372"/>
        <v>33.009053150172612</v>
      </c>
      <c r="H4751" s="7">
        <f t="shared" si="373"/>
        <v>1698.947265625</v>
      </c>
      <c r="I4751">
        <f t="shared" si="374"/>
        <v>31.046483655875758</v>
      </c>
    </row>
    <row r="4752" spans="1:9" x14ac:dyDescent="0.3">
      <c r="A4752" s="17">
        <v>43298.958333333336</v>
      </c>
      <c r="B4752" s="5">
        <f t="shared" si="370"/>
        <v>43298.958333333336</v>
      </c>
      <c r="C4752" s="6">
        <v>55098.79296875</v>
      </c>
      <c r="D4752" s="6">
        <v>8597.6845703125</v>
      </c>
      <c r="E4752" s="6">
        <v>21725</v>
      </c>
      <c r="F4752" s="18">
        <f t="shared" si="371"/>
        <v>15.604125076185952</v>
      </c>
      <c r="G4752" s="7">
        <f t="shared" si="372"/>
        <v>39.575072820770998</v>
      </c>
      <c r="H4752" s="7">
        <f t="shared" si="373"/>
        <v>1426.4677734375</v>
      </c>
      <c r="I4752">
        <f t="shared" si="374"/>
        <v>19.89157229299094</v>
      </c>
    </row>
    <row r="4753" spans="1:9" x14ac:dyDescent="0.3">
      <c r="A4753" s="17">
        <v>43299</v>
      </c>
      <c r="B4753" s="5">
        <f t="shared" si="370"/>
        <v>43299</v>
      </c>
      <c r="C4753" s="6">
        <v>50576.9453125</v>
      </c>
      <c r="D4753" s="6">
        <v>9777.177734375</v>
      </c>
      <c r="E4753" s="6">
        <v>21584</v>
      </c>
      <c r="F4753" s="18">
        <f t="shared" si="371"/>
        <v>19.33129348552924</v>
      </c>
      <c r="G4753" s="7">
        <f t="shared" si="372"/>
        <v>45.298266004331907</v>
      </c>
      <c r="H4753" s="7">
        <f t="shared" si="373"/>
        <v>1179.4931640625</v>
      </c>
      <c r="I4753">
        <f t="shared" si="374"/>
        <v>13.718730367653265</v>
      </c>
    </row>
    <row r="4754" spans="1:9" x14ac:dyDescent="0.3">
      <c r="A4754" s="17">
        <v>43299.041666666664</v>
      </c>
      <c r="B4754" s="5">
        <f t="shared" si="370"/>
        <v>43299.041666666664</v>
      </c>
      <c r="C4754" s="6">
        <v>47352.48828125</v>
      </c>
      <c r="D4754" s="6">
        <v>10365.1865234375</v>
      </c>
      <c r="E4754" s="6">
        <v>21584</v>
      </c>
      <c r="F4754" s="18">
        <f t="shared" si="371"/>
        <v>21.889423132050627</v>
      </c>
      <c r="G4754" s="7">
        <f t="shared" si="372"/>
        <v>48.0225469025088</v>
      </c>
      <c r="H4754" s="7">
        <f t="shared" si="373"/>
        <v>588.0087890625</v>
      </c>
      <c r="I4754">
        <f t="shared" si="374"/>
        <v>6.0140953252302527</v>
      </c>
    </row>
    <row r="4755" spans="1:9" x14ac:dyDescent="0.3">
      <c r="A4755" s="17">
        <v>43299.083333333336</v>
      </c>
      <c r="B4755" s="5">
        <f t="shared" si="370"/>
        <v>43299.083333333336</v>
      </c>
      <c r="C4755" s="6">
        <v>44983.29296875</v>
      </c>
      <c r="D4755" s="6">
        <v>10874.6171875</v>
      </c>
      <c r="E4755" s="6">
        <v>21584</v>
      </c>
      <c r="F4755" s="18">
        <f t="shared" si="371"/>
        <v>24.174791283187343</v>
      </c>
      <c r="G4755" s="7">
        <f t="shared" si="372"/>
        <v>50.382770512879915</v>
      </c>
      <c r="H4755" s="7">
        <f t="shared" si="373"/>
        <v>509.4306640625</v>
      </c>
      <c r="I4755">
        <f t="shared" si="374"/>
        <v>4.9148238954560846</v>
      </c>
    </row>
    <row r="4756" spans="1:9" x14ac:dyDescent="0.3">
      <c r="A4756" s="17">
        <v>43299.125</v>
      </c>
      <c r="B4756" s="5">
        <f t="shared" si="370"/>
        <v>43299.125</v>
      </c>
      <c r="C4756" s="6">
        <v>43345.79296875</v>
      </c>
      <c r="D4756" s="6">
        <v>10873.33203125</v>
      </c>
      <c r="E4756" s="6">
        <v>21584</v>
      </c>
      <c r="F4756" s="18">
        <f t="shared" si="371"/>
        <v>25.085091969799912</v>
      </c>
      <c r="G4756" s="7">
        <f t="shared" si="372"/>
        <v>50.37681630490178</v>
      </c>
      <c r="H4756" s="7">
        <f t="shared" si="373"/>
        <v>-1.28515625</v>
      </c>
      <c r="I4756">
        <f t="shared" si="374"/>
        <v>-1.1817944740870907E-2</v>
      </c>
    </row>
    <row r="4757" spans="1:9" x14ac:dyDescent="0.3">
      <c r="A4757" s="17">
        <v>43299.166666666664</v>
      </c>
      <c r="B4757" s="5">
        <f t="shared" si="370"/>
        <v>43299.166666666664</v>
      </c>
      <c r="C4757" s="6">
        <v>42419.140625</v>
      </c>
      <c r="D4757" s="6">
        <v>11141.2880859375</v>
      </c>
      <c r="E4757" s="6">
        <v>21584</v>
      </c>
      <c r="F4757" s="18">
        <f t="shared" si="371"/>
        <v>26.264766145147476</v>
      </c>
      <c r="G4757" s="7">
        <f t="shared" si="372"/>
        <v>51.618273192816432</v>
      </c>
      <c r="H4757" s="7">
        <f t="shared" si="373"/>
        <v>267.9560546875</v>
      </c>
      <c r="I4757">
        <f t="shared" si="374"/>
        <v>2.464341693212285</v>
      </c>
    </row>
    <row r="4758" spans="1:9" x14ac:dyDescent="0.3">
      <c r="A4758" s="17">
        <v>43299.208333333336</v>
      </c>
      <c r="B4758" s="5">
        <f t="shared" si="370"/>
        <v>43299.208333333336</v>
      </c>
      <c r="C4758" s="6">
        <v>42511.28515625</v>
      </c>
      <c r="D4758" s="6">
        <v>10639.0263671875</v>
      </c>
      <c r="E4758" s="6">
        <v>21584</v>
      </c>
      <c r="F4758" s="18">
        <f t="shared" si="371"/>
        <v>25.026357890813735</v>
      </c>
      <c r="G4758" s="7">
        <f t="shared" si="372"/>
        <v>49.291263747162247</v>
      </c>
      <c r="H4758" s="7">
        <f t="shared" si="373"/>
        <v>-502.26171875</v>
      </c>
      <c r="I4758">
        <f t="shared" si="374"/>
        <v>-4.5081117629832512</v>
      </c>
    </row>
    <row r="4759" spans="1:9" x14ac:dyDescent="0.3">
      <c r="A4759" s="17">
        <v>43299.25</v>
      </c>
      <c r="B4759" s="5">
        <f t="shared" si="370"/>
        <v>43299.25</v>
      </c>
      <c r="C4759" s="6">
        <v>43786.6953125</v>
      </c>
      <c r="D4759" s="6">
        <v>9984.599609375</v>
      </c>
      <c r="E4759" s="6">
        <v>21584</v>
      </c>
      <c r="F4759" s="18">
        <f t="shared" si="371"/>
        <v>22.802816102279927</v>
      </c>
      <c r="G4759" s="7">
        <f t="shared" si="372"/>
        <v>46.259264313264453</v>
      </c>
      <c r="H4759" s="7">
        <f t="shared" si="373"/>
        <v>-654.4267578125</v>
      </c>
      <c r="I4759">
        <f t="shared" si="374"/>
        <v>-6.1511902990564939</v>
      </c>
    </row>
    <row r="4760" spans="1:9" x14ac:dyDescent="0.3">
      <c r="A4760" s="17">
        <v>43299.291666666664</v>
      </c>
      <c r="B4760" s="5">
        <f t="shared" si="370"/>
        <v>43299.291666666664</v>
      </c>
      <c r="C4760" s="6">
        <v>44493.8359375</v>
      </c>
      <c r="D4760" s="6">
        <v>9782.8359375</v>
      </c>
      <c r="E4760" s="6">
        <v>21584</v>
      </c>
      <c r="F4760" s="18">
        <f t="shared" si="371"/>
        <v>21.986946576693995</v>
      </c>
      <c r="G4760" s="7">
        <f t="shared" si="372"/>
        <v>45.324480807542621</v>
      </c>
      <c r="H4760" s="7">
        <f t="shared" si="373"/>
        <v>-201.763671875</v>
      </c>
      <c r="I4760">
        <f t="shared" si="374"/>
        <v>-2.0207487507616713</v>
      </c>
    </row>
    <row r="4761" spans="1:9" x14ac:dyDescent="0.3">
      <c r="A4761" s="17">
        <v>43299.333333333336</v>
      </c>
      <c r="B4761" s="5">
        <f t="shared" si="370"/>
        <v>43299.333333333336</v>
      </c>
      <c r="C4761" s="6">
        <v>46031.35546875</v>
      </c>
      <c r="D4761" s="6">
        <v>8386.025390625</v>
      </c>
      <c r="E4761" s="6">
        <v>21584</v>
      </c>
      <c r="F4761" s="18">
        <f t="shared" si="371"/>
        <v>18.218071801770311</v>
      </c>
      <c r="G4761" s="7">
        <f t="shared" si="372"/>
        <v>38.8529716022285</v>
      </c>
      <c r="H4761" s="7">
        <f t="shared" si="373"/>
        <v>-1396.810546875</v>
      </c>
      <c r="I4761">
        <f t="shared" si="374"/>
        <v>-14.278176142366695</v>
      </c>
    </row>
    <row r="4762" spans="1:9" x14ac:dyDescent="0.3">
      <c r="A4762" s="17">
        <v>43299.375</v>
      </c>
      <c r="B4762" s="5">
        <f t="shared" si="370"/>
        <v>43299.375</v>
      </c>
      <c r="C4762" s="6">
        <v>49082.10546875</v>
      </c>
      <c r="D4762" s="6">
        <v>6856.94189453125</v>
      </c>
      <c r="E4762" s="6">
        <v>21584</v>
      </c>
      <c r="F4762" s="18">
        <f t="shared" si="371"/>
        <v>13.97034994535225</v>
      </c>
      <c r="G4762" s="7">
        <f t="shared" si="372"/>
        <v>31.768633684818614</v>
      </c>
      <c r="H4762" s="7">
        <f t="shared" si="373"/>
        <v>-1529.08349609375</v>
      </c>
      <c r="I4762">
        <f t="shared" si="374"/>
        <v>-18.233709354173435</v>
      </c>
    </row>
    <row r="4763" spans="1:9" x14ac:dyDescent="0.3">
      <c r="A4763" s="17">
        <v>43299.416666666664</v>
      </c>
      <c r="B4763" s="5">
        <f t="shared" si="370"/>
        <v>43299.416666666664</v>
      </c>
      <c r="C4763" s="6">
        <v>52972.984375</v>
      </c>
      <c r="D4763" s="6">
        <v>6770.64892578125</v>
      </c>
      <c r="E4763" s="6">
        <v>21584</v>
      </c>
      <c r="F4763" s="18">
        <f t="shared" si="371"/>
        <v>12.781324302688487</v>
      </c>
      <c r="G4763" s="7">
        <f t="shared" si="372"/>
        <v>31.368833051247453</v>
      </c>
      <c r="H4763" s="7">
        <f t="shared" si="373"/>
        <v>-86.29296875</v>
      </c>
      <c r="I4763">
        <f t="shared" si="374"/>
        <v>-1.2584760098203969</v>
      </c>
    </row>
    <row r="4764" spans="1:9" x14ac:dyDescent="0.3">
      <c r="A4764" s="17">
        <v>43299.458333333336</v>
      </c>
      <c r="B4764" s="5">
        <f t="shared" si="370"/>
        <v>43299.458333333336</v>
      </c>
      <c r="C4764" s="6">
        <v>57306.5546875</v>
      </c>
      <c r="D4764" s="6">
        <v>5667.36376953125</v>
      </c>
      <c r="E4764" s="6">
        <v>21584</v>
      </c>
      <c r="F4764" s="18">
        <f t="shared" si="371"/>
        <v>9.8895559163102931</v>
      </c>
      <c r="G4764" s="7">
        <f t="shared" si="372"/>
        <v>26.257245040452421</v>
      </c>
      <c r="H4764" s="7">
        <f t="shared" si="373"/>
        <v>-1103.28515625</v>
      </c>
      <c r="I4764">
        <f t="shared" si="374"/>
        <v>-16.295116883832435</v>
      </c>
    </row>
    <row r="4765" spans="1:9" x14ac:dyDescent="0.3">
      <c r="A4765" s="17">
        <v>43299.5</v>
      </c>
      <c r="B4765" s="5">
        <f t="shared" si="370"/>
        <v>43299.5</v>
      </c>
      <c r="C4765" s="6">
        <v>61545.0546875</v>
      </c>
      <c r="D4765" s="6">
        <v>4138.25830078125</v>
      </c>
      <c r="E4765" s="6">
        <v>21584</v>
      </c>
      <c r="F4765" s="18">
        <f t="shared" si="371"/>
        <v>6.7239493437670852</v>
      </c>
      <c r="G4765" s="7">
        <f t="shared" si="372"/>
        <v>19.172805322374213</v>
      </c>
      <c r="H4765" s="7">
        <f t="shared" si="373"/>
        <v>-1529.10546875</v>
      </c>
      <c r="I4765">
        <f t="shared" si="374"/>
        <v>-26.980895014552292</v>
      </c>
    </row>
    <row r="4766" spans="1:9" x14ac:dyDescent="0.3">
      <c r="A4766" s="17">
        <v>43299.541666666664</v>
      </c>
      <c r="B4766" s="5">
        <f t="shared" si="370"/>
        <v>43299.541666666664</v>
      </c>
      <c r="C4766" s="6">
        <v>65438.50390625</v>
      </c>
      <c r="D4766" s="6">
        <v>3088.0625</v>
      </c>
      <c r="E4766" s="6">
        <v>21584</v>
      </c>
      <c r="F4766" s="18">
        <f t="shared" si="371"/>
        <v>4.7190297999845638</v>
      </c>
      <c r="G4766" s="7">
        <f t="shared" si="372"/>
        <v>14.307183561897702</v>
      </c>
      <c r="H4766" s="7">
        <f t="shared" si="373"/>
        <v>-1050.19580078125</v>
      </c>
      <c r="I4766">
        <f t="shared" si="374"/>
        <v>-25.37772474432025</v>
      </c>
    </row>
    <row r="4767" spans="1:9" x14ac:dyDescent="0.3">
      <c r="A4767" s="17">
        <v>43299.583333333336</v>
      </c>
      <c r="B4767" s="5">
        <f t="shared" si="370"/>
        <v>43299.583333333336</v>
      </c>
      <c r="C4767" s="6">
        <v>68777.9609375</v>
      </c>
      <c r="D4767" s="6">
        <v>2512.35107421875</v>
      </c>
      <c r="E4767" s="6">
        <v>21584</v>
      </c>
      <c r="F4767" s="18">
        <f t="shared" si="371"/>
        <v>3.6528432072910344</v>
      </c>
      <c r="G4767" s="7">
        <f t="shared" si="372"/>
        <v>11.639877104423416</v>
      </c>
      <c r="H4767" s="7">
        <f t="shared" si="373"/>
        <v>-575.71142578125</v>
      </c>
      <c r="I4767">
        <f t="shared" si="374"/>
        <v>-18.643127390758767</v>
      </c>
    </row>
    <row r="4768" spans="1:9" x14ac:dyDescent="0.3">
      <c r="A4768" s="17">
        <v>43299.625</v>
      </c>
      <c r="B4768" s="5">
        <f t="shared" si="370"/>
        <v>43299.625</v>
      </c>
      <c r="C4768" s="6">
        <v>71035.4921875</v>
      </c>
      <c r="D4768" s="6">
        <v>2632.94873046875</v>
      </c>
      <c r="E4768" s="6">
        <v>21584</v>
      </c>
      <c r="F4768" s="18">
        <f t="shared" si="371"/>
        <v>3.706525638646966</v>
      </c>
      <c r="G4768" s="7">
        <f t="shared" si="372"/>
        <v>12.198613465848545</v>
      </c>
      <c r="H4768" s="7">
        <f t="shared" si="373"/>
        <v>120.59765625</v>
      </c>
      <c r="I4768">
        <f t="shared" si="374"/>
        <v>4.8001912426789906</v>
      </c>
    </row>
    <row r="4769" spans="1:9" x14ac:dyDescent="0.3">
      <c r="A4769" s="17">
        <v>43299.666666666664</v>
      </c>
      <c r="B4769" s="5">
        <f t="shared" si="370"/>
        <v>43299.666666666664</v>
      </c>
      <c r="C4769" s="6">
        <v>71919.21875</v>
      </c>
      <c r="D4769" s="6">
        <v>2903.802978515625</v>
      </c>
      <c r="E4769" s="6">
        <v>21584</v>
      </c>
      <c r="F4769" s="18">
        <f t="shared" si="371"/>
        <v>4.0375897138282317</v>
      </c>
      <c r="G4769" s="7">
        <f t="shared" si="372"/>
        <v>13.453497861914496</v>
      </c>
      <c r="H4769" s="7">
        <f t="shared" si="373"/>
        <v>270.854248046875</v>
      </c>
      <c r="I4769">
        <f t="shared" si="374"/>
        <v>10.28710680586075</v>
      </c>
    </row>
    <row r="4770" spans="1:9" x14ac:dyDescent="0.3">
      <c r="A4770" s="17">
        <v>43299.708333333336</v>
      </c>
      <c r="B4770" s="5">
        <f t="shared" si="370"/>
        <v>43299.708333333336</v>
      </c>
      <c r="C4770" s="6">
        <v>72284.5625</v>
      </c>
      <c r="D4770" s="6">
        <v>3057.064697265625</v>
      </c>
      <c r="E4770" s="6">
        <v>21584</v>
      </c>
      <c r="F4770" s="18">
        <f t="shared" si="371"/>
        <v>4.2292082728807063</v>
      </c>
      <c r="G4770" s="7">
        <f t="shared" si="372"/>
        <v>14.163568834625764</v>
      </c>
      <c r="H4770" s="7">
        <f t="shared" si="373"/>
        <v>153.26171875</v>
      </c>
      <c r="I4770">
        <f t="shared" si="374"/>
        <v>5.2779654778212537</v>
      </c>
    </row>
    <row r="4771" spans="1:9" x14ac:dyDescent="0.3">
      <c r="A4771" s="17">
        <v>43299.75</v>
      </c>
      <c r="B4771" s="5">
        <f t="shared" si="370"/>
        <v>43299.75</v>
      </c>
      <c r="C4771" s="6">
        <v>71884.71875</v>
      </c>
      <c r="D4771" s="6">
        <v>3575.74853515625</v>
      </c>
      <c r="E4771" s="6">
        <v>21584</v>
      </c>
      <c r="F4771" s="18">
        <f t="shared" si="371"/>
        <v>4.9742818742769996</v>
      </c>
      <c r="G4771" s="7">
        <f t="shared" si="372"/>
        <v>16.566662968663127</v>
      </c>
      <c r="H4771" s="7">
        <f t="shared" si="373"/>
        <v>518.683837890625</v>
      </c>
      <c r="I4771">
        <f t="shared" si="374"/>
        <v>16.966727539477951</v>
      </c>
    </row>
    <row r="4772" spans="1:9" x14ac:dyDescent="0.3">
      <c r="A4772" s="17">
        <v>43299.791666666664</v>
      </c>
      <c r="B4772" s="5">
        <f t="shared" si="370"/>
        <v>43299.791666666664</v>
      </c>
      <c r="C4772" s="6">
        <v>70402.390625</v>
      </c>
      <c r="D4772" s="6">
        <v>4137.97119140625</v>
      </c>
      <c r="E4772" s="6">
        <v>21584</v>
      </c>
      <c r="F4772" s="18">
        <f t="shared" si="371"/>
        <v>5.8776003977581555</v>
      </c>
      <c r="G4772" s="7">
        <f t="shared" si="372"/>
        <v>19.171475126974844</v>
      </c>
      <c r="H4772" s="7">
        <f t="shared" si="373"/>
        <v>562.22265625</v>
      </c>
      <c r="I4772">
        <f t="shared" si="374"/>
        <v>15.723215732938348</v>
      </c>
    </row>
    <row r="4773" spans="1:9" x14ac:dyDescent="0.3">
      <c r="A4773" s="17">
        <v>43299.833333333336</v>
      </c>
      <c r="B4773" s="5">
        <f t="shared" si="370"/>
        <v>43299.833333333336</v>
      </c>
      <c r="C4773" s="6">
        <v>67452.8125</v>
      </c>
      <c r="D4773" s="6">
        <v>4993.40380859375</v>
      </c>
      <c r="E4773" s="6">
        <v>21584</v>
      </c>
      <c r="F4773" s="18">
        <f t="shared" si="371"/>
        <v>7.4028103848060454</v>
      </c>
      <c r="G4773" s="7">
        <f t="shared" si="372"/>
        <v>23.134747074655994</v>
      </c>
      <c r="H4773" s="7">
        <f t="shared" si="373"/>
        <v>855.4326171875</v>
      </c>
      <c r="I4773">
        <f t="shared" si="374"/>
        <v>20.672754294763212</v>
      </c>
    </row>
    <row r="4774" spans="1:9" x14ac:dyDescent="0.3">
      <c r="A4774" s="17">
        <v>43299.875</v>
      </c>
      <c r="B4774" s="5">
        <f t="shared" si="370"/>
        <v>43299.875</v>
      </c>
      <c r="C4774" s="6">
        <v>65189.6640625</v>
      </c>
      <c r="D4774" s="6">
        <v>6422.265625</v>
      </c>
      <c r="E4774" s="6">
        <v>21584</v>
      </c>
      <c r="F4774" s="18">
        <f t="shared" si="371"/>
        <v>9.8516624028660598</v>
      </c>
      <c r="G4774" s="7">
        <f t="shared" si="372"/>
        <v>29.75475178372869</v>
      </c>
      <c r="H4774" s="7">
        <f t="shared" si="373"/>
        <v>1428.86181640625</v>
      </c>
      <c r="I4774">
        <f t="shared" si="374"/>
        <v>28.614986313487194</v>
      </c>
    </row>
    <row r="4775" spans="1:9" x14ac:dyDescent="0.3">
      <c r="A4775" s="17">
        <v>43299.916666666664</v>
      </c>
      <c r="B4775" s="5">
        <f t="shared" si="370"/>
        <v>43299.916666666664</v>
      </c>
      <c r="C4775" s="6">
        <v>61364.08203125</v>
      </c>
      <c r="D4775" s="6">
        <v>8968.8076171875</v>
      </c>
      <c r="E4775" s="6">
        <v>21584</v>
      </c>
      <c r="F4775" s="18">
        <f t="shared" si="371"/>
        <v>14.61572848530527</v>
      </c>
      <c r="G4775" s="7">
        <f t="shared" si="372"/>
        <v>41.55303751476788</v>
      </c>
      <c r="H4775" s="7">
        <f t="shared" si="373"/>
        <v>2546.5419921875</v>
      </c>
      <c r="I4775">
        <f t="shared" si="374"/>
        <v>39.651769965330573</v>
      </c>
    </row>
    <row r="4776" spans="1:9" x14ac:dyDescent="0.3">
      <c r="A4776" s="17">
        <v>43299.958333333336</v>
      </c>
      <c r="B4776" s="5">
        <f t="shared" si="370"/>
        <v>43299.958333333336</v>
      </c>
      <c r="C4776" s="6">
        <v>56952.796875</v>
      </c>
      <c r="D4776" s="6">
        <v>10460.08984375</v>
      </c>
      <c r="E4776" s="6">
        <v>21584</v>
      </c>
      <c r="F4776" s="18">
        <f t="shared" si="371"/>
        <v>18.366244359706872</v>
      </c>
      <c r="G4776" s="7">
        <f t="shared" si="372"/>
        <v>48.462239824638623</v>
      </c>
      <c r="H4776" s="7">
        <f t="shared" si="373"/>
        <v>1491.2822265625</v>
      </c>
      <c r="I4776">
        <f t="shared" si="374"/>
        <v>16.62743020270231</v>
      </c>
    </row>
    <row r="4777" spans="1:9" x14ac:dyDescent="0.3">
      <c r="A4777" s="17">
        <v>43300</v>
      </c>
      <c r="B4777" s="5">
        <f t="shared" si="370"/>
        <v>43300</v>
      </c>
      <c r="C4777" s="6">
        <v>52762.3828125</v>
      </c>
      <c r="D4777" s="6">
        <v>11430.875</v>
      </c>
      <c r="E4777" s="6">
        <v>21725</v>
      </c>
      <c r="F4777" s="18">
        <f t="shared" si="371"/>
        <v>21.664819499569489</v>
      </c>
      <c r="G4777" s="7">
        <f t="shared" si="372"/>
        <v>52.616225546605286</v>
      </c>
      <c r="H4777" s="7">
        <f t="shared" si="373"/>
        <v>970.78515625</v>
      </c>
      <c r="I4777">
        <f t="shared" si="374"/>
        <v>9.2808491203357413</v>
      </c>
    </row>
    <row r="4778" spans="1:9" x14ac:dyDescent="0.3">
      <c r="A4778" s="17">
        <v>43300.041666666664</v>
      </c>
      <c r="B4778" s="5">
        <f t="shared" si="370"/>
        <v>43300.041666666664</v>
      </c>
      <c r="C4778" s="6">
        <v>49626.078125</v>
      </c>
      <c r="D4778" s="6">
        <v>12695.703125</v>
      </c>
      <c r="E4778" s="6">
        <v>21725</v>
      </c>
      <c r="F4778" s="18">
        <f t="shared" si="371"/>
        <v>25.582725060444218</v>
      </c>
      <c r="G4778" s="7">
        <f t="shared" si="372"/>
        <v>58.438219217491373</v>
      </c>
      <c r="H4778" s="7">
        <f t="shared" si="373"/>
        <v>1264.828125</v>
      </c>
      <c r="I4778">
        <f t="shared" si="374"/>
        <v>11.06501580150251</v>
      </c>
    </row>
    <row r="4779" spans="1:9" x14ac:dyDescent="0.3">
      <c r="A4779" s="17">
        <v>43300.083333333336</v>
      </c>
      <c r="B4779" s="5">
        <f t="shared" si="370"/>
        <v>43300.083333333336</v>
      </c>
      <c r="C4779" s="6">
        <v>47214.87109375</v>
      </c>
      <c r="D4779" s="6">
        <v>12397.6787109375</v>
      </c>
      <c r="E4779" s="6">
        <v>21725</v>
      </c>
      <c r="F4779" s="18">
        <f t="shared" si="371"/>
        <v>26.257995465709584</v>
      </c>
      <c r="G4779" s="7">
        <f t="shared" si="372"/>
        <v>57.066415240218639</v>
      </c>
      <c r="H4779" s="7">
        <f t="shared" si="373"/>
        <v>-298.0244140625</v>
      </c>
      <c r="I4779">
        <f t="shared" si="374"/>
        <v>-2.3474431555952124</v>
      </c>
    </row>
    <row r="4780" spans="1:9" x14ac:dyDescent="0.3">
      <c r="A4780" s="17">
        <v>43300.125</v>
      </c>
      <c r="B4780" s="5">
        <f t="shared" si="370"/>
        <v>43300.125</v>
      </c>
      <c r="C4780" s="6">
        <v>45124.0234375</v>
      </c>
      <c r="D4780" s="6">
        <v>12144.185546875</v>
      </c>
      <c r="E4780" s="6">
        <v>21725</v>
      </c>
      <c r="F4780" s="18">
        <f t="shared" si="371"/>
        <v>26.912904971108276</v>
      </c>
      <c r="G4780" s="7">
        <f t="shared" si="372"/>
        <v>55.899588247986188</v>
      </c>
      <c r="H4780" s="7">
        <f t="shared" si="373"/>
        <v>-253.4931640625</v>
      </c>
      <c r="I4780">
        <f t="shared" si="374"/>
        <v>-2.0446824762353524</v>
      </c>
    </row>
    <row r="4781" spans="1:9" x14ac:dyDescent="0.3">
      <c r="A4781" s="17">
        <v>43300.166666666664</v>
      </c>
      <c r="B4781" s="5">
        <f t="shared" si="370"/>
        <v>43300.166666666664</v>
      </c>
      <c r="C4781" s="6">
        <v>43997.1015625</v>
      </c>
      <c r="D4781" s="6">
        <v>12202.337890625</v>
      </c>
      <c r="E4781" s="6">
        <v>21725</v>
      </c>
      <c r="F4781" s="18">
        <f t="shared" si="371"/>
        <v>27.734413080122998</v>
      </c>
      <c r="G4781" s="7">
        <f t="shared" si="372"/>
        <v>56.167263017836589</v>
      </c>
      <c r="H4781" s="7">
        <f t="shared" si="373"/>
        <v>58.15234375</v>
      </c>
      <c r="I4781">
        <f t="shared" si="374"/>
        <v>0.47884926926996796</v>
      </c>
    </row>
    <row r="4782" spans="1:9" x14ac:dyDescent="0.3">
      <c r="A4782" s="17">
        <v>43300.208333333336</v>
      </c>
      <c r="B4782" s="5">
        <f t="shared" si="370"/>
        <v>43300.208333333336</v>
      </c>
      <c r="C4782" s="6">
        <v>44077.49609375</v>
      </c>
      <c r="D4782" s="6">
        <v>12342.0546875</v>
      </c>
      <c r="E4782" s="6">
        <v>21725</v>
      </c>
      <c r="F4782" s="18">
        <f t="shared" si="371"/>
        <v>28.000807172098082</v>
      </c>
      <c r="G4782" s="7">
        <f t="shared" si="372"/>
        <v>56.810378308400459</v>
      </c>
      <c r="H4782" s="7">
        <f t="shared" si="373"/>
        <v>139.716796875</v>
      </c>
      <c r="I4782">
        <f t="shared" si="374"/>
        <v>1.1450002296883106</v>
      </c>
    </row>
    <row r="4783" spans="1:9" x14ac:dyDescent="0.3">
      <c r="A4783" s="17">
        <v>43300.25</v>
      </c>
      <c r="B4783" s="5">
        <f t="shared" si="370"/>
        <v>43300.25</v>
      </c>
      <c r="C4783" s="6">
        <v>45227.2578125</v>
      </c>
      <c r="D4783" s="6">
        <v>12327.4560546875</v>
      </c>
      <c r="E4783" s="6">
        <v>21725</v>
      </c>
      <c r="F4783" s="18">
        <f t="shared" si="371"/>
        <v>27.256695742628935</v>
      </c>
      <c r="G4783" s="7">
        <f t="shared" si="372"/>
        <v>56.743180919159954</v>
      </c>
      <c r="H4783" s="7">
        <f t="shared" si="373"/>
        <v>-14.5986328125</v>
      </c>
      <c r="I4783">
        <f t="shared" si="374"/>
        <v>-0.11828365034944673</v>
      </c>
    </row>
    <row r="4784" spans="1:9" x14ac:dyDescent="0.3">
      <c r="A4784" s="17">
        <v>43300.291666666664</v>
      </c>
      <c r="B4784" s="5">
        <f t="shared" si="370"/>
        <v>43300.291666666664</v>
      </c>
      <c r="C4784" s="6">
        <v>45800.24609375</v>
      </c>
      <c r="D4784" s="6">
        <v>11418.0673828125</v>
      </c>
      <c r="E4784" s="6">
        <v>21725</v>
      </c>
      <c r="F4784" s="18">
        <f t="shared" si="371"/>
        <v>24.930144173113153</v>
      </c>
      <c r="G4784" s="7">
        <f t="shared" si="372"/>
        <v>52.557272187859603</v>
      </c>
      <c r="H4784" s="7">
        <f t="shared" si="373"/>
        <v>-909.388671875</v>
      </c>
      <c r="I4784">
        <f t="shared" si="374"/>
        <v>-7.3769370407060277</v>
      </c>
    </row>
    <row r="4785" spans="1:9" x14ac:dyDescent="0.3">
      <c r="A4785" s="17">
        <v>43300.333333333336</v>
      </c>
      <c r="B4785" s="5">
        <f t="shared" si="370"/>
        <v>43300.333333333336</v>
      </c>
      <c r="C4785" s="6">
        <v>47591.5</v>
      </c>
      <c r="D4785" s="6">
        <v>9976.11328125</v>
      </c>
      <c r="E4785" s="6">
        <v>21725</v>
      </c>
      <c r="F4785" s="18">
        <f t="shared" si="371"/>
        <v>20.961964387022896</v>
      </c>
      <c r="G4785" s="7">
        <f t="shared" si="372"/>
        <v>45.91996907364787</v>
      </c>
      <c r="H4785" s="7">
        <f t="shared" si="373"/>
        <v>-1441.9541015625</v>
      </c>
      <c r="I4785">
        <f t="shared" si="374"/>
        <v>-12.628705482444943</v>
      </c>
    </row>
    <row r="4786" spans="1:9" x14ac:dyDescent="0.3">
      <c r="A4786" s="17">
        <v>43300.375</v>
      </c>
      <c r="B4786" s="5">
        <f t="shared" si="370"/>
        <v>43300.375</v>
      </c>
      <c r="C4786" s="6">
        <v>50698.42578125</v>
      </c>
      <c r="D4786" s="6">
        <v>8306.31640625</v>
      </c>
      <c r="E4786" s="6">
        <v>21725</v>
      </c>
      <c r="F4786" s="18">
        <f t="shared" si="371"/>
        <v>16.383775784458297</v>
      </c>
      <c r="G4786" s="7">
        <f t="shared" si="372"/>
        <v>38.233907508630608</v>
      </c>
      <c r="H4786" s="7">
        <f t="shared" si="373"/>
        <v>-1669.796875</v>
      </c>
      <c r="I4786">
        <f t="shared" si="374"/>
        <v>-16.737950220937904</v>
      </c>
    </row>
    <row r="4787" spans="1:9" x14ac:dyDescent="0.3">
      <c r="A4787" s="17">
        <v>43300.416666666664</v>
      </c>
      <c r="B4787" s="5">
        <f t="shared" si="370"/>
        <v>43300.416666666664</v>
      </c>
      <c r="C4787" s="6">
        <v>54777.3828125</v>
      </c>
      <c r="D4787" s="6">
        <v>7443.92919921875</v>
      </c>
      <c r="E4787" s="6">
        <v>21725</v>
      </c>
      <c r="F4787" s="18">
        <f t="shared" si="371"/>
        <v>13.589421065805416</v>
      </c>
      <c r="G4787" s="7">
        <f t="shared" si="372"/>
        <v>34.264346141398164</v>
      </c>
      <c r="H4787" s="7">
        <f t="shared" si="373"/>
        <v>-862.38720703125</v>
      </c>
      <c r="I4787">
        <f t="shared" si="374"/>
        <v>-10.382306245670533</v>
      </c>
    </row>
    <row r="4788" spans="1:9" x14ac:dyDescent="0.3">
      <c r="A4788" s="17">
        <v>43300.458333333336</v>
      </c>
      <c r="B4788" s="5">
        <f t="shared" si="370"/>
        <v>43300.458333333336</v>
      </c>
      <c r="C4788" s="6">
        <v>59201.40625</v>
      </c>
      <c r="D4788" s="6">
        <v>5936.79736328125</v>
      </c>
      <c r="E4788" s="6">
        <v>21725</v>
      </c>
      <c r="F4788" s="18">
        <f t="shared" si="371"/>
        <v>10.028135713889821</v>
      </c>
      <c r="G4788" s="7">
        <f t="shared" si="372"/>
        <v>27.327030440880325</v>
      </c>
      <c r="H4788" s="7">
        <f t="shared" si="373"/>
        <v>-1507.1318359375</v>
      </c>
      <c r="I4788">
        <f t="shared" si="374"/>
        <v>-20.246455811208889</v>
      </c>
    </row>
    <row r="4789" spans="1:9" x14ac:dyDescent="0.3">
      <c r="A4789" s="17">
        <v>43300.5</v>
      </c>
      <c r="B4789" s="5">
        <f t="shared" si="370"/>
        <v>43300.5</v>
      </c>
      <c r="C4789" s="6">
        <v>63343.88671875</v>
      </c>
      <c r="D4789" s="6">
        <v>4923.76953125</v>
      </c>
      <c r="E4789" s="6">
        <v>21725</v>
      </c>
      <c r="F4789" s="18">
        <f t="shared" si="371"/>
        <v>7.7730776974766034</v>
      </c>
      <c r="G4789" s="7">
        <f t="shared" si="372"/>
        <v>22.664071490218642</v>
      </c>
      <c r="H4789" s="7">
        <f t="shared" si="373"/>
        <v>-1013.02783203125</v>
      </c>
      <c r="I4789">
        <f t="shared" si="374"/>
        <v>-17.063540660773917</v>
      </c>
    </row>
    <row r="4790" spans="1:9" x14ac:dyDescent="0.3">
      <c r="A4790" s="17">
        <v>43300.541666666664</v>
      </c>
      <c r="B4790" s="5">
        <f t="shared" si="370"/>
        <v>43300.541666666664</v>
      </c>
      <c r="C4790" s="6">
        <v>67176.96875</v>
      </c>
      <c r="D4790" s="6">
        <v>3694.530029296875</v>
      </c>
      <c r="E4790" s="6">
        <v>21725</v>
      </c>
      <c r="F4790" s="18">
        <f t="shared" si="371"/>
        <v>5.4996974380402879</v>
      </c>
      <c r="G4790" s="7">
        <f t="shared" si="372"/>
        <v>17.005891964542577</v>
      </c>
      <c r="H4790" s="7">
        <f t="shared" si="373"/>
        <v>-1229.239501953125</v>
      </c>
      <c r="I4790">
        <f t="shared" si="374"/>
        <v>-24.965415098156662</v>
      </c>
    </row>
    <row r="4791" spans="1:9" x14ac:dyDescent="0.3">
      <c r="A4791" s="17">
        <v>43300.583333333336</v>
      </c>
      <c r="B4791" s="5">
        <f t="shared" si="370"/>
        <v>43300.583333333336</v>
      </c>
      <c r="C4791" s="6">
        <v>70460.703125</v>
      </c>
      <c r="D4791" s="6">
        <v>3790.27880859375</v>
      </c>
      <c r="E4791" s="6">
        <v>21725</v>
      </c>
      <c r="F4791" s="18">
        <f t="shared" si="371"/>
        <v>5.3792804222655137</v>
      </c>
      <c r="G4791" s="7">
        <f t="shared" si="372"/>
        <v>17.44662282436709</v>
      </c>
      <c r="H4791" s="7">
        <f t="shared" si="373"/>
        <v>95.748779296875</v>
      </c>
      <c r="I4791">
        <f t="shared" si="374"/>
        <v>2.5916362443289556</v>
      </c>
    </row>
    <row r="4792" spans="1:9" x14ac:dyDescent="0.3">
      <c r="A4792" s="17">
        <v>43300.625</v>
      </c>
      <c r="B4792" s="5">
        <f t="shared" si="370"/>
        <v>43300.625</v>
      </c>
      <c r="C4792" s="6">
        <v>72223.1015625</v>
      </c>
      <c r="D4792" s="6">
        <v>3802.7451171875</v>
      </c>
      <c r="E4792" s="6">
        <v>21725</v>
      </c>
      <c r="F4792" s="18">
        <f t="shared" si="371"/>
        <v>5.2652752857708593</v>
      </c>
      <c r="G4792" s="7">
        <f t="shared" si="372"/>
        <v>17.504005142405063</v>
      </c>
      <c r="H4792" s="7">
        <f t="shared" si="373"/>
        <v>12.46630859375</v>
      </c>
      <c r="I4792">
        <f t="shared" si="374"/>
        <v>0.32890215267238315</v>
      </c>
    </row>
    <row r="4793" spans="1:9" x14ac:dyDescent="0.3">
      <c r="A4793" s="17">
        <v>43300.666666666664</v>
      </c>
      <c r="B4793" s="5">
        <f t="shared" si="370"/>
        <v>43300.666666666664</v>
      </c>
      <c r="C4793" s="6">
        <v>73137.671875</v>
      </c>
      <c r="D4793" s="6">
        <v>4176.98681640625</v>
      </c>
      <c r="E4793" s="6">
        <v>21725</v>
      </c>
      <c r="F4793" s="18">
        <f t="shared" si="371"/>
        <v>5.7111290383226327</v>
      </c>
      <c r="G4793" s="7">
        <f t="shared" si="372"/>
        <v>19.226636669303797</v>
      </c>
      <c r="H4793" s="7">
        <f t="shared" si="373"/>
        <v>374.24169921875</v>
      </c>
      <c r="I4793">
        <f t="shared" si="374"/>
        <v>9.8413563803492075</v>
      </c>
    </row>
    <row r="4794" spans="1:9" x14ac:dyDescent="0.3">
      <c r="A4794" s="17">
        <v>43300.708333333336</v>
      </c>
      <c r="B4794" s="5">
        <f t="shared" si="370"/>
        <v>43300.708333333336</v>
      </c>
      <c r="C4794" s="6">
        <v>73287.1640625</v>
      </c>
      <c r="D4794" s="6">
        <v>4303.572265625</v>
      </c>
      <c r="E4794" s="6">
        <v>21725</v>
      </c>
      <c r="F4794" s="18">
        <f t="shared" si="371"/>
        <v>5.8722046632270724</v>
      </c>
      <c r="G4794" s="7">
        <f t="shared" si="372"/>
        <v>19.80930847238205</v>
      </c>
      <c r="H4794" s="7">
        <f t="shared" si="373"/>
        <v>126.58544921875</v>
      </c>
      <c r="I4794">
        <f t="shared" si="374"/>
        <v>3.0305446194264074</v>
      </c>
    </row>
    <row r="4795" spans="1:9" x14ac:dyDescent="0.3">
      <c r="A4795" s="17">
        <v>43300.75</v>
      </c>
      <c r="B4795" s="5">
        <f t="shared" si="370"/>
        <v>43300.75</v>
      </c>
      <c r="C4795" s="6">
        <v>72926.265625</v>
      </c>
      <c r="D4795" s="6">
        <v>4525.93701171875</v>
      </c>
      <c r="E4795" s="6">
        <v>21725</v>
      </c>
      <c r="F4795" s="18">
        <f t="shared" si="371"/>
        <v>6.2061823307831689</v>
      </c>
      <c r="G4795" s="7">
        <f t="shared" si="372"/>
        <v>20.832851607451094</v>
      </c>
      <c r="H4795" s="7">
        <f t="shared" si="373"/>
        <v>222.36474609375</v>
      </c>
      <c r="I4795">
        <f t="shared" si="374"/>
        <v>5.1669806469824984</v>
      </c>
    </row>
    <row r="4796" spans="1:9" x14ac:dyDescent="0.3">
      <c r="A4796" s="17">
        <v>43300.791666666664</v>
      </c>
      <c r="B4796" s="5">
        <f t="shared" si="370"/>
        <v>43300.791666666664</v>
      </c>
      <c r="C4796" s="6">
        <v>71609.78125</v>
      </c>
      <c r="D4796" s="6">
        <v>5104.287109375</v>
      </c>
      <c r="E4796" s="6">
        <v>21725</v>
      </c>
      <c r="F4796" s="18">
        <f t="shared" si="371"/>
        <v>7.1279188684506698</v>
      </c>
      <c r="G4796" s="7">
        <f t="shared" si="372"/>
        <v>23.49499244821634</v>
      </c>
      <c r="H4796" s="7">
        <f t="shared" si="373"/>
        <v>578.35009765625</v>
      </c>
      <c r="I4796">
        <f t="shared" si="374"/>
        <v>12.7785715125677</v>
      </c>
    </row>
    <row r="4797" spans="1:9" x14ac:dyDescent="0.3">
      <c r="A4797" s="17">
        <v>43300.833333333336</v>
      </c>
      <c r="B4797" s="5">
        <f t="shared" si="370"/>
        <v>43300.833333333336</v>
      </c>
      <c r="C4797" s="6">
        <v>68541.8359375</v>
      </c>
      <c r="D4797" s="6">
        <v>6001.8994140625</v>
      </c>
      <c r="E4797" s="6">
        <v>21725</v>
      </c>
      <c r="F4797" s="18">
        <f t="shared" si="371"/>
        <v>8.7565489484923393</v>
      </c>
      <c r="G4797" s="7">
        <f t="shared" si="372"/>
        <v>27.626694656214042</v>
      </c>
      <c r="H4797" s="7">
        <f t="shared" si="373"/>
        <v>897.6123046875</v>
      </c>
      <c r="I4797">
        <f t="shared" si="374"/>
        <v>17.58545876149606</v>
      </c>
    </row>
    <row r="4798" spans="1:9" x14ac:dyDescent="0.3">
      <c r="A4798" s="17">
        <v>43300.875</v>
      </c>
      <c r="B4798" s="5">
        <f t="shared" si="370"/>
        <v>43300.875</v>
      </c>
      <c r="C4798" s="6">
        <v>66235.75</v>
      </c>
      <c r="D4798" s="6">
        <v>7938.4970703125</v>
      </c>
      <c r="E4798" s="6">
        <v>21725</v>
      </c>
      <c r="F4798" s="18">
        <f t="shared" si="371"/>
        <v>11.985215039178239</v>
      </c>
      <c r="G4798" s="7">
        <f t="shared" si="372"/>
        <v>36.54083806818182</v>
      </c>
      <c r="H4798" s="7">
        <f t="shared" si="373"/>
        <v>1936.59765625</v>
      </c>
      <c r="I4798">
        <f t="shared" si="374"/>
        <v>32.26641305771529</v>
      </c>
    </row>
    <row r="4799" spans="1:9" x14ac:dyDescent="0.3">
      <c r="A4799" s="17">
        <v>43300.916666666664</v>
      </c>
      <c r="B4799" s="5">
        <f t="shared" si="370"/>
        <v>43300.916666666664</v>
      </c>
      <c r="C4799" s="6">
        <v>62681.00390625</v>
      </c>
      <c r="D4799" s="6">
        <v>9503.892578125</v>
      </c>
      <c r="E4799" s="6">
        <v>21725</v>
      </c>
      <c r="F4799" s="18">
        <f t="shared" si="371"/>
        <v>15.162317107013271</v>
      </c>
      <c r="G4799" s="7">
        <f t="shared" si="372"/>
        <v>43.746340981012658</v>
      </c>
      <c r="H4799" s="7">
        <f t="shared" si="373"/>
        <v>1565.3955078125</v>
      </c>
      <c r="I4799">
        <f t="shared" si="374"/>
        <v>19.719041198195946</v>
      </c>
    </row>
    <row r="4800" spans="1:9" x14ac:dyDescent="0.3">
      <c r="A4800" s="17">
        <v>43300.958333333336</v>
      </c>
      <c r="B4800" s="5">
        <f t="shared" si="370"/>
        <v>43300.958333333336</v>
      </c>
      <c r="C4800" s="6">
        <v>58201.9765625</v>
      </c>
      <c r="D4800" s="6">
        <v>11548.9013671875</v>
      </c>
      <c r="E4800" s="6">
        <v>21725</v>
      </c>
      <c r="F4800" s="18">
        <f t="shared" si="371"/>
        <v>19.842799247179777</v>
      </c>
      <c r="G4800" s="7">
        <f t="shared" si="372"/>
        <v>53.159499964039128</v>
      </c>
      <c r="H4800" s="7">
        <f t="shared" si="373"/>
        <v>2045.0087890625</v>
      </c>
      <c r="I4800">
        <f t="shared" si="374"/>
        <v>21.517591578943907</v>
      </c>
    </row>
    <row r="4801" spans="1:9" x14ac:dyDescent="0.3">
      <c r="A4801" s="17">
        <v>43301</v>
      </c>
      <c r="B4801" s="5">
        <f t="shared" si="370"/>
        <v>43301</v>
      </c>
      <c r="C4801" s="6">
        <v>54053.8515625</v>
      </c>
      <c r="D4801" s="6">
        <v>12471.4189453125</v>
      </c>
      <c r="E4801" s="6">
        <v>21725</v>
      </c>
      <c r="F4801" s="18">
        <f t="shared" si="371"/>
        <v>23.072211479495348</v>
      </c>
      <c r="G4801" s="7">
        <f t="shared" si="372"/>
        <v>57.405840945051779</v>
      </c>
      <c r="H4801" s="7">
        <f t="shared" si="373"/>
        <v>922.517578125</v>
      </c>
      <c r="I4801">
        <f t="shared" si="374"/>
        <v>7.987924987791807</v>
      </c>
    </row>
    <row r="4802" spans="1:9" x14ac:dyDescent="0.3">
      <c r="A4802" s="17">
        <v>43301.041666666664</v>
      </c>
      <c r="B4802" s="5">
        <f t="shared" ref="B4802:B4865" si="375">A4802</f>
        <v>43301.041666666664</v>
      </c>
      <c r="C4802" s="6">
        <v>50580.359375</v>
      </c>
      <c r="D4802" s="6">
        <v>13098.5458984375</v>
      </c>
      <c r="E4802" s="6">
        <v>21725</v>
      </c>
      <c r="F4802" s="18">
        <f t="shared" ref="F4802:F4865" si="376">D4802/C4802*100</f>
        <v>25.896506193887635</v>
      </c>
      <c r="G4802" s="7">
        <f t="shared" ref="G4802:G4865" si="377">D4802/E4802*100</f>
        <v>60.292501258630615</v>
      </c>
      <c r="H4802" s="7">
        <f t="shared" si="373"/>
        <v>627.126953125</v>
      </c>
      <c r="I4802">
        <f t="shared" si="374"/>
        <v>5.0285132419572154</v>
      </c>
    </row>
    <row r="4803" spans="1:9" x14ac:dyDescent="0.3">
      <c r="A4803" s="17">
        <v>43301.083333333336</v>
      </c>
      <c r="B4803" s="5">
        <f t="shared" si="375"/>
        <v>43301.083333333336</v>
      </c>
      <c r="C4803" s="6">
        <v>47754.7265625</v>
      </c>
      <c r="D4803" s="6">
        <v>12960.2890625</v>
      </c>
      <c r="E4803" s="6">
        <v>21725</v>
      </c>
      <c r="F4803" s="18">
        <f t="shared" si="376"/>
        <v>27.139280225043166</v>
      </c>
      <c r="G4803" s="7">
        <f t="shared" si="377"/>
        <v>59.656106156501728</v>
      </c>
      <c r="H4803" s="7">
        <f t="shared" ref="H4803:H4866" si="378">D4803-D4802</f>
        <v>-138.2568359375</v>
      </c>
      <c r="I4803">
        <f t="shared" ref="I4803:I4866" si="379">H4803/D4802*100</f>
        <v>-1.0555128562323273</v>
      </c>
    </row>
    <row r="4804" spans="1:9" x14ac:dyDescent="0.3">
      <c r="A4804" s="17">
        <v>43301.125</v>
      </c>
      <c r="B4804" s="5">
        <f t="shared" si="375"/>
        <v>43301.125</v>
      </c>
      <c r="C4804" s="6">
        <v>45800.1484375</v>
      </c>
      <c r="D4804" s="6">
        <v>13189.099609375</v>
      </c>
      <c r="E4804" s="6">
        <v>21725</v>
      </c>
      <c r="F4804" s="18">
        <f t="shared" si="376"/>
        <v>28.797067388052611</v>
      </c>
      <c r="G4804" s="7">
        <f t="shared" si="377"/>
        <v>60.709319260644421</v>
      </c>
      <c r="H4804" s="7">
        <f t="shared" si="378"/>
        <v>228.810546875</v>
      </c>
      <c r="I4804">
        <f t="shared" si="379"/>
        <v>1.7654741014770479</v>
      </c>
    </row>
    <row r="4805" spans="1:9" x14ac:dyDescent="0.3">
      <c r="A4805" s="17">
        <v>43301.166666666664</v>
      </c>
      <c r="B4805" s="5">
        <f t="shared" si="375"/>
        <v>43301.166666666664</v>
      </c>
      <c r="C4805" s="6">
        <v>44506.5859375</v>
      </c>
      <c r="D4805" s="6">
        <v>12715.869140625</v>
      </c>
      <c r="E4805" s="6">
        <v>21725</v>
      </c>
      <c r="F4805" s="18">
        <f t="shared" si="376"/>
        <v>28.57075840074933</v>
      </c>
      <c r="G4805" s="7">
        <f t="shared" si="377"/>
        <v>58.531043224971235</v>
      </c>
      <c r="H4805" s="7">
        <f t="shared" si="378"/>
        <v>-473.23046875</v>
      </c>
      <c r="I4805">
        <f t="shared" si="379"/>
        <v>-3.5880422679772699</v>
      </c>
    </row>
    <row r="4806" spans="1:9" x14ac:dyDescent="0.3">
      <c r="A4806" s="17">
        <v>43301.208333333336</v>
      </c>
      <c r="B4806" s="5">
        <f t="shared" si="375"/>
        <v>43301.208333333336</v>
      </c>
      <c r="C4806" s="6">
        <v>44145.15625</v>
      </c>
      <c r="D4806" s="6">
        <v>12859.390625</v>
      </c>
      <c r="E4806" s="6">
        <v>21725</v>
      </c>
      <c r="F4806" s="18">
        <f t="shared" si="376"/>
        <v>29.129788446495759</v>
      </c>
      <c r="G4806" s="7">
        <f t="shared" si="377"/>
        <v>59.191671461449943</v>
      </c>
      <c r="H4806" s="7">
        <f t="shared" si="378"/>
        <v>143.521484375</v>
      </c>
      <c r="I4806">
        <f t="shared" si="379"/>
        <v>1.1286800987631567</v>
      </c>
    </row>
    <row r="4807" spans="1:9" x14ac:dyDescent="0.3">
      <c r="A4807" s="17">
        <v>43301.25</v>
      </c>
      <c r="B4807" s="5">
        <f t="shared" si="375"/>
        <v>43301.25</v>
      </c>
      <c r="C4807" s="6">
        <v>45082.15625</v>
      </c>
      <c r="D4807" s="6">
        <v>12023.6796875</v>
      </c>
      <c r="E4807" s="6">
        <v>21725</v>
      </c>
      <c r="F4807" s="18">
        <f t="shared" si="376"/>
        <v>26.670595835797005</v>
      </c>
      <c r="G4807" s="7">
        <f t="shared" si="377"/>
        <v>55.344900747986195</v>
      </c>
      <c r="H4807" s="7">
        <f t="shared" si="378"/>
        <v>-835.7109375</v>
      </c>
      <c r="I4807">
        <f t="shared" si="379"/>
        <v>-6.4988377899905343</v>
      </c>
    </row>
    <row r="4808" spans="1:9" x14ac:dyDescent="0.3">
      <c r="A4808" s="17">
        <v>43301.291666666664</v>
      </c>
      <c r="B4808" s="5">
        <f t="shared" si="375"/>
        <v>43301.291666666664</v>
      </c>
      <c r="C4808" s="6">
        <v>45446.34765625</v>
      </c>
      <c r="D4808" s="6">
        <v>11603.3095703125</v>
      </c>
      <c r="E4808" s="6">
        <v>21725</v>
      </c>
      <c r="F4808" s="18">
        <f t="shared" si="376"/>
        <v>25.531885770179723</v>
      </c>
      <c r="G4808" s="7">
        <f t="shared" si="377"/>
        <v>53.409940484752596</v>
      </c>
      <c r="H4808" s="7">
        <f t="shared" si="378"/>
        <v>-420.3701171875</v>
      </c>
      <c r="I4808">
        <f t="shared" si="379"/>
        <v>-3.4961852620252616</v>
      </c>
    </row>
    <row r="4809" spans="1:9" x14ac:dyDescent="0.3">
      <c r="A4809" s="17">
        <v>43301.333333333336</v>
      </c>
      <c r="B4809" s="5">
        <f t="shared" si="375"/>
        <v>43301.333333333336</v>
      </c>
      <c r="C4809" s="6">
        <v>47111.95703125</v>
      </c>
      <c r="D4809" s="6">
        <v>10031.244140625</v>
      </c>
      <c r="E4809" s="6">
        <v>21725</v>
      </c>
      <c r="F4809" s="18">
        <f t="shared" si="376"/>
        <v>21.292352881819664</v>
      </c>
      <c r="G4809" s="7">
        <f t="shared" si="377"/>
        <v>46.173735975258914</v>
      </c>
      <c r="H4809" s="7">
        <f t="shared" si="378"/>
        <v>-1572.0654296875</v>
      </c>
      <c r="I4809">
        <f t="shared" si="379"/>
        <v>-13.548422716478134</v>
      </c>
    </row>
    <row r="4810" spans="1:9" x14ac:dyDescent="0.3">
      <c r="A4810" s="17">
        <v>43301.375</v>
      </c>
      <c r="B4810" s="5">
        <f t="shared" si="375"/>
        <v>43301.375</v>
      </c>
      <c r="C4810" s="6">
        <v>50368.19921875</v>
      </c>
      <c r="D4810" s="6">
        <v>8765.060546875</v>
      </c>
      <c r="E4810" s="6">
        <v>21725</v>
      </c>
      <c r="F4810" s="18">
        <f t="shared" si="376"/>
        <v>17.401973234755094</v>
      </c>
      <c r="G4810" s="7">
        <f t="shared" si="377"/>
        <v>40.345503092635212</v>
      </c>
      <c r="H4810" s="7">
        <f t="shared" si="378"/>
        <v>-1266.18359375</v>
      </c>
      <c r="I4810">
        <f t="shared" si="379"/>
        <v>-12.622398338628313</v>
      </c>
    </row>
    <row r="4811" spans="1:9" x14ac:dyDescent="0.3">
      <c r="A4811" s="17">
        <v>43301.416666666664</v>
      </c>
      <c r="B4811" s="5">
        <f t="shared" si="375"/>
        <v>43301.416666666664</v>
      </c>
      <c r="C4811" s="6">
        <v>54493.23046875</v>
      </c>
      <c r="D4811" s="6">
        <v>8617.9111328125</v>
      </c>
      <c r="E4811" s="6">
        <v>21725</v>
      </c>
      <c r="F4811" s="18">
        <f t="shared" si="376"/>
        <v>15.814645339763031</v>
      </c>
      <c r="G4811" s="7">
        <f t="shared" si="377"/>
        <v>39.668175525028772</v>
      </c>
      <c r="H4811" s="7">
        <f t="shared" si="378"/>
        <v>-147.1494140625</v>
      </c>
      <c r="I4811">
        <f t="shared" si="379"/>
        <v>-1.6788179987525935</v>
      </c>
    </row>
    <row r="4812" spans="1:9" x14ac:dyDescent="0.3">
      <c r="A4812" s="17">
        <v>43301.458333333336</v>
      </c>
      <c r="B4812" s="5">
        <f t="shared" si="375"/>
        <v>43301.458333333336</v>
      </c>
      <c r="C4812" s="6">
        <v>58839.94140625</v>
      </c>
      <c r="D4812" s="6">
        <v>6631.97802734375</v>
      </c>
      <c r="E4812" s="6">
        <v>21725</v>
      </c>
      <c r="F4812" s="18">
        <f t="shared" si="376"/>
        <v>11.27121793265297</v>
      </c>
      <c r="G4812" s="7">
        <f t="shared" si="377"/>
        <v>30.526941437715767</v>
      </c>
      <c r="H4812" s="7">
        <f t="shared" si="378"/>
        <v>-1985.93310546875</v>
      </c>
      <c r="I4812">
        <f t="shared" si="379"/>
        <v>-23.044251383694998</v>
      </c>
    </row>
    <row r="4813" spans="1:9" x14ac:dyDescent="0.3">
      <c r="A4813" s="17">
        <v>43301.5</v>
      </c>
      <c r="B4813" s="5">
        <f t="shared" si="375"/>
        <v>43301.5</v>
      </c>
      <c r="C4813" s="6">
        <v>63048.640625</v>
      </c>
      <c r="D4813" s="6">
        <v>5572.9990234375</v>
      </c>
      <c r="E4813" s="6">
        <v>21725</v>
      </c>
      <c r="F4813" s="18">
        <f t="shared" si="376"/>
        <v>8.8392056802374555</v>
      </c>
      <c r="G4813" s="7">
        <f t="shared" si="377"/>
        <v>25.65246961306099</v>
      </c>
      <c r="H4813" s="7">
        <f t="shared" si="378"/>
        <v>-1058.97900390625</v>
      </c>
      <c r="I4813">
        <f t="shared" si="379"/>
        <v>-15.967770091216572</v>
      </c>
    </row>
    <row r="4814" spans="1:9" x14ac:dyDescent="0.3">
      <c r="A4814" s="17">
        <v>43301.541666666664</v>
      </c>
      <c r="B4814" s="5">
        <f t="shared" si="375"/>
        <v>43301.541666666664</v>
      </c>
      <c r="C4814" s="6">
        <v>66761.1640625</v>
      </c>
      <c r="D4814" s="6">
        <v>5713.23779296875</v>
      </c>
      <c r="E4814" s="6">
        <v>21725</v>
      </c>
      <c r="F4814" s="18">
        <f t="shared" si="376"/>
        <v>8.5577264465013982</v>
      </c>
      <c r="G4814" s="7">
        <f t="shared" si="377"/>
        <v>26.29798753955696</v>
      </c>
      <c r="H4814" s="7">
        <f t="shared" si="378"/>
        <v>140.23876953125</v>
      </c>
      <c r="I4814">
        <f t="shared" si="379"/>
        <v>2.5163968079210042</v>
      </c>
    </row>
    <row r="4815" spans="1:9" x14ac:dyDescent="0.3">
      <c r="A4815" s="17">
        <v>43301.583333333336</v>
      </c>
      <c r="B4815" s="5">
        <f t="shared" si="375"/>
        <v>43301.583333333336</v>
      </c>
      <c r="C4815" s="6">
        <v>69832.25</v>
      </c>
      <c r="D4815" s="6">
        <v>5410.66552734375</v>
      </c>
      <c r="E4815" s="6">
        <v>21725</v>
      </c>
      <c r="F4815" s="18">
        <f t="shared" si="376"/>
        <v>7.7480899259922884</v>
      </c>
      <c r="G4815" s="7">
        <f t="shared" si="377"/>
        <v>24.905249838176065</v>
      </c>
      <c r="H4815" s="7">
        <f t="shared" si="378"/>
        <v>-302.572265625</v>
      </c>
      <c r="I4815">
        <f t="shared" si="379"/>
        <v>-5.2959858593208562</v>
      </c>
    </row>
    <row r="4816" spans="1:9" x14ac:dyDescent="0.3">
      <c r="A4816" s="17">
        <v>43301.625</v>
      </c>
      <c r="B4816" s="5">
        <f t="shared" si="375"/>
        <v>43301.625</v>
      </c>
      <c r="C4816" s="6">
        <v>71906.4765625</v>
      </c>
      <c r="D4816" s="6">
        <v>5296.220703125</v>
      </c>
      <c r="E4816" s="6">
        <v>21725</v>
      </c>
      <c r="F4816" s="18">
        <f t="shared" si="376"/>
        <v>7.3654293136190683</v>
      </c>
      <c r="G4816" s="7">
        <f t="shared" si="377"/>
        <v>24.378461234177216</v>
      </c>
      <c r="H4816" s="7">
        <f t="shared" si="378"/>
        <v>-114.44482421875</v>
      </c>
      <c r="I4816">
        <f t="shared" si="379"/>
        <v>-2.1151709275020409</v>
      </c>
    </row>
    <row r="4817" spans="1:9" x14ac:dyDescent="0.3">
      <c r="A4817" s="17">
        <v>43301.666666666664</v>
      </c>
      <c r="B4817" s="5">
        <f t="shared" si="375"/>
        <v>43301.666666666664</v>
      </c>
      <c r="C4817" s="6">
        <v>72760.4609375</v>
      </c>
      <c r="D4817" s="6">
        <v>5303.51171875</v>
      </c>
      <c r="E4817" s="6">
        <v>21725</v>
      </c>
      <c r="F4817" s="18">
        <f t="shared" si="376"/>
        <v>7.2890023653171001</v>
      </c>
      <c r="G4817" s="7">
        <f t="shared" si="377"/>
        <v>24.412021720368241</v>
      </c>
      <c r="H4817" s="7">
        <f t="shared" si="378"/>
        <v>7.291015625</v>
      </c>
      <c r="I4817">
        <f t="shared" si="379"/>
        <v>0.13766449764259228</v>
      </c>
    </row>
    <row r="4818" spans="1:9" x14ac:dyDescent="0.3">
      <c r="A4818" s="17">
        <v>43301.708333333336</v>
      </c>
      <c r="B4818" s="5">
        <f t="shared" si="375"/>
        <v>43301.708333333336</v>
      </c>
      <c r="C4818" s="6">
        <v>72914.03125</v>
      </c>
      <c r="D4818" s="6">
        <v>5724.1875</v>
      </c>
      <c r="E4818" s="6">
        <v>21725</v>
      </c>
      <c r="F4818" s="18">
        <f t="shared" si="376"/>
        <v>7.8505980287573243</v>
      </c>
      <c r="G4818" s="7">
        <f t="shared" si="377"/>
        <v>26.348388952819334</v>
      </c>
      <c r="H4818" s="7">
        <f t="shared" si="378"/>
        <v>420.67578125</v>
      </c>
      <c r="I4818">
        <f t="shared" si="379"/>
        <v>7.9320232245880709</v>
      </c>
    </row>
    <row r="4819" spans="1:9" x14ac:dyDescent="0.3">
      <c r="A4819" s="17">
        <v>43301.75</v>
      </c>
      <c r="B4819" s="5">
        <f t="shared" si="375"/>
        <v>43301.75</v>
      </c>
      <c r="C4819" s="6">
        <v>72304.953125</v>
      </c>
      <c r="D4819" s="6">
        <v>6514.3427734375</v>
      </c>
      <c r="E4819" s="6">
        <v>21725</v>
      </c>
      <c r="F4819" s="18">
        <f t="shared" si="376"/>
        <v>9.0095387548009018</v>
      </c>
      <c r="G4819" s="7">
        <f t="shared" si="377"/>
        <v>29.985467311565017</v>
      </c>
      <c r="H4819" s="7">
        <f t="shared" si="378"/>
        <v>790.1552734375</v>
      </c>
      <c r="I4819">
        <f t="shared" si="379"/>
        <v>13.803797891622175</v>
      </c>
    </row>
    <row r="4820" spans="1:9" x14ac:dyDescent="0.3">
      <c r="A4820" s="17">
        <v>43301.791666666664</v>
      </c>
      <c r="B4820" s="5">
        <f t="shared" si="375"/>
        <v>43301.791666666664</v>
      </c>
      <c r="C4820" s="6">
        <v>70267.671875</v>
      </c>
      <c r="D4820" s="6">
        <v>7108.9599609375</v>
      </c>
      <c r="E4820" s="6">
        <v>21725</v>
      </c>
      <c r="F4820" s="18">
        <f t="shared" si="376"/>
        <v>10.116970964377066</v>
      </c>
      <c r="G4820" s="7">
        <f t="shared" si="377"/>
        <v>32.722485435845797</v>
      </c>
      <c r="H4820" s="7">
        <f t="shared" si="378"/>
        <v>594.6171875</v>
      </c>
      <c r="I4820">
        <f t="shared" si="379"/>
        <v>9.1278154708802859</v>
      </c>
    </row>
    <row r="4821" spans="1:9" x14ac:dyDescent="0.3">
      <c r="A4821" s="17">
        <v>43301.833333333336</v>
      </c>
      <c r="B4821" s="5">
        <f t="shared" si="375"/>
        <v>43301.833333333336</v>
      </c>
      <c r="C4821" s="6">
        <v>66866.1875</v>
      </c>
      <c r="D4821" s="6">
        <v>8199.361328125</v>
      </c>
      <c r="E4821" s="6">
        <v>21725</v>
      </c>
      <c r="F4821" s="18">
        <f t="shared" si="376"/>
        <v>12.26234309848307</v>
      </c>
      <c r="G4821" s="7">
        <f t="shared" si="377"/>
        <v>37.741594145569621</v>
      </c>
      <c r="H4821" s="7">
        <f t="shared" si="378"/>
        <v>1090.4013671875</v>
      </c>
      <c r="I4821">
        <f t="shared" si="379"/>
        <v>15.338409179107297</v>
      </c>
    </row>
    <row r="4822" spans="1:9" x14ac:dyDescent="0.3">
      <c r="A4822" s="17">
        <v>43301.875</v>
      </c>
      <c r="B4822" s="5">
        <f t="shared" si="375"/>
        <v>43301.875</v>
      </c>
      <c r="C4822" s="6">
        <v>64674.6328125</v>
      </c>
      <c r="D4822" s="6">
        <v>9337.1552734375</v>
      </c>
      <c r="E4822" s="6">
        <v>21725</v>
      </c>
      <c r="F4822" s="18">
        <f t="shared" si="376"/>
        <v>14.437121429830304</v>
      </c>
      <c r="G4822" s="7">
        <f t="shared" si="377"/>
        <v>42.978850510644421</v>
      </c>
      <c r="H4822" s="7">
        <f t="shared" si="378"/>
        <v>1137.7939453125</v>
      </c>
      <c r="I4822">
        <f t="shared" si="379"/>
        <v>13.876616723911184</v>
      </c>
    </row>
    <row r="4823" spans="1:9" x14ac:dyDescent="0.3">
      <c r="A4823" s="17">
        <v>43301.916666666664</v>
      </c>
      <c r="B4823" s="5">
        <f t="shared" si="375"/>
        <v>43301.916666666664</v>
      </c>
      <c r="C4823" s="6">
        <v>61177.86328125</v>
      </c>
      <c r="D4823" s="6">
        <v>11394.595703125</v>
      </c>
      <c r="E4823" s="6">
        <v>21725</v>
      </c>
      <c r="F4823" s="18">
        <f t="shared" si="376"/>
        <v>18.62535742829262</v>
      </c>
      <c r="G4823" s="7">
        <f t="shared" si="377"/>
        <v>52.449232235327955</v>
      </c>
      <c r="H4823" s="7">
        <f t="shared" si="378"/>
        <v>2057.4404296875</v>
      </c>
      <c r="I4823">
        <f t="shared" si="379"/>
        <v>22.034981420310551</v>
      </c>
    </row>
    <row r="4824" spans="1:9" x14ac:dyDescent="0.3">
      <c r="A4824" s="17">
        <v>43301.958333333336</v>
      </c>
      <c r="B4824" s="5">
        <f t="shared" si="375"/>
        <v>43301.958333333336</v>
      </c>
      <c r="C4824" s="6">
        <v>57171.6484375</v>
      </c>
      <c r="D4824" s="6">
        <v>12864.869140625</v>
      </c>
      <c r="E4824" s="6">
        <v>21725</v>
      </c>
      <c r="F4824" s="18">
        <f t="shared" si="376"/>
        <v>22.502183323765561</v>
      </c>
      <c r="G4824" s="7">
        <f t="shared" si="377"/>
        <v>59.216889024741079</v>
      </c>
      <c r="H4824" s="7">
        <f t="shared" si="378"/>
        <v>1470.2734375</v>
      </c>
      <c r="I4824">
        <f t="shared" si="379"/>
        <v>12.90325234704706</v>
      </c>
    </row>
    <row r="4825" spans="1:9" x14ac:dyDescent="0.3">
      <c r="A4825" s="17">
        <v>43302</v>
      </c>
      <c r="B4825" s="5">
        <f t="shared" si="375"/>
        <v>43302</v>
      </c>
      <c r="C4825" s="6">
        <v>53029.1875</v>
      </c>
      <c r="D4825" s="6">
        <v>13061.9990234375</v>
      </c>
      <c r="E4825" s="6">
        <v>21725</v>
      </c>
      <c r="F4825" s="18">
        <f t="shared" si="376"/>
        <v>24.631716304228686</v>
      </c>
      <c r="G4825" s="7">
        <f t="shared" si="377"/>
        <v>60.124276287399312</v>
      </c>
      <c r="H4825" s="7">
        <f t="shared" si="378"/>
        <v>197.1298828125</v>
      </c>
      <c r="I4825">
        <f t="shared" si="379"/>
        <v>1.5323116050205161</v>
      </c>
    </row>
    <row r="4826" spans="1:9" x14ac:dyDescent="0.3">
      <c r="A4826" s="17">
        <v>43302.041666666664</v>
      </c>
      <c r="B4826" s="5">
        <f t="shared" si="375"/>
        <v>43302.041666666664</v>
      </c>
      <c r="C4826" s="6">
        <v>49665.76171875</v>
      </c>
      <c r="D4826" s="6">
        <v>13450.837890625</v>
      </c>
      <c r="E4826" s="6">
        <v>21725</v>
      </c>
      <c r="F4826" s="18">
        <f t="shared" si="376"/>
        <v>27.082717399554131</v>
      </c>
      <c r="G4826" s="7">
        <f t="shared" si="377"/>
        <v>61.91409846087457</v>
      </c>
      <c r="H4826" s="7">
        <f t="shared" si="378"/>
        <v>388.8388671875</v>
      </c>
      <c r="I4826">
        <f t="shared" si="379"/>
        <v>2.9768710477607283</v>
      </c>
    </row>
    <row r="4827" spans="1:9" x14ac:dyDescent="0.3">
      <c r="A4827" s="17">
        <v>43302.083333333336</v>
      </c>
      <c r="B4827" s="5">
        <f t="shared" si="375"/>
        <v>43302.083333333336</v>
      </c>
      <c r="C4827" s="6">
        <v>46767.03515625</v>
      </c>
      <c r="D4827" s="6">
        <v>12760.5830078125</v>
      </c>
      <c r="E4827" s="6">
        <v>21725</v>
      </c>
      <c r="F4827" s="18">
        <f t="shared" si="376"/>
        <v>27.285422232089395</v>
      </c>
      <c r="G4827" s="7">
        <f t="shared" si="377"/>
        <v>58.736860795454547</v>
      </c>
      <c r="H4827" s="7">
        <f t="shared" si="378"/>
        <v>-690.2548828125</v>
      </c>
      <c r="I4827">
        <f t="shared" si="379"/>
        <v>-5.131686876500055</v>
      </c>
    </row>
    <row r="4828" spans="1:9" x14ac:dyDescent="0.3">
      <c r="A4828" s="17">
        <v>43302.125</v>
      </c>
      <c r="B4828" s="5">
        <f t="shared" si="375"/>
        <v>43302.125</v>
      </c>
      <c r="C4828" s="6">
        <v>44573.1484375</v>
      </c>
      <c r="D4828" s="6">
        <v>12312.2392578125</v>
      </c>
      <c r="E4828" s="6">
        <v>21725</v>
      </c>
      <c r="F4828" s="18">
        <f t="shared" si="376"/>
        <v>27.622547855412531</v>
      </c>
      <c r="G4828" s="7">
        <f t="shared" si="377"/>
        <v>56.673138125719213</v>
      </c>
      <c r="H4828" s="7">
        <f t="shared" si="378"/>
        <v>-448.34375</v>
      </c>
      <c r="I4828">
        <f t="shared" si="379"/>
        <v>-3.5135052193579828</v>
      </c>
    </row>
    <row r="4829" spans="1:9" x14ac:dyDescent="0.3">
      <c r="A4829" s="17">
        <v>43302.166666666664</v>
      </c>
      <c r="B4829" s="5">
        <f t="shared" si="375"/>
        <v>43302.166666666664</v>
      </c>
      <c r="C4829" s="6">
        <v>43066.1953125</v>
      </c>
      <c r="D4829" s="6">
        <v>11332.486328125</v>
      </c>
      <c r="E4829" s="6">
        <v>21725</v>
      </c>
      <c r="F4829" s="18">
        <f t="shared" si="376"/>
        <v>26.314110744850815</v>
      </c>
      <c r="G4829" s="7">
        <f t="shared" si="377"/>
        <v>52.163343282508635</v>
      </c>
      <c r="H4829" s="7">
        <f t="shared" si="378"/>
        <v>-979.7529296875</v>
      </c>
      <c r="I4829">
        <f t="shared" si="379"/>
        <v>-7.9575527178438827</v>
      </c>
    </row>
    <row r="4830" spans="1:9" x14ac:dyDescent="0.3">
      <c r="A4830" s="17">
        <v>43302.208333333336</v>
      </c>
      <c r="B4830" s="5">
        <f t="shared" si="375"/>
        <v>43302.208333333336</v>
      </c>
      <c r="C4830" s="6">
        <v>42040.59765625</v>
      </c>
      <c r="D4830" s="6">
        <v>10487.9306640625</v>
      </c>
      <c r="E4830" s="6">
        <v>21725</v>
      </c>
      <c r="F4830" s="18">
        <f t="shared" si="376"/>
        <v>24.947149300346123</v>
      </c>
      <c r="G4830" s="7">
        <f t="shared" si="377"/>
        <v>48.275860363924053</v>
      </c>
      <c r="H4830" s="7">
        <f t="shared" si="378"/>
        <v>-844.5556640625</v>
      </c>
      <c r="I4830">
        <f t="shared" si="379"/>
        <v>-7.4525187113306206</v>
      </c>
    </row>
    <row r="4831" spans="1:9" x14ac:dyDescent="0.3">
      <c r="A4831" s="17">
        <v>43302.25</v>
      </c>
      <c r="B4831" s="5">
        <f t="shared" si="375"/>
        <v>43302.25</v>
      </c>
      <c r="C4831" s="6">
        <v>41875.3984375</v>
      </c>
      <c r="D4831" s="6">
        <v>9512.47265625</v>
      </c>
      <c r="E4831" s="6">
        <v>21725</v>
      </c>
      <c r="F4831" s="18">
        <f t="shared" si="376"/>
        <v>22.716136469597021</v>
      </c>
      <c r="G4831" s="7">
        <f t="shared" si="377"/>
        <v>43.78583501150748</v>
      </c>
      <c r="H4831" s="7">
        <f t="shared" si="378"/>
        <v>-975.4580078125</v>
      </c>
      <c r="I4831">
        <f t="shared" si="379"/>
        <v>-9.3007671299254788</v>
      </c>
    </row>
    <row r="4832" spans="1:9" x14ac:dyDescent="0.3">
      <c r="A4832" s="17">
        <v>43302.291666666664</v>
      </c>
      <c r="B4832" s="5">
        <f t="shared" si="375"/>
        <v>43302.291666666664</v>
      </c>
      <c r="C4832" s="6">
        <v>41410.28515625</v>
      </c>
      <c r="D4832" s="6">
        <v>9155.4443359375</v>
      </c>
      <c r="E4832" s="6">
        <v>21725</v>
      </c>
      <c r="F4832" s="18">
        <f t="shared" si="376"/>
        <v>22.109107197383501</v>
      </c>
      <c r="G4832" s="7">
        <f t="shared" si="377"/>
        <v>42.14243652905639</v>
      </c>
      <c r="H4832" s="7">
        <f t="shared" si="378"/>
        <v>-357.0283203125</v>
      </c>
      <c r="I4832">
        <f t="shared" si="379"/>
        <v>-3.7532651416130056</v>
      </c>
    </row>
    <row r="4833" spans="1:9" x14ac:dyDescent="0.3">
      <c r="A4833" s="17">
        <v>43302.333333333336</v>
      </c>
      <c r="B4833" s="5">
        <f t="shared" si="375"/>
        <v>43302.333333333336</v>
      </c>
      <c r="C4833" s="6">
        <v>43007.43359375</v>
      </c>
      <c r="D4833" s="6">
        <v>7836.46533203125</v>
      </c>
      <c r="E4833" s="6">
        <v>21725</v>
      </c>
      <c r="F4833" s="18">
        <f t="shared" si="376"/>
        <v>18.221188006833483</v>
      </c>
      <c r="G4833" s="7">
        <f t="shared" si="377"/>
        <v>36.071186798762945</v>
      </c>
      <c r="H4833" s="7">
        <f t="shared" si="378"/>
        <v>-1318.97900390625</v>
      </c>
      <c r="I4833">
        <f t="shared" si="379"/>
        <v>-14.406499078683865</v>
      </c>
    </row>
    <row r="4834" spans="1:9" x14ac:dyDescent="0.3">
      <c r="A4834" s="17">
        <v>43302.375</v>
      </c>
      <c r="B4834" s="5">
        <f t="shared" si="375"/>
        <v>43302.375</v>
      </c>
      <c r="C4834" s="6">
        <v>46819.53515625</v>
      </c>
      <c r="D4834" s="6">
        <v>6011.27197265625</v>
      </c>
      <c r="E4834" s="6">
        <v>21725</v>
      </c>
      <c r="F4834" s="18">
        <f t="shared" si="376"/>
        <v>12.839238904433673</v>
      </c>
      <c r="G4834" s="7">
        <f t="shared" si="377"/>
        <v>27.669836467922899</v>
      </c>
      <c r="H4834" s="7">
        <f t="shared" si="378"/>
        <v>-1825.193359375</v>
      </c>
      <c r="I4834">
        <f t="shared" si="379"/>
        <v>-23.291028314954605</v>
      </c>
    </row>
    <row r="4835" spans="1:9" x14ac:dyDescent="0.3">
      <c r="A4835" s="17">
        <v>43302.416666666664</v>
      </c>
      <c r="B4835" s="5">
        <f t="shared" si="375"/>
        <v>43302.416666666664</v>
      </c>
      <c r="C4835" s="6">
        <v>51405.75390625</v>
      </c>
      <c r="D4835" s="6">
        <v>5794.45751953125</v>
      </c>
      <c r="E4835" s="6">
        <v>21725</v>
      </c>
      <c r="F4835" s="18">
        <f t="shared" si="376"/>
        <v>11.272001827069305</v>
      </c>
      <c r="G4835" s="7">
        <f t="shared" si="377"/>
        <v>26.671841286680092</v>
      </c>
      <c r="H4835" s="7">
        <f t="shared" si="378"/>
        <v>-216.814453125</v>
      </c>
      <c r="I4835">
        <f t="shared" si="379"/>
        <v>-3.6067982635161728</v>
      </c>
    </row>
    <row r="4836" spans="1:9" x14ac:dyDescent="0.3">
      <c r="A4836" s="17">
        <v>43302.458333333336</v>
      </c>
      <c r="B4836" s="5">
        <f t="shared" si="375"/>
        <v>43302.458333333336</v>
      </c>
      <c r="C4836" s="6">
        <v>56151.01953125</v>
      </c>
      <c r="D4836" s="6">
        <v>4537.50634765625</v>
      </c>
      <c r="E4836" s="6">
        <v>21725</v>
      </c>
      <c r="F4836" s="18">
        <f t="shared" si="376"/>
        <v>8.0808975251659856</v>
      </c>
      <c r="G4836" s="7">
        <f t="shared" si="377"/>
        <v>20.886105167577675</v>
      </c>
      <c r="H4836" s="7">
        <f t="shared" si="378"/>
        <v>-1256.951171875</v>
      </c>
      <c r="I4836">
        <f t="shared" si="379"/>
        <v>-21.692301093557464</v>
      </c>
    </row>
    <row r="4837" spans="1:9" x14ac:dyDescent="0.3">
      <c r="A4837" s="17">
        <v>43302.5</v>
      </c>
      <c r="B4837" s="5">
        <f t="shared" si="375"/>
        <v>43302.5</v>
      </c>
      <c r="C4837" s="6">
        <v>60429.4765625</v>
      </c>
      <c r="D4837" s="6">
        <v>3267.934814453125</v>
      </c>
      <c r="E4837" s="6">
        <v>21725</v>
      </c>
      <c r="F4837" s="18">
        <f t="shared" si="376"/>
        <v>5.4078489511210961</v>
      </c>
      <c r="G4837" s="7">
        <f t="shared" si="377"/>
        <v>15.042277626941889</v>
      </c>
      <c r="H4837" s="7">
        <f t="shared" si="378"/>
        <v>-1269.571533203125</v>
      </c>
      <c r="I4837">
        <f t="shared" si="379"/>
        <v>-27.979498780401585</v>
      </c>
    </row>
    <row r="4838" spans="1:9" x14ac:dyDescent="0.3">
      <c r="A4838" s="17">
        <v>43302.541666666664</v>
      </c>
      <c r="B4838" s="5">
        <f t="shared" si="375"/>
        <v>43302.541666666664</v>
      </c>
      <c r="C4838" s="6">
        <v>63932.3203125</v>
      </c>
      <c r="D4838" s="6">
        <v>2817.56201171875</v>
      </c>
      <c r="E4838" s="6">
        <v>21725</v>
      </c>
      <c r="F4838" s="18">
        <f t="shared" si="376"/>
        <v>4.4071011312377824</v>
      </c>
      <c r="G4838" s="7">
        <f t="shared" si="377"/>
        <v>12.96921524381473</v>
      </c>
      <c r="H4838" s="7">
        <f t="shared" si="378"/>
        <v>-450.372802734375</v>
      </c>
      <c r="I4838">
        <f t="shared" si="379"/>
        <v>-13.781572409048891</v>
      </c>
    </row>
    <row r="4839" spans="1:9" x14ac:dyDescent="0.3">
      <c r="A4839" s="17">
        <v>43302.583333333336</v>
      </c>
      <c r="B4839" s="5">
        <f t="shared" si="375"/>
        <v>43302.583333333336</v>
      </c>
      <c r="C4839" s="6">
        <v>66758.2578125</v>
      </c>
      <c r="D4839" s="6">
        <v>3310.231201171875</v>
      </c>
      <c r="E4839" s="6">
        <v>21725</v>
      </c>
      <c r="F4839" s="18">
        <f t="shared" si="376"/>
        <v>4.9585344340008497</v>
      </c>
      <c r="G4839" s="7">
        <f t="shared" si="377"/>
        <v>15.23696755430092</v>
      </c>
      <c r="H4839" s="7">
        <f t="shared" si="378"/>
        <v>492.669189453125</v>
      </c>
      <c r="I4839">
        <f t="shared" si="379"/>
        <v>17.485655591750056</v>
      </c>
    </row>
    <row r="4840" spans="1:9" x14ac:dyDescent="0.3">
      <c r="A4840" s="17">
        <v>43302.625</v>
      </c>
      <c r="B4840" s="5">
        <f t="shared" si="375"/>
        <v>43302.625</v>
      </c>
      <c r="C4840" s="6">
        <v>69037.203125</v>
      </c>
      <c r="D4840" s="6">
        <v>4264.59326171875</v>
      </c>
      <c r="E4840" s="6">
        <v>21725</v>
      </c>
      <c r="F4840" s="18">
        <f t="shared" si="376"/>
        <v>6.1772393270295165</v>
      </c>
      <c r="G4840" s="7">
        <f t="shared" si="377"/>
        <v>19.629888431386654</v>
      </c>
      <c r="H4840" s="7">
        <f t="shared" si="378"/>
        <v>954.362060546875</v>
      </c>
      <c r="I4840">
        <f t="shared" si="379"/>
        <v>28.830676848463497</v>
      </c>
    </row>
    <row r="4841" spans="1:9" x14ac:dyDescent="0.3">
      <c r="A4841" s="17">
        <v>43302.666666666664</v>
      </c>
      <c r="B4841" s="5">
        <f t="shared" si="375"/>
        <v>43302.666666666664</v>
      </c>
      <c r="C4841" s="6">
        <v>70586.0859375</v>
      </c>
      <c r="D4841" s="6">
        <v>4777.9794921875</v>
      </c>
      <c r="E4841" s="6">
        <v>21725</v>
      </c>
      <c r="F4841" s="18">
        <f t="shared" si="376"/>
        <v>6.769010391677095</v>
      </c>
      <c r="G4841" s="7">
        <f t="shared" si="377"/>
        <v>21.993001114787113</v>
      </c>
      <c r="H4841" s="7">
        <f t="shared" si="378"/>
        <v>513.38623046875</v>
      </c>
      <c r="I4841">
        <f t="shared" si="379"/>
        <v>12.038339859446316</v>
      </c>
    </row>
    <row r="4842" spans="1:9" x14ac:dyDescent="0.3">
      <c r="A4842" s="17">
        <v>43302.708333333336</v>
      </c>
      <c r="B4842" s="5">
        <f t="shared" si="375"/>
        <v>43302.708333333336</v>
      </c>
      <c r="C4842" s="6">
        <v>71229.2109375</v>
      </c>
      <c r="D4842" s="6">
        <v>4989.97216796875</v>
      </c>
      <c r="E4842" s="6">
        <v>21725</v>
      </c>
      <c r="F4842" s="18">
        <f t="shared" si="376"/>
        <v>7.0055137524227193</v>
      </c>
      <c r="G4842" s="7">
        <f t="shared" si="377"/>
        <v>22.968801693757193</v>
      </c>
      <c r="H4842" s="7">
        <f t="shared" si="378"/>
        <v>211.99267578125</v>
      </c>
      <c r="I4842">
        <f t="shared" si="379"/>
        <v>4.4368686832557644</v>
      </c>
    </row>
    <row r="4843" spans="1:9" x14ac:dyDescent="0.3">
      <c r="A4843" s="17">
        <v>43302.75</v>
      </c>
      <c r="B4843" s="5">
        <f t="shared" si="375"/>
        <v>43302.75</v>
      </c>
      <c r="C4843" s="6">
        <v>70643.1171875</v>
      </c>
      <c r="D4843" s="6">
        <v>4813.12939453125</v>
      </c>
      <c r="E4843" s="6">
        <v>21725</v>
      </c>
      <c r="F4843" s="18">
        <f t="shared" si="376"/>
        <v>6.8133026771119223</v>
      </c>
      <c r="G4843" s="7">
        <f t="shared" si="377"/>
        <v>22.154795832134639</v>
      </c>
      <c r="H4843" s="7">
        <f t="shared" si="378"/>
        <v>-176.8427734375</v>
      </c>
      <c r="I4843">
        <f t="shared" si="379"/>
        <v>-3.5439631221327388</v>
      </c>
    </row>
    <row r="4844" spans="1:9" x14ac:dyDescent="0.3">
      <c r="A4844" s="17">
        <v>43302.791666666664</v>
      </c>
      <c r="B4844" s="5">
        <f t="shared" si="375"/>
        <v>43302.791666666664</v>
      </c>
      <c r="C4844" s="6">
        <v>68678.5</v>
      </c>
      <c r="D4844" s="6">
        <v>5070.396484375</v>
      </c>
      <c r="E4844" s="6">
        <v>21725</v>
      </c>
      <c r="F4844" s="18">
        <f t="shared" si="376"/>
        <v>7.3828002713731369</v>
      </c>
      <c r="G4844" s="7">
        <f t="shared" si="377"/>
        <v>23.338994174338321</v>
      </c>
      <c r="H4844" s="7">
        <f t="shared" si="378"/>
        <v>257.26708984375</v>
      </c>
      <c r="I4844">
        <f t="shared" si="379"/>
        <v>5.345110607997797</v>
      </c>
    </row>
    <row r="4845" spans="1:9" x14ac:dyDescent="0.3">
      <c r="A4845" s="17">
        <v>43302.833333333336</v>
      </c>
      <c r="B4845" s="5">
        <f t="shared" si="375"/>
        <v>43302.833333333336</v>
      </c>
      <c r="C4845" s="6">
        <v>65643.59375</v>
      </c>
      <c r="D4845" s="6">
        <v>6012.33349609375</v>
      </c>
      <c r="E4845" s="6">
        <v>21725</v>
      </c>
      <c r="F4845" s="18">
        <f t="shared" si="376"/>
        <v>9.1590559758068544</v>
      </c>
      <c r="G4845" s="7">
        <f t="shared" si="377"/>
        <v>27.674722651754891</v>
      </c>
      <c r="H4845" s="7">
        <f t="shared" si="378"/>
        <v>941.93701171875</v>
      </c>
      <c r="I4845">
        <f t="shared" si="379"/>
        <v>18.577186510392931</v>
      </c>
    </row>
    <row r="4846" spans="1:9" x14ac:dyDescent="0.3">
      <c r="A4846" s="17">
        <v>43302.875</v>
      </c>
      <c r="B4846" s="5">
        <f t="shared" si="375"/>
        <v>43302.875</v>
      </c>
      <c r="C4846" s="6">
        <v>63536.33984375</v>
      </c>
      <c r="D4846" s="6">
        <v>7312.06396484375</v>
      </c>
      <c r="E4846" s="6">
        <v>21725</v>
      </c>
      <c r="F4846" s="18">
        <f t="shared" si="376"/>
        <v>11.50847528017154</v>
      </c>
      <c r="G4846" s="7">
        <f t="shared" si="377"/>
        <v>33.657371529775602</v>
      </c>
      <c r="H4846" s="7">
        <f t="shared" si="378"/>
        <v>1299.73046875</v>
      </c>
      <c r="I4846">
        <f t="shared" si="379"/>
        <v>21.61773743247015</v>
      </c>
    </row>
    <row r="4847" spans="1:9" x14ac:dyDescent="0.3">
      <c r="A4847" s="17">
        <v>43302.916666666664</v>
      </c>
      <c r="B4847" s="5">
        <f t="shared" si="375"/>
        <v>43302.916666666664</v>
      </c>
      <c r="C4847" s="6">
        <v>60248.79296875</v>
      </c>
      <c r="D4847" s="6">
        <v>9097.91796875</v>
      </c>
      <c r="E4847" s="6">
        <v>21725</v>
      </c>
      <c r="F4847" s="18">
        <f t="shared" si="376"/>
        <v>15.100581307029556</v>
      </c>
      <c r="G4847" s="7">
        <f t="shared" si="377"/>
        <v>41.87764312428078</v>
      </c>
      <c r="H4847" s="7">
        <f t="shared" si="378"/>
        <v>1785.85400390625</v>
      </c>
      <c r="I4847">
        <f t="shared" si="379"/>
        <v>24.423391432194773</v>
      </c>
    </row>
    <row r="4848" spans="1:9" x14ac:dyDescent="0.3">
      <c r="A4848" s="17">
        <v>43302.958333333336</v>
      </c>
      <c r="B4848" s="5">
        <f t="shared" si="375"/>
        <v>43302.958333333336</v>
      </c>
      <c r="C4848" s="6">
        <v>56432.38671875</v>
      </c>
      <c r="D4848" s="6">
        <v>10867.1240234375</v>
      </c>
      <c r="E4848" s="6">
        <v>21725</v>
      </c>
      <c r="F4848" s="18">
        <f t="shared" si="376"/>
        <v>19.256892460702595</v>
      </c>
      <c r="G4848" s="7">
        <f t="shared" si="377"/>
        <v>50.021284342635205</v>
      </c>
      <c r="H4848" s="7">
        <f t="shared" si="378"/>
        <v>1769.2060546875</v>
      </c>
      <c r="I4848">
        <f t="shared" si="379"/>
        <v>19.446273980095892</v>
      </c>
    </row>
    <row r="4849" spans="1:9" x14ac:dyDescent="0.3">
      <c r="A4849" s="17">
        <v>43303</v>
      </c>
      <c r="B4849" s="5">
        <f t="shared" si="375"/>
        <v>43303</v>
      </c>
      <c r="C4849" s="6">
        <v>52584.0703125</v>
      </c>
      <c r="D4849" s="6">
        <v>11580.2060546875</v>
      </c>
      <c r="E4849" s="6">
        <v>21725</v>
      </c>
      <c r="F4849" s="18">
        <f t="shared" si="376"/>
        <v>22.022270215804721</v>
      </c>
      <c r="G4849" s="7">
        <f t="shared" si="377"/>
        <v>53.303595188434983</v>
      </c>
      <c r="H4849" s="7">
        <f t="shared" si="378"/>
        <v>713.08203125</v>
      </c>
      <c r="I4849">
        <f t="shared" si="379"/>
        <v>6.5618284075167583</v>
      </c>
    </row>
    <row r="4850" spans="1:9" x14ac:dyDescent="0.3">
      <c r="A4850" s="17">
        <v>43303.041666666664</v>
      </c>
      <c r="B4850" s="5">
        <f t="shared" si="375"/>
        <v>43303.041666666664</v>
      </c>
      <c r="C4850" s="6">
        <v>49435.22265625</v>
      </c>
      <c r="D4850" s="6">
        <v>11246.224609375</v>
      </c>
      <c r="E4850" s="6">
        <v>21725</v>
      </c>
      <c r="F4850" s="18">
        <f t="shared" si="376"/>
        <v>22.749416317139133</v>
      </c>
      <c r="G4850" s="7">
        <f t="shared" si="377"/>
        <v>51.766281285960879</v>
      </c>
      <c r="H4850" s="7">
        <f t="shared" si="378"/>
        <v>-333.9814453125</v>
      </c>
      <c r="I4850">
        <f t="shared" si="379"/>
        <v>-2.8840716973020455</v>
      </c>
    </row>
    <row r="4851" spans="1:9" x14ac:dyDescent="0.3">
      <c r="A4851" s="17">
        <v>43303.083333333336</v>
      </c>
      <c r="B4851" s="5">
        <f t="shared" si="375"/>
        <v>43303.083333333336</v>
      </c>
      <c r="C4851" s="6">
        <v>46682.4140625</v>
      </c>
      <c r="D4851" s="6">
        <v>10989.05078125</v>
      </c>
      <c r="E4851" s="6">
        <v>21725</v>
      </c>
      <c r="F4851" s="18">
        <f t="shared" si="376"/>
        <v>23.540022515839659</v>
      </c>
      <c r="G4851" s="7">
        <f t="shared" si="377"/>
        <v>50.582512226697354</v>
      </c>
      <c r="H4851" s="7">
        <f t="shared" si="378"/>
        <v>-257.173828125</v>
      </c>
      <c r="I4851">
        <f t="shared" si="379"/>
        <v>-2.2867569967490828</v>
      </c>
    </row>
    <row r="4852" spans="1:9" x14ac:dyDescent="0.3">
      <c r="A4852" s="17">
        <v>43303.125</v>
      </c>
      <c r="B4852" s="5">
        <f t="shared" si="375"/>
        <v>43303.125</v>
      </c>
      <c r="C4852" s="6">
        <v>44596.77734375</v>
      </c>
      <c r="D4852" s="6">
        <v>10840.2392578125</v>
      </c>
      <c r="E4852" s="6">
        <v>21725</v>
      </c>
      <c r="F4852" s="18">
        <f t="shared" si="376"/>
        <v>24.307225551874325</v>
      </c>
      <c r="G4852" s="7">
        <f t="shared" si="377"/>
        <v>49.897533983026463</v>
      </c>
      <c r="H4852" s="7">
        <f t="shared" si="378"/>
        <v>-148.8115234375</v>
      </c>
      <c r="I4852">
        <f t="shared" si="379"/>
        <v>-1.3541799596686617</v>
      </c>
    </row>
    <row r="4853" spans="1:9" x14ac:dyDescent="0.3">
      <c r="A4853" s="17">
        <v>43303.166666666664</v>
      </c>
      <c r="B4853" s="5">
        <f t="shared" si="375"/>
        <v>43303.166666666664</v>
      </c>
      <c r="C4853" s="6">
        <v>43037.171875</v>
      </c>
      <c r="D4853" s="6">
        <v>10661.2060546875</v>
      </c>
      <c r="E4853" s="6">
        <v>21725</v>
      </c>
      <c r="F4853" s="18">
        <f t="shared" si="376"/>
        <v>24.772087918910216</v>
      </c>
      <c r="G4853" s="7">
        <f t="shared" si="377"/>
        <v>49.07344559119678</v>
      </c>
      <c r="H4853" s="7">
        <f t="shared" si="378"/>
        <v>-179.033203125</v>
      </c>
      <c r="I4853">
        <f t="shared" si="379"/>
        <v>-1.6515613619503071</v>
      </c>
    </row>
    <row r="4854" spans="1:9" x14ac:dyDescent="0.3">
      <c r="A4854" s="17">
        <v>43303.208333333336</v>
      </c>
      <c r="B4854" s="5">
        <f t="shared" si="375"/>
        <v>43303.208333333336</v>
      </c>
      <c r="C4854" s="6">
        <v>41979.25</v>
      </c>
      <c r="D4854" s="6">
        <v>10319.5615234375</v>
      </c>
      <c r="E4854" s="6">
        <v>21725</v>
      </c>
      <c r="F4854" s="18">
        <f t="shared" si="376"/>
        <v>24.582529519792516</v>
      </c>
      <c r="G4854" s="7">
        <f t="shared" si="377"/>
        <v>47.500858565880321</v>
      </c>
      <c r="H4854" s="7">
        <f t="shared" si="378"/>
        <v>-341.64453125</v>
      </c>
      <c r="I4854">
        <f t="shared" si="379"/>
        <v>-3.20455799744895</v>
      </c>
    </row>
    <row r="4855" spans="1:9" x14ac:dyDescent="0.3">
      <c r="A4855" s="17">
        <v>43303.25</v>
      </c>
      <c r="B4855" s="5">
        <f t="shared" si="375"/>
        <v>43303.25</v>
      </c>
      <c r="C4855" s="6">
        <v>41552.19921875</v>
      </c>
      <c r="D4855" s="6">
        <v>9840.869140625</v>
      </c>
      <c r="E4855" s="6">
        <v>21725</v>
      </c>
      <c r="F4855" s="18">
        <f t="shared" si="376"/>
        <v>23.683148727743898</v>
      </c>
      <c r="G4855" s="7">
        <f t="shared" si="377"/>
        <v>45.297441383774455</v>
      </c>
      <c r="H4855" s="7">
        <f t="shared" si="378"/>
        <v>-478.6923828125</v>
      </c>
      <c r="I4855">
        <f t="shared" si="379"/>
        <v>-4.6386891703228592</v>
      </c>
    </row>
    <row r="4856" spans="1:9" x14ac:dyDescent="0.3">
      <c r="A4856" s="17">
        <v>43303.291666666664</v>
      </c>
      <c r="B4856" s="5">
        <f t="shared" si="375"/>
        <v>43303.291666666664</v>
      </c>
      <c r="C4856" s="6">
        <v>40551.2421875</v>
      </c>
      <c r="D4856" s="6">
        <v>8602.376953125</v>
      </c>
      <c r="E4856" s="6">
        <v>21725</v>
      </c>
      <c r="F4856" s="18">
        <f t="shared" si="376"/>
        <v>21.213596647297525</v>
      </c>
      <c r="G4856" s="7">
        <f t="shared" si="377"/>
        <v>39.596671821058685</v>
      </c>
      <c r="H4856" s="7">
        <f t="shared" si="378"/>
        <v>-1238.4921875</v>
      </c>
      <c r="I4856">
        <f t="shared" si="379"/>
        <v>-12.585191102554816</v>
      </c>
    </row>
    <row r="4857" spans="1:9" x14ac:dyDescent="0.3">
      <c r="A4857" s="17">
        <v>43303.333333333336</v>
      </c>
      <c r="B4857" s="5">
        <f t="shared" si="375"/>
        <v>43303.333333333336</v>
      </c>
      <c r="C4857" s="6">
        <v>42206.0625</v>
      </c>
      <c r="D4857" s="6">
        <v>8426.7373046875</v>
      </c>
      <c r="E4857" s="6">
        <v>21725</v>
      </c>
      <c r="F4857" s="18">
        <f t="shared" si="376"/>
        <v>19.965703516378717</v>
      </c>
      <c r="G4857" s="7">
        <f t="shared" si="377"/>
        <v>38.788203934119679</v>
      </c>
      <c r="H4857" s="7">
        <f t="shared" si="378"/>
        <v>-175.6396484375</v>
      </c>
      <c r="I4857">
        <f t="shared" si="379"/>
        <v>-2.0417571724021593</v>
      </c>
    </row>
    <row r="4858" spans="1:9" x14ac:dyDescent="0.3">
      <c r="A4858" s="17">
        <v>43303.375</v>
      </c>
      <c r="B4858" s="5">
        <f t="shared" si="375"/>
        <v>43303.375</v>
      </c>
      <c r="C4858" s="6">
        <v>45730.94921875</v>
      </c>
      <c r="D4858" s="6">
        <v>6235.49365234375</v>
      </c>
      <c r="E4858" s="6">
        <v>21725</v>
      </c>
      <c r="F4858" s="18">
        <f t="shared" si="376"/>
        <v>13.635172151176681</v>
      </c>
      <c r="G4858" s="7">
        <f t="shared" si="377"/>
        <v>28.701927053365939</v>
      </c>
      <c r="H4858" s="7">
        <f t="shared" si="378"/>
        <v>-2191.24365234375</v>
      </c>
      <c r="I4858">
        <f t="shared" si="379"/>
        <v>-26.003464604560978</v>
      </c>
    </row>
    <row r="4859" spans="1:9" x14ac:dyDescent="0.3">
      <c r="A4859" s="17">
        <v>43303.416666666664</v>
      </c>
      <c r="B4859" s="5">
        <f t="shared" si="375"/>
        <v>43303.416666666664</v>
      </c>
      <c r="C4859" s="6">
        <v>50492.4765625</v>
      </c>
      <c r="D4859" s="6">
        <v>5630.8896484375</v>
      </c>
      <c r="E4859" s="6">
        <v>21725</v>
      </c>
      <c r="F4859" s="18">
        <f t="shared" si="376"/>
        <v>11.151937935679465</v>
      </c>
      <c r="G4859" s="7">
        <f t="shared" si="377"/>
        <v>25.918939693613346</v>
      </c>
      <c r="H4859" s="7">
        <f t="shared" si="378"/>
        <v>-604.60400390625</v>
      </c>
      <c r="I4859">
        <f t="shared" si="379"/>
        <v>-9.6961690223034065</v>
      </c>
    </row>
    <row r="4860" spans="1:9" x14ac:dyDescent="0.3">
      <c r="A4860" s="17">
        <v>43303.458333333336</v>
      </c>
      <c r="B4860" s="5">
        <f t="shared" si="375"/>
        <v>43303.458333333336</v>
      </c>
      <c r="C4860" s="6">
        <v>55259.3046875</v>
      </c>
      <c r="D4860" s="6">
        <v>3989.255859375</v>
      </c>
      <c r="E4860" s="6">
        <v>21725</v>
      </c>
      <c r="F4860" s="18">
        <f t="shared" si="376"/>
        <v>7.2191568133816828</v>
      </c>
      <c r="G4860" s="7">
        <f t="shared" si="377"/>
        <v>18.362512586306099</v>
      </c>
      <c r="H4860" s="7">
        <f t="shared" si="378"/>
        <v>-1641.6337890625</v>
      </c>
      <c r="I4860">
        <f t="shared" si="379"/>
        <v>-29.154074960748567</v>
      </c>
    </row>
    <row r="4861" spans="1:9" x14ac:dyDescent="0.3">
      <c r="A4861" s="17">
        <v>43303.5</v>
      </c>
      <c r="B4861" s="5">
        <f t="shared" si="375"/>
        <v>43303.5</v>
      </c>
      <c r="C4861" s="6">
        <v>59875.23828125</v>
      </c>
      <c r="D4861" s="6">
        <v>2321.1015625</v>
      </c>
      <c r="E4861" s="6">
        <v>21725</v>
      </c>
      <c r="F4861" s="18">
        <f t="shared" si="376"/>
        <v>3.8765633826744299</v>
      </c>
      <c r="G4861" s="7">
        <f t="shared" si="377"/>
        <v>10.684011795166859</v>
      </c>
      <c r="H4861" s="7">
        <f t="shared" si="378"/>
        <v>-1668.154296875</v>
      </c>
      <c r="I4861">
        <f t="shared" si="379"/>
        <v>-41.816177143783179</v>
      </c>
    </row>
    <row r="4862" spans="1:9" x14ac:dyDescent="0.3">
      <c r="A4862" s="17">
        <v>43303.541666666664</v>
      </c>
      <c r="B4862" s="5">
        <f t="shared" si="375"/>
        <v>43303.541666666664</v>
      </c>
      <c r="C4862" s="6">
        <v>63474.1484375</v>
      </c>
      <c r="D4862" s="6">
        <v>2213.77490234375</v>
      </c>
      <c r="E4862" s="6">
        <v>21725</v>
      </c>
      <c r="F4862" s="18">
        <f t="shared" si="376"/>
        <v>3.4876795622135046</v>
      </c>
      <c r="G4862" s="7">
        <f t="shared" si="377"/>
        <v>10.189988043009206</v>
      </c>
      <c r="H4862" s="7">
        <f t="shared" si="378"/>
        <v>-107.32666015625</v>
      </c>
      <c r="I4862">
        <f t="shared" si="379"/>
        <v>-4.6239536386616003</v>
      </c>
    </row>
    <row r="4863" spans="1:9" x14ac:dyDescent="0.3">
      <c r="A4863" s="17">
        <v>43303.583333333336</v>
      </c>
      <c r="B4863" s="5">
        <f t="shared" si="375"/>
        <v>43303.583333333336</v>
      </c>
      <c r="C4863" s="6">
        <v>66843.4609375</v>
      </c>
      <c r="D4863" s="6">
        <v>2325.0966796875</v>
      </c>
      <c r="E4863" s="6">
        <v>21725</v>
      </c>
      <c r="F4863" s="18">
        <f t="shared" si="376"/>
        <v>3.4784205471669294</v>
      </c>
      <c r="G4863" s="7">
        <f t="shared" si="377"/>
        <v>10.70240128739931</v>
      </c>
      <c r="H4863" s="7">
        <f t="shared" si="378"/>
        <v>111.32177734375</v>
      </c>
      <c r="I4863">
        <f t="shared" si="379"/>
        <v>5.0285951487611635</v>
      </c>
    </row>
    <row r="4864" spans="1:9" x14ac:dyDescent="0.3">
      <c r="A4864" s="17">
        <v>43303.625</v>
      </c>
      <c r="B4864" s="5">
        <f t="shared" si="375"/>
        <v>43303.625</v>
      </c>
      <c r="C4864" s="6">
        <v>69181.21875</v>
      </c>
      <c r="D4864" s="6">
        <v>2659.3515625</v>
      </c>
      <c r="E4864" s="6">
        <v>21725</v>
      </c>
      <c r="F4864" s="18">
        <f t="shared" si="376"/>
        <v>3.8440368795902429</v>
      </c>
      <c r="G4864" s="7">
        <f t="shared" si="377"/>
        <v>12.240973820483314</v>
      </c>
      <c r="H4864" s="7">
        <f t="shared" si="378"/>
        <v>334.2548828125</v>
      </c>
      <c r="I4864">
        <f t="shared" si="379"/>
        <v>14.375956308940447</v>
      </c>
    </row>
    <row r="4865" spans="1:9" x14ac:dyDescent="0.3">
      <c r="A4865" s="17">
        <v>43303.666666666664</v>
      </c>
      <c r="B4865" s="5">
        <f t="shared" si="375"/>
        <v>43303.666666666664</v>
      </c>
      <c r="C4865" s="6">
        <v>70528.8046875</v>
      </c>
      <c r="D4865" s="6">
        <v>2843.307861328125</v>
      </c>
      <c r="E4865" s="6">
        <v>21725</v>
      </c>
      <c r="F4865" s="18">
        <f t="shared" si="376"/>
        <v>4.0314136527994382</v>
      </c>
      <c r="G4865" s="7">
        <f t="shared" si="377"/>
        <v>13.08772318217779</v>
      </c>
      <c r="H4865" s="7">
        <f t="shared" si="378"/>
        <v>183.956298828125</v>
      </c>
      <c r="I4865">
        <f t="shared" si="379"/>
        <v>6.9173365952108865</v>
      </c>
    </row>
    <row r="4866" spans="1:9" x14ac:dyDescent="0.3">
      <c r="A4866" s="17">
        <v>43303.708333333336</v>
      </c>
      <c r="B4866" s="5">
        <f t="shared" ref="B4866:B4929" si="380">A4866</f>
        <v>43303.708333333336</v>
      </c>
      <c r="C4866" s="6">
        <v>71375.546875</v>
      </c>
      <c r="D4866" s="6">
        <v>3106.573974609375</v>
      </c>
      <c r="E4866" s="6">
        <v>21725</v>
      </c>
      <c r="F4866" s="18">
        <f t="shared" ref="F4866:F4929" si="381">D4866/C4866*100</f>
        <v>4.3524345670512599</v>
      </c>
      <c r="G4866" s="7">
        <f t="shared" ref="G4866:G4929" si="382">D4866/E4866*100</f>
        <v>14.299534980940736</v>
      </c>
      <c r="H4866" s="7">
        <f t="shared" si="378"/>
        <v>263.26611328125</v>
      </c>
      <c r="I4866">
        <f t="shared" si="379"/>
        <v>9.25914906584463</v>
      </c>
    </row>
    <row r="4867" spans="1:9" x14ac:dyDescent="0.3">
      <c r="A4867" s="17">
        <v>43303.75</v>
      </c>
      <c r="B4867" s="5">
        <f t="shared" si="380"/>
        <v>43303.75</v>
      </c>
      <c r="C4867" s="6">
        <v>71387.8515625</v>
      </c>
      <c r="D4867" s="6">
        <v>3380.688232421875</v>
      </c>
      <c r="E4867" s="6">
        <v>21725</v>
      </c>
      <c r="F4867" s="18">
        <f t="shared" si="381"/>
        <v>4.7356632234016534</v>
      </c>
      <c r="G4867" s="7">
        <f t="shared" si="382"/>
        <v>15.561280701596663</v>
      </c>
      <c r="H4867" s="7">
        <f t="shared" ref="H4867:H4930" si="383">D4867-D4866</f>
        <v>274.1142578125</v>
      </c>
      <c r="I4867">
        <f t="shared" ref="I4867:I4930" si="384">H4867/D4866*100</f>
        <v>8.8236835836805572</v>
      </c>
    </row>
    <row r="4868" spans="1:9" x14ac:dyDescent="0.3">
      <c r="A4868" s="17">
        <v>43303.791666666664</v>
      </c>
      <c r="B4868" s="5">
        <f t="shared" si="380"/>
        <v>43303.791666666664</v>
      </c>
      <c r="C4868" s="6">
        <v>69919.765625</v>
      </c>
      <c r="D4868" s="6">
        <v>4031.324951171875</v>
      </c>
      <c r="E4868" s="6">
        <v>21725</v>
      </c>
      <c r="F4868" s="18">
        <f t="shared" si="381"/>
        <v>5.7656442568658495</v>
      </c>
      <c r="G4868" s="7">
        <f t="shared" si="382"/>
        <v>18.556156276970658</v>
      </c>
      <c r="H4868" s="7">
        <f t="shared" si="383"/>
        <v>650.63671875</v>
      </c>
      <c r="I4868">
        <f t="shared" si="384"/>
        <v>19.245688274659194</v>
      </c>
    </row>
    <row r="4869" spans="1:9" x14ac:dyDescent="0.3">
      <c r="A4869" s="17">
        <v>43303.833333333336</v>
      </c>
      <c r="B4869" s="5">
        <f t="shared" si="380"/>
        <v>43303.833333333336</v>
      </c>
      <c r="C4869" s="6">
        <v>67402.3125</v>
      </c>
      <c r="D4869" s="6">
        <v>4224.3505859375</v>
      </c>
      <c r="E4869" s="6">
        <v>21725</v>
      </c>
      <c r="F4869" s="18">
        <f t="shared" si="381"/>
        <v>6.2673674377826423</v>
      </c>
      <c r="G4869" s="7">
        <f t="shared" si="382"/>
        <v>19.444651718929805</v>
      </c>
      <c r="H4869" s="7">
        <f t="shared" si="383"/>
        <v>193.025634765625</v>
      </c>
      <c r="I4869">
        <f t="shared" si="384"/>
        <v>4.7881437766388428</v>
      </c>
    </row>
    <row r="4870" spans="1:9" x14ac:dyDescent="0.3">
      <c r="A4870" s="17">
        <v>43303.875</v>
      </c>
      <c r="B4870" s="5">
        <f t="shared" si="380"/>
        <v>43303.875</v>
      </c>
      <c r="C4870" s="6">
        <v>65327.9921875</v>
      </c>
      <c r="D4870" s="6">
        <v>5156.91015625</v>
      </c>
      <c r="E4870" s="6">
        <v>21725</v>
      </c>
      <c r="F4870" s="18">
        <f t="shared" si="381"/>
        <v>7.8938751729105405</v>
      </c>
      <c r="G4870" s="7">
        <f t="shared" si="382"/>
        <v>23.73721590909091</v>
      </c>
      <c r="H4870" s="7">
        <f t="shared" si="383"/>
        <v>932.5595703125</v>
      </c>
      <c r="I4870">
        <f t="shared" si="384"/>
        <v>22.075809082155981</v>
      </c>
    </row>
    <row r="4871" spans="1:9" x14ac:dyDescent="0.3">
      <c r="A4871" s="17">
        <v>43303.916666666664</v>
      </c>
      <c r="B4871" s="5">
        <f t="shared" si="380"/>
        <v>43303.916666666664</v>
      </c>
      <c r="C4871" s="6">
        <v>61901.921875</v>
      </c>
      <c r="D4871" s="6">
        <v>7550.8525390625</v>
      </c>
      <c r="E4871" s="6">
        <v>21725</v>
      </c>
      <c r="F4871" s="18">
        <f t="shared" si="381"/>
        <v>12.19809064136993</v>
      </c>
      <c r="G4871" s="7">
        <f t="shared" si="382"/>
        <v>34.756513413406218</v>
      </c>
      <c r="H4871" s="7">
        <f t="shared" si="383"/>
        <v>2393.9423828125</v>
      </c>
      <c r="I4871">
        <f t="shared" si="384"/>
        <v>46.422030058272838</v>
      </c>
    </row>
    <row r="4872" spans="1:9" x14ac:dyDescent="0.3">
      <c r="A4872" s="17">
        <v>43303.958333333336</v>
      </c>
      <c r="B4872" s="5">
        <f t="shared" si="380"/>
        <v>43303.958333333336</v>
      </c>
      <c r="C4872" s="6">
        <v>57338.0078125</v>
      </c>
      <c r="D4872" s="6">
        <v>9248.109375</v>
      </c>
      <c r="E4872" s="6">
        <v>21725</v>
      </c>
      <c r="F4872" s="18">
        <f t="shared" si="381"/>
        <v>16.129108296266725</v>
      </c>
      <c r="G4872" s="7">
        <f t="shared" si="382"/>
        <v>42.568972957422325</v>
      </c>
      <c r="H4872" s="7">
        <f t="shared" si="383"/>
        <v>1697.2568359375</v>
      </c>
      <c r="I4872">
        <f t="shared" si="384"/>
        <v>22.477684833032487</v>
      </c>
    </row>
    <row r="4873" spans="1:9" x14ac:dyDescent="0.3">
      <c r="A4873" s="17">
        <v>43304</v>
      </c>
      <c r="B4873" s="5">
        <f t="shared" si="380"/>
        <v>43304</v>
      </c>
      <c r="C4873" s="6">
        <v>52961.62890625</v>
      </c>
      <c r="D4873" s="6">
        <v>9989.3095703125</v>
      </c>
      <c r="E4873" s="6">
        <v>21725</v>
      </c>
      <c r="F4873" s="18">
        <f t="shared" si="381"/>
        <v>18.861409244030376</v>
      </c>
      <c r="G4873" s="7">
        <f t="shared" si="382"/>
        <v>45.980711485903335</v>
      </c>
      <c r="H4873" s="7">
        <f t="shared" si="383"/>
        <v>741.2001953125</v>
      </c>
      <c r="I4873">
        <f t="shared" si="384"/>
        <v>8.0146132064155005</v>
      </c>
    </row>
    <row r="4874" spans="1:9" x14ac:dyDescent="0.3">
      <c r="A4874" s="17">
        <v>43304.041666666664</v>
      </c>
      <c r="B4874" s="5">
        <f t="shared" si="380"/>
        <v>43304.041666666664</v>
      </c>
      <c r="C4874" s="6">
        <v>49343.0546875</v>
      </c>
      <c r="D4874" s="6">
        <v>9763.220703125</v>
      </c>
      <c r="E4874" s="6">
        <v>21725</v>
      </c>
      <c r="F4874" s="18">
        <f t="shared" si="381"/>
        <v>19.786413234765341</v>
      </c>
      <c r="G4874" s="7">
        <f t="shared" si="382"/>
        <v>44.940026251438439</v>
      </c>
      <c r="H4874" s="7">
        <f t="shared" si="383"/>
        <v>-226.0888671875</v>
      </c>
      <c r="I4874">
        <f t="shared" si="384"/>
        <v>-2.2633082456411167</v>
      </c>
    </row>
    <row r="4875" spans="1:9" x14ac:dyDescent="0.3">
      <c r="A4875" s="17">
        <v>43304.083333333336</v>
      </c>
      <c r="B4875" s="5">
        <f t="shared" si="380"/>
        <v>43304.083333333336</v>
      </c>
      <c r="C4875" s="6">
        <v>46955.1015625</v>
      </c>
      <c r="D4875" s="6">
        <v>10008.4794921875</v>
      </c>
      <c r="E4875" s="6">
        <v>21725</v>
      </c>
      <c r="F4875" s="18">
        <f t="shared" si="381"/>
        <v>21.31499913564371</v>
      </c>
      <c r="G4875" s="7">
        <f t="shared" si="382"/>
        <v>46.068950481875717</v>
      </c>
      <c r="H4875" s="7">
        <f t="shared" si="383"/>
        <v>245.2587890625</v>
      </c>
      <c r="I4875">
        <f t="shared" si="384"/>
        <v>2.5120684712576233</v>
      </c>
    </row>
    <row r="4876" spans="1:9" x14ac:dyDescent="0.3">
      <c r="A4876" s="17">
        <v>43304.125</v>
      </c>
      <c r="B4876" s="5">
        <f t="shared" si="380"/>
        <v>43304.125</v>
      </c>
      <c r="C4876" s="6">
        <v>45277.09765625</v>
      </c>
      <c r="D4876" s="6">
        <v>10639.7529296875</v>
      </c>
      <c r="E4876" s="6">
        <v>21725</v>
      </c>
      <c r="F4876" s="18">
        <f t="shared" si="381"/>
        <v>23.499193809784316</v>
      </c>
      <c r="G4876" s="7">
        <f t="shared" si="382"/>
        <v>48.974697029631756</v>
      </c>
      <c r="H4876" s="7">
        <f t="shared" si="383"/>
        <v>631.2734375</v>
      </c>
      <c r="I4876">
        <f t="shared" si="384"/>
        <v>6.30738603194186</v>
      </c>
    </row>
    <row r="4877" spans="1:9" x14ac:dyDescent="0.3">
      <c r="A4877" s="17">
        <v>43304.166666666664</v>
      </c>
      <c r="B4877" s="5">
        <f t="shared" si="380"/>
        <v>43304.166666666664</v>
      </c>
      <c r="C4877" s="6">
        <v>44203.72265625</v>
      </c>
      <c r="D4877" s="6">
        <v>9865.0244140625</v>
      </c>
      <c r="E4877" s="6">
        <v>21725</v>
      </c>
      <c r="F4877" s="18">
        <f t="shared" si="381"/>
        <v>22.317180140636133</v>
      </c>
      <c r="G4877" s="7">
        <f t="shared" si="382"/>
        <v>45.408627912830838</v>
      </c>
      <c r="H4877" s="7">
        <f t="shared" si="383"/>
        <v>-774.728515625</v>
      </c>
      <c r="I4877">
        <f t="shared" si="384"/>
        <v>-7.2814521234165026</v>
      </c>
    </row>
    <row r="4878" spans="1:9" x14ac:dyDescent="0.3">
      <c r="A4878" s="17">
        <v>43304.208333333336</v>
      </c>
      <c r="B4878" s="5">
        <f t="shared" si="380"/>
        <v>43304.208333333336</v>
      </c>
      <c r="C4878" s="6">
        <v>44284.36328125</v>
      </c>
      <c r="D4878" s="6">
        <v>8540.5087890625</v>
      </c>
      <c r="E4878" s="6">
        <v>21725</v>
      </c>
      <c r="F4878" s="18">
        <f t="shared" si="381"/>
        <v>19.285608183687156</v>
      </c>
      <c r="G4878" s="7">
        <f t="shared" si="382"/>
        <v>39.311893160241659</v>
      </c>
      <c r="H4878" s="7">
        <f t="shared" si="383"/>
        <v>-1324.515625</v>
      </c>
      <c r="I4878">
        <f t="shared" si="384"/>
        <v>-13.426379595289347</v>
      </c>
    </row>
    <row r="4879" spans="1:9" x14ac:dyDescent="0.3">
      <c r="A4879" s="17">
        <v>43304.25</v>
      </c>
      <c r="B4879" s="5">
        <f t="shared" si="380"/>
        <v>43304.25</v>
      </c>
      <c r="C4879" s="6">
        <v>45515.8203125</v>
      </c>
      <c r="D4879" s="6">
        <v>8163.57861328125</v>
      </c>
      <c r="E4879" s="6">
        <v>21725</v>
      </c>
      <c r="F4879" s="18">
        <f t="shared" si="381"/>
        <v>17.935694791903568</v>
      </c>
      <c r="G4879" s="7">
        <f t="shared" si="382"/>
        <v>37.57688659738205</v>
      </c>
      <c r="H4879" s="7">
        <f t="shared" si="383"/>
        <v>-376.93017578125</v>
      </c>
      <c r="I4879">
        <f t="shared" si="384"/>
        <v>-4.4134393522780506</v>
      </c>
    </row>
    <row r="4880" spans="1:9" x14ac:dyDescent="0.3">
      <c r="A4880" s="17">
        <v>43304.291666666664</v>
      </c>
      <c r="B4880" s="5">
        <f t="shared" si="380"/>
        <v>43304.291666666664</v>
      </c>
      <c r="C4880" s="6">
        <v>46044.0234375</v>
      </c>
      <c r="D4880" s="6">
        <v>7182.17333984375</v>
      </c>
      <c r="E4880" s="6">
        <v>21725</v>
      </c>
      <c r="F4880" s="18">
        <f t="shared" si="381"/>
        <v>15.598492059654188</v>
      </c>
      <c r="G4880" s="7">
        <f t="shared" si="382"/>
        <v>33.059486029200229</v>
      </c>
      <c r="H4880" s="7">
        <f t="shared" si="383"/>
        <v>-981.4052734375</v>
      </c>
      <c r="I4880">
        <f t="shared" si="384"/>
        <v>-12.021753203195237</v>
      </c>
    </row>
    <row r="4881" spans="1:9" x14ac:dyDescent="0.3">
      <c r="A4881" s="17">
        <v>43304.333333333336</v>
      </c>
      <c r="B4881" s="5">
        <f t="shared" si="380"/>
        <v>43304.333333333336</v>
      </c>
      <c r="C4881" s="6">
        <v>47556.9609375</v>
      </c>
      <c r="D4881" s="6">
        <v>6055.04638671875</v>
      </c>
      <c r="E4881" s="6">
        <v>21725</v>
      </c>
      <c r="F4881" s="18">
        <f t="shared" si="381"/>
        <v>12.732197910367681</v>
      </c>
      <c r="G4881" s="7">
        <f t="shared" si="382"/>
        <v>27.871329743239354</v>
      </c>
      <c r="H4881" s="7">
        <f t="shared" si="383"/>
        <v>-1127.126953125</v>
      </c>
      <c r="I4881">
        <f t="shared" si="384"/>
        <v>-15.693396689163187</v>
      </c>
    </row>
    <row r="4882" spans="1:9" x14ac:dyDescent="0.3">
      <c r="A4882" s="17">
        <v>43304.375</v>
      </c>
      <c r="B4882" s="5">
        <f t="shared" si="380"/>
        <v>43304.375</v>
      </c>
      <c r="C4882" s="6">
        <v>50883.3984375</v>
      </c>
      <c r="D4882" s="6">
        <v>5252.2080078125</v>
      </c>
      <c r="E4882" s="6">
        <v>21725</v>
      </c>
      <c r="F4882" s="18">
        <f t="shared" si="381"/>
        <v>10.322046422004966</v>
      </c>
      <c r="G4882" s="7">
        <f t="shared" si="382"/>
        <v>24.175871152186421</v>
      </c>
      <c r="H4882" s="7">
        <f t="shared" si="383"/>
        <v>-802.83837890625</v>
      </c>
      <c r="I4882">
        <f t="shared" si="384"/>
        <v>-13.2589963417491</v>
      </c>
    </row>
    <row r="4883" spans="1:9" x14ac:dyDescent="0.3">
      <c r="A4883" s="17">
        <v>43304.416666666664</v>
      </c>
      <c r="B4883" s="5">
        <f t="shared" si="380"/>
        <v>43304.416666666664</v>
      </c>
      <c r="C4883" s="6">
        <v>55130.78125</v>
      </c>
      <c r="D4883" s="6">
        <v>4011.230224609375</v>
      </c>
      <c r="E4883" s="6">
        <v>21725</v>
      </c>
      <c r="F4883" s="18">
        <f t="shared" si="381"/>
        <v>7.2758450608921406</v>
      </c>
      <c r="G4883" s="7">
        <f t="shared" si="382"/>
        <v>18.463660412471231</v>
      </c>
      <c r="H4883" s="7">
        <f t="shared" si="383"/>
        <v>-1240.977783203125</v>
      </c>
      <c r="I4883">
        <f t="shared" si="384"/>
        <v>-23.627734875641028</v>
      </c>
    </row>
    <row r="4884" spans="1:9" x14ac:dyDescent="0.3">
      <c r="A4884" s="17">
        <v>43304.458333333336</v>
      </c>
      <c r="B4884" s="5">
        <f t="shared" si="380"/>
        <v>43304.458333333336</v>
      </c>
      <c r="C4884" s="6">
        <v>59723.3359375</v>
      </c>
      <c r="D4884" s="6">
        <v>3298.932373046875</v>
      </c>
      <c r="E4884" s="6">
        <v>21725</v>
      </c>
      <c r="F4884" s="18">
        <f t="shared" si="381"/>
        <v>5.5236907337178582</v>
      </c>
      <c r="G4884" s="7">
        <f t="shared" si="382"/>
        <v>15.184959139456272</v>
      </c>
      <c r="H4884" s="7">
        <f t="shared" si="383"/>
        <v>-712.2978515625</v>
      </c>
      <c r="I4884">
        <f t="shared" si="384"/>
        <v>-17.757590855605045</v>
      </c>
    </row>
    <row r="4885" spans="1:9" x14ac:dyDescent="0.3">
      <c r="A4885" s="17">
        <v>43304.5</v>
      </c>
      <c r="B4885" s="5">
        <f t="shared" si="380"/>
        <v>43304.5</v>
      </c>
      <c r="C4885" s="6">
        <v>63994.328125</v>
      </c>
      <c r="D4885" s="6">
        <v>4040.361083984375</v>
      </c>
      <c r="E4885" s="6">
        <v>21725</v>
      </c>
      <c r="F4885" s="18">
        <f t="shared" si="381"/>
        <v>6.3136237262970321</v>
      </c>
      <c r="G4885" s="7">
        <f t="shared" si="382"/>
        <v>18.597749523518413</v>
      </c>
      <c r="H4885" s="7">
        <f t="shared" si="383"/>
        <v>741.4287109375</v>
      </c>
      <c r="I4885">
        <f t="shared" si="384"/>
        <v>22.474807819498302</v>
      </c>
    </row>
    <row r="4886" spans="1:9" x14ac:dyDescent="0.3">
      <c r="A4886" s="17">
        <v>43304.541666666664</v>
      </c>
      <c r="B4886" s="5">
        <f t="shared" si="380"/>
        <v>43304.541666666664</v>
      </c>
      <c r="C4886" s="6">
        <v>67927.171875</v>
      </c>
      <c r="D4886" s="6">
        <v>4726.47900390625</v>
      </c>
      <c r="E4886" s="6">
        <v>21725</v>
      </c>
      <c r="F4886" s="18">
        <f t="shared" si="381"/>
        <v>6.9581566160356951</v>
      </c>
      <c r="G4886" s="7">
        <f t="shared" si="382"/>
        <v>21.755944782077101</v>
      </c>
      <c r="H4886" s="7">
        <f t="shared" si="383"/>
        <v>686.117919921875</v>
      </c>
      <c r="I4886">
        <f t="shared" si="384"/>
        <v>16.981599061568637</v>
      </c>
    </row>
    <row r="4887" spans="1:9" x14ac:dyDescent="0.3">
      <c r="A4887" s="17">
        <v>43304.583333333336</v>
      </c>
      <c r="B4887" s="5">
        <f t="shared" si="380"/>
        <v>43304.583333333336</v>
      </c>
      <c r="C4887" s="6">
        <v>71028.65625</v>
      </c>
      <c r="D4887" s="6">
        <v>5065.14892578125</v>
      </c>
      <c r="E4887" s="6">
        <v>21725</v>
      </c>
      <c r="F4887" s="18">
        <f t="shared" si="381"/>
        <v>7.1311343804019236</v>
      </c>
      <c r="G4887" s="7">
        <f t="shared" si="382"/>
        <v>23.31483970440161</v>
      </c>
      <c r="H4887" s="7">
        <f t="shared" si="383"/>
        <v>338.669921875</v>
      </c>
      <c r="I4887">
        <f t="shared" si="384"/>
        <v>7.165374512297686</v>
      </c>
    </row>
    <row r="4888" spans="1:9" x14ac:dyDescent="0.3">
      <c r="A4888" s="17">
        <v>43304.625</v>
      </c>
      <c r="B4888" s="5">
        <f t="shared" si="380"/>
        <v>43304.625</v>
      </c>
      <c r="C4888" s="6">
        <v>72772.921875</v>
      </c>
      <c r="D4888" s="6">
        <v>5482.1689453125</v>
      </c>
      <c r="E4888" s="6">
        <v>21725</v>
      </c>
      <c r="F4888" s="18">
        <f t="shared" si="381"/>
        <v>7.5332538588035085</v>
      </c>
      <c r="G4888" s="7">
        <f t="shared" si="382"/>
        <v>25.234379495109323</v>
      </c>
      <c r="H4888" s="7">
        <f t="shared" si="383"/>
        <v>417.02001953125</v>
      </c>
      <c r="I4888">
        <f t="shared" si="384"/>
        <v>8.2331245466179208</v>
      </c>
    </row>
    <row r="4889" spans="1:9" x14ac:dyDescent="0.3">
      <c r="A4889" s="17">
        <v>43304.666666666664</v>
      </c>
      <c r="B4889" s="5">
        <f t="shared" si="380"/>
        <v>43304.666666666664</v>
      </c>
      <c r="C4889" s="6">
        <v>73218.140625</v>
      </c>
      <c r="D4889" s="6">
        <v>6314.1884765625</v>
      </c>
      <c r="E4889" s="6">
        <v>21725</v>
      </c>
      <c r="F4889" s="18">
        <f t="shared" si="381"/>
        <v>8.6238033671214929</v>
      </c>
      <c r="G4889" s="7">
        <f t="shared" si="382"/>
        <v>29.064158695339472</v>
      </c>
      <c r="H4889" s="7">
        <f t="shared" si="383"/>
        <v>832.01953125</v>
      </c>
      <c r="I4889">
        <f t="shared" si="384"/>
        <v>15.176831278821021</v>
      </c>
    </row>
    <row r="4890" spans="1:9" x14ac:dyDescent="0.3">
      <c r="A4890" s="17">
        <v>43304.708333333336</v>
      </c>
      <c r="B4890" s="5">
        <f t="shared" si="380"/>
        <v>43304.708333333336</v>
      </c>
      <c r="C4890" s="6">
        <v>72860.8515625</v>
      </c>
      <c r="D4890" s="6">
        <v>7697.14599609375</v>
      </c>
      <c r="E4890" s="6">
        <v>21725</v>
      </c>
      <c r="F4890" s="18">
        <f t="shared" si="381"/>
        <v>10.564172434206512</v>
      </c>
      <c r="G4890" s="7">
        <f t="shared" si="382"/>
        <v>35.42990101769275</v>
      </c>
      <c r="H4890" s="7">
        <f t="shared" si="383"/>
        <v>1382.95751953125</v>
      </c>
      <c r="I4890">
        <f t="shared" si="384"/>
        <v>21.902379453268146</v>
      </c>
    </row>
    <row r="4891" spans="1:9" x14ac:dyDescent="0.3">
      <c r="A4891" s="17">
        <v>43304.75</v>
      </c>
      <c r="B4891" s="5">
        <f t="shared" si="380"/>
        <v>43304.75</v>
      </c>
      <c r="C4891" s="6">
        <v>72231.1953125</v>
      </c>
      <c r="D4891" s="6">
        <v>8113.35498046875</v>
      </c>
      <c r="E4891" s="6">
        <v>21725</v>
      </c>
      <c r="F4891" s="18">
        <f t="shared" si="381"/>
        <v>11.232480572095268</v>
      </c>
      <c r="G4891" s="7">
        <f t="shared" si="382"/>
        <v>37.345707620109323</v>
      </c>
      <c r="H4891" s="7">
        <f t="shared" si="383"/>
        <v>416.208984375</v>
      </c>
      <c r="I4891">
        <f t="shared" si="384"/>
        <v>5.4073157061880242</v>
      </c>
    </row>
    <row r="4892" spans="1:9" x14ac:dyDescent="0.3">
      <c r="A4892" s="17">
        <v>43304.791666666664</v>
      </c>
      <c r="B4892" s="5">
        <f t="shared" si="380"/>
        <v>43304.791666666664</v>
      </c>
      <c r="C4892" s="6">
        <v>70231.0703125</v>
      </c>
      <c r="D4892" s="6">
        <v>9208.287109375</v>
      </c>
      <c r="E4892" s="6">
        <v>21725</v>
      </c>
      <c r="F4892" s="18">
        <f t="shared" si="381"/>
        <v>13.111415030985329</v>
      </c>
      <c r="G4892" s="7">
        <f t="shared" si="382"/>
        <v>42.385671389528198</v>
      </c>
      <c r="H4892" s="7">
        <f t="shared" si="383"/>
        <v>1094.93212890625</v>
      </c>
      <c r="I4892">
        <f t="shared" si="384"/>
        <v>13.495429838113532</v>
      </c>
    </row>
    <row r="4893" spans="1:9" x14ac:dyDescent="0.3">
      <c r="A4893" s="17">
        <v>43304.833333333336</v>
      </c>
      <c r="B4893" s="5">
        <f t="shared" si="380"/>
        <v>43304.833333333336</v>
      </c>
      <c r="C4893" s="6">
        <v>67314.9375</v>
      </c>
      <c r="D4893" s="6">
        <v>9762.533203125</v>
      </c>
      <c r="E4893" s="6">
        <v>21725</v>
      </c>
      <c r="F4893" s="18">
        <f t="shared" si="381"/>
        <v>14.502773924621115</v>
      </c>
      <c r="G4893" s="7">
        <f t="shared" si="382"/>
        <v>44.936861694476413</v>
      </c>
      <c r="H4893" s="7">
        <f t="shared" si="383"/>
        <v>554.24609375</v>
      </c>
      <c r="I4893">
        <f t="shared" si="384"/>
        <v>6.018992318188249</v>
      </c>
    </row>
    <row r="4894" spans="1:9" x14ac:dyDescent="0.3">
      <c r="A4894" s="17">
        <v>43304.875</v>
      </c>
      <c r="B4894" s="5">
        <f t="shared" si="380"/>
        <v>43304.875</v>
      </c>
      <c r="C4894" s="6">
        <v>65467.734375</v>
      </c>
      <c r="D4894" s="6">
        <v>9184.880859375</v>
      </c>
      <c r="E4894" s="6">
        <v>21725</v>
      </c>
      <c r="F4894" s="18">
        <f t="shared" si="381"/>
        <v>14.029629934593258</v>
      </c>
      <c r="G4894" s="7">
        <f t="shared" si="382"/>
        <v>42.277932609321056</v>
      </c>
      <c r="H4894" s="7">
        <f t="shared" si="383"/>
        <v>-577.65234375</v>
      </c>
      <c r="I4894">
        <f t="shared" si="384"/>
        <v>-5.9170333327531495</v>
      </c>
    </row>
    <row r="4895" spans="1:9" x14ac:dyDescent="0.3">
      <c r="A4895" s="17">
        <v>43304.916666666664</v>
      </c>
      <c r="B4895" s="5">
        <f t="shared" si="380"/>
        <v>43304.916666666664</v>
      </c>
      <c r="C4895" s="6">
        <v>62073.4140625</v>
      </c>
      <c r="D4895" s="6">
        <v>9801.2177734375</v>
      </c>
      <c r="E4895" s="6">
        <v>21725</v>
      </c>
      <c r="F4895" s="18">
        <f t="shared" si="381"/>
        <v>15.789719192130992</v>
      </c>
      <c r="G4895" s="7">
        <f t="shared" si="382"/>
        <v>45.114926460011503</v>
      </c>
      <c r="H4895" s="7">
        <f t="shared" si="383"/>
        <v>616.3369140625</v>
      </c>
      <c r="I4895">
        <f t="shared" si="384"/>
        <v>6.7103419576031342</v>
      </c>
    </row>
    <row r="4896" spans="1:9" x14ac:dyDescent="0.3">
      <c r="A4896" s="17">
        <v>43304.958333333336</v>
      </c>
      <c r="B4896" s="5">
        <f t="shared" si="380"/>
        <v>43304.958333333336</v>
      </c>
      <c r="C4896" s="6">
        <v>57551.4921875</v>
      </c>
      <c r="D4896" s="6">
        <v>9450.8359375</v>
      </c>
      <c r="E4896" s="6">
        <v>21725</v>
      </c>
      <c r="F4896" s="18">
        <f t="shared" si="381"/>
        <v>16.421530664590989</v>
      </c>
      <c r="G4896" s="7">
        <f t="shared" si="382"/>
        <v>43.502121691599541</v>
      </c>
      <c r="H4896" s="7">
        <f t="shared" si="383"/>
        <v>-350.3818359375</v>
      </c>
      <c r="I4896">
        <f t="shared" si="384"/>
        <v>-3.5748806325585143</v>
      </c>
    </row>
    <row r="4897" spans="1:9" x14ac:dyDescent="0.3">
      <c r="A4897" s="17">
        <v>43305</v>
      </c>
      <c r="B4897" s="5">
        <f t="shared" si="380"/>
        <v>43305</v>
      </c>
      <c r="C4897" s="6">
        <v>53391.4921875</v>
      </c>
      <c r="D4897" s="6">
        <v>8956.21484375</v>
      </c>
      <c r="E4897" s="6">
        <v>21725</v>
      </c>
      <c r="F4897" s="18">
        <f t="shared" si="381"/>
        <v>16.774610479695166</v>
      </c>
      <c r="G4897" s="7">
        <f t="shared" si="382"/>
        <v>41.225384781357882</v>
      </c>
      <c r="H4897" s="7">
        <f t="shared" si="383"/>
        <v>-494.62109375</v>
      </c>
      <c r="I4897">
        <f t="shared" si="384"/>
        <v>-5.233622687146557</v>
      </c>
    </row>
    <row r="4898" spans="1:9" x14ac:dyDescent="0.3">
      <c r="A4898" s="17">
        <v>43305.041666666664</v>
      </c>
      <c r="B4898" s="5">
        <f t="shared" si="380"/>
        <v>43305.041666666664</v>
      </c>
      <c r="C4898" s="6">
        <v>49891.796875</v>
      </c>
      <c r="D4898" s="6">
        <v>7618.61279296875</v>
      </c>
      <c r="E4898" s="6">
        <v>21725</v>
      </c>
      <c r="F4898" s="18">
        <f t="shared" si="381"/>
        <v>15.270271407655631</v>
      </c>
      <c r="G4898" s="7">
        <f t="shared" si="382"/>
        <v>35.068413316311855</v>
      </c>
      <c r="H4898" s="7">
        <f t="shared" si="383"/>
        <v>-1337.60205078125</v>
      </c>
      <c r="I4898">
        <f t="shared" si="384"/>
        <v>-14.934903573853875</v>
      </c>
    </row>
    <row r="4899" spans="1:9" x14ac:dyDescent="0.3">
      <c r="A4899" s="17">
        <v>43305.083333333336</v>
      </c>
      <c r="B4899" s="5">
        <f t="shared" si="380"/>
        <v>43305.083333333336</v>
      </c>
      <c r="C4899" s="6">
        <v>47285.203125</v>
      </c>
      <c r="D4899" s="6">
        <v>6628.85009765625</v>
      </c>
      <c r="E4899" s="6">
        <v>21725</v>
      </c>
      <c r="F4899" s="18">
        <f t="shared" si="381"/>
        <v>14.018867763204202</v>
      </c>
      <c r="G4899" s="7">
        <f t="shared" si="382"/>
        <v>30.512543602560417</v>
      </c>
      <c r="H4899" s="7">
        <f t="shared" si="383"/>
        <v>-989.7626953125</v>
      </c>
      <c r="I4899">
        <f t="shared" si="384"/>
        <v>-12.991376805839986</v>
      </c>
    </row>
    <row r="4900" spans="1:9" x14ac:dyDescent="0.3">
      <c r="A4900" s="17">
        <v>43305.125</v>
      </c>
      <c r="B4900" s="5">
        <f t="shared" si="380"/>
        <v>43305.125</v>
      </c>
      <c r="C4900" s="6">
        <v>45387.6171875</v>
      </c>
      <c r="D4900" s="6">
        <v>5845.4873046875</v>
      </c>
      <c r="E4900" s="6">
        <v>21725</v>
      </c>
      <c r="F4900" s="18">
        <f t="shared" si="381"/>
        <v>12.879035443828894</v>
      </c>
      <c r="G4900" s="7">
        <f t="shared" si="382"/>
        <v>26.90673097669735</v>
      </c>
      <c r="H4900" s="7">
        <f t="shared" si="383"/>
        <v>-783.36279296875</v>
      </c>
      <c r="I4900">
        <f t="shared" si="384"/>
        <v>-11.817476356053399</v>
      </c>
    </row>
    <row r="4901" spans="1:9" x14ac:dyDescent="0.3">
      <c r="A4901" s="17">
        <v>43305.166666666664</v>
      </c>
      <c r="B4901" s="5">
        <f t="shared" si="380"/>
        <v>43305.166666666664</v>
      </c>
      <c r="C4901" s="6">
        <v>44533.390625</v>
      </c>
      <c r="D4901" s="6">
        <v>5474.9140625</v>
      </c>
      <c r="E4901" s="6">
        <v>21725</v>
      </c>
      <c r="F4901" s="18">
        <f t="shared" si="381"/>
        <v>12.293952887177003</v>
      </c>
      <c r="G4901" s="7">
        <f t="shared" si="382"/>
        <v>25.200985327963178</v>
      </c>
      <c r="H4901" s="7">
        <f t="shared" si="383"/>
        <v>-370.5732421875</v>
      </c>
      <c r="I4901">
        <f t="shared" si="384"/>
        <v>-6.3394756137839376</v>
      </c>
    </row>
    <row r="4902" spans="1:9" x14ac:dyDescent="0.3">
      <c r="A4902" s="17">
        <v>43305.208333333336</v>
      </c>
      <c r="B4902" s="5">
        <f t="shared" si="380"/>
        <v>43305.208333333336</v>
      </c>
      <c r="C4902" s="6">
        <v>44432.2109375</v>
      </c>
      <c r="D4902" s="6">
        <v>4992.8544921875</v>
      </c>
      <c r="E4902" s="6">
        <v>21725</v>
      </c>
      <c r="F4902" s="18">
        <f t="shared" si="381"/>
        <v>11.237015639871343</v>
      </c>
      <c r="G4902" s="7">
        <f t="shared" si="382"/>
        <v>22.982069008918295</v>
      </c>
      <c r="H4902" s="7">
        <f t="shared" si="383"/>
        <v>-482.0595703125</v>
      </c>
      <c r="I4902">
        <f t="shared" si="384"/>
        <v>-8.8048792147137007</v>
      </c>
    </row>
    <row r="4903" spans="1:9" x14ac:dyDescent="0.3">
      <c r="A4903" s="17">
        <v>43305.25</v>
      </c>
      <c r="B4903" s="5">
        <f t="shared" si="380"/>
        <v>43305.25</v>
      </c>
      <c r="C4903" s="6">
        <v>45473.08203125</v>
      </c>
      <c r="D4903" s="6">
        <v>4361.35693359375</v>
      </c>
      <c r="E4903" s="6">
        <v>21725</v>
      </c>
      <c r="F4903" s="18">
        <f t="shared" si="381"/>
        <v>9.5910739689835385</v>
      </c>
      <c r="G4903" s="7">
        <f t="shared" si="382"/>
        <v>20.075290833573074</v>
      </c>
      <c r="H4903" s="7">
        <f t="shared" si="383"/>
        <v>-631.49755859375</v>
      </c>
      <c r="I4903">
        <f t="shared" si="384"/>
        <v>-12.648026486289096</v>
      </c>
    </row>
    <row r="4904" spans="1:9" x14ac:dyDescent="0.3">
      <c r="A4904" s="17">
        <v>43305.291666666664</v>
      </c>
      <c r="B4904" s="5">
        <f t="shared" si="380"/>
        <v>43305.291666666664</v>
      </c>
      <c r="C4904" s="6">
        <v>46633.0234375</v>
      </c>
      <c r="D4904" s="6">
        <v>4360.4892578125</v>
      </c>
      <c r="E4904" s="6">
        <v>21725</v>
      </c>
      <c r="F4904" s="18">
        <f t="shared" si="381"/>
        <v>9.3506466799362773</v>
      </c>
      <c r="G4904" s="7">
        <f t="shared" si="382"/>
        <v>20.071296928941312</v>
      </c>
      <c r="H4904" s="7">
        <f t="shared" si="383"/>
        <v>-0.86767578125</v>
      </c>
      <c r="I4904">
        <f t="shared" si="384"/>
        <v>-1.9894628998756055E-2</v>
      </c>
    </row>
    <row r="4905" spans="1:9" x14ac:dyDescent="0.3">
      <c r="A4905" s="17">
        <v>43305.333333333336</v>
      </c>
      <c r="B4905" s="5">
        <f t="shared" si="380"/>
        <v>43305.333333333336</v>
      </c>
      <c r="C4905" s="6">
        <v>47896.734375</v>
      </c>
      <c r="D4905" s="6">
        <v>3544.06103515625</v>
      </c>
      <c r="E4905" s="6">
        <v>21725</v>
      </c>
      <c r="F4905" s="18">
        <f t="shared" si="381"/>
        <v>7.3993792716818181</v>
      </c>
      <c r="G4905" s="7">
        <f t="shared" si="382"/>
        <v>16.313284396576524</v>
      </c>
      <c r="H4905" s="7">
        <f t="shared" si="383"/>
        <v>-816.42822265625</v>
      </c>
      <c r="I4905">
        <f t="shared" si="384"/>
        <v>-18.72331691205272</v>
      </c>
    </row>
    <row r="4906" spans="1:9" x14ac:dyDescent="0.3">
      <c r="A4906" s="17">
        <v>43305.375</v>
      </c>
      <c r="B4906" s="5">
        <f t="shared" si="380"/>
        <v>43305.375</v>
      </c>
      <c r="C4906" s="6">
        <v>50347.15234375</v>
      </c>
      <c r="D4906" s="6">
        <v>3363.4931640625</v>
      </c>
      <c r="E4906" s="6">
        <v>21725</v>
      </c>
      <c r="F4906" s="18">
        <f t="shared" si="381"/>
        <v>6.6806025911811826</v>
      </c>
      <c r="G4906" s="7">
        <f t="shared" si="382"/>
        <v>15.482131940448793</v>
      </c>
      <c r="H4906" s="7">
        <f t="shared" si="383"/>
        <v>-180.56787109375</v>
      </c>
      <c r="I4906">
        <f t="shared" si="384"/>
        <v>-5.0949424770781109</v>
      </c>
    </row>
    <row r="4907" spans="1:9" x14ac:dyDescent="0.3">
      <c r="A4907" s="17">
        <v>43305.416666666664</v>
      </c>
      <c r="B4907" s="5">
        <f t="shared" si="380"/>
        <v>43305.416666666664</v>
      </c>
      <c r="C4907" s="6">
        <v>53950.7265625</v>
      </c>
      <c r="D4907" s="6">
        <v>2774.62109375</v>
      </c>
      <c r="E4907" s="6">
        <v>21725</v>
      </c>
      <c r="F4907" s="18">
        <f t="shared" si="381"/>
        <v>5.1428799397830165</v>
      </c>
      <c r="G4907" s="7">
        <f t="shared" si="382"/>
        <v>12.771558544303799</v>
      </c>
      <c r="H4907" s="7">
        <f t="shared" si="383"/>
        <v>-588.8720703125</v>
      </c>
      <c r="I4907">
        <f t="shared" si="384"/>
        <v>-17.507752850647911</v>
      </c>
    </row>
    <row r="4908" spans="1:9" x14ac:dyDescent="0.3">
      <c r="A4908" s="17">
        <v>43305.458333333336</v>
      </c>
      <c r="B4908" s="5">
        <f t="shared" si="380"/>
        <v>43305.458333333336</v>
      </c>
      <c r="C4908" s="6">
        <v>57764.95703125</v>
      </c>
      <c r="D4908" s="6">
        <v>3160.75048828125</v>
      </c>
      <c r="E4908" s="6">
        <v>21725</v>
      </c>
      <c r="F4908" s="18">
        <f t="shared" si="381"/>
        <v>5.47174385773598</v>
      </c>
      <c r="G4908" s="7">
        <f t="shared" si="382"/>
        <v>14.54890903696778</v>
      </c>
      <c r="H4908" s="7">
        <f t="shared" si="383"/>
        <v>386.12939453125</v>
      </c>
      <c r="I4908">
        <f t="shared" si="384"/>
        <v>13.916472969986049</v>
      </c>
    </row>
    <row r="4909" spans="1:9" x14ac:dyDescent="0.3">
      <c r="A4909" s="17">
        <v>43305.5</v>
      </c>
      <c r="B4909" s="5">
        <f t="shared" si="380"/>
        <v>43305.5</v>
      </c>
      <c r="C4909" s="6">
        <v>60791.26171875</v>
      </c>
      <c r="D4909" s="6">
        <v>2475.282958984375</v>
      </c>
      <c r="E4909" s="6">
        <v>21725</v>
      </c>
      <c r="F4909" s="18">
        <f t="shared" si="381"/>
        <v>4.0717742797250045</v>
      </c>
      <c r="G4909" s="7">
        <f t="shared" si="382"/>
        <v>11.393707521216916</v>
      </c>
      <c r="H4909" s="7">
        <f t="shared" si="383"/>
        <v>-685.467529296875</v>
      </c>
      <c r="I4909">
        <f t="shared" si="384"/>
        <v>-21.686859871992549</v>
      </c>
    </row>
    <row r="4910" spans="1:9" x14ac:dyDescent="0.3">
      <c r="A4910" s="17">
        <v>43305.541666666664</v>
      </c>
      <c r="B4910" s="5">
        <f t="shared" si="380"/>
        <v>43305.541666666664</v>
      </c>
      <c r="C4910" s="6">
        <v>63788.578125</v>
      </c>
      <c r="D4910" s="6">
        <v>2041.6082763671875</v>
      </c>
      <c r="E4910" s="6">
        <v>21725</v>
      </c>
      <c r="F4910" s="18">
        <f t="shared" si="381"/>
        <v>3.2005859612773544</v>
      </c>
      <c r="G4910" s="7">
        <f t="shared" si="382"/>
        <v>9.3975064504818757</v>
      </c>
      <c r="H4910" s="7">
        <f t="shared" si="383"/>
        <v>-433.6746826171875</v>
      </c>
      <c r="I4910">
        <f t="shared" si="384"/>
        <v>-17.520206368451994</v>
      </c>
    </row>
    <row r="4911" spans="1:9" x14ac:dyDescent="0.3">
      <c r="A4911" s="17">
        <v>43305.583333333336</v>
      </c>
      <c r="B4911" s="5">
        <f t="shared" si="380"/>
        <v>43305.583333333336</v>
      </c>
      <c r="C4911" s="6">
        <v>66647.5</v>
      </c>
      <c r="D4911" s="6">
        <v>2113.52587890625</v>
      </c>
      <c r="E4911" s="6">
        <v>21725</v>
      </c>
      <c r="F4911" s="18">
        <f t="shared" si="381"/>
        <v>3.1712005385141975</v>
      </c>
      <c r="G4911" s="7">
        <f t="shared" si="382"/>
        <v>9.7285425956559255</v>
      </c>
      <c r="H4911" s="7">
        <f t="shared" si="383"/>
        <v>71.9176025390625</v>
      </c>
      <c r="I4911">
        <f t="shared" si="384"/>
        <v>3.5225955621139913</v>
      </c>
    </row>
    <row r="4912" spans="1:9" x14ac:dyDescent="0.3">
      <c r="A4912" s="17">
        <v>43305.625</v>
      </c>
      <c r="B4912" s="5">
        <f t="shared" si="380"/>
        <v>43305.625</v>
      </c>
      <c r="C4912" s="6">
        <v>68735.75</v>
      </c>
      <c r="D4912" s="6">
        <v>2685.40283203125</v>
      </c>
      <c r="E4912" s="6">
        <v>21725</v>
      </c>
      <c r="F4912" s="18">
        <f t="shared" si="381"/>
        <v>3.9068502664643221</v>
      </c>
      <c r="G4912" s="7">
        <f t="shared" si="382"/>
        <v>12.360887604286535</v>
      </c>
      <c r="H4912" s="7">
        <f t="shared" si="383"/>
        <v>571.876953125</v>
      </c>
      <c r="I4912">
        <f t="shared" si="384"/>
        <v>27.057958401765415</v>
      </c>
    </row>
    <row r="4913" spans="1:9" x14ac:dyDescent="0.3">
      <c r="A4913" s="17">
        <v>43305.666666666664</v>
      </c>
      <c r="B4913" s="5">
        <f t="shared" si="380"/>
        <v>43305.666666666664</v>
      </c>
      <c r="C4913" s="6">
        <v>69924.34375</v>
      </c>
      <c r="D4913" s="6">
        <v>2965.36865234375</v>
      </c>
      <c r="E4913" s="6">
        <v>21725</v>
      </c>
      <c r="F4913" s="18">
        <f t="shared" si="381"/>
        <v>4.240824430109507</v>
      </c>
      <c r="G4913" s="7">
        <f t="shared" si="382"/>
        <v>13.649568019994247</v>
      </c>
      <c r="H4913" s="7">
        <f t="shared" si="383"/>
        <v>279.9658203125</v>
      </c>
      <c r="I4913">
        <f t="shared" si="384"/>
        <v>10.425468275116573</v>
      </c>
    </row>
    <row r="4914" spans="1:9" x14ac:dyDescent="0.3">
      <c r="A4914" s="17">
        <v>43305.708333333336</v>
      </c>
      <c r="B4914" s="5">
        <f t="shared" si="380"/>
        <v>43305.708333333336</v>
      </c>
      <c r="C4914" s="6">
        <v>70239.6328125</v>
      </c>
      <c r="D4914" s="6">
        <v>3896.23681640625</v>
      </c>
      <c r="E4914" s="6">
        <v>21725</v>
      </c>
      <c r="F4914" s="18">
        <f t="shared" si="381"/>
        <v>5.547063189819049</v>
      </c>
      <c r="G4914" s="7">
        <f t="shared" si="382"/>
        <v>17.934346680811277</v>
      </c>
      <c r="H4914" s="7">
        <f t="shared" si="383"/>
        <v>930.8681640625</v>
      </c>
      <c r="I4914">
        <f t="shared" si="384"/>
        <v>31.391313296805983</v>
      </c>
    </row>
    <row r="4915" spans="1:9" x14ac:dyDescent="0.3">
      <c r="A4915" s="17">
        <v>43305.75</v>
      </c>
      <c r="B4915" s="5">
        <f t="shared" si="380"/>
        <v>43305.75</v>
      </c>
      <c r="C4915" s="6">
        <v>69465.1640625</v>
      </c>
      <c r="D4915" s="6">
        <v>4567.4033203125</v>
      </c>
      <c r="E4915" s="6">
        <v>21725</v>
      </c>
      <c r="F4915" s="18">
        <f t="shared" si="381"/>
        <v>6.575099018269162</v>
      </c>
      <c r="G4915" s="7">
        <f t="shared" si="382"/>
        <v>21.023720691887227</v>
      </c>
      <c r="H4915" s="7">
        <f t="shared" si="383"/>
        <v>671.16650390625</v>
      </c>
      <c r="I4915">
        <f t="shared" si="384"/>
        <v>17.226019247087503</v>
      </c>
    </row>
    <row r="4916" spans="1:9" x14ac:dyDescent="0.3">
      <c r="A4916" s="17">
        <v>43305.791666666664</v>
      </c>
      <c r="B4916" s="5">
        <f t="shared" si="380"/>
        <v>43305.791666666664</v>
      </c>
      <c r="C4916" s="6">
        <v>67351.1875</v>
      </c>
      <c r="D4916" s="6">
        <v>4572.24267578125</v>
      </c>
      <c r="E4916" s="6">
        <v>21725</v>
      </c>
      <c r="F4916" s="18">
        <f t="shared" si="381"/>
        <v>6.7886593325191926</v>
      </c>
      <c r="G4916" s="7">
        <f t="shared" si="382"/>
        <v>21.045996206127732</v>
      </c>
      <c r="H4916" s="7">
        <f t="shared" si="383"/>
        <v>4.83935546875</v>
      </c>
      <c r="I4916">
        <f t="shared" si="384"/>
        <v>0.10595419605770426</v>
      </c>
    </row>
    <row r="4917" spans="1:9" x14ac:dyDescent="0.3">
      <c r="A4917" s="17">
        <v>43305.833333333336</v>
      </c>
      <c r="B4917" s="5">
        <f t="shared" si="380"/>
        <v>43305.833333333336</v>
      </c>
      <c r="C4917" s="6">
        <v>64262.38671875</v>
      </c>
      <c r="D4917" s="6">
        <v>4466.0625</v>
      </c>
      <c r="E4917" s="6">
        <v>21725</v>
      </c>
      <c r="F4917" s="18">
        <f t="shared" si="381"/>
        <v>6.9497302046158298</v>
      </c>
      <c r="G4917" s="7">
        <f t="shared" si="382"/>
        <v>20.557249712313002</v>
      </c>
      <c r="H4917" s="7">
        <f t="shared" si="383"/>
        <v>-106.18017578125</v>
      </c>
      <c r="I4917">
        <f t="shared" si="384"/>
        <v>-2.3222777816163753</v>
      </c>
    </row>
    <row r="4918" spans="1:9" x14ac:dyDescent="0.3">
      <c r="A4918" s="17">
        <v>43305.875</v>
      </c>
      <c r="B4918" s="5">
        <f t="shared" si="380"/>
        <v>43305.875</v>
      </c>
      <c r="C4918" s="6">
        <v>62504.421875</v>
      </c>
      <c r="D4918" s="6">
        <v>4280.841796875</v>
      </c>
      <c r="E4918" s="6">
        <v>21725</v>
      </c>
      <c r="F4918" s="18">
        <f t="shared" si="381"/>
        <v>6.848862317991002</v>
      </c>
      <c r="G4918" s="7">
        <f t="shared" si="382"/>
        <v>19.704680307825086</v>
      </c>
      <c r="H4918" s="7">
        <f t="shared" si="383"/>
        <v>-185.220703125</v>
      </c>
      <c r="I4918">
        <f t="shared" si="384"/>
        <v>-4.1472931273353204</v>
      </c>
    </row>
    <row r="4919" spans="1:9" x14ac:dyDescent="0.3">
      <c r="A4919" s="17">
        <v>43305.916666666664</v>
      </c>
      <c r="B4919" s="5">
        <f t="shared" si="380"/>
        <v>43305.916666666664</v>
      </c>
      <c r="C4919" s="6">
        <v>58841.625</v>
      </c>
      <c r="D4919" s="6">
        <v>4978.9228515625</v>
      </c>
      <c r="E4919" s="6">
        <v>21725</v>
      </c>
      <c r="F4919" s="18">
        <f t="shared" si="381"/>
        <v>8.461565858459041</v>
      </c>
      <c r="G4919" s="7">
        <f t="shared" si="382"/>
        <v>22.917941779344073</v>
      </c>
      <c r="H4919" s="7">
        <f t="shared" si="383"/>
        <v>698.0810546875</v>
      </c>
      <c r="I4919">
        <f t="shared" si="384"/>
        <v>16.307097711415004</v>
      </c>
    </row>
    <row r="4920" spans="1:9" x14ac:dyDescent="0.3">
      <c r="A4920" s="17">
        <v>43305.958333333336</v>
      </c>
      <c r="B4920" s="5">
        <f t="shared" si="380"/>
        <v>43305.958333333336</v>
      </c>
      <c r="C4920" s="6">
        <v>53947.55859375</v>
      </c>
      <c r="D4920" s="6">
        <v>4861.80859375</v>
      </c>
      <c r="E4920" s="6">
        <v>21725</v>
      </c>
      <c r="F4920" s="18">
        <f t="shared" si="381"/>
        <v>9.0121012340181341</v>
      </c>
      <c r="G4920" s="7">
        <f t="shared" si="382"/>
        <v>22.378865794016111</v>
      </c>
      <c r="H4920" s="7">
        <f t="shared" si="383"/>
        <v>-117.1142578125</v>
      </c>
      <c r="I4920">
        <f t="shared" si="384"/>
        <v>-2.3522006928817318</v>
      </c>
    </row>
    <row r="4921" spans="1:9" x14ac:dyDescent="0.3">
      <c r="A4921" s="17">
        <v>43306</v>
      </c>
      <c r="B4921" s="5">
        <f t="shared" si="380"/>
        <v>43306</v>
      </c>
      <c r="C4921" s="6">
        <v>49850.4296875</v>
      </c>
      <c r="D4921" s="6">
        <v>4778.6591796875</v>
      </c>
      <c r="E4921" s="6">
        <v>21584</v>
      </c>
      <c r="F4921" s="18">
        <f t="shared" si="381"/>
        <v>9.5859939616242649</v>
      </c>
      <c r="G4921" s="7">
        <f t="shared" si="382"/>
        <v>22.139821996328298</v>
      </c>
      <c r="H4921" s="7">
        <f t="shared" si="383"/>
        <v>-83.1494140625</v>
      </c>
      <c r="I4921">
        <f t="shared" si="384"/>
        <v>-1.7102568408264993</v>
      </c>
    </row>
    <row r="4922" spans="1:9" x14ac:dyDescent="0.3">
      <c r="A4922" s="17">
        <v>43306.041666666664</v>
      </c>
      <c r="B4922" s="5">
        <f t="shared" si="380"/>
        <v>43306.041666666664</v>
      </c>
      <c r="C4922" s="6">
        <v>46487.51171875</v>
      </c>
      <c r="D4922" s="6">
        <v>4477.29443359375</v>
      </c>
      <c r="E4922" s="6">
        <v>21584</v>
      </c>
      <c r="F4922" s="18">
        <f t="shared" si="381"/>
        <v>9.6311767785753624</v>
      </c>
      <c r="G4922" s="7">
        <f t="shared" si="382"/>
        <v>20.743580585590021</v>
      </c>
      <c r="H4922" s="7">
        <f t="shared" si="383"/>
        <v>-301.36474609375</v>
      </c>
      <c r="I4922">
        <f t="shared" si="384"/>
        <v>-6.3064708061782664</v>
      </c>
    </row>
    <row r="4923" spans="1:9" x14ac:dyDescent="0.3">
      <c r="A4923" s="17">
        <v>43306.083333333336</v>
      </c>
      <c r="B4923" s="5">
        <f t="shared" si="380"/>
        <v>43306.083333333336</v>
      </c>
      <c r="C4923" s="6">
        <v>43973.13671875</v>
      </c>
      <c r="D4923" s="6">
        <v>3751.89306640625</v>
      </c>
      <c r="E4923" s="6">
        <v>21584</v>
      </c>
      <c r="F4923" s="18">
        <f t="shared" si="381"/>
        <v>8.5322388766650246</v>
      </c>
      <c r="G4923" s="7">
        <f t="shared" si="382"/>
        <v>17.382751419599007</v>
      </c>
      <c r="H4923" s="7">
        <f t="shared" si="383"/>
        <v>-725.4013671875</v>
      </c>
      <c r="I4923">
        <f t="shared" si="384"/>
        <v>-16.201779399288881</v>
      </c>
    </row>
    <row r="4924" spans="1:9" x14ac:dyDescent="0.3">
      <c r="A4924" s="17">
        <v>43306.125</v>
      </c>
      <c r="B4924" s="5">
        <f t="shared" si="380"/>
        <v>43306.125</v>
      </c>
      <c r="C4924" s="6">
        <v>42142.62109375</v>
      </c>
      <c r="D4924" s="6">
        <v>3362.348388671875</v>
      </c>
      <c r="E4924" s="6">
        <v>21584</v>
      </c>
      <c r="F4924" s="18">
        <f t="shared" si="381"/>
        <v>7.9784984925167155</v>
      </c>
      <c r="G4924" s="7">
        <f t="shared" si="382"/>
        <v>15.577966960118028</v>
      </c>
      <c r="H4924" s="7">
        <f t="shared" si="383"/>
        <v>-389.544677734375</v>
      </c>
      <c r="I4924">
        <f t="shared" si="384"/>
        <v>-10.382616744125393</v>
      </c>
    </row>
    <row r="4925" spans="1:9" x14ac:dyDescent="0.3">
      <c r="A4925" s="17">
        <v>43306.166666666664</v>
      </c>
      <c r="B4925" s="5">
        <f t="shared" si="380"/>
        <v>43306.166666666664</v>
      </c>
      <c r="C4925" s="6">
        <v>41077.55859375</v>
      </c>
      <c r="D4925" s="6">
        <v>3432.6650390625</v>
      </c>
      <c r="E4925" s="6">
        <v>21584</v>
      </c>
      <c r="F4925" s="18">
        <f t="shared" si="381"/>
        <v>8.3565459014031678</v>
      </c>
      <c r="G4925" s="7">
        <f t="shared" si="382"/>
        <v>15.903748327754355</v>
      </c>
      <c r="H4925" s="7">
        <f t="shared" si="383"/>
        <v>70.316650390625</v>
      </c>
      <c r="I4925">
        <f t="shared" si="384"/>
        <v>2.0912957927717901</v>
      </c>
    </row>
    <row r="4926" spans="1:9" x14ac:dyDescent="0.3">
      <c r="A4926" s="17">
        <v>43306.208333333336</v>
      </c>
      <c r="B4926" s="5">
        <f t="shared" si="380"/>
        <v>43306.208333333336</v>
      </c>
      <c r="C4926" s="6">
        <v>41042.8515625</v>
      </c>
      <c r="D4926" s="6">
        <v>3168.912353515625</v>
      </c>
      <c r="E4926" s="6">
        <v>21584</v>
      </c>
      <c r="F4926" s="18">
        <f t="shared" si="381"/>
        <v>7.7209848557671714</v>
      </c>
      <c r="G4926" s="7">
        <f t="shared" si="382"/>
        <v>14.681765907689146</v>
      </c>
      <c r="H4926" s="7">
        <f t="shared" si="383"/>
        <v>-263.752685546875</v>
      </c>
      <c r="I4926">
        <f t="shared" si="384"/>
        <v>-7.6836126608761353</v>
      </c>
    </row>
    <row r="4927" spans="1:9" x14ac:dyDescent="0.3">
      <c r="A4927" s="17">
        <v>43306.25</v>
      </c>
      <c r="B4927" s="5">
        <f t="shared" si="380"/>
        <v>43306.25</v>
      </c>
      <c r="C4927" s="6">
        <v>42386.7109375</v>
      </c>
      <c r="D4927" s="6">
        <v>3192.072265625</v>
      </c>
      <c r="E4927" s="6">
        <v>21584</v>
      </c>
      <c r="F4927" s="18">
        <f t="shared" si="381"/>
        <v>7.5308326478357115</v>
      </c>
      <c r="G4927" s="7">
        <f t="shared" si="382"/>
        <v>14.789067205453113</v>
      </c>
      <c r="H4927" s="7">
        <f t="shared" si="383"/>
        <v>23.159912109375</v>
      </c>
      <c r="I4927">
        <f t="shared" si="384"/>
        <v>0.73084735472980644</v>
      </c>
    </row>
    <row r="4928" spans="1:9" x14ac:dyDescent="0.3">
      <c r="A4928" s="17">
        <v>43306.291666666664</v>
      </c>
      <c r="B4928" s="5">
        <f t="shared" si="380"/>
        <v>43306.291666666664</v>
      </c>
      <c r="C4928" s="6">
        <v>43099.26171875</v>
      </c>
      <c r="D4928" s="6">
        <v>3111.29345703125</v>
      </c>
      <c r="E4928" s="6">
        <v>21584</v>
      </c>
      <c r="F4928" s="18">
        <f t="shared" si="381"/>
        <v>7.2189019787262527</v>
      </c>
      <c r="G4928" s="7">
        <f t="shared" si="382"/>
        <v>14.414814015155903</v>
      </c>
      <c r="H4928" s="7">
        <f t="shared" si="383"/>
        <v>-80.77880859375</v>
      </c>
      <c r="I4928">
        <f t="shared" si="384"/>
        <v>-2.5306071376781225</v>
      </c>
    </row>
    <row r="4929" spans="1:9" x14ac:dyDescent="0.3">
      <c r="A4929" s="17">
        <v>43306.333333333336</v>
      </c>
      <c r="B4929" s="5">
        <f t="shared" si="380"/>
        <v>43306.333333333336</v>
      </c>
      <c r="C4929" s="6">
        <v>45075.8828125</v>
      </c>
      <c r="D4929" s="6">
        <v>2809.9150390625</v>
      </c>
      <c r="E4929" s="6">
        <v>21584</v>
      </c>
      <c r="F4929" s="18">
        <f t="shared" si="381"/>
        <v>6.2337437754702876</v>
      </c>
      <c r="G4929" s="7">
        <f t="shared" si="382"/>
        <v>13.01850926177956</v>
      </c>
      <c r="H4929" s="7">
        <f t="shared" si="383"/>
        <v>-301.37841796875</v>
      </c>
      <c r="I4929">
        <f t="shared" si="384"/>
        <v>-9.6865956918226797</v>
      </c>
    </row>
    <row r="4930" spans="1:9" x14ac:dyDescent="0.3">
      <c r="A4930" s="17">
        <v>43306.375</v>
      </c>
      <c r="B4930" s="5">
        <f t="shared" ref="B4930:B4993" si="385">A4930</f>
        <v>43306.375</v>
      </c>
      <c r="C4930" s="6">
        <v>48675.48828125</v>
      </c>
      <c r="D4930" s="6">
        <v>2022.9678955078125</v>
      </c>
      <c r="E4930" s="6">
        <v>21584</v>
      </c>
      <c r="F4930" s="18">
        <f t="shared" ref="F4930:F4993" si="386">D4930/C4930*100</f>
        <v>4.1560299997793102</v>
      </c>
      <c r="G4930" s="7">
        <f t="shared" ref="G4930:G4993" si="387">D4930/E4930*100</f>
        <v>9.3725347271488726</v>
      </c>
      <c r="H4930" s="7">
        <f t="shared" si="383"/>
        <v>-786.9471435546875</v>
      </c>
      <c r="I4930">
        <f t="shared" si="384"/>
        <v>-28.006083195214494</v>
      </c>
    </row>
    <row r="4931" spans="1:9" x14ac:dyDescent="0.3">
      <c r="A4931" s="17">
        <v>43306.416666666664</v>
      </c>
      <c r="B4931" s="5">
        <f t="shared" si="385"/>
        <v>43306.416666666664</v>
      </c>
      <c r="C4931" s="6">
        <v>53007.68359375</v>
      </c>
      <c r="D4931" s="6">
        <v>2221.55419921875</v>
      </c>
      <c r="E4931" s="6">
        <v>21584</v>
      </c>
      <c r="F4931" s="18">
        <f t="shared" si="386"/>
        <v>4.191004112242867</v>
      </c>
      <c r="G4931" s="7">
        <f t="shared" si="387"/>
        <v>10.292597290672489</v>
      </c>
      <c r="H4931" s="7">
        <f t="shared" ref="H4931:H4994" si="388">D4931-D4930</f>
        <v>198.5863037109375</v>
      </c>
      <c r="I4931">
        <f t="shared" ref="I4931:I4994" si="389">H4931/D4930*100</f>
        <v>9.8165820699338227</v>
      </c>
    </row>
    <row r="4932" spans="1:9" x14ac:dyDescent="0.3">
      <c r="A4932" s="17">
        <v>43306.458333333336</v>
      </c>
      <c r="B4932" s="5">
        <f t="shared" si="385"/>
        <v>43306.458333333336</v>
      </c>
      <c r="C4932" s="6">
        <v>57269.5625</v>
      </c>
      <c r="D4932" s="6">
        <v>2044.62353515625</v>
      </c>
      <c r="E4932" s="6">
        <v>21584</v>
      </c>
      <c r="F4932" s="18">
        <f t="shared" si="386"/>
        <v>3.5701748815633962</v>
      </c>
      <c r="G4932" s="7">
        <f t="shared" si="387"/>
        <v>9.4728666380478597</v>
      </c>
      <c r="H4932" s="7">
        <f t="shared" si="388"/>
        <v>-176.9306640625</v>
      </c>
      <c r="I4932">
        <f t="shared" si="389"/>
        <v>-7.9642740260274039</v>
      </c>
    </row>
    <row r="4933" spans="1:9" x14ac:dyDescent="0.3">
      <c r="A4933" s="17">
        <v>43306.5</v>
      </c>
      <c r="B4933" s="5">
        <f t="shared" si="385"/>
        <v>43306.5</v>
      </c>
      <c r="C4933" s="6">
        <v>60945.10546875</v>
      </c>
      <c r="D4933" s="6">
        <v>1660.239990234375</v>
      </c>
      <c r="E4933" s="6">
        <v>21584</v>
      </c>
      <c r="F4933" s="18">
        <f t="shared" si="386"/>
        <v>2.7241563985571799</v>
      </c>
      <c r="G4933" s="7">
        <f t="shared" si="387"/>
        <v>7.6919940244365037</v>
      </c>
      <c r="H4933" s="7">
        <f t="shared" si="388"/>
        <v>-384.383544921875</v>
      </c>
      <c r="I4933">
        <f t="shared" si="389"/>
        <v>-18.799722213532107</v>
      </c>
    </row>
    <row r="4934" spans="1:9" x14ac:dyDescent="0.3">
      <c r="A4934" s="17">
        <v>43306.541666666664</v>
      </c>
      <c r="B4934" s="5">
        <f t="shared" si="385"/>
        <v>43306.541666666664</v>
      </c>
      <c r="C4934" s="6">
        <v>64152.37109375</v>
      </c>
      <c r="D4934" s="6">
        <v>1479.5006103515625</v>
      </c>
      <c r="E4934" s="6">
        <v>21584</v>
      </c>
      <c r="F4934" s="18">
        <f t="shared" si="386"/>
        <v>2.3062290374107492</v>
      </c>
      <c r="G4934" s="7">
        <f t="shared" si="387"/>
        <v>6.8546173570772915</v>
      </c>
      <c r="H4934" s="7">
        <f t="shared" si="388"/>
        <v>-180.7393798828125</v>
      </c>
      <c r="I4934">
        <f t="shared" si="389"/>
        <v>-10.886340586055733</v>
      </c>
    </row>
    <row r="4935" spans="1:9" x14ac:dyDescent="0.3">
      <c r="A4935" s="17">
        <v>43306.583333333336</v>
      </c>
      <c r="B4935" s="5">
        <f t="shared" si="385"/>
        <v>43306.583333333336</v>
      </c>
      <c r="C4935" s="6">
        <v>67167.15625</v>
      </c>
      <c r="D4935" s="6">
        <v>1477.1943359375</v>
      </c>
      <c r="E4935" s="6">
        <v>21584</v>
      </c>
      <c r="F4935" s="18">
        <f t="shared" si="386"/>
        <v>2.1992807473332623</v>
      </c>
      <c r="G4935" s="7">
        <f t="shared" si="387"/>
        <v>6.843932245818662</v>
      </c>
      <c r="H4935" s="7">
        <f t="shared" si="388"/>
        <v>-2.3062744140625</v>
      </c>
      <c r="I4935">
        <f t="shared" si="389"/>
        <v>-0.15588195083707856</v>
      </c>
    </row>
    <row r="4936" spans="1:9" x14ac:dyDescent="0.3">
      <c r="A4936" s="17">
        <v>43306.625</v>
      </c>
      <c r="B4936" s="5">
        <f t="shared" si="385"/>
        <v>43306.625</v>
      </c>
      <c r="C4936" s="6">
        <v>69009.34375</v>
      </c>
      <c r="D4936" s="6">
        <v>1914.497802734375</v>
      </c>
      <c r="E4936" s="6">
        <v>21584</v>
      </c>
      <c r="F4936" s="18">
        <f t="shared" si="386"/>
        <v>2.7742588158351742</v>
      </c>
      <c r="G4936" s="7">
        <f t="shared" si="387"/>
        <v>8.8699861134839466</v>
      </c>
      <c r="H4936" s="7">
        <f t="shared" si="388"/>
        <v>437.303466796875</v>
      </c>
      <c r="I4936">
        <f t="shared" si="389"/>
        <v>29.60365174426023</v>
      </c>
    </row>
    <row r="4937" spans="1:9" x14ac:dyDescent="0.3">
      <c r="A4937" s="17">
        <v>43306.666666666664</v>
      </c>
      <c r="B4937" s="5">
        <f t="shared" si="385"/>
        <v>43306.666666666664</v>
      </c>
      <c r="C4937" s="6">
        <v>70319.171875</v>
      </c>
      <c r="D4937" s="6">
        <v>2457.902099609375</v>
      </c>
      <c r="E4937" s="6">
        <v>21584</v>
      </c>
      <c r="F4937" s="18">
        <f t="shared" si="386"/>
        <v>3.4953513161084491</v>
      </c>
      <c r="G4937" s="7">
        <f t="shared" si="387"/>
        <v>11.387611654973012</v>
      </c>
      <c r="H4937" s="7">
        <f t="shared" si="388"/>
        <v>543.404296875</v>
      </c>
      <c r="I4937">
        <f t="shared" si="389"/>
        <v>28.383646933356864</v>
      </c>
    </row>
    <row r="4938" spans="1:9" x14ac:dyDescent="0.3">
      <c r="A4938" s="17">
        <v>43306.708333333336</v>
      </c>
      <c r="B4938" s="5">
        <f t="shared" si="385"/>
        <v>43306.708333333336</v>
      </c>
      <c r="C4938" s="6">
        <v>70570.484375</v>
      </c>
      <c r="D4938" s="6">
        <v>2932.516357421875</v>
      </c>
      <c r="E4938" s="6">
        <v>21584</v>
      </c>
      <c r="F4938" s="18">
        <f t="shared" si="386"/>
        <v>4.1554431479298959</v>
      </c>
      <c r="G4938" s="7">
        <f t="shared" si="387"/>
        <v>13.586528713036856</v>
      </c>
      <c r="H4938" s="7">
        <f t="shared" si="388"/>
        <v>474.6142578125</v>
      </c>
      <c r="I4938">
        <f t="shared" si="389"/>
        <v>19.309729947662628</v>
      </c>
    </row>
    <row r="4939" spans="1:9" x14ac:dyDescent="0.3">
      <c r="A4939" s="17">
        <v>43306.75</v>
      </c>
      <c r="B4939" s="5">
        <f t="shared" si="385"/>
        <v>43306.75</v>
      </c>
      <c r="C4939" s="6">
        <v>69758.7734375</v>
      </c>
      <c r="D4939" s="6">
        <v>3497.25439453125</v>
      </c>
      <c r="E4939" s="6">
        <v>21584</v>
      </c>
      <c r="F4939" s="18">
        <f t="shared" si="386"/>
        <v>5.0133541950312477</v>
      </c>
      <c r="G4939" s="7">
        <f t="shared" si="387"/>
        <v>16.202994785634033</v>
      </c>
      <c r="H4939" s="7">
        <f t="shared" si="388"/>
        <v>564.738037109375</v>
      </c>
      <c r="I4939">
        <f t="shared" si="389"/>
        <v>19.257796659175845</v>
      </c>
    </row>
    <row r="4940" spans="1:9" x14ac:dyDescent="0.3">
      <c r="A4940" s="17">
        <v>43306.791666666664</v>
      </c>
      <c r="B4940" s="5">
        <f t="shared" si="385"/>
        <v>43306.791666666664</v>
      </c>
      <c r="C4940" s="6">
        <v>67800.3984375</v>
      </c>
      <c r="D4940" s="6">
        <v>4178.275390625</v>
      </c>
      <c r="E4940" s="6">
        <v>21584</v>
      </c>
      <c r="F4940" s="18">
        <f t="shared" si="386"/>
        <v>6.1626118531982268</v>
      </c>
      <c r="G4940" s="7">
        <f t="shared" si="387"/>
        <v>19.358206961754078</v>
      </c>
      <c r="H4940" s="7">
        <f t="shared" si="388"/>
        <v>681.02099609375</v>
      </c>
      <c r="I4940">
        <f t="shared" si="389"/>
        <v>19.473018524436789</v>
      </c>
    </row>
    <row r="4941" spans="1:9" x14ac:dyDescent="0.3">
      <c r="A4941" s="17">
        <v>43306.833333333336</v>
      </c>
      <c r="B4941" s="5">
        <f t="shared" si="385"/>
        <v>43306.833333333336</v>
      </c>
      <c r="C4941" s="6">
        <v>64672.76171875</v>
      </c>
      <c r="D4941" s="6">
        <v>5444.85400390625</v>
      </c>
      <c r="E4941" s="6">
        <v>21584</v>
      </c>
      <c r="F4941" s="18">
        <f t="shared" si="386"/>
        <v>8.4190837985007096</v>
      </c>
      <c r="G4941" s="7">
        <f t="shared" si="387"/>
        <v>25.226343605940745</v>
      </c>
      <c r="H4941" s="7">
        <f t="shared" si="388"/>
        <v>1266.57861328125</v>
      </c>
      <c r="I4941">
        <f t="shared" si="389"/>
        <v>30.313430659049761</v>
      </c>
    </row>
    <row r="4942" spans="1:9" x14ac:dyDescent="0.3">
      <c r="A4942" s="17">
        <v>43306.875</v>
      </c>
      <c r="B4942" s="5">
        <f t="shared" si="385"/>
        <v>43306.875</v>
      </c>
      <c r="C4942" s="6">
        <v>62455.515625</v>
      </c>
      <c r="D4942" s="6">
        <v>6096.021484375</v>
      </c>
      <c r="E4942" s="6">
        <v>21584</v>
      </c>
      <c r="F4942" s="18">
        <f t="shared" si="386"/>
        <v>9.7605814688604617</v>
      </c>
      <c r="G4942" s="7">
        <f t="shared" si="387"/>
        <v>28.243242607371201</v>
      </c>
      <c r="H4942" s="7">
        <f t="shared" si="388"/>
        <v>651.16748046875</v>
      </c>
      <c r="I4942">
        <f t="shared" si="389"/>
        <v>11.959319386738176</v>
      </c>
    </row>
    <row r="4943" spans="1:9" x14ac:dyDescent="0.3">
      <c r="A4943" s="17">
        <v>43306.916666666664</v>
      </c>
      <c r="B4943" s="5">
        <f t="shared" si="385"/>
        <v>43306.916666666664</v>
      </c>
      <c r="C4943" s="6">
        <v>58607.734375</v>
      </c>
      <c r="D4943" s="6">
        <v>7630.875</v>
      </c>
      <c r="E4943" s="6">
        <v>21584</v>
      </c>
      <c r="F4943" s="18">
        <f t="shared" si="386"/>
        <v>13.020252499736728</v>
      </c>
      <c r="G4943" s="7">
        <f t="shared" si="387"/>
        <v>35.354313380281688</v>
      </c>
      <c r="H4943" s="7">
        <f t="shared" si="388"/>
        <v>1534.853515625</v>
      </c>
      <c r="I4943">
        <f t="shared" si="389"/>
        <v>25.177954499652856</v>
      </c>
    </row>
    <row r="4944" spans="1:9" x14ac:dyDescent="0.3">
      <c r="A4944" s="17">
        <v>43306.958333333336</v>
      </c>
      <c r="B4944" s="5">
        <f t="shared" si="385"/>
        <v>43306.958333333336</v>
      </c>
      <c r="C4944" s="6">
        <v>53789.16015625</v>
      </c>
      <c r="D4944" s="6">
        <v>8794.357421875</v>
      </c>
      <c r="E4944" s="6">
        <v>21584</v>
      </c>
      <c r="F4944" s="18">
        <f t="shared" si="386"/>
        <v>16.349683460995895</v>
      </c>
      <c r="G4944" s="7">
        <f t="shared" si="387"/>
        <v>40.744799026477949</v>
      </c>
      <c r="H4944" s="7">
        <f t="shared" si="388"/>
        <v>1163.482421875</v>
      </c>
      <c r="I4944">
        <f t="shared" si="389"/>
        <v>15.247038142742477</v>
      </c>
    </row>
    <row r="4945" spans="1:9" x14ac:dyDescent="0.3">
      <c r="A4945" s="17">
        <v>43307</v>
      </c>
      <c r="B4945" s="5">
        <f t="shared" si="385"/>
        <v>43307</v>
      </c>
      <c r="C4945" s="6">
        <v>49424.21484375</v>
      </c>
      <c r="D4945" s="6">
        <v>9769.3076171875</v>
      </c>
      <c r="E4945" s="6">
        <v>21582</v>
      </c>
      <c r="F4945" s="18">
        <f t="shared" si="386"/>
        <v>19.76623735566108</v>
      </c>
      <c r="G4945" s="7">
        <f t="shared" si="387"/>
        <v>45.265997670222866</v>
      </c>
      <c r="H4945" s="7">
        <f t="shared" si="388"/>
        <v>974.9501953125</v>
      </c>
      <c r="I4945">
        <f t="shared" si="389"/>
        <v>11.086087914591898</v>
      </c>
    </row>
    <row r="4946" spans="1:9" x14ac:dyDescent="0.3">
      <c r="A4946" s="17">
        <v>43307.041666666664</v>
      </c>
      <c r="B4946" s="5">
        <f t="shared" si="385"/>
        <v>43307.041666666664</v>
      </c>
      <c r="C4946" s="6">
        <v>45983.30859375</v>
      </c>
      <c r="D4946" s="6">
        <v>9819.91796875</v>
      </c>
      <c r="E4946" s="6">
        <v>21582</v>
      </c>
      <c r="F4946" s="18">
        <f t="shared" si="386"/>
        <v>21.355396706022827</v>
      </c>
      <c r="G4946" s="7">
        <f t="shared" si="387"/>
        <v>45.500500272217586</v>
      </c>
      <c r="H4946" s="7">
        <f t="shared" si="388"/>
        <v>50.6103515625</v>
      </c>
      <c r="I4946">
        <f t="shared" si="389"/>
        <v>0.51805464159465464</v>
      </c>
    </row>
    <row r="4947" spans="1:9" x14ac:dyDescent="0.3">
      <c r="A4947" s="17">
        <v>43307.083333333336</v>
      </c>
      <c r="B4947" s="5">
        <f t="shared" si="385"/>
        <v>43307.083333333336</v>
      </c>
      <c r="C4947" s="6">
        <v>43280.7421875</v>
      </c>
      <c r="D4947" s="6">
        <v>8955.7216796875</v>
      </c>
      <c r="E4947" s="6">
        <v>21582</v>
      </c>
      <c r="F4947" s="18">
        <f t="shared" si="386"/>
        <v>20.692162904438412</v>
      </c>
      <c r="G4947" s="7">
        <f t="shared" si="387"/>
        <v>41.496254655210365</v>
      </c>
      <c r="H4947" s="7">
        <f t="shared" si="388"/>
        <v>-864.1962890625</v>
      </c>
      <c r="I4947">
        <f t="shared" si="389"/>
        <v>-8.8004430567815177</v>
      </c>
    </row>
    <row r="4948" spans="1:9" x14ac:dyDescent="0.3">
      <c r="A4948" s="17">
        <v>43307.125</v>
      </c>
      <c r="B4948" s="5">
        <f t="shared" si="385"/>
        <v>43307.125</v>
      </c>
      <c r="C4948" s="6">
        <v>41480.515625</v>
      </c>
      <c r="D4948" s="6">
        <v>8464.662109375</v>
      </c>
      <c r="E4948" s="6">
        <v>21582</v>
      </c>
      <c r="F4948" s="18">
        <f t="shared" si="386"/>
        <v>20.406357013251327</v>
      </c>
      <c r="G4948" s="7">
        <f t="shared" si="387"/>
        <v>39.220934618547865</v>
      </c>
      <c r="H4948" s="7">
        <f t="shared" si="388"/>
        <v>-491.0595703125</v>
      </c>
      <c r="I4948">
        <f t="shared" si="389"/>
        <v>-5.4831937377673734</v>
      </c>
    </row>
    <row r="4949" spans="1:9" x14ac:dyDescent="0.3">
      <c r="A4949" s="17">
        <v>43307.166666666664</v>
      </c>
      <c r="B4949" s="5">
        <f t="shared" si="385"/>
        <v>43307.166666666664</v>
      </c>
      <c r="C4949" s="6">
        <v>40266.52734375</v>
      </c>
      <c r="D4949" s="6">
        <v>8238.724609375</v>
      </c>
      <c r="E4949" s="6">
        <v>21582</v>
      </c>
      <c r="F4949" s="18">
        <f t="shared" si="386"/>
        <v>20.460479591503137</v>
      </c>
      <c r="G4949" s="7">
        <f t="shared" si="387"/>
        <v>38.174055274650172</v>
      </c>
      <c r="H4949" s="7">
        <f t="shared" si="388"/>
        <v>-225.9375</v>
      </c>
      <c r="I4949">
        <f t="shared" si="389"/>
        <v>-2.6691851024952773</v>
      </c>
    </row>
    <row r="4950" spans="1:9" x14ac:dyDescent="0.3">
      <c r="A4950" s="17">
        <v>43307.208333333336</v>
      </c>
      <c r="B4950" s="5">
        <f t="shared" si="385"/>
        <v>43307.208333333336</v>
      </c>
      <c r="C4950" s="6">
        <v>40222.90625</v>
      </c>
      <c r="D4950" s="6">
        <v>8137.18896484375</v>
      </c>
      <c r="E4950" s="6">
        <v>21582</v>
      </c>
      <c r="F4950" s="18">
        <f t="shared" si="386"/>
        <v>20.230236259578458</v>
      </c>
      <c r="G4950" s="7">
        <f t="shared" si="387"/>
        <v>37.70359079252966</v>
      </c>
      <c r="H4950" s="7">
        <f t="shared" si="388"/>
        <v>-101.53564453125</v>
      </c>
      <c r="I4950">
        <f t="shared" si="389"/>
        <v>-1.2324194501623551</v>
      </c>
    </row>
    <row r="4951" spans="1:9" x14ac:dyDescent="0.3">
      <c r="A4951" s="17">
        <v>43307.25</v>
      </c>
      <c r="B4951" s="5">
        <f t="shared" si="385"/>
        <v>43307.25</v>
      </c>
      <c r="C4951" s="6">
        <v>41463.99609375</v>
      </c>
      <c r="D4951" s="6">
        <v>7056.14453125</v>
      </c>
      <c r="E4951" s="6">
        <v>21582</v>
      </c>
      <c r="F4951" s="18">
        <f t="shared" si="386"/>
        <v>17.017521695921623</v>
      </c>
      <c r="G4951" s="7">
        <f t="shared" si="387"/>
        <v>32.694581277221758</v>
      </c>
      <c r="H4951" s="7">
        <f t="shared" si="388"/>
        <v>-1081.04443359375</v>
      </c>
      <c r="I4951">
        <f t="shared" si="389"/>
        <v>-13.285232016416717</v>
      </c>
    </row>
    <row r="4952" spans="1:9" x14ac:dyDescent="0.3">
      <c r="A4952" s="17">
        <v>43307.291666666664</v>
      </c>
      <c r="B4952" s="5">
        <f t="shared" si="385"/>
        <v>43307.291666666664</v>
      </c>
      <c r="C4952" s="6">
        <v>42190.421875</v>
      </c>
      <c r="D4952" s="6">
        <v>5923.376953125</v>
      </c>
      <c r="E4952" s="6">
        <v>21582</v>
      </c>
      <c r="F4952" s="18">
        <f t="shared" si="386"/>
        <v>14.039624848204957</v>
      </c>
      <c r="G4952" s="7">
        <f t="shared" si="387"/>
        <v>27.445913043855992</v>
      </c>
      <c r="H4952" s="7">
        <f t="shared" si="388"/>
        <v>-1132.767578125</v>
      </c>
      <c r="I4952">
        <f t="shared" si="389"/>
        <v>-16.053633441155288</v>
      </c>
    </row>
    <row r="4953" spans="1:9" x14ac:dyDescent="0.3">
      <c r="A4953" s="17">
        <v>43307.333333333336</v>
      </c>
      <c r="B4953" s="5">
        <f t="shared" si="385"/>
        <v>43307.333333333336</v>
      </c>
      <c r="C4953" s="6">
        <v>44010.90234375</v>
      </c>
      <c r="D4953" s="6">
        <v>5606.38037109375</v>
      </c>
      <c r="E4953" s="6">
        <v>21582</v>
      </c>
      <c r="F4953" s="18">
        <f t="shared" si="386"/>
        <v>12.738617189224509</v>
      </c>
      <c r="G4953" s="7">
        <f t="shared" si="387"/>
        <v>25.977112274551711</v>
      </c>
      <c r="H4953" s="7">
        <f t="shared" si="388"/>
        <v>-316.99658203125</v>
      </c>
      <c r="I4953">
        <f t="shared" si="389"/>
        <v>-5.3516192627925179</v>
      </c>
    </row>
    <row r="4954" spans="1:9" x14ac:dyDescent="0.3">
      <c r="A4954" s="17">
        <v>43307.375</v>
      </c>
      <c r="B4954" s="5">
        <f t="shared" si="385"/>
        <v>43307.375</v>
      </c>
      <c r="C4954" s="6">
        <v>47378.6875</v>
      </c>
      <c r="D4954" s="6">
        <v>3606.69140625</v>
      </c>
      <c r="E4954" s="6">
        <v>21582</v>
      </c>
      <c r="F4954" s="18">
        <f t="shared" si="386"/>
        <v>7.6124764035517032</v>
      </c>
      <c r="G4954" s="7">
        <f t="shared" si="387"/>
        <v>16.711571709063108</v>
      </c>
      <c r="H4954" s="7">
        <f t="shared" si="388"/>
        <v>-1999.68896484375</v>
      </c>
      <c r="I4954">
        <f t="shared" si="389"/>
        <v>-35.668093002644952</v>
      </c>
    </row>
    <row r="4955" spans="1:9" x14ac:dyDescent="0.3">
      <c r="A4955" s="17">
        <v>43307.416666666664</v>
      </c>
      <c r="B4955" s="5">
        <f t="shared" si="385"/>
        <v>43307.416666666664</v>
      </c>
      <c r="C4955" s="6">
        <v>51795.125</v>
      </c>
      <c r="D4955" s="6">
        <v>2617.218505859375</v>
      </c>
      <c r="E4955" s="6">
        <v>21582</v>
      </c>
      <c r="F4955" s="18">
        <f t="shared" si="386"/>
        <v>5.0530209278563856</v>
      </c>
      <c r="G4955" s="7">
        <f t="shared" si="387"/>
        <v>12.126858056989041</v>
      </c>
      <c r="H4955" s="7">
        <f t="shared" si="388"/>
        <v>-989.472900390625</v>
      </c>
      <c r="I4955">
        <f t="shared" si="389"/>
        <v>-27.434365431874131</v>
      </c>
    </row>
    <row r="4956" spans="1:9" x14ac:dyDescent="0.3">
      <c r="A4956" s="17">
        <v>43307.458333333336</v>
      </c>
      <c r="B4956" s="5">
        <f t="shared" si="385"/>
        <v>43307.458333333336</v>
      </c>
      <c r="C4956" s="6">
        <v>56196.61328125</v>
      </c>
      <c r="D4956" s="6">
        <v>1722.7796630859375</v>
      </c>
      <c r="E4956" s="6">
        <v>21582</v>
      </c>
      <c r="F4956" s="18">
        <f t="shared" si="386"/>
        <v>3.0656289809918897</v>
      </c>
      <c r="G4956" s="7">
        <f t="shared" si="387"/>
        <v>7.982483843415519</v>
      </c>
      <c r="H4956" s="7">
        <f t="shared" si="388"/>
        <v>-894.4388427734375</v>
      </c>
      <c r="I4956">
        <f t="shared" si="389"/>
        <v>-34.175168820294758</v>
      </c>
    </row>
    <row r="4957" spans="1:9" x14ac:dyDescent="0.3">
      <c r="A4957" s="17">
        <v>43307.5</v>
      </c>
      <c r="B4957" s="5">
        <f t="shared" si="385"/>
        <v>43307.5</v>
      </c>
      <c r="C4957" s="6">
        <v>60441.046875</v>
      </c>
      <c r="D4957" s="6">
        <v>1834.850341796875</v>
      </c>
      <c r="E4957" s="6">
        <v>21582</v>
      </c>
      <c r="F4957" s="18">
        <f t="shared" si="386"/>
        <v>3.0357686318564037</v>
      </c>
      <c r="G4957" s="7">
        <f t="shared" si="387"/>
        <v>8.5017623102440698</v>
      </c>
      <c r="H4957" s="7">
        <f t="shared" si="388"/>
        <v>112.0706787109375</v>
      </c>
      <c r="I4957">
        <f t="shared" si="389"/>
        <v>6.5052241509625404</v>
      </c>
    </row>
    <row r="4958" spans="1:9" x14ac:dyDescent="0.3">
      <c r="A4958" s="17">
        <v>43307.541666666664</v>
      </c>
      <c r="B4958" s="5">
        <f t="shared" si="385"/>
        <v>43307.541666666664</v>
      </c>
      <c r="C4958" s="6">
        <v>64176.75390625</v>
      </c>
      <c r="D4958" s="6">
        <v>1490.978515625</v>
      </c>
      <c r="E4958" s="6">
        <v>21582</v>
      </c>
      <c r="F4958" s="18">
        <f t="shared" si="386"/>
        <v>2.3232376598589504</v>
      </c>
      <c r="G4958" s="7">
        <f t="shared" si="387"/>
        <v>6.9084353425308125</v>
      </c>
      <c r="H4958" s="7">
        <f t="shared" si="388"/>
        <v>-343.871826171875</v>
      </c>
      <c r="I4958">
        <f t="shared" si="389"/>
        <v>-18.741137537959645</v>
      </c>
    </row>
    <row r="4959" spans="1:9" x14ac:dyDescent="0.3">
      <c r="A4959" s="17">
        <v>43307.583333333336</v>
      </c>
      <c r="B4959" s="5">
        <f t="shared" si="385"/>
        <v>43307.583333333336</v>
      </c>
      <c r="C4959" s="6">
        <v>67034.921875</v>
      </c>
      <c r="D4959" s="6">
        <v>1957.1246337890625</v>
      </c>
      <c r="E4959" s="6">
        <v>21582</v>
      </c>
      <c r="F4959" s="18">
        <f t="shared" si="386"/>
        <v>2.9195598041249489</v>
      </c>
      <c r="G4959" s="7">
        <f t="shared" si="387"/>
        <v>9.0683191260729412</v>
      </c>
      <c r="H4959" s="7">
        <f t="shared" si="388"/>
        <v>466.1461181640625</v>
      </c>
      <c r="I4959">
        <f t="shared" si="389"/>
        <v>31.264442329583787</v>
      </c>
    </row>
    <row r="4960" spans="1:9" x14ac:dyDescent="0.3">
      <c r="A4960" s="17">
        <v>43307.625</v>
      </c>
      <c r="B4960" s="5">
        <f t="shared" si="385"/>
        <v>43307.625</v>
      </c>
      <c r="C4960" s="6">
        <v>69308.5</v>
      </c>
      <c r="D4960" s="6">
        <v>1918.27099609375</v>
      </c>
      <c r="E4960" s="6">
        <v>21582</v>
      </c>
      <c r="F4960" s="18">
        <f t="shared" si="386"/>
        <v>2.7677283393721548</v>
      </c>
      <c r="G4960" s="7">
        <f t="shared" si="387"/>
        <v>8.8882911504668254</v>
      </c>
      <c r="H4960" s="7">
        <f t="shared" si="388"/>
        <v>-38.8536376953125</v>
      </c>
      <c r="I4960">
        <f t="shared" si="389"/>
        <v>-1.9852408489739606</v>
      </c>
    </row>
    <row r="4961" spans="1:9" x14ac:dyDescent="0.3">
      <c r="A4961" s="17">
        <v>43307.666666666664</v>
      </c>
      <c r="B4961" s="5">
        <f t="shared" si="385"/>
        <v>43307.666666666664</v>
      </c>
      <c r="C4961" s="6">
        <v>70510.1484375</v>
      </c>
      <c r="D4961" s="6">
        <v>2259.1884765625</v>
      </c>
      <c r="E4961" s="6">
        <v>21582</v>
      </c>
      <c r="F4961" s="18">
        <f t="shared" si="386"/>
        <v>3.2040614388509456</v>
      </c>
      <c r="G4961" s="7">
        <f t="shared" si="387"/>
        <v>10.467929184331851</v>
      </c>
      <c r="H4961" s="7">
        <f t="shared" si="388"/>
        <v>340.91748046875</v>
      </c>
      <c r="I4961">
        <f t="shared" si="389"/>
        <v>17.772122977565399</v>
      </c>
    </row>
    <row r="4962" spans="1:9" x14ac:dyDescent="0.3">
      <c r="A4962" s="17">
        <v>43307.708333333336</v>
      </c>
      <c r="B4962" s="5">
        <f t="shared" si="385"/>
        <v>43307.708333333336</v>
      </c>
      <c r="C4962" s="6">
        <v>70677.078125</v>
      </c>
      <c r="D4962" s="6">
        <v>2923.521484375</v>
      </c>
      <c r="E4962" s="6">
        <v>21582</v>
      </c>
      <c r="F4962" s="18">
        <f t="shared" si="386"/>
        <v>4.1364492731355398</v>
      </c>
      <c r="G4962" s="7">
        <f t="shared" si="387"/>
        <v>13.546110112014642</v>
      </c>
      <c r="H4962" s="7">
        <f t="shared" si="388"/>
        <v>664.3330078125</v>
      </c>
      <c r="I4962">
        <f t="shared" si="389"/>
        <v>29.405824910337948</v>
      </c>
    </row>
    <row r="4963" spans="1:9" x14ac:dyDescent="0.3">
      <c r="A4963" s="17">
        <v>43307.75</v>
      </c>
      <c r="B4963" s="5">
        <f t="shared" si="385"/>
        <v>43307.75</v>
      </c>
      <c r="C4963" s="6">
        <v>69741.5859375</v>
      </c>
      <c r="D4963" s="6">
        <v>3379.556884765625</v>
      </c>
      <c r="E4963" s="6">
        <v>21582</v>
      </c>
      <c r="F4963" s="18">
        <f t="shared" si="386"/>
        <v>4.845827406039013</v>
      </c>
      <c r="G4963" s="7">
        <f t="shared" si="387"/>
        <v>15.659145977043949</v>
      </c>
      <c r="H4963" s="7">
        <f t="shared" si="388"/>
        <v>456.035400390625</v>
      </c>
      <c r="I4963">
        <f t="shared" si="389"/>
        <v>15.59883868916112</v>
      </c>
    </row>
    <row r="4964" spans="1:9" x14ac:dyDescent="0.3">
      <c r="A4964" s="17">
        <v>43307.791666666664</v>
      </c>
      <c r="B4964" s="5">
        <f t="shared" si="385"/>
        <v>43307.791666666664</v>
      </c>
      <c r="C4964" s="6">
        <v>67499.6953125</v>
      </c>
      <c r="D4964" s="6">
        <v>4232.0146484375</v>
      </c>
      <c r="E4964" s="6">
        <v>21582</v>
      </c>
      <c r="F4964" s="18">
        <f t="shared" si="386"/>
        <v>6.2696796316557446</v>
      </c>
      <c r="G4964" s="7">
        <f t="shared" si="387"/>
        <v>19.609001243802705</v>
      </c>
      <c r="H4964" s="7">
        <f t="shared" si="388"/>
        <v>852.457763671875</v>
      </c>
      <c r="I4964">
        <f t="shared" si="389"/>
        <v>25.223950734919903</v>
      </c>
    </row>
    <row r="4965" spans="1:9" x14ac:dyDescent="0.3">
      <c r="A4965" s="17">
        <v>43307.833333333336</v>
      </c>
      <c r="B4965" s="5">
        <f t="shared" si="385"/>
        <v>43307.833333333336</v>
      </c>
      <c r="C4965" s="6">
        <v>64504.80859375</v>
      </c>
      <c r="D4965" s="6">
        <v>3748.730712890625</v>
      </c>
      <c r="E4965" s="6">
        <v>21582</v>
      </c>
      <c r="F4965" s="18">
        <f t="shared" si="386"/>
        <v>5.8115523394543445</v>
      </c>
      <c r="G4965" s="7">
        <f t="shared" si="387"/>
        <v>17.369709539850916</v>
      </c>
      <c r="H4965" s="7">
        <f t="shared" si="388"/>
        <v>-483.283935546875</v>
      </c>
      <c r="I4965">
        <f t="shared" si="389"/>
        <v>-11.419713202677784</v>
      </c>
    </row>
    <row r="4966" spans="1:9" x14ac:dyDescent="0.3">
      <c r="A4966" s="17">
        <v>43307.875</v>
      </c>
      <c r="B4966" s="5">
        <f t="shared" si="385"/>
        <v>43307.875</v>
      </c>
      <c r="C4966" s="6">
        <v>62358.671875</v>
      </c>
      <c r="D4966" s="6">
        <v>3663.069580078125</v>
      </c>
      <c r="E4966" s="6">
        <v>21582</v>
      </c>
      <c r="F4966" s="18">
        <f t="shared" si="386"/>
        <v>5.8741943500991614</v>
      </c>
      <c r="G4966" s="7">
        <f t="shared" si="387"/>
        <v>16.972799462877049</v>
      </c>
      <c r="H4966" s="7">
        <f t="shared" si="388"/>
        <v>-85.6611328125</v>
      </c>
      <c r="I4966">
        <f t="shared" si="389"/>
        <v>-2.2850703177462215</v>
      </c>
    </row>
    <row r="4967" spans="1:9" x14ac:dyDescent="0.3">
      <c r="A4967" s="17">
        <v>43307.916666666664</v>
      </c>
      <c r="B4967" s="5">
        <f t="shared" si="385"/>
        <v>43307.916666666664</v>
      </c>
      <c r="C4967" s="6">
        <v>58775.26953125</v>
      </c>
      <c r="D4967" s="6">
        <v>3709.7236328125</v>
      </c>
      <c r="E4967" s="6">
        <v>21582</v>
      </c>
      <c r="F4967" s="18">
        <f t="shared" si="386"/>
        <v>6.3117084147782441</v>
      </c>
      <c r="G4967" s="7">
        <f t="shared" si="387"/>
        <v>17.188970590364654</v>
      </c>
      <c r="H4967" s="7">
        <f t="shared" si="388"/>
        <v>46.654052734375</v>
      </c>
      <c r="I4967">
        <f t="shared" si="389"/>
        <v>1.2736327201674387</v>
      </c>
    </row>
    <row r="4968" spans="1:9" x14ac:dyDescent="0.3">
      <c r="A4968" s="17">
        <v>43307.958333333336</v>
      </c>
      <c r="B4968" s="5">
        <f t="shared" si="385"/>
        <v>43307.958333333336</v>
      </c>
      <c r="C4968" s="6">
        <v>54314.46875</v>
      </c>
      <c r="D4968" s="6">
        <v>3984.33251953125</v>
      </c>
      <c r="E4968" s="6">
        <v>21582</v>
      </c>
      <c r="F4968" s="18">
        <f t="shared" si="386"/>
        <v>7.3356742894244915</v>
      </c>
      <c r="G4968" s="7">
        <f t="shared" si="387"/>
        <v>18.461368360352377</v>
      </c>
      <c r="H4968" s="7">
        <f t="shared" si="388"/>
        <v>274.60888671875</v>
      </c>
      <c r="I4968">
        <f t="shared" si="389"/>
        <v>7.4024082087904022</v>
      </c>
    </row>
    <row r="4969" spans="1:9" x14ac:dyDescent="0.3">
      <c r="A4969" s="17">
        <v>43308</v>
      </c>
      <c r="B4969" s="5">
        <f t="shared" si="385"/>
        <v>43308</v>
      </c>
      <c r="C4969" s="6">
        <v>50205.30859375</v>
      </c>
      <c r="D4969" s="6">
        <v>3874.94677734375</v>
      </c>
      <c r="E4969" s="6">
        <v>21582</v>
      </c>
      <c r="F4969" s="18">
        <f t="shared" si="386"/>
        <v>7.7182012936100897</v>
      </c>
      <c r="G4969" s="7">
        <f t="shared" si="387"/>
        <v>17.954530522397135</v>
      </c>
      <c r="H4969" s="7">
        <f t="shared" si="388"/>
        <v>-109.3857421875</v>
      </c>
      <c r="I4969">
        <f t="shared" si="389"/>
        <v>-2.7453969178347859</v>
      </c>
    </row>
    <row r="4970" spans="1:9" x14ac:dyDescent="0.3">
      <c r="A4970" s="17">
        <v>43308.041666666664</v>
      </c>
      <c r="B4970" s="5">
        <f t="shared" si="385"/>
        <v>43308.041666666664</v>
      </c>
      <c r="C4970" s="6">
        <v>46993.2578125</v>
      </c>
      <c r="D4970" s="6">
        <v>3855.86279296875</v>
      </c>
      <c r="E4970" s="6">
        <v>21582</v>
      </c>
      <c r="F4970" s="18">
        <f t="shared" si="386"/>
        <v>8.2051404232355818</v>
      </c>
      <c r="G4970" s="7">
        <f t="shared" si="387"/>
        <v>17.866105054993746</v>
      </c>
      <c r="H4970" s="7">
        <f t="shared" si="388"/>
        <v>-19.083984375</v>
      </c>
      <c r="I4970">
        <f t="shared" si="389"/>
        <v>-0.49249668373721361</v>
      </c>
    </row>
    <row r="4971" spans="1:9" x14ac:dyDescent="0.3">
      <c r="A4971" s="17">
        <v>43308.083333333336</v>
      </c>
      <c r="B4971" s="5">
        <f t="shared" si="385"/>
        <v>43308.083333333336</v>
      </c>
      <c r="C4971" s="6">
        <v>44352.59765625</v>
      </c>
      <c r="D4971" s="6">
        <v>3879.38330078125</v>
      </c>
      <c r="E4971" s="6">
        <v>21582</v>
      </c>
      <c r="F4971" s="18">
        <f t="shared" si="386"/>
        <v>8.7466879185927056</v>
      </c>
      <c r="G4971" s="7">
        <f t="shared" si="387"/>
        <v>17.975087113248307</v>
      </c>
      <c r="H4971" s="7">
        <f t="shared" si="388"/>
        <v>23.5205078125</v>
      </c>
      <c r="I4971">
        <f t="shared" si="389"/>
        <v>0.6099933808690019</v>
      </c>
    </row>
    <row r="4972" spans="1:9" x14ac:dyDescent="0.3">
      <c r="A4972" s="17">
        <v>43308.125</v>
      </c>
      <c r="B4972" s="5">
        <f t="shared" si="385"/>
        <v>43308.125</v>
      </c>
      <c r="C4972" s="6">
        <v>42731.44140625</v>
      </c>
      <c r="D4972" s="6">
        <v>3609.092529296875</v>
      </c>
      <c r="E4972" s="6">
        <v>21582</v>
      </c>
      <c r="F4972" s="18">
        <f t="shared" si="386"/>
        <v>8.4459882712241026</v>
      </c>
      <c r="G4972" s="7">
        <f t="shared" si="387"/>
        <v>16.722697290783408</v>
      </c>
      <c r="H4972" s="7">
        <f t="shared" si="388"/>
        <v>-270.290771484375</v>
      </c>
      <c r="I4972">
        <f t="shared" si="389"/>
        <v>-6.967364411501757</v>
      </c>
    </row>
    <row r="4973" spans="1:9" x14ac:dyDescent="0.3">
      <c r="A4973" s="17">
        <v>43308.166666666664</v>
      </c>
      <c r="B4973" s="5">
        <f t="shared" si="385"/>
        <v>43308.166666666664</v>
      </c>
      <c r="C4973" s="6">
        <v>41741.51171875</v>
      </c>
      <c r="D4973" s="6">
        <v>4514.87060546875</v>
      </c>
      <c r="E4973" s="6">
        <v>21582</v>
      </c>
      <c r="F4973" s="18">
        <f t="shared" si="386"/>
        <v>10.816260407360142</v>
      </c>
      <c r="G4973" s="7">
        <f t="shared" si="387"/>
        <v>20.919611738804328</v>
      </c>
      <c r="H4973" s="7">
        <f t="shared" si="388"/>
        <v>905.778076171875</v>
      </c>
      <c r="I4973">
        <f t="shared" si="389"/>
        <v>25.097114269562361</v>
      </c>
    </row>
    <row r="4974" spans="1:9" x14ac:dyDescent="0.3">
      <c r="A4974" s="17">
        <v>43308.208333333336</v>
      </c>
      <c r="B4974" s="5">
        <f t="shared" si="385"/>
        <v>43308.208333333336</v>
      </c>
      <c r="C4974" s="6">
        <v>41531.24609375</v>
      </c>
      <c r="D4974" s="6">
        <v>3885.925048828125</v>
      </c>
      <c r="E4974" s="6">
        <v>21582</v>
      </c>
      <c r="F4974" s="18">
        <f t="shared" si="386"/>
        <v>9.3566300420080939</v>
      </c>
      <c r="G4974" s="7">
        <f t="shared" si="387"/>
        <v>18.00539824311058</v>
      </c>
      <c r="H4974" s="7">
        <f t="shared" si="388"/>
        <v>-628.945556640625</v>
      </c>
      <c r="I4974">
        <f t="shared" si="389"/>
        <v>-13.930533377386253</v>
      </c>
    </row>
    <row r="4975" spans="1:9" x14ac:dyDescent="0.3">
      <c r="A4975" s="17">
        <v>43308.25</v>
      </c>
      <c r="B4975" s="5">
        <f t="shared" si="385"/>
        <v>43308.25</v>
      </c>
      <c r="C4975" s="6">
        <v>42566.82421875</v>
      </c>
      <c r="D4975" s="6">
        <v>3052.118408203125</v>
      </c>
      <c r="E4975" s="6">
        <v>21582</v>
      </c>
      <c r="F4975" s="18">
        <f t="shared" si="386"/>
        <v>7.1701811545027496</v>
      </c>
      <c r="G4975" s="7">
        <f t="shared" si="387"/>
        <v>14.141962784742493</v>
      </c>
      <c r="H4975" s="7">
        <f t="shared" si="388"/>
        <v>-833.806640625</v>
      </c>
      <c r="I4975">
        <f t="shared" si="389"/>
        <v>-21.457095289999234</v>
      </c>
    </row>
    <row r="4976" spans="1:9" x14ac:dyDescent="0.3">
      <c r="A4976" s="17">
        <v>43308.291666666664</v>
      </c>
      <c r="B4976" s="5">
        <f t="shared" si="385"/>
        <v>43308.291666666664</v>
      </c>
      <c r="C4976" s="6">
        <v>43245.58984375</v>
      </c>
      <c r="D4976" s="6">
        <v>2542.855224609375</v>
      </c>
      <c r="E4976" s="6">
        <v>21582</v>
      </c>
      <c r="F4976" s="18">
        <f t="shared" si="386"/>
        <v>5.8800336260805501</v>
      </c>
      <c r="G4976" s="7">
        <f t="shared" si="387"/>
        <v>11.782296472103489</v>
      </c>
      <c r="H4976" s="7">
        <f t="shared" si="388"/>
        <v>-509.26318359375</v>
      </c>
      <c r="I4976">
        <f t="shared" si="389"/>
        <v>-16.685564433706514</v>
      </c>
    </row>
    <row r="4977" spans="1:9" x14ac:dyDescent="0.3">
      <c r="A4977" s="17">
        <v>43308.333333333336</v>
      </c>
      <c r="B4977" s="5">
        <f t="shared" si="385"/>
        <v>43308.333333333336</v>
      </c>
      <c r="C4977" s="6">
        <v>44681.109375</v>
      </c>
      <c r="D4977" s="6">
        <v>1530.52392578125</v>
      </c>
      <c r="E4977" s="6">
        <v>21582</v>
      </c>
      <c r="F4977" s="18">
        <f t="shared" si="386"/>
        <v>3.4254385067654782</v>
      </c>
      <c r="G4977" s="7">
        <f t="shared" si="387"/>
        <v>7.0916686395202015</v>
      </c>
      <c r="H4977" s="7">
        <f t="shared" si="388"/>
        <v>-1012.331298828125</v>
      </c>
      <c r="I4977">
        <f t="shared" si="389"/>
        <v>-39.810811446555554</v>
      </c>
    </row>
    <row r="4978" spans="1:9" x14ac:dyDescent="0.3">
      <c r="A4978" s="17">
        <v>43308.375</v>
      </c>
      <c r="B4978" s="5">
        <f t="shared" si="385"/>
        <v>43308.375</v>
      </c>
      <c r="C4978" s="6">
        <v>47741.89453125</v>
      </c>
      <c r="D4978" s="6">
        <v>1046.5745849609375</v>
      </c>
      <c r="E4978" s="6">
        <v>21582</v>
      </c>
      <c r="F4978" s="18">
        <f t="shared" si="386"/>
        <v>2.1921513489078026</v>
      </c>
      <c r="G4978" s="7">
        <f t="shared" si="387"/>
        <v>4.8492937863077445</v>
      </c>
      <c r="H4978" s="7">
        <f t="shared" si="388"/>
        <v>-483.9493408203125</v>
      </c>
      <c r="I4978">
        <f t="shared" si="389"/>
        <v>-31.619848123137466</v>
      </c>
    </row>
    <row r="4979" spans="1:9" x14ac:dyDescent="0.3">
      <c r="A4979" s="17">
        <v>43308.416666666664</v>
      </c>
      <c r="B4979" s="5">
        <f t="shared" si="385"/>
        <v>43308.416666666664</v>
      </c>
      <c r="C4979" s="6">
        <v>51626.140625</v>
      </c>
      <c r="D4979" s="6">
        <v>1047.9832763671875</v>
      </c>
      <c r="E4979" s="6">
        <v>21582</v>
      </c>
      <c r="F4979" s="18">
        <f t="shared" si="386"/>
        <v>2.0299469681057287</v>
      </c>
      <c r="G4979" s="7">
        <f t="shared" si="387"/>
        <v>4.8558209450801009</v>
      </c>
      <c r="H4979" s="7">
        <f t="shared" si="388"/>
        <v>1.40869140625</v>
      </c>
      <c r="I4979">
        <f t="shared" si="389"/>
        <v>0.13460019252259772</v>
      </c>
    </row>
    <row r="4980" spans="1:9" x14ac:dyDescent="0.3">
      <c r="A4980" s="17">
        <v>43308.458333333336</v>
      </c>
      <c r="B4980" s="5">
        <f t="shared" si="385"/>
        <v>43308.458333333336</v>
      </c>
      <c r="C4980" s="6">
        <v>55474.421875</v>
      </c>
      <c r="D4980" s="6">
        <v>1176.2518310546875</v>
      </c>
      <c r="E4980" s="6">
        <v>21582</v>
      </c>
      <c r="F4980" s="18">
        <f t="shared" si="386"/>
        <v>2.1203498680979944</v>
      </c>
      <c r="G4980" s="7">
        <f t="shared" si="387"/>
        <v>5.4501521223922138</v>
      </c>
      <c r="H4980" s="7">
        <f t="shared" si="388"/>
        <v>128.2685546875</v>
      </c>
      <c r="I4980">
        <f t="shared" si="389"/>
        <v>12.239561220112243</v>
      </c>
    </row>
    <row r="4981" spans="1:9" x14ac:dyDescent="0.3">
      <c r="A4981" s="17">
        <v>43308.5</v>
      </c>
      <c r="B4981" s="5">
        <f t="shared" si="385"/>
        <v>43308.5</v>
      </c>
      <c r="C4981" s="6">
        <v>58949.59765625</v>
      </c>
      <c r="D4981" s="6">
        <v>1081.231201171875</v>
      </c>
      <c r="E4981" s="6">
        <v>21582</v>
      </c>
      <c r="F4981" s="18">
        <f t="shared" si="386"/>
        <v>1.8341621387762599</v>
      </c>
      <c r="G4981" s="7">
        <f t="shared" si="387"/>
        <v>5.0098749011763273</v>
      </c>
      <c r="H4981" s="7">
        <f t="shared" si="388"/>
        <v>-95.0206298828125</v>
      </c>
      <c r="I4981">
        <f t="shared" si="389"/>
        <v>-8.0782556400028849</v>
      </c>
    </row>
    <row r="4982" spans="1:9" x14ac:dyDescent="0.3">
      <c r="A4982" s="17">
        <v>43308.541666666664</v>
      </c>
      <c r="B4982" s="5">
        <f t="shared" si="385"/>
        <v>43308.541666666664</v>
      </c>
      <c r="C4982" s="6">
        <v>62250.65625</v>
      </c>
      <c r="D4982" s="6">
        <v>1084.0833740234375</v>
      </c>
      <c r="E4982" s="6">
        <v>21582</v>
      </c>
      <c r="F4982" s="18">
        <f t="shared" si="386"/>
        <v>1.7414810370347502</v>
      </c>
      <c r="G4982" s="7">
        <f t="shared" si="387"/>
        <v>5.023090418049474</v>
      </c>
      <c r="H4982" s="7">
        <f t="shared" si="388"/>
        <v>2.8521728515625</v>
      </c>
      <c r="I4982">
        <f t="shared" si="389"/>
        <v>0.26378935869323955</v>
      </c>
    </row>
    <row r="4983" spans="1:9" x14ac:dyDescent="0.3">
      <c r="A4983" s="17">
        <v>43308.583333333336</v>
      </c>
      <c r="B4983" s="5">
        <f t="shared" si="385"/>
        <v>43308.583333333336</v>
      </c>
      <c r="C4983" s="6">
        <v>64858.59765625</v>
      </c>
      <c r="D4983" s="6">
        <v>1240.1402587890625</v>
      </c>
      <c r="E4983" s="6">
        <v>21582</v>
      </c>
      <c r="F4983" s="18">
        <f t="shared" si="386"/>
        <v>1.9120676419212685</v>
      </c>
      <c r="G4983" s="7">
        <f t="shared" si="387"/>
        <v>5.7461785691273404</v>
      </c>
      <c r="H4983" s="7">
        <f t="shared" si="388"/>
        <v>156.056884765625</v>
      </c>
      <c r="I4983">
        <f t="shared" si="389"/>
        <v>14.395284394634681</v>
      </c>
    </row>
    <row r="4984" spans="1:9" x14ac:dyDescent="0.3">
      <c r="A4984" s="17">
        <v>43308.625</v>
      </c>
      <c r="B4984" s="5">
        <f t="shared" si="385"/>
        <v>43308.625</v>
      </c>
      <c r="C4984" s="6">
        <v>66747.578125</v>
      </c>
      <c r="D4984" s="6">
        <v>1580.5096435546875</v>
      </c>
      <c r="E4984" s="6">
        <v>21582</v>
      </c>
      <c r="F4984" s="18">
        <f t="shared" si="386"/>
        <v>2.367890623079723</v>
      </c>
      <c r="G4984" s="7">
        <f t="shared" si="387"/>
        <v>7.3232770065549415</v>
      </c>
      <c r="H4984" s="7">
        <f t="shared" si="388"/>
        <v>340.369384765625</v>
      </c>
      <c r="I4984">
        <f t="shared" si="389"/>
        <v>27.446039458309286</v>
      </c>
    </row>
    <row r="4985" spans="1:9" x14ac:dyDescent="0.3">
      <c r="A4985" s="17">
        <v>43308.666666666664</v>
      </c>
      <c r="B4985" s="5">
        <f t="shared" si="385"/>
        <v>43308.666666666664</v>
      </c>
      <c r="C4985" s="6">
        <v>67438.6484375</v>
      </c>
      <c r="D4985" s="6">
        <v>2016.7384033203125</v>
      </c>
      <c r="E4985" s="6">
        <v>21582</v>
      </c>
      <c r="F4985" s="18">
        <f t="shared" si="386"/>
        <v>2.990478679579947</v>
      </c>
      <c r="G4985" s="7">
        <f t="shared" si="387"/>
        <v>9.344538983042872</v>
      </c>
      <c r="H4985" s="7">
        <f t="shared" si="388"/>
        <v>436.228759765625</v>
      </c>
      <c r="I4985">
        <f t="shared" si="389"/>
        <v>27.600512375521674</v>
      </c>
    </row>
    <row r="4986" spans="1:9" x14ac:dyDescent="0.3">
      <c r="A4986" s="17">
        <v>43308.708333333336</v>
      </c>
      <c r="B4986" s="5">
        <f t="shared" si="385"/>
        <v>43308.708333333336</v>
      </c>
      <c r="C4986" s="6">
        <v>67096.1640625</v>
      </c>
      <c r="D4986" s="6">
        <v>2347.80419921875</v>
      </c>
      <c r="E4986" s="6">
        <v>21582</v>
      </c>
      <c r="F4986" s="18">
        <f t="shared" si="386"/>
        <v>3.4991630773881099</v>
      </c>
      <c r="G4986" s="7">
        <f t="shared" si="387"/>
        <v>10.878529326377304</v>
      </c>
      <c r="H4986" s="7">
        <f t="shared" si="388"/>
        <v>331.0657958984375</v>
      </c>
      <c r="I4986">
        <f t="shared" si="389"/>
        <v>16.415901802305061</v>
      </c>
    </row>
    <row r="4987" spans="1:9" x14ac:dyDescent="0.3">
      <c r="A4987" s="17">
        <v>43308.75</v>
      </c>
      <c r="B4987" s="5">
        <f t="shared" si="385"/>
        <v>43308.75</v>
      </c>
      <c r="C4987" s="6">
        <v>65598.59375</v>
      </c>
      <c r="D4987" s="6">
        <v>3265.052734375</v>
      </c>
      <c r="E4987" s="6">
        <v>21582</v>
      </c>
      <c r="F4987" s="18">
        <f t="shared" si="386"/>
        <v>4.9773212316384452</v>
      </c>
      <c r="G4987" s="7">
        <f t="shared" si="387"/>
        <v>15.128592041400241</v>
      </c>
      <c r="H4987" s="7">
        <f t="shared" si="388"/>
        <v>917.24853515625</v>
      </c>
      <c r="I4987">
        <f t="shared" si="389"/>
        <v>39.068357380972039</v>
      </c>
    </row>
    <row r="4988" spans="1:9" x14ac:dyDescent="0.3">
      <c r="A4988" s="17">
        <v>43308.791666666664</v>
      </c>
      <c r="B4988" s="5">
        <f t="shared" si="385"/>
        <v>43308.791666666664</v>
      </c>
      <c r="C4988" s="6">
        <v>63578.1796875</v>
      </c>
      <c r="D4988" s="6">
        <v>4301.697265625</v>
      </c>
      <c r="E4988" s="6">
        <v>21582</v>
      </c>
      <c r="F4988" s="18">
        <f t="shared" si="386"/>
        <v>6.7659962691110982</v>
      </c>
      <c r="G4988" s="7">
        <f t="shared" si="387"/>
        <v>19.931875014479658</v>
      </c>
      <c r="H4988" s="7">
        <f t="shared" si="388"/>
        <v>1036.64453125</v>
      </c>
      <c r="I4988">
        <f t="shared" si="389"/>
        <v>31.749702549549653</v>
      </c>
    </row>
    <row r="4989" spans="1:9" x14ac:dyDescent="0.3">
      <c r="A4989" s="17">
        <v>43308.833333333336</v>
      </c>
      <c r="B4989" s="5">
        <f t="shared" si="385"/>
        <v>43308.833333333336</v>
      </c>
      <c r="C4989" s="6">
        <v>60972.5</v>
      </c>
      <c r="D4989" s="6">
        <v>4333.990234375</v>
      </c>
      <c r="E4989" s="6">
        <v>21582</v>
      </c>
      <c r="F4989" s="18">
        <f t="shared" si="386"/>
        <v>7.1081064978063875</v>
      </c>
      <c r="G4989" s="7">
        <f t="shared" si="387"/>
        <v>20.081504190413309</v>
      </c>
      <c r="H4989" s="7">
        <f t="shared" si="388"/>
        <v>32.29296875</v>
      </c>
      <c r="I4989">
        <f t="shared" si="389"/>
        <v>0.75070296108594492</v>
      </c>
    </row>
    <row r="4990" spans="1:9" x14ac:dyDescent="0.3">
      <c r="A4990" s="17">
        <v>43308.875</v>
      </c>
      <c r="B4990" s="5">
        <f t="shared" si="385"/>
        <v>43308.875</v>
      </c>
      <c r="C4990" s="6">
        <v>59661.95703125</v>
      </c>
      <c r="D4990" s="6">
        <v>4555.8720703125</v>
      </c>
      <c r="E4990" s="6">
        <v>21582</v>
      </c>
      <c r="F4990" s="18">
        <f t="shared" si="386"/>
        <v>7.6361425219863399</v>
      </c>
      <c r="G4990" s="7">
        <f t="shared" si="387"/>
        <v>21.109591651897414</v>
      </c>
      <c r="H4990" s="7">
        <f t="shared" si="388"/>
        <v>221.8818359375</v>
      </c>
      <c r="I4990">
        <f t="shared" si="389"/>
        <v>5.1195739708328469</v>
      </c>
    </row>
    <row r="4991" spans="1:9" x14ac:dyDescent="0.3">
      <c r="A4991" s="17">
        <v>43308.916666666664</v>
      </c>
      <c r="B4991" s="5">
        <f t="shared" si="385"/>
        <v>43308.916666666664</v>
      </c>
      <c r="C4991" s="6">
        <v>56361.14453125</v>
      </c>
      <c r="D4991" s="6">
        <v>4439.3896484375</v>
      </c>
      <c r="E4991" s="6">
        <v>21582</v>
      </c>
      <c r="F4991" s="18">
        <f t="shared" si="386"/>
        <v>7.8766847007090783</v>
      </c>
      <c r="G4991" s="7">
        <f t="shared" si="387"/>
        <v>20.569871413388473</v>
      </c>
      <c r="H4991" s="7">
        <f t="shared" si="388"/>
        <v>-116.482421875</v>
      </c>
      <c r="I4991">
        <f t="shared" si="389"/>
        <v>-2.5567535715946947</v>
      </c>
    </row>
    <row r="4992" spans="1:9" x14ac:dyDescent="0.3">
      <c r="A4992" s="17">
        <v>43308.958333333336</v>
      </c>
      <c r="B4992" s="5">
        <f t="shared" si="385"/>
        <v>43308.958333333336</v>
      </c>
      <c r="C4992" s="6">
        <v>52942.17578125</v>
      </c>
      <c r="D4992" s="6">
        <v>4697.67138671875</v>
      </c>
      <c r="E4992" s="6">
        <v>21582</v>
      </c>
      <c r="F4992" s="18">
        <f t="shared" si="386"/>
        <v>8.8732117964492065</v>
      </c>
      <c r="G4992" s="7">
        <f t="shared" si="387"/>
        <v>21.766617490124872</v>
      </c>
      <c r="H4992" s="7">
        <f t="shared" si="388"/>
        <v>258.28173828125</v>
      </c>
      <c r="I4992">
        <f t="shared" si="389"/>
        <v>5.8179560420463554</v>
      </c>
    </row>
    <row r="4993" spans="1:9" x14ac:dyDescent="0.3">
      <c r="A4993" s="17">
        <v>43309</v>
      </c>
      <c r="B4993" s="5">
        <f t="shared" si="385"/>
        <v>43309</v>
      </c>
      <c r="C4993" s="6">
        <v>49254.08984375</v>
      </c>
      <c r="D4993" s="6">
        <v>4911.8271484375</v>
      </c>
      <c r="E4993" s="6">
        <v>21582</v>
      </c>
      <c r="F4993" s="18">
        <f t="shared" si="386"/>
        <v>9.9724249580479789</v>
      </c>
      <c r="G4993" s="7">
        <f t="shared" si="387"/>
        <v>22.758906257239829</v>
      </c>
      <c r="H4993" s="7">
        <f t="shared" si="388"/>
        <v>214.15576171875</v>
      </c>
      <c r="I4993">
        <f t="shared" si="389"/>
        <v>4.5587642065430725</v>
      </c>
    </row>
    <row r="4994" spans="1:9" x14ac:dyDescent="0.3">
      <c r="A4994" s="17">
        <v>43309.041666666664</v>
      </c>
      <c r="B4994" s="5">
        <f t="shared" ref="B4994:B5057" si="390">A4994</f>
        <v>43309.041666666664</v>
      </c>
      <c r="C4994" s="6">
        <v>46701.015625</v>
      </c>
      <c r="D4994" s="6">
        <v>5410.908203125</v>
      </c>
      <c r="E4994" s="6">
        <v>21582</v>
      </c>
      <c r="F4994" s="18">
        <f t="shared" ref="F4994:F5057" si="391">D4994/C4994*100</f>
        <v>11.586275224876333</v>
      </c>
      <c r="G4994" s="7">
        <f t="shared" ref="G4994:G5057" si="392">D4994/E4994*100</f>
        <v>25.071393768533962</v>
      </c>
      <c r="H4994" s="7">
        <f t="shared" si="388"/>
        <v>499.0810546875</v>
      </c>
      <c r="I4994">
        <f t="shared" si="389"/>
        <v>10.160802479506279</v>
      </c>
    </row>
    <row r="4995" spans="1:9" x14ac:dyDescent="0.3">
      <c r="A4995" s="17">
        <v>43309.083333333336</v>
      </c>
      <c r="B4995" s="5">
        <f t="shared" si="390"/>
        <v>43309.083333333336</v>
      </c>
      <c r="C4995" s="6">
        <v>44545.59765625</v>
      </c>
      <c r="D4995" s="6">
        <v>5767.87109375</v>
      </c>
      <c r="E4995" s="6">
        <v>21582</v>
      </c>
      <c r="F4995" s="18">
        <f t="shared" si="391"/>
        <v>12.948240448494094</v>
      </c>
      <c r="G4995" s="7">
        <f t="shared" si="392"/>
        <v>26.725378063895839</v>
      </c>
      <c r="H4995" s="7">
        <f t="shared" ref="H4995:H5058" si="393">D4995-D4994</f>
        <v>356.962890625</v>
      </c>
      <c r="I4995">
        <f t="shared" ref="I4995:I5058" si="394">H4995/D4994*100</f>
        <v>6.5970975153272926</v>
      </c>
    </row>
    <row r="4996" spans="1:9" x14ac:dyDescent="0.3">
      <c r="A4996" s="17">
        <v>43309.125</v>
      </c>
      <c r="B4996" s="5">
        <f t="shared" si="390"/>
        <v>43309.125</v>
      </c>
      <c r="C4996" s="6">
        <v>42846.65625</v>
      </c>
      <c r="D4996" s="6">
        <v>5965.681640625</v>
      </c>
      <c r="E4996" s="6">
        <v>21582</v>
      </c>
      <c r="F4996" s="18">
        <f t="shared" si="391"/>
        <v>13.923330693103969</v>
      </c>
      <c r="G4996" s="7">
        <f t="shared" si="392"/>
        <v>27.641931427231025</v>
      </c>
      <c r="H4996" s="7">
        <f t="shared" si="393"/>
        <v>197.810546875</v>
      </c>
      <c r="I4996">
        <f t="shared" si="394"/>
        <v>3.4295244061425936</v>
      </c>
    </row>
    <row r="4997" spans="1:9" x14ac:dyDescent="0.3">
      <c r="A4997" s="17">
        <v>43309.166666666664</v>
      </c>
      <c r="B4997" s="5">
        <f t="shared" si="390"/>
        <v>43309.166666666664</v>
      </c>
      <c r="C4997" s="6">
        <v>41544.9765625</v>
      </c>
      <c r="D4997" s="6">
        <v>5478.85595703125</v>
      </c>
      <c r="E4997" s="6">
        <v>21582</v>
      </c>
      <c r="F4997" s="18">
        <f t="shared" si="391"/>
        <v>13.187770003405571</v>
      </c>
      <c r="G4997" s="7">
        <f t="shared" si="392"/>
        <v>25.386229066033039</v>
      </c>
      <c r="H4997" s="7">
        <f t="shared" si="393"/>
        <v>-486.82568359375</v>
      </c>
      <c r="I4997">
        <f t="shared" si="394"/>
        <v>-8.1604368607029336</v>
      </c>
    </row>
    <row r="4998" spans="1:9" x14ac:dyDescent="0.3">
      <c r="A4998" s="17">
        <v>43309.208333333336</v>
      </c>
      <c r="B4998" s="5">
        <f t="shared" si="390"/>
        <v>43309.208333333336</v>
      </c>
      <c r="C4998" s="6">
        <v>41048.35546875</v>
      </c>
      <c r="D4998" s="6">
        <v>5745.8505859375</v>
      </c>
      <c r="E4998" s="6">
        <v>21582</v>
      </c>
      <c r="F4998" s="18">
        <f t="shared" si="391"/>
        <v>13.997760739310984</v>
      </c>
      <c r="G4998" s="7">
        <f t="shared" si="392"/>
        <v>26.623346241949307</v>
      </c>
      <c r="H4998" s="7">
        <f t="shared" si="393"/>
        <v>266.99462890625</v>
      </c>
      <c r="I4998">
        <f t="shared" si="394"/>
        <v>4.8731821205046355</v>
      </c>
    </row>
    <row r="4999" spans="1:9" x14ac:dyDescent="0.3">
      <c r="A4999" s="17">
        <v>43309.25</v>
      </c>
      <c r="B4999" s="5">
        <f t="shared" si="390"/>
        <v>43309.25</v>
      </c>
      <c r="C4999" s="6">
        <v>41265.09765625</v>
      </c>
      <c r="D4999" s="6">
        <v>5865.41552734375</v>
      </c>
      <c r="E4999" s="6">
        <v>21582</v>
      </c>
      <c r="F4999" s="18">
        <f t="shared" si="391"/>
        <v>14.213986784193096</v>
      </c>
      <c r="G4999" s="7">
        <f t="shared" si="392"/>
        <v>27.177349306569131</v>
      </c>
      <c r="H4999" s="7">
        <f t="shared" si="393"/>
        <v>119.56494140625</v>
      </c>
      <c r="I4999">
        <f t="shared" si="394"/>
        <v>2.0808919344139478</v>
      </c>
    </row>
    <row r="5000" spans="1:9" x14ac:dyDescent="0.3">
      <c r="A5000" s="17">
        <v>43309.291666666664</v>
      </c>
      <c r="B5000" s="5">
        <f t="shared" si="390"/>
        <v>43309.291666666664</v>
      </c>
      <c r="C5000" s="6">
        <v>40773.2578125</v>
      </c>
      <c r="D5000" s="6">
        <v>6235.33349609375</v>
      </c>
      <c r="E5000" s="6">
        <v>21582</v>
      </c>
      <c r="F5000" s="18">
        <f t="shared" si="391"/>
        <v>15.292703675452104</v>
      </c>
      <c r="G5000" s="7">
        <f t="shared" si="392"/>
        <v>28.89136083816954</v>
      </c>
      <c r="H5000" s="7">
        <f t="shared" si="393"/>
        <v>369.91796875</v>
      </c>
      <c r="I5000">
        <f t="shared" si="394"/>
        <v>6.3067649176003631</v>
      </c>
    </row>
    <row r="5001" spans="1:9" x14ac:dyDescent="0.3">
      <c r="A5001" s="17">
        <v>43309.333333333336</v>
      </c>
      <c r="B5001" s="5">
        <f t="shared" si="390"/>
        <v>43309.333333333336</v>
      </c>
      <c r="C5001" s="6">
        <v>42500.97265625</v>
      </c>
      <c r="D5001" s="6">
        <v>4440.2060546875</v>
      </c>
      <c r="E5001" s="6">
        <v>21582</v>
      </c>
      <c r="F5001" s="18">
        <f t="shared" si="391"/>
        <v>10.447304560768785</v>
      </c>
      <c r="G5001" s="7">
        <f t="shared" si="392"/>
        <v>20.573654224295709</v>
      </c>
      <c r="H5001" s="7">
        <f t="shared" si="393"/>
        <v>-1795.12744140625</v>
      </c>
      <c r="I5001">
        <f t="shared" si="394"/>
        <v>-28.789597902515457</v>
      </c>
    </row>
    <row r="5002" spans="1:9" x14ac:dyDescent="0.3">
      <c r="A5002" s="17">
        <v>43309.375</v>
      </c>
      <c r="B5002" s="5">
        <f t="shared" si="390"/>
        <v>43309.375</v>
      </c>
      <c r="C5002" s="6">
        <v>45853.22265625</v>
      </c>
      <c r="D5002" s="6">
        <v>3138.0888671875</v>
      </c>
      <c r="E5002" s="6">
        <v>21582</v>
      </c>
      <c r="F5002" s="18">
        <f t="shared" si="391"/>
        <v>6.8437695005931376</v>
      </c>
      <c r="G5002" s="7">
        <f t="shared" si="392"/>
        <v>14.540306121710223</v>
      </c>
      <c r="H5002" s="7">
        <f t="shared" si="393"/>
        <v>-1302.1171875</v>
      </c>
      <c r="I5002">
        <f t="shared" si="394"/>
        <v>-29.325602718940541</v>
      </c>
    </row>
    <row r="5003" spans="1:9" x14ac:dyDescent="0.3">
      <c r="A5003" s="17">
        <v>43309.416666666664</v>
      </c>
      <c r="B5003" s="5">
        <f t="shared" si="390"/>
        <v>43309.416666666664</v>
      </c>
      <c r="C5003" s="6">
        <v>49809.81640625</v>
      </c>
      <c r="D5003" s="6">
        <v>3120.8203125</v>
      </c>
      <c r="E5003" s="6">
        <v>21582</v>
      </c>
      <c r="F5003" s="18">
        <f t="shared" si="391"/>
        <v>6.2654724262513204</v>
      </c>
      <c r="G5003" s="7">
        <f t="shared" si="392"/>
        <v>14.460292431192661</v>
      </c>
      <c r="H5003" s="7">
        <f t="shared" si="393"/>
        <v>-17.2685546875</v>
      </c>
      <c r="I5003">
        <f t="shared" si="394"/>
        <v>-0.55028889933817826</v>
      </c>
    </row>
    <row r="5004" spans="1:9" x14ac:dyDescent="0.3">
      <c r="A5004" s="17">
        <v>43309.458333333336</v>
      </c>
      <c r="B5004" s="5">
        <f t="shared" si="390"/>
        <v>43309.458333333336</v>
      </c>
      <c r="C5004" s="6">
        <v>54082.48828125</v>
      </c>
      <c r="D5004" s="6">
        <v>3191.96630859375</v>
      </c>
      <c r="E5004" s="6">
        <v>21582</v>
      </c>
      <c r="F5004" s="18">
        <f t="shared" si="391"/>
        <v>5.9020330055715675</v>
      </c>
      <c r="G5004" s="7">
        <f t="shared" si="392"/>
        <v>14.789946754674032</v>
      </c>
      <c r="H5004" s="7">
        <f t="shared" si="393"/>
        <v>71.14599609375</v>
      </c>
      <c r="I5004">
        <f t="shared" si="394"/>
        <v>2.279721001839961</v>
      </c>
    </row>
    <row r="5005" spans="1:9" x14ac:dyDescent="0.3">
      <c r="A5005" s="17">
        <v>43309.5</v>
      </c>
      <c r="B5005" s="5">
        <f t="shared" si="390"/>
        <v>43309.5</v>
      </c>
      <c r="C5005" s="6">
        <v>58163.76953125</v>
      </c>
      <c r="D5005" s="6">
        <v>2812.606201171875</v>
      </c>
      <c r="E5005" s="6">
        <v>21582</v>
      </c>
      <c r="F5005" s="18">
        <f t="shared" si="391"/>
        <v>4.8356669862339805</v>
      </c>
      <c r="G5005" s="7">
        <f t="shared" si="392"/>
        <v>13.032185159725119</v>
      </c>
      <c r="H5005" s="7">
        <f t="shared" si="393"/>
        <v>-379.360107421875</v>
      </c>
      <c r="I5005">
        <f t="shared" si="394"/>
        <v>-11.884840588715536</v>
      </c>
    </row>
    <row r="5006" spans="1:9" x14ac:dyDescent="0.3">
      <c r="A5006" s="17">
        <v>43309.541666666664</v>
      </c>
      <c r="B5006" s="5">
        <f t="shared" si="390"/>
        <v>43309.541666666664</v>
      </c>
      <c r="C5006" s="6">
        <v>61725.3828125</v>
      </c>
      <c r="D5006" s="6">
        <v>2486.833251953125</v>
      </c>
      <c r="E5006" s="6">
        <v>21582</v>
      </c>
      <c r="F5006" s="18">
        <f t="shared" si="391"/>
        <v>4.0288664705527211</v>
      </c>
      <c r="G5006" s="7">
        <f t="shared" si="392"/>
        <v>11.522719173168033</v>
      </c>
      <c r="H5006" s="7">
        <f t="shared" si="393"/>
        <v>-325.77294921875</v>
      </c>
      <c r="I5006">
        <f t="shared" si="394"/>
        <v>-11.582600830610996</v>
      </c>
    </row>
    <row r="5007" spans="1:9" x14ac:dyDescent="0.3">
      <c r="A5007" s="17">
        <v>43309.583333333336</v>
      </c>
      <c r="B5007" s="5">
        <f t="shared" si="390"/>
        <v>43309.583333333336</v>
      </c>
      <c r="C5007" s="6">
        <v>64185.375</v>
      </c>
      <c r="D5007" s="6">
        <v>2427.1591796875</v>
      </c>
      <c r="E5007" s="6">
        <v>21582</v>
      </c>
      <c r="F5007" s="18">
        <f t="shared" si="391"/>
        <v>3.7814832112260777</v>
      </c>
      <c r="G5007" s="7">
        <f t="shared" si="392"/>
        <v>11.24621990402882</v>
      </c>
      <c r="H5007" s="7">
        <f t="shared" si="393"/>
        <v>-59.674072265625</v>
      </c>
      <c r="I5007">
        <f t="shared" si="394"/>
        <v>-2.3996008666346165</v>
      </c>
    </row>
    <row r="5008" spans="1:9" x14ac:dyDescent="0.3">
      <c r="A5008" s="17">
        <v>43309.625</v>
      </c>
      <c r="B5008" s="5">
        <f t="shared" si="390"/>
        <v>43309.625</v>
      </c>
      <c r="C5008" s="6">
        <v>66187.9375</v>
      </c>
      <c r="D5008" s="6">
        <v>2534.224609375</v>
      </c>
      <c r="E5008" s="6">
        <v>21582</v>
      </c>
      <c r="F5008" s="18">
        <f t="shared" si="391"/>
        <v>3.8288315138615707</v>
      </c>
      <c r="G5008" s="7">
        <f t="shared" si="392"/>
        <v>11.742306595195071</v>
      </c>
      <c r="H5008" s="7">
        <f t="shared" si="393"/>
        <v>107.0654296875</v>
      </c>
      <c r="I5008">
        <f t="shared" si="394"/>
        <v>4.4111416582609477</v>
      </c>
    </row>
    <row r="5009" spans="1:9" x14ac:dyDescent="0.3">
      <c r="A5009" s="17">
        <v>43309.666666666664</v>
      </c>
      <c r="B5009" s="5">
        <f t="shared" si="390"/>
        <v>43309.666666666664</v>
      </c>
      <c r="C5009" s="6">
        <v>67301.8515625</v>
      </c>
      <c r="D5009" s="6">
        <v>3025.192138671875</v>
      </c>
      <c r="E5009" s="6">
        <v>21582</v>
      </c>
      <c r="F5009" s="18">
        <f t="shared" si="391"/>
        <v>4.4949612357433057</v>
      </c>
      <c r="G5009" s="7">
        <f t="shared" si="392"/>
        <v>14.017200160651816</v>
      </c>
      <c r="H5009" s="7">
        <f t="shared" si="393"/>
        <v>490.967529296875</v>
      </c>
      <c r="I5009">
        <f t="shared" si="394"/>
        <v>19.373481240794959</v>
      </c>
    </row>
    <row r="5010" spans="1:9" x14ac:dyDescent="0.3">
      <c r="A5010" s="17">
        <v>43309.708333333336</v>
      </c>
      <c r="B5010" s="5">
        <f t="shared" si="390"/>
        <v>43309.708333333336</v>
      </c>
      <c r="C5010" s="6">
        <v>67780.984375</v>
      </c>
      <c r="D5010" s="6">
        <v>3188.406494140625</v>
      </c>
      <c r="E5010" s="6">
        <v>21582</v>
      </c>
      <c r="F5010" s="18">
        <f t="shared" si="391"/>
        <v>4.7039837552383217</v>
      </c>
      <c r="G5010" s="7">
        <f t="shared" si="392"/>
        <v>14.773452386899383</v>
      </c>
      <c r="H5010" s="7">
        <f t="shared" si="393"/>
        <v>163.21435546875</v>
      </c>
      <c r="I5010">
        <f t="shared" si="394"/>
        <v>5.3951731984998696</v>
      </c>
    </row>
    <row r="5011" spans="1:9" x14ac:dyDescent="0.3">
      <c r="A5011" s="17">
        <v>43309.75</v>
      </c>
      <c r="B5011" s="5">
        <f t="shared" si="390"/>
        <v>43309.75</v>
      </c>
      <c r="C5011" s="6">
        <v>67135.0390625</v>
      </c>
      <c r="D5011" s="6">
        <v>3343.940673828125</v>
      </c>
      <c r="E5011" s="6">
        <v>21582</v>
      </c>
      <c r="F5011" s="18">
        <f t="shared" si="391"/>
        <v>4.9809171492624769</v>
      </c>
      <c r="G5011" s="7">
        <f t="shared" si="392"/>
        <v>15.494118588768998</v>
      </c>
      <c r="H5011" s="7">
        <f t="shared" si="393"/>
        <v>155.5341796875</v>
      </c>
      <c r="I5011">
        <f t="shared" si="394"/>
        <v>4.8781163873968749</v>
      </c>
    </row>
    <row r="5012" spans="1:9" x14ac:dyDescent="0.3">
      <c r="A5012" s="17">
        <v>43309.791666666664</v>
      </c>
      <c r="B5012" s="5">
        <f t="shared" si="390"/>
        <v>43309.791666666664</v>
      </c>
      <c r="C5012" s="6">
        <v>65576.65625</v>
      </c>
      <c r="D5012" s="6">
        <v>4073.08447265625</v>
      </c>
      <c r="E5012" s="6">
        <v>21582</v>
      </c>
      <c r="F5012" s="18">
        <f t="shared" si="391"/>
        <v>6.2111804803347992</v>
      </c>
      <c r="G5012" s="7">
        <f t="shared" si="392"/>
        <v>18.872599725031275</v>
      </c>
      <c r="H5012" s="7">
        <f t="shared" si="393"/>
        <v>729.143798828125</v>
      </c>
      <c r="I5012">
        <f t="shared" si="394"/>
        <v>21.804926281583974</v>
      </c>
    </row>
    <row r="5013" spans="1:9" x14ac:dyDescent="0.3">
      <c r="A5013" s="17">
        <v>43309.833333333336</v>
      </c>
      <c r="B5013" s="5">
        <f t="shared" si="390"/>
        <v>43309.833333333336</v>
      </c>
      <c r="C5013" s="6">
        <v>62552.53515625</v>
      </c>
      <c r="D5013" s="6">
        <v>4550.33837890625</v>
      </c>
      <c r="E5013" s="6">
        <v>21582</v>
      </c>
      <c r="F5013" s="18">
        <f t="shared" si="391"/>
        <v>7.2744267958763915</v>
      </c>
      <c r="G5013" s="7">
        <f t="shared" si="392"/>
        <v>21.083951343277963</v>
      </c>
      <c r="H5013" s="7">
        <f t="shared" si="393"/>
        <v>477.25390625</v>
      </c>
      <c r="I5013">
        <f t="shared" si="394"/>
        <v>11.717260210386952</v>
      </c>
    </row>
    <row r="5014" spans="1:9" x14ac:dyDescent="0.3">
      <c r="A5014" s="17">
        <v>43309.875</v>
      </c>
      <c r="B5014" s="5">
        <f t="shared" si="390"/>
        <v>43309.875</v>
      </c>
      <c r="C5014" s="6">
        <v>60934.5234375</v>
      </c>
      <c r="D5014" s="6">
        <v>5209.572265625</v>
      </c>
      <c r="E5014" s="6">
        <v>21582</v>
      </c>
      <c r="F5014" s="18">
        <f t="shared" si="391"/>
        <v>8.549459274869708</v>
      </c>
      <c r="G5014" s="7">
        <f t="shared" si="392"/>
        <v>24.138505539917524</v>
      </c>
      <c r="H5014" s="7">
        <f t="shared" si="393"/>
        <v>659.23388671875</v>
      </c>
      <c r="I5014">
        <f t="shared" si="394"/>
        <v>14.487579424306634</v>
      </c>
    </row>
    <row r="5015" spans="1:9" x14ac:dyDescent="0.3">
      <c r="A5015" s="17">
        <v>43309.916666666664</v>
      </c>
      <c r="B5015" s="5">
        <f t="shared" si="390"/>
        <v>43309.916666666664</v>
      </c>
      <c r="C5015" s="6">
        <v>57868.6796875</v>
      </c>
      <c r="D5015" s="6">
        <v>7343.140625</v>
      </c>
      <c r="E5015" s="6">
        <v>21582</v>
      </c>
      <c r="F5015" s="18">
        <f t="shared" si="391"/>
        <v>12.689317718417142</v>
      </c>
      <c r="G5015" s="7">
        <f t="shared" si="392"/>
        <v>34.02437505791864</v>
      </c>
      <c r="H5015" s="7">
        <f t="shared" si="393"/>
        <v>2133.568359375</v>
      </c>
      <c r="I5015">
        <f t="shared" si="394"/>
        <v>40.954770383994912</v>
      </c>
    </row>
    <row r="5016" spans="1:9" x14ac:dyDescent="0.3">
      <c r="A5016" s="17">
        <v>43309.958333333336</v>
      </c>
      <c r="B5016" s="5">
        <f t="shared" si="390"/>
        <v>43309.958333333336</v>
      </c>
      <c r="C5016" s="6">
        <v>54521.75</v>
      </c>
      <c r="D5016" s="6">
        <v>9326.9169921875</v>
      </c>
      <c r="E5016" s="6">
        <v>21582</v>
      </c>
      <c r="F5016" s="18">
        <f t="shared" si="391"/>
        <v>17.106782141416041</v>
      </c>
      <c r="G5016" s="7">
        <f t="shared" si="392"/>
        <v>43.216184747416833</v>
      </c>
      <c r="H5016" s="7">
        <f t="shared" si="393"/>
        <v>1983.7763671875</v>
      </c>
      <c r="I5016">
        <f t="shared" si="394"/>
        <v>27.01536670064112</v>
      </c>
    </row>
    <row r="5017" spans="1:9" x14ac:dyDescent="0.3">
      <c r="A5017" s="17">
        <v>43310</v>
      </c>
      <c r="B5017" s="5">
        <f t="shared" si="390"/>
        <v>43310</v>
      </c>
      <c r="C5017" s="6">
        <v>50932.08984375</v>
      </c>
      <c r="D5017" s="6">
        <v>11357.939453125</v>
      </c>
      <c r="E5017" s="6">
        <v>21582</v>
      </c>
      <c r="F5017" s="18">
        <f t="shared" si="391"/>
        <v>22.300163782733058</v>
      </c>
      <c r="G5017" s="7">
        <f t="shared" si="392"/>
        <v>52.626908781044392</v>
      </c>
      <c r="H5017" s="7">
        <f t="shared" si="393"/>
        <v>2031.0224609375</v>
      </c>
      <c r="I5017">
        <f t="shared" si="394"/>
        <v>21.775925127657338</v>
      </c>
    </row>
    <row r="5018" spans="1:9" x14ac:dyDescent="0.3">
      <c r="A5018" s="17">
        <v>43310.041666666664</v>
      </c>
      <c r="B5018" s="5">
        <f t="shared" si="390"/>
        <v>43310.041666666664</v>
      </c>
      <c r="C5018" s="6">
        <v>48133.30078125</v>
      </c>
      <c r="D5018" s="6">
        <v>11852.8134765625</v>
      </c>
      <c r="E5018" s="6">
        <v>21582</v>
      </c>
      <c r="F5018" s="18">
        <f t="shared" si="391"/>
        <v>24.624975399941164</v>
      </c>
      <c r="G5018" s="7">
        <f t="shared" si="392"/>
        <v>54.919903051443328</v>
      </c>
      <c r="H5018" s="7">
        <f t="shared" si="393"/>
        <v>494.8740234375</v>
      </c>
      <c r="I5018">
        <f t="shared" si="394"/>
        <v>4.357075730856633</v>
      </c>
    </row>
    <row r="5019" spans="1:9" x14ac:dyDescent="0.3">
      <c r="A5019" s="17">
        <v>43310.083333333336</v>
      </c>
      <c r="B5019" s="5">
        <f t="shared" si="390"/>
        <v>43310.083333333336</v>
      </c>
      <c r="C5019" s="6">
        <v>45748</v>
      </c>
      <c r="D5019" s="6">
        <v>11559.634765625</v>
      </c>
      <c r="E5019" s="6">
        <v>21582</v>
      </c>
      <c r="F5019" s="18">
        <f t="shared" si="391"/>
        <v>25.268065851239395</v>
      </c>
      <c r="G5019" s="7">
        <f t="shared" si="392"/>
        <v>53.561462170442965</v>
      </c>
      <c r="H5019" s="7">
        <f t="shared" si="393"/>
        <v>-293.1787109375</v>
      </c>
      <c r="I5019">
        <f t="shared" si="394"/>
        <v>-2.473494681387042</v>
      </c>
    </row>
    <row r="5020" spans="1:9" x14ac:dyDescent="0.3">
      <c r="A5020" s="17">
        <v>43310.125</v>
      </c>
      <c r="B5020" s="5">
        <f t="shared" si="390"/>
        <v>43310.125</v>
      </c>
      <c r="C5020" s="6">
        <v>43826.26953125</v>
      </c>
      <c r="D5020" s="6">
        <v>11137.701171875</v>
      </c>
      <c r="E5020" s="6">
        <v>21582</v>
      </c>
      <c r="F5020" s="18">
        <f t="shared" si="391"/>
        <v>25.413299582647213</v>
      </c>
      <c r="G5020" s="7">
        <f t="shared" si="392"/>
        <v>51.606436715202484</v>
      </c>
      <c r="H5020" s="7">
        <f t="shared" si="393"/>
        <v>-421.93359375</v>
      </c>
      <c r="I5020">
        <f t="shared" si="394"/>
        <v>-3.6500599050474163</v>
      </c>
    </row>
    <row r="5021" spans="1:9" x14ac:dyDescent="0.3">
      <c r="A5021" s="17">
        <v>43310.166666666664</v>
      </c>
      <c r="B5021" s="5">
        <f t="shared" si="390"/>
        <v>43310.166666666664</v>
      </c>
      <c r="C5021" s="6">
        <v>42451.14453125</v>
      </c>
      <c r="D5021" s="6">
        <v>10631.3154296875</v>
      </c>
      <c r="E5021" s="6">
        <v>21582</v>
      </c>
      <c r="F5021" s="18">
        <f t="shared" si="391"/>
        <v>25.043648521328699</v>
      </c>
      <c r="G5021" s="7">
        <f t="shared" si="392"/>
        <v>49.260103001054119</v>
      </c>
      <c r="H5021" s="7">
        <f t="shared" si="393"/>
        <v>-506.3857421875</v>
      </c>
      <c r="I5021">
        <f t="shared" si="394"/>
        <v>-4.5465912074048891</v>
      </c>
    </row>
    <row r="5022" spans="1:9" x14ac:dyDescent="0.3">
      <c r="A5022" s="17">
        <v>43310.208333333336</v>
      </c>
      <c r="B5022" s="5">
        <f t="shared" si="390"/>
        <v>43310.208333333336</v>
      </c>
      <c r="C5022" s="6">
        <v>41482.8203125</v>
      </c>
      <c r="D5022" s="6">
        <v>10716.244140625</v>
      </c>
      <c r="E5022" s="6">
        <v>21582</v>
      </c>
      <c r="F5022" s="18">
        <f t="shared" si="391"/>
        <v>25.832969069838963</v>
      </c>
      <c r="G5022" s="7">
        <f t="shared" si="392"/>
        <v>49.653619407955702</v>
      </c>
      <c r="H5022" s="7">
        <f t="shared" si="393"/>
        <v>84.9287109375</v>
      </c>
      <c r="I5022">
        <f t="shared" si="394"/>
        <v>0.79885421046148386</v>
      </c>
    </row>
    <row r="5023" spans="1:9" x14ac:dyDescent="0.3">
      <c r="A5023" s="17">
        <v>43310.25</v>
      </c>
      <c r="B5023" s="5">
        <f t="shared" si="390"/>
        <v>43310.25</v>
      </c>
      <c r="C5023" s="6">
        <v>41205.12890625</v>
      </c>
      <c r="D5023" s="6">
        <v>11127.068359375</v>
      </c>
      <c r="E5023" s="6">
        <v>21582</v>
      </c>
      <c r="F5023" s="18">
        <f t="shared" si="391"/>
        <v>27.004085789153407</v>
      </c>
      <c r="G5023" s="7">
        <f t="shared" si="392"/>
        <v>51.557169675539804</v>
      </c>
      <c r="H5023" s="7">
        <f t="shared" si="393"/>
        <v>410.82421875</v>
      </c>
      <c r="I5023">
        <f t="shared" si="394"/>
        <v>3.8336586341158108</v>
      </c>
    </row>
    <row r="5024" spans="1:9" x14ac:dyDescent="0.3">
      <c r="A5024" s="17">
        <v>43310.291666666664</v>
      </c>
      <c r="B5024" s="5">
        <f t="shared" si="390"/>
        <v>43310.291666666664</v>
      </c>
      <c r="C5024" s="6">
        <v>40506.34765625</v>
      </c>
      <c r="D5024" s="6">
        <v>10552.3642578125</v>
      </c>
      <c r="E5024" s="6">
        <v>21582</v>
      </c>
      <c r="F5024" s="18">
        <f t="shared" si="391"/>
        <v>26.051137336210328</v>
      </c>
      <c r="G5024" s="7">
        <f t="shared" si="392"/>
        <v>48.894283466835795</v>
      </c>
      <c r="H5024" s="7">
        <f t="shared" si="393"/>
        <v>-574.7041015625</v>
      </c>
      <c r="I5024">
        <f t="shared" si="394"/>
        <v>-5.1649193031000733</v>
      </c>
    </row>
    <row r="5025" spans="1:9" x14ac:dyDescent="0.3">
      <c r="A5025" s="17">
        <v>43310.333333333336</v>
      </c>
      <c r="B5025" s="5">
        <f t="shared" si="390"/>
        <v>43310.333333333336</v>
      </c>
      <c r="C5025" s="6">
        <v>41984.21875</v>
      </c>
      <c r="D5025" s="6">
        <v>8735.529296875</v>
      </c>
      <c r="E5025" s="6">
        <v>21582</v>
      </c>
      <c r="F5025" s="18">
        <f t="shared" si="391"/>
        <v>20.806697270923973</v>
      </c>
      <c r="G5025" s="7">
        <f t="shared" si="392"/>
        <v>40.475995259359657</v>
      </c>
      <c r="H5025" s="7">
        <f t="shared" si="393"/>
        <v>-1816.8349609375</v>
      </c>
      <c r="I5025">
        <f t="shared" si="394"/>
        <v>-17.217326056503371</v>
      </c>
    </row>
    <row r="5026" spans="1:9" x14ac:dyDescent="0.3">
      <c r="A5026" s="17">
        <v>43310.375</v>
      </c>
      <c r="B5026" s="5">
        <f t="shared" si="390"/>
        <v>43310.375</v>
      </c>
      <c r="C5026" s="6">
        <v>45620.296875</v>
      </c>
      <c r="D5026" s="6">
        <v>7470.1279296875</v>
      </c>
      <c r="E5026" s="6">
        <v>21582</v>
      </c>
      <c r="F5026" s="18">
        <f t="shared" si="391"/>
        <v>16.374571060236004</v>
      </c>
      <c r="G5026" s="7">
        <f t="shared" si="392"/>
        <v>34.612769575050969</v>
      </c>
      <c r="H5026" s="7">
        <f t="shared" si="393"/>
        <v>-1265.4013671875</v>
      </c>
      <c r="I5026">
        <f t="shared" si="394"/>
        <v>-14.485686261050921</v>
      </c>
    </row>
    <row r="5027" spans="1:9" x14ac:dyDescent="0.3">
      <c r="A5027" s="17">
        <v>43310.416666666664</v>
      </c>
      <c r="B5027" s="5">
        <f t="shared" si="390"/>
        <v>43310.416666666664</v>
      </c>
      <c r="C5027" s="6">
        <v>50175.53515625</v>
      </c>
      <c r="D5027" s="6">
        <v>6978.36767578125</v>
      </c>
      <c r="E5027" s="6">
        <v>21582</v>
      </c>
      <c r="F5027" s="18">
        <f t="shared" si="391"/>
        <v>13.907908812631778</v>
      </c>
      <c r="G5027" s="7">
        <f t="shared" si="392"/>
        <v>32.334202927352656</v>
      </c>
      <c r="H5027" s="7">
        <f t="shared" si="393"/>
        <v>-491.76025390625</v>
      </c>
      <c r="I5027">
        <f t="shared" si="394"/>
        <v>-6.5830231896285865</v>
      </c>
    </row>
    <row r="5028" spans="1:9" x14ac:dyDescent="0.3">
      <c r="A5028" s="17">
        <v>43310.458333333336</v>
      </c>
      <c r="B5028" s="5">
        <f t="shared" si="390"/>
        <v>43310.458333333336</v>
      </c>
      <c r="C5028" s="6">
        <v>54611.42578125</v>
      </c>
      <c r="D5028" s="6">
        <v>5319.794921875</v>
      </c>
      <c r="E5028" s="6">
        <v>21582</v>
      </c>
      <c r="F5028" s="18">
        <f t="shared" si="391"/>
        <v>9.7411756711568422</v>
      </c>
      <c r="G5028" s="7">
        <f t="shared" si="392"/>
        <v>24.649221211542024</v>
      </c>
      <c r="H5028" s="7">
        <f t="shared" si="393"/>
        <v>-1658.57275390625</v>
      </c>
      <c r="I5028">
        <f t="shared" si="394"/>
        <v>-23.767345473389199</v>
      </c>
    </row>
    <row r="5029" spans="1:9" x14ac:dyDescent="0.3">
      <c r="A5029" s="17">
        <v>43310.5</v>
      </c>
      <c r="B5029" s="5">
        <f t="shared" si="390"/>
        <v>43310.5</v>
      </c>
      <c r="C5029" s="6">
        <v>57922.31640625</v>
      </c>
      <c r="D5029" s="6">
        <v>3302.2099609375</v>
      </c>
      <c r="E5029" s="6">
        <v>21582</v>
      </c>
      <c r="F5029" s="18">
        <f t="shared" si="391"/>
        <v>5.7011013471505105</v>
      </c>
      <c r="G5029" s="7">
        <f t="shared" si="392"/>
        <v>15.300759711507276</v>
      </c>
      <c r="H5029" s="7">
        <f t="shared" si="393"/>
        <v>-2017.5849609375</v>
      </c>
      <c r="I5029">
        <f t="shared" si="394"/>
        <v>-37.925991331755846</v>
      </c>
    </row>
    <row r="5030" spans="1:9" x14ac:dyDescent="0.3">
      <c r="A5030" s="17">
        <v>43310.541666666664</v>
      </c>
      <c r="B5030" s="5">
        <f t="shared" si="390"/>
        <v>43310.541666666664</v>
      </c>
      <c r="C5030" s="6">
        <v>60734.30078125</v>
      </c>
      <c r="D5030" s="6">
        <v>2102.798095703125</v>
      </c>
      <c r="E5030" s="6">
        <v>21582</v>
      </c>
      <c r="F5030" s="18">
        <f t="shared" si="391"/>
        <v>3.4622907791050173</v>
      </c>
      <c r="G5030" s="7">
        <f t="shared" si="392"/>
        <v>9.7432957821477384</v>
      </c>
      <c r="H5030" s="7">
        <f t="shared" si="393"/>
        <v>-1199.411865234375</v>
      </c>
      <c r="I5030">
        <f t="shared" si="394"/>
        <v>-36.321490136074239</v>
      </c>
    </row>
    <row r="5031" spans="1:9" x14ac:dyDescent="0.3">
      <c r="A5031" s="17">
        <v>43310.583333333336</v>
      </c>
      <c r="B5031" s="5">
        <f t="shared" si="390"/>
        <v>43310.583333333336</v>
      </c>
      <c r="C5031" s="6">
        <v>63730.15234375</v>
      </c>
      <c r="D5031" s="6">
        <v>2239.21337890625</v>
      </c>
      <c r="E5031" s="6">
        <v>21582</v>
      </c>
      <c r="F5031" s="18">
        <f t="shared" si="391"/>
        <v>3.5135854796459607</v>
      </c>
      <c r="G5031" s="7">
        <f t="shared" si="392"/>
        <v>10.375374751673849</v>
      </c>
      <c r="H5031" s="7">
        <f t="shared" si="393"/>
        <v>136.415283203125</v>
      </c>
      <c r="I5031">
        <f t="shared" si="394"/>
        <v>6.4873219869219554</v>
      </c>
    </row>
    <row r="5032" spans="1:9" x14ac:dyDescent="0.3">
      <c r="A5032" s="17">
        <v>43310.625</v>
      </c>
      <c r="B5032" s="5">
        <f t="shared" si="390"/>
        <v>43310.625</v>
      </c>
      <c r="C5032" s="6">
        <v>66372.8515625</v>
      </c>
      <c r="D5032" s="6">
        <v>2759.595458984375</v>
      </c>
      <c r="E5032" s="6">
        <v>21582</v>
      </c>
      <c r="F5032" s="18">
        <f t="shared" si="391"/>
        <v>4.1577171901162053</v>
      </c>
      <c r="G5032" s="7">
        <f t="shared" si="392"/>
        <v>12.786560369680172</v>
      </c>
      <c r="H5032" s="7">
        <f t="shared" si="393"/>
        <v>520.382080078125</v>
      </c>
      <c r="I5032">
        <f t="shared" si="394"/>
        <v>23.239503880255803</v>
      </c>
    </row>
    <row r="5033" spans="1:9" x14ac:dyDescent="0.3">
      <c r="A5033" s="17">
        <v>43310.666666666664</v>
      </c>
      <c r="B5033" s="5">
        <f t="shared" si="390"/>
        <v>43310.666666666664</v>
      </c>
      <c r="C5033" s="6">
        <v>68126.7421875</v>
      </c>
      <c r="D5033" s="6">
        <v>2612.3515625</v>
      </c>
      <c r="E5033" s="6">
        <v>21582</v>
      </c>
      <c r="F5033" s="18">
        <f t="shared" si="391"/>
        <v>3.834546433044201</v>
      </c>
      <c r="G5033" s="7">
        <f t="shared" si="392"/>
        <v>12.104307119358724</v>
      </c>
      <c r="H5033" s="7">
        <f t="shared" si="393"/>
        <v>-147.243896484375</v>
      </c>
      <c r="I5033">
        <f t="shared" si="394"/>
        <v>-5.3357058551823302</v>
      </c>
    </row>
    <row r="5034" spans="1:9" x14ac:dyDescent="0.3">
      <c r="A5034" s="17">
        <v>43310.708333333336</v>
      </c>
      <c r="B5034" s="5">
        <f t="shared" si="390"/>
        <v>43310.708333333336</v>
      </c>
      <c r="C5034" s="6">
        <v>68893.6640625</v>
      </c>
      <c r="D5034" s="6">
        <v>2684.26318359375</v>
      </c>
      <c r="E5034" s="6">
        <v>21582</v>
      </c>
      <c r="F5034" s="18">
        <f t="shared" si="391"/>
        <v>3.8962409970800791</v>
      </c>
      <c r="G5034" s="7">
        <f t="shared" si="392"/>
        <v>12.437508959288991</v>
      </c>
      <c r="H5034" s="7">
        <f t="shared" si="393"/>
        <v>71.91162109375</v>
      </c>
      <c r="I5034">
        <f t="shared" si="394"/>
        <v>2.752754343099638</v>
      </c>
    </row>
    <row r="5035" spans="1:9" x14ac:dyDescent="0.3">
      <c r="A5035" s="17">
        <v>43310.75</v>
      </c>
      <c r="B5035" s="5">
        <f t="shared" si="390"/>
        <v>43310.75</v>
      </c>
      <c r="C5035" s="6">
        <v>68746.4921875</v>
      </c>
      <c r="D5035" s="6">
        <v>3165.491455078125</v>
      </c>
      <c r="E5035" s="6">
        <v>21582</v>
      </c>
      <c r="F5035" s="18">
        <f t="shared" si="391"/>
        <v>4.6045861459294919</v>
      </c>
      <c r="G5035" s="7">
        <f t="shared" si="392"/>
        <v>14.667275762571238</v>
      </c>
      <c r="H5035" s="7">
        <f t="shared" si="393"/>
        <v>481.228271484375</v>
      </c>
      <c r="I5035">
        <f t="shared" si="394"/>
        <v>17.927760378551856</v>
      </c>
    </row>
    <row r="5036" spans="1:9" x14ac:dyDescent="0.3">
      <c r="A5036" s="17">
        <v>43310.791666666664</v>
      </c>
      <c r="B5036" s="5">
        <f t="shared" si="390"/>
        <v>43310.791666666664</v>
      </c>
      <c r="C5036" s="6">
        <v>67697.3125</v>
      </c>
      <c r="D5036" s="6">
        <v>4572.60791015625</v>
      </c>
      <c r="E5036" s="6">
        <v>21582</v>
      </c>
      <c r="F5036" s="18">
        <f t="shared" si="391"/>
        <v>6.754489567301877</v>
      </c>
      <c r="G5036" s="7">
        <f t="shared" si="392"/>
        <v>21.187137013049067</v>
      </c>
      <c r="H5036" s="7">
        <f t="shared" si="393"/>
        <v>1407.116455078125</v>
      </c>
      <c r="I5036">
        <f t="shared" si="394"/>
        <v>44.451753386375735</v>
      </c>
    </row>
    <row r="5037" spans="1:9" x14ac:dyDescent="0.3">
      <c r="A5037" s="17">
        <v>43310.833333333336</v>
      </c>
      <c r="B5037" s="5">
        <f t="shared" si="390"/>
        <v>43310.833333333336</v>
      </c>
      <c r="C5037" s="6">
        <v>65015.1640625</v>
      </c>
      <c r="D5037" s="6">
        <v>5347.07373046875</v>
      </c>
      <c r="E5037" s="6">
        <v>21582</v>
      </c>
      <c r="F5037" s="18">
        <f t="shared" si="391"/>
        <v>8.2243485924737989</v>
      </c>
      <c r="G5037" s="7">
        <f t="shared" si="392"/>
        <v>24.77561732216083</v>
      </c>
      <c r="H5037" s="7">
        <f t="shared" si="393"/>
        <v>774.4658203125</v>
      </c>
      <c r="I5037">
        <f t="shared" si="394"/>
        <v>16.937070388045491</v>
      </c>
    </row>
    <row r="5038" spans="1:9" x14ac:dyDescent="0.3">
      <c r="A5038" s="17">
        <v>43310.875</v>
      </c>
      <c r="B5038" s="5">
        <f t="shared" si="390"/>
        <v>43310.875</v>
      </c>
      <c r="C5038" s="6">
        <v>63682.9140625</v>
      </c>
      <c r="D5038" s="6">
        <v>6834.22607421875</v>
      </c>
      <c r="E5038" s="6">
        <v>21582</v>
      </c>
      <c r="F5038" s="18">
        <f t="shared" si="391"/>
        <v>10.731647844367597</v>
      </c>
      <c r="G5038" s="7">
        <f t="shared" si="392"/>
        <v>31.666324132234035</v>
      </c>
      <c r="H5038" s="7">
        <f t="shared" si="393"/>
        <v>1487.15234375</v>
      </c>
      <c r="I5038">
        <f t="shared" si="394"/>
        <v>27.812452543451823</v>
      </c>
    </row>
    <row r="5039" spans="1:9" x14ac:dyDescent="0.3">
      <c r="A5039" s="17">
        <v>43310.916666666664</v>
      </c>
      <c r="B5039" s="5">
        <f t="shared" si="390"/>
        <v>43310.916666666664</v>
      </c>
      <c r="C5039" s="6">
        <v>60449.328125</v>
      </c>
      <c r="D5039" s="6">
        <v>8221.4619140625</v>
      </c>
      <c r="E5039" s="6">
        <v>21582</v>
      </c>
      <c r="F5039" s="18">
        <f t="shared" si="391"/>
        <v>13.600584438360952</v>
      </c>
      <c r="G5039" s="7">
        <f t="shared" si="392"/>
        <v>38.094068733493188</v>
      </c>
      <c r="H5039" s="7">
        <f t="shared" si="393"/>
        <v>1387.23583984375</v>
      </c>
      <c r="I5039">
        <f t="shared" si="394"/>
        <v>20.29836041094574</v>
      </c>
    </row>
    <row r="5040" spans="1:9" x14ac:dyDescent="0.3">
      <c r="A5040" s="17">
        <v>43310.958333333336</v>
      </c>
      <c r="B5040" s="5">
        <f t="shared" si="390"/>
        <v>43310.958333333336</v>
      </c>
      <c r="C5040" s="6">
        <v>56269.23046875</v>
      </c>
      <c r="D5040" s="6">
        <v>9019.755859375</v>
      </c>
      <c r="E5040" s="6">
        <v>21582</v>
      </c>
      <c r="F5040" s="18">
        <f t="shared" si="391"/>
        <v>16.029641394126159</v>
      </c>
      <c r="G5040" s="7">
        <f t="shared" si="392"/>
        <v>41.792956442289871</v>
      </c>
      <c r="H5040" s="7">
        <f t="shared" si="393"/>
        <v>798.2939453125</v>
      </c>
      <c r="I5040">
        <f t="shared" si="394"/>
        <v>9.7098782875469922</v>
      </c>
    </row>
    <row r="5041" spans="1:9" x14ac:dyDescent="0.3">
      <c r="A5041" s="17">
        <v>43311</v>
      </c>
      <c r="B5041" s="5">
        <f t="shared" si="390"/>
        <v>43311</v>
      </c>
      <c r="C5041" s="6">
        <v>52287.49609375</v>
      </c>
      <c r="D5041" s="6">
        <v>10278.548828125</v>
      </c>
      <c r="E5041" s="6">
        <v>21582</v>
      </c>
      <c r="F5041" s="18">
        <f t="shared" si="391"/>
        <v>19.657756817606742</v>
      </c>
      <c r="G5041" s="7">
        <f t="shared" si="392"/>
        <v>47.625562172759707</v>
      </c>
      <c r="H5041" s="7">
        <f t="shared" si="393"/>
        <v>1258.79296875</v>
      </c>
      <c r="I5041">
        <f t="shared" si="394"/>
        <v>13.955953890277742</v>
      </c>
    </row>
    <row r="5042" spans="1:9" x14ac:dyDescent="0.3">
      <c r="A5042" s="17">
        <v>43311.041666666664</v>
      </c>
      <c r="B5042" s="5">
        <f t="shared" si="390"/>
        <v>43311.041666666664</v>
      </c>
      <c r="C5042" s="6">
        <v>48709.4609375</v>
      </c>
      <c r="D5042" s="6">
        <v>10858.0205078125</v>
      </c>
      <c r="E5042" s="6">
        <v>21582</v>
      </c>
      <c r="F5042" s="18">
        <f t="shared" si="391"/>
        <v>22.291399450600828</v>
      </c>
      <c r="G5042" s="7">
        <f t="shared" si="392"/>
        <v>50.310538911187564</v>
      </c>
      <c r="H5042" s="7">
        <f t="shared" si="393"/>
        <v>579.4716796875</v>
      </c>
      <c r="I5042">
        <f t="shared" si="394"/>
        <v>5.6376798843617157</v>
      </c>
    </row>
    <row r="5043" spans="1:9" x14ac:dyDescent="0.3">
      <c r="A5043" s="17">
        <v>43311.083333333336</v>
      </c>
      <c r="B5043" s="5">
        <f t="shared" si="390"/>
        <v>43311.083333333336</v>
      </c>
      <c r="C5043" s="6">
        <v>46404.40234375</v>
      </c>
      <c r="D5043" s="6">
        <v>11955.18359375</v>
      </c>
      <c r="E5043" s="6">
        <v>21582</v>
      </c>
      <c r="F5043" s="18">
        <f t="shared" si="391"/>
        <v>25.763037535080315</v>
      </c>
      <c r="G5043" s="7">
        <f t="shared" si="392"/>
        <v>55.394234054999536</v>
      </c>
      <c r="H5043" s="7">
        <f t="shared" si="393"/>
        <v>1097.1630859375</v>
      </c>
      <c r="I5043">
        <f t="shared" si="394"/>
        <v>10.10463265517021</v>
      </c>
    </row>
    <row r="5044" spans="1:9" x14ac:dyDescent="0.3">
      <c r="A5044" s="17">
        <v>43311.125</v>
      </c>
      <c r="B5044" s="5">
        <f t="shared" si="390"/>
        <v>43311.125</v>
      </c>
      <c r="C5044" s="6">
        <v>44596.609375</v>
      </c>
      <c r="D5044" s="6">
        <v>11613.724609375</v>
      </c>
      <c r="E5044" s="6">
        <v>21582</v>
      </c>
      <c r="F5044" s="18">
        <f t="shared" si="391"/>
        <v>26.041721045917519</v>
      </c>
      <c r="G5044" s="7">
        <f t="shared" si="392"/>
        <v>53.812086967727737</v>
      </c>
      <c r="H5044" s="7">
        <f t="shared" si="393"/>
        <v>-341.458984375</v>
      </c>
      <c r="I5044">
        <f t="shared" si="394"/>
        <v>-2.8561584328450622</v>
      </c>
    </row>
    <row r="5045" spans="1:9" x14ac:dyDescent="0.3">
      <c r="A5045" s="17">
        <v>43311.166666666664</v>
      </c>
      <c r="B5045" s="5">
        <f t="shared" si="390"/>
        <v>43311.166666666664</v>
      </c>
      <c r="C5045" s="6">
        <v>43692.359375</v>
      </c>
      <c r="D5045" s="6">
        <v>11387.69921875</v>
      </c>
      <c r="E5045" s="6">
        <v>21582</v>
      </c>
      <c r="F5045" s="18">
        <f t="shared" si="391"/>
        <v>26.063365269456796</v>
      </c>
      <c r="G5045" s="7">
        <f t="shared" si="392"/>
        <v>52.764800383421374</v>
      </c>
      <c r="H5045" s="7">
        <f t="shared" si="393"/>
        <v>-226.025390625</v>
      </c>
      <c r="I5045">
        <f t="shared" si="394"/>
        <v>-1.9461920979471521</v>
      </c>
    </row>
    <row r="5046" spans="1:9" x14ac:dyDescent="0.3">
      <c r="A5046" s="17">
        <v>43311.208333333336</v>
      </c>
      <c r="B5046" s="5">
        <f t="shared" si="390"/>
        <v>43311.208333333336</v>
      </c>
      <c r="C5046" s="6">
        <v>43816.953125</v>
      </c>
      <c r="D5046" s="6">
        <v>10060.0068359375</v>
      </c>
      <c r="E5046" s="6">
        <v>21582</v>
      </c>
      <c r="F5046" s="18">
        <f t="shared" si="391"/>
        <v>22.959165616190937</v>
      </c>
      <c r="G5046" s="7">
        <f t="shared" si="392"/>
        <v>46.612949846805208</v>
      </c>
      <c r="H5046" s="7">
        <f t="shared" si="393"/>
        <v>-1327.6923828125</v>
      </c>
      <c r="I5046">
        <f t="shared" si="394"/>
        <v>-11.659004662034247</v>
      </c>
    </row>
    <row r="5047" spans="1:9" x14ac:dyDescent="0.3">
      <c r="A5047" s="17">
        <v>43311.25</v>
      </c>
      <c r="B5047" s="5">
        <f t="shared" si="390"/>
        <v>43311.25</v>
      </c>
      <c r="C5047" s="6">
        <v>45151.47265625</v>
      </c>
      <c r="D5047" s="6">
        <v>10279.7763671875</v>
      </c>
      <c r="E5047" s="6">
        <v>21582</v>
      </c>
      <c r="F5047" s="18">
        <f t="shared" si="391"/>
        <v>22.767311368668157</v>
      </c>
      <c r="G5047" s="7">
        <f t="shared" si="392"/>
        <v>47.631249963800855</v>
      </c>
      <c r="H5047" s="7">
        <f t="shared" si="393"/>
        <v>219.76953125</v>
      </c>
      <c r="I5047">
        <f t="shared" si="394"/>
        <v>2.1845863013225228</v>
      </c>
    </row>
    <row r="5048" spans="1:9" x14ac:dyDescent="0.3">
      <c r="A5048" s="17">
        <v>43311.291666666664</v>
      </c>
      <c r="B5048" s="5">
        <f t="shared" si="390"/>
        <v>43311.291666666664</v>
      </c>
      <c r="C5048" s="6">
        <v>46125.48046875</v>
      </c>
      <c r="D5048" s="6">
        <v>10138.9814453125</v>
      </c>
      <c r="E5048" s="6">
        <v>21582</v>
      </c>
      <c r="F5048" s="18">
        <f t="shared" si="391"/>
        <v>21.981302616851128</v>
      </c>
      <c r="G5048" s="7">
        <f t="shared" si="392"/>
        <v>46.978877978465846</v>
      </c>
      <c r="H5048" s="7">
        <f t="shared" si="393"/>
        <v>-140.794921875</v>
      </c>
      <c r="I5048">
        <f t="shared" si="394"/>
        <v>-1.3696302025052793</v>
      </c>
    </row>
    <row r="5049" spans="1:9" x14ac:dyDescent="0.3">
      <c r="A5049" s="17">
        <v>43311.333333333336</v>
      </c>
      <c r="B5049" s="5">
        <f t="shared" si="390"/>
        <v>43311.333333333336</v>
      </c>
      <c r="C5049" s="6">
        <v>46903.59375</v>
      </c>
      <c r="D5049" s="6">
        <v>7780.5693359375</v>
      </c>
      <c r="E5049" s="6">
        <v>21582</v>
      </c>
      <c r="F5049" s="18">
        <f t="shared" si="391"/>
        <v>16.588428974991924</v>
      </c>
      <c r="G5049" s="7">
        <f t="shared" si="392"/>
        <v>36.051196997208322</v>
      </c>
      <c r="H5049" s="7">
        <f t="shared" si="393"/>
        <v>-2358.412109375</v>
      </c>
      <c r="I5049">
        <f t="shared" si="394"/>
        <v>-23.260838597010665</v>
      </c>
    </row>
    <row r="5050" spans="1:9" x14ac:dyDescent="0.3">
      <c r="A5050" s="17">
        <v>43311.375</v>
      </c>
      <c r="B5050" s="5">
        <f t="shared" si="390"/>
        <v>43311.375</v>
      </c>
      <c r="C5050" s="6">
        <v>48926.06640625</v>
      </c>
      <c r="D5050" s="6">
        <v>8587.2919921875</v>
      </c>
      <c r="E5050" s="6">
        <v>21582</v>
      </c>
      <c r="F5050" s="18">
        <f t="shared" si="391"/>
        <v>17.551568362116534</v>
      </c>
      <c r="G5050" s="7">
        <f t="shared" si="392"/>
        <v>39.789139061196835</v>
      </c>
      <c r="H5050" s="7">
        <f t="shared" si="393"/>
        <v>806.72265625</v>
      </c>
      <c r="I5050">
        <f t="shared" si="394"/>
        <v>10.368427057437128</v>
      </c>
    </row>
    <row r="5051" spans="1:9" x14ac:dyDescent="0.3">
      <c r="A5051" s="17">
        <v>43311.416666666664</v>
      </c>
      <c r="B5051" s="5">
        <f t="shared" si="390"/>
        <v>43311.416666666664</v>
      </c>
      <c r="C5051" s="6">
        <v>51519.46484375</v>
      </c>
      <c r="D5051" s="6">
        <v>7256.23876953125</v>
      </c>
      <c r="E5051" s="6">
        <v>21582</v>
      </c>
      <c r="F5051" s="18">
        <f t="shared" si="391"/>
        <v>14.084460682070784</v>
      </c>
      <c r="G5051" s="7">
        <f t="shared" si="392"/>
        <v>33.621716103842317</v>
      </c>
      <c r="H5051" s="7">
        <f t="shared" si="393"/>
        <v>-1331.05322265625</v>
      </c>
      <c r="I5051">
        <f t="shared" si="394"/>
        <v>-15.500267416866789</v>
      </c>
    </row>
    <row r="5052" spans="1:9" x14ac:dyDescent="0.3">
      <c r="A5052" s="17">
        <v>43311.458333333336</v>
      </c>
      <c r="B5052" s="5">
        <f t="shared" si="390"/>
        <v>43311.458333333336</v>
      </c>
      <c r="C5052" s="6">
        <v>54211.6875</v>
      </c>
      <c r="D5052" s="6">
        <v>5109.4794921875</v>
      </c>
      <c r="E5052" s="6">
        <v>21582</v>
      </c>
      <c r="F5052" s="18">
        <f t="shared" si="391"/>
        <v>9.4250515485014184</v>
      </c>
      <c r="G5052" s="7">
        <f t="shared" si="392"/>
        <v>23.674726587839405</v>
      </c>
      <c r="H5052" s="7">
        <f t="shared" si="393"/>
        <v>-2146.75927734375</v>
      </c>
      <c r="I5052">
        <f t="shared" si="394"/>
        <v>-29.585014296358796</v>
      </c>
    </row>
    <row r="5053" spans="1:9" x14ac:dyDescent="0.3">
      <c r="A5053" s="17">
        <v>43311.5</v>
      </c>
      <c r="B5053" s="5">
        <f t="shared" si="390"/>
        <v>43311.5</v>
      </c>
      <c r="C5053" s="6">
        <v>56720.4921875</v>
      </c>
      <c r="D5053" s="6">
        <v>4395.806640625</v>
      </c>
      <c r="E5053" s="6">
        <v>21582</v>
      </c>
      <c r="F5053" s="18">
        <f t="shared" si="391"/>
        <v>7.749944457628918</v>
      </c>
      <c r="G5053" s="7">
        <f t="shared" si="392"/>
        <v>20.367929944513946</v>
      </c>
      <c r="H5053" s="7">
        <f t="shared" si="393"/>
        <v>-713.6728515625</v>
      </c>
      <c r="I5053">
        <f t="shared" si="394"/>
        <v>-13.967623368558785</v>
      </c>
    </row>
    <row r="5054" spans="1:9" x14ac:dyDescent="0.3">
      <c r="A5054" s="17">
        <v>43311.541666666664</v>
      </c>
      <c r="B5054" s="5">
        <f t="shared" si="390"/>
        <v>43311.541666666664</v>
      </c>
      <c r="C5054" s="6">
        <v>58512.13671875</v>
      </c>
      <c r="D5054" s="6">
        <v>4562.84228515625</v>
      </c>
      <c r="E5054" s="6">
        <v>21582</v>
      </c>
      <c r="F5054" s="18">
        <f t="shared" si="391"/>
        <v>7.7981125643871829</v>
      </c>
      <c r="G5054" s="7">
        <f t="shared" si="392"/>
        <v>21.141888078751968</v>
      </c>
      <c r="H5054" s="7">
        <f t="shared" si="393"/>
        <v>167.03564453125</v>
      </c>
      <c r="I5054">
        <f t="shared" si="394"/>
        <v>3.7998860775072836</v>
      </c>
    </row>
    <row r="5055" spans="1:9" x14ac:dyDescent="0.3">
      <c r="A5055" s="17">
        <v>43311.583333333336</v>
      </c>
      <c r="B5055" s="5">
        <f t="shared" si="390"/>
        <v>43311.583333333336</v>
      </c>
      <c r="C5055" s="6">
        <v>60901.89453125</v>
      </c>
      <c r="D5055" s="6">
        <v>4480.39990234375</v>
      </c>
      <c r="E5055" s="6">
        <v>21582</v>
      </c>
      <c r="F5055" s="18">
        <f t="shared" si="391"/>
        <v>7.356749632878441</v>
      </c>
      <c r="G5055" s="7">
        <f t="shared" si="392"/>
        <v>20.759892050522428</v>
      </c>
      <c r="H5055" s="7">
        <f t="shared" si="393"/>
        <v>-82.4423828125</v>
      </c>
      <c r="I5055">
        <f t="shared" si="394"/>
        <v>-1.8068207853841445</v>
      </c>
    </row>
    <row r="5056" spans="1:9" x14ac:dyDescent="0.3">
      <c r="A5056" s="17">
        <v>43311.625</v>
      </c>
      <c r="B5056" s="5">
        <f t="shared" si="390"/>
        <v>43311.625</v>
      </c>
      <c r="C5056" s="6">
        <v>63261.984375</v>
      </c>
      <c r="D5056" s="6">
        <v>4668.5537109375</v>
      </c>
      <c r="E5056" s="6">
        <v>21582</v>
      </c>
      <c r="F5056" s="18">
        <f t="shared" si="391"/>
        <v>7.3797143056145238</v>
      </c>
      <c r="G5056" s="7">
        <f t="shared" si="392"/>
        <v>21.631701005177923</v>
      </c>
      <c r="H5056" s="7">
        <f t="shared" si="393"/>
        <v>188.15380859375</v>
      </c>
      <c r="I5056">
        <f t="shared" si="394"/>
        <v>4.1994869363184417</v>
      </c>
    </row>
    <row r="5057" spans="1:9" x14ac:dyDescent="0.3">
      <c r="A5057" s="17">
        <v>43311.666666666664</v>
      </c>
      <c r="B5057" s="5">
        <f t="shared" si="390"/>
        <v>43311.666666666664</v>
      </c>
      <c r="C5057" s="6">
        <v>65408.0390625</v>
      </c>
      <c r="D5057" s="6">
        <v>4345.8828125</v>
      </c>
      <c r="E5057" s="6">
        <v>21582</v>
      </c>
      <c r="F5057" s="18">
        <f t="shared" si="391"/>
        <v>6.644264030522816</v>
      </c>
      <c r="G5057" s="7">
        <f t="shared" si="392"/>
        <v>20.136608342600315</v>
      </c>
      <c r="H5057" s="7">
        <f t="shared" si="393"/>
        <v>-322.6708984375</v>
      </c>
      <c r="I5057">
        <f t="shared" si="394"/>
        <v>-6.9115815821406485</v>
      </c>
    </row>
    <row r="5058" spans="1:9" x14ac:dyDescent="0.3">
      <c r="A5058" s="17">
        <v>43311.708333333336</v>
      </c>
      <c r="B5058" s="5">
        <f t="shared" ref="B5058:B5121" si="395">A5058</f>
        <v>43311.708333333336</v>
      </c>
      <c r="C5058" s="6">
        <v>66327.5390625</v>
      </c>
      <c r="D5058" s="6">
        <v>4313.72705078125</v>
      </c>
      <c r="E5058" s="6">
        <v>21582</v>
      </c>
      <c r="F5058" s="18">
        <f t="shared" ref="F5058:F5121" si="396">D5058/C5058*100</f>
        <v>6.5036742079582561</v>
      </c>
      <c r="G5058" s="7">
        <f t="shared" ref="G5058:G5121" si="397">D5058/E5058*100</f>
        <v>19.987614914193543</v>
      </c>
      <c r="H5058" s="7">
        <f t="shared" si="393"/>
        <v>-32.15576171875</v>
      </c>
      <c r="I5058">
        <f t="shared" si="394"/>
        <v>-0.7399132260598662</v>
      </c>
    </row>
    <row r="5059" spans="1:9" x14ac:dyDescent="0.3">
      <c r="A5059" s="17">
        <v>43311.75</v>
      </c>
      <c r="B5059" s="5">
        <f t="shared" si="395"/>
        <v>43311.75</v>
      </c>
      <c r="C5059" s="6">
        <v>65905.9765625</v>
      </c>
      <c r="D5059" s="6">
        <v>4915.0185546875</v>
      </c>
      <c r="E5059" s="6">
        <v>21582</v>
      </c>
      <c r="F5059" s="18">
        <f t="shared" si="396"/>
        <v>7.4576219199581795</v>
      </c>
      <c r="G5059" s="7">
        <f t="shared" si="397"/>
        <v>22.77369360896812</v>
      </c>
      <c r="H5059" s="7">
        <f t="shared" ref="H5059:H5122" si="398">D5059-D5058</f>
        <v>601.29150390625</v>
      </c>
      <c r="I5059">
        <f t="shared" ref="I5059:I5122" si="399">H5059/D5058*100</f>
        <v>13.939025275077416</v>
      </c>
    </row>
    <row r="5060" spans="1:9" x14ac:dyDescent="0.3">
      <c r="A5060" s="17">
        <v>43311.791666666664</v>
      </c>
      <c r="B5060" s="5">
        <f t="shared" si="395"/>
        <v>43311.791666666664</v>
      </c>
      <c r="C5060" s="6">
        <v>63965.796875</v>
      </c>
      <c r="D5060" s="6">
        <v>7358.22998046875</v>
      </c>
      <c r="E5060" s="6">
        <v>21582</v>
      </c>
      <c r="F5060" s="18">
        <f t="shared" si="396"/>
        <v>11.503382025941109</v>
      </c>
      <c r="G5060" s="7">
        <f t="shared" si="397"/>
        <v>34.094291448747796</v>
      </c>
      <c r="H5060" s="7">
        <f t="shared" si="398"/>
        <v>2443.21142578125</v>
      </c>
      <c r="I5060">
        <f t="shared" si="399"/>
        <v>49.709098726618969</v>
      </c>
    </row>
    <row r="5061" spans="1:9" x14ac:dyDescent="0.3">
      <c r="A5061" s="17">
        <v>43311.833333333336</v>
      </c>
      <c r="B5061" s="5">
        <f t="shared" si="395"/>
        <v>43311.833333333336</v>
      </c>
      <c r="C5061" s="6">
        <v>61132.67578125</v>
      </c>
      <c r="D5061" s="6">
        <v>7336.9248046875</v>
      </c>
      <c r="E5061" s="6">
        <v>21582</v>
      </c>
      <c r="F5061" s="18">
        <f t="shared" si="396"/>
        <v>12.001641856707028</v>
      </c>
      <c r="G5061" s="7">
        <f t="shared" si="397"/>
        <v>33.995574111238533</v>
      </c>
      <c r="H5061" s="7">
        <f t="shared" si="398"/>
        <v>-21.30517578125</v>
      </c>
      <c r="I5061">
        <f t="shared" si="399"/>
        <v>-0.28954212953116709</v>
      </c>
    </row>
    <row r="5062" spans="1:9" x14ac:dyDescent="0.3">
      <c r="A5062" s="17">
        <v>43311.875</v>
      </c>
      <c r="B5062" s="5">
        <f t="shared" si="395"/>
        <v>43311.875</v>
      </c>
      <c r="C5062" s="6">
        <v>59956.92578125</v>
      </c>
      <c r="D5062" s="6">
        <v>7277.087890625</v>
      </c>
      <c r="E5062" s="6">
        <v>21582</v>
      </c>
      <c r="F5062" s="18">
        <f t="shared" si="396"/>
        <v>12.137193152923</v>
      </c>
      <c r="G5062" s="7">
        <f t="shared" si="397"/>
        <v>33.718320316119915</v>
      </c>
      <c r="H5062" s="7">
        <f t="shared" si="398"/>
        <v>-59.8369140625</v>
      </c>
      <c r="I5062">
        <f t="shared" si="399"/>
        <v>-0.81555850244329464</v>
      </c>
    </row>
    <row r="5063" spans="1:9" x14ac:dyDescent="0.3">
      <c r="A5063" s="17">
        <v>43311.916666666664</v>
      </c>
      <c r="B5063" s="5">
        <f t="shared" si="395"/>
        <v>43311.916666666664</v>
      </c>
      <c r="C5063" s="6">
        <v>56772.46484375</v>
      </c>
      <c r="D5063" s="6">
        <v>7199.783203125</v>
      </c>
      <c r="E5063" s="6">
        <v>21582</v>
      </c>
      <c r="F5063" s="18">
        <f t="shared" si="396"/>
        <v>12.681822469643247</v>
      </c>
      <c r="G5063" s="7">
        <f t="shared" si="397"/>
        <v>33.360129752224076</v>
      </c>
      <c r="H5063" s="7">
        <f t="shared" si="398"/>
        <v>-77.3046875</v>
      </c>
      <c r="I5063">
        <f t="shared" si="399"/>
        <v>-1.0623025125145302</v>
      </c>
    </row>
    <row r="5064" spans="1:9" x14ac:dyDescent="0.3">
      <c r="A5064" s="17">
        <v>43311.958333333336</v>
      </c>
      <c r="B5064" s="5">
        <f t="shared" si="395"/>
        <v>43311.958333333336</v>
      </c>
      <c r="C5064" s="6">
        <v>52567.5859375</v>
      </c>
      <c r="D5064" s="6">
        <v>6617.85009765625</v>
      </c>
      <c r="E5064" s="6">
        <v>21582</v>
      </c>
      <c r="F5064" s="18">
        <f t="shared" si="396"/>
        <v>12.589222007501949</v>
      </c>
      <c r="G5064" s="7">
        <f t="shared" si="397"/>
        <v>30.663748019906635</v>
      </c>
      <c r="H5064" s="7">
        <f t="shared" si="398"/>
        <v>-581.93310546875</v>
      </c>
      <c r="I5064">
        <f t="shared" si="399"/>
        <v>-8.0826476166138903</v>
      </c>
    </row>
    <row r="5065" spans="1:9" x14ac:dyDescent="0.3">
      <c r="A5065" s="17">
        <v>43312</v>
      </c>
      <c r="B5065" s="5">
        <f t="shared" si="395"/>
        <v>43312</v>
      </c>
      <c r="C5065" s="6">
        <v>48554.36328125</v>
      </c>
      <c r="D5065" s="6">
        <v>5995.0322265625</v>
      </c>
      <c r="E5065" s="6">
        <v>21582</v>
      </c>
      <c r="F5065" s="18">
        <f t="shared" si="396"/>
        <v>12.347051472668722</v>
      </c>
      <c r="G5065" s="7">
        <f t="shared" si="397"/>
        <v>27.777927099260957</v>
      </c>
      <c r="H5065" s="7">
        <f t="shared" si="398"/>
        <v>-622.81787109375</v>
      </c>
      <c r="I5065">
        <f t="shared" si="399"/>
        <v>-9.4111813036430743</v>
      </c>
    </row>
    <row r="5066" spans="1:9" x14ac:dyDescent="0.3">
      <c r="A5066" s="17">
        <v>43312.041666666664</v>
      </c>
      <c r="B5066" s="5">
        <f t="shared" si="395"/>
        <v>43312.041666666664</v>
      </c>
      <c r="C5066" s="6">
        <v>45774.66796875</v>
      </c>
      <c r="D5066" s="6">
        <v>5903.19921875</v>
      </c>
      <c r="E5066" s="6">
        <v>21582</v>
      </c>
      <c r="F5066" s="18">
        <f t="shared" si="396"/>
        <v>12.89621417413681</v>
      </c>
      <c r="G5066" s="7">
        <f t="shared" si="397"/>
        <v>27.352419695811324</v>
      </c>
      <c r="H5066" s="7">
        <f t="shared" si="398"/>
        <v>-91.8330078125</v>
      </c>
      <c r="I5066">
        <f t="shared" si="399"/>
        <v>-1.5318184180163492</v>
      </c>
    </row>
    <row r="5067" spans="1:9" x14ac:dyDescent="0.3">
      <c r="A5067" s="17">
        <v>43312.083333333336</v>
      </c>
      <c r="B5067" s="5">
        <f t="shared" si="395"/>
        <v>43312.083333333336</v>
      </c>
      <c r="C5067" s="6">
        <v>43482.55859375</v>
      </c>
      <c r="D5067" s="6">
        <v>5243.78076171875</v>
      </c>
      <c r="E5067" s="6">
        <v>21582</v>
      </c>
      <c r="F5067" s="18">
        <f t="shared" si="396"/>
        <v>12.059503698277013</v>
      </c>
      <c r="G5067" s="7">
        <f t="shared" si="397"/>
        <v>24.297010294313548</v>
      </c>
      <c r="H5067" s="7">
        <f t="shared" si="398"/>
        <v>-659.41845703125</v>
      </c>
      <c r="I5067">
        <f t="shared" si="399"/>
        <v>-11.170526905762831</v>
      </c>
    </row>
    <row r="5068" spans="1:9" x14ac:dyDescent="0.3">
      <c r="A5068" s="17">
        <v>43312.125</v>
      </c>
      <c r="B5068" s="5">
        <f t="shared" si="395"/>
        <v>43312.125</v>
      </c>
      <c r="C5068" s="6">
        <v>41945.47265625</v>
      </c>
      <c r="D5068" s="6">
        <v>4157.58349609375</v>
      </c>
      <c r="E5068" s="6">
        <v>21582</v>
      </c>
      <c r="F5068" s="18">
        <f t="shared" si="396"/>
        <v>9.9118766169732453</v>
      </c>
      <c r="G5068" s="7">
        <f t="shared" si="397"/>
        <v>19.264125178823789</v>
      </c>
      <c r="H5068" s="7">
        <f t="shared" si="398"/>
        <v>-1086.197265625</v>
      </c>
      <c r="I5068">
        <f t="shared" si="399"/>
        <v>-20.714009890622847</v>
      </c>
    </row>
    <row r="5069" spans="1:9" x14ac:dyDescent="0.3">
      <c r="A5069" s="17">
        <v>43312.166666666664</v>
      </c>
      <c r="B5069" s="5">
        <f t="shared" si="395"/>
        <v>43312.166666666664</v>
      </c>
      <c r="C5069" s="6">
        <v>41223.3984375</v>
      </c>
      <c r="D5069" s="6">
        <v>2589.685302734375</v>
      </c>
      <c r="E5069" s="6">
        <v>21582</v>
      </c>
      <c r="F5069" s="18">
        <f t="shared" si="396"/>
        <v>6.2820762016034966</v>
      </c>
      <c r="G5069" s="7">
        <f t="shared" si="397"/>
        <v>11.999283211631798</v>
      </c>
      <c r="H5069" s="7">
        <f t="shared" si="398"/>
        <v>-1567.898193359375</v>
      </c>
      <c r="I5069">
        <f t="shared" si="399"/>
        <v>-37.711766819174905</v>
      </c>
    </row>
    <row r="5070" spans="1:9" x14ac:dyDescent="0.3">
      <c r="A5070" s="17">
        <v>43312.208333333336</v>
      </c>
      <c r="B5070" s="5">
        <f t="shared" si="395"/>
        <v>43312.208333333336</v>
      </c>
      <c r="C5070" s="6">
        <v>41425.9765625</v>
      </c>
      <c r="D5070" s="6">
        <v>1890.321533203125</v>
      </c>
      <c r="E5070" s="6">
        <v>21582</v>
      </c>
      <c r="F5070" s="18">
        <f t="shared" si="396"/>
        <v>4.5631308904719923</v>
      </c>
      <c r="G5070" s="7">
        <f t="shared" si="397"/>
        <v>8.7587875692851682</v>
      </c>
      <c r="H5070" s="7">
        <f t="shared" si="398"/>
        <v>-699.36376953125</v>
      </c>
      <c r="I5070">
        <f t="shared" si="399"/>
        <v>-27.005743469788072</v>
      </c>
    </row>
    <row r="5071" spans="1:9" x14ac:dyDescent="0.3">
      <c r="A5071" s="17">
        <v>43312.25</v>
      </c>
      <c r="B5071" s="5">
        <f t="shared" si="395"/>
        <v>43312.25</v>
      </c>
      <c r="C5071" s="6">
        <v>42656.765625</v>
      </c>
      <c r="D5071" s="6">
        <v>1784.060302734375</v>
      </c>
      <c r="E5071" s="6">
        <v>21582</v>
      </c>
      <c r="F5071" s="18">
        <f t="shared" si="396"/>
        <v>4.1823618752960128</v>
      </c>
      <c r="G5071" s="7">
        <f t="shared" si="397"/>
        <v>8.2664271278582842</v>
      </c>
      <c r="H5071" s="7">
        <f t="shared" si="398"/>
        <v>-106.26123046875</v>
      </c>
      <c r="I5071">
        <f t="shared" si="399"/>
        <v>-5.6213310065135715</v>
      </c>
    </row>
    <row r="5072" spans="1:9" x14ac:dyDescent="0.3">
      <c r="A5072" s="17">
        <v>43312.291666666664</v>
      </c>
      <c r="B5072" s="5">
        <f t="shared" si="395"/>
        <v>43312.291666666664</v>
      </c>
      <c r="C5072" s="6">
        <v>43615.21875</v>
      </c>
      <c r="D5072" s="6">
        <v>1663.599365234375</v>
      </c>
      <c r="E5072" s="6">
        <v>21582</v>
      </c>
      <c r="F5072" s="18">
        <f t="shared" si="396"/>
        <v>3.8142634908471598</v>
      </c>
      <c r="G5072" s="7">
        <f t="shared" si="397"/>
        <v>7.7082724735167041</v>
      </c>
      <c r="H5072" s="7">
        <f t="shared" si="398"/>
        <v>-120.4609375</v>
      </c>
      <c r="I5072">
        <f t="shared" si="399"/>
        <v>-6.752066469691254</v>
      </c>
    </row>
    <row r="5073" spans="1:9" x14ac:dyDescent="0.3">
      <c r="A5073" s="17">
        <v>43312.333333333336</v>
      </c>
      <c r="B5073" s="5">
        <f t="shared" si="395"/>
        <v>43312.333333333336</v>
      </c>
      <c r="C5073" s="6">
        <v>45094.1015625</v>
      </c>
      <c r="D5073" s="6">
        <v>1159.310791015625</v>
      </c>
      <c r="E5073" s="6">
        <v>21582</v>
      </c>
      <c r="F5073" s="18">
        <f t="shared" si="396"/>
        <v>2.5708701378800756</v>
      </c>
      <c r="G5073" s="7">
        <f t="shared" si="397"/>
        <v>5.3716559680086418</v>
      </c>
      <c r="H5073" s="7">
        <f t="shared" si="398"/>
        <v>-504.28857421875</v>
      </c>
      <c r="I5073">
        <f t="shared" si="399"/>
        <v>-30.313102106029216</v>
      </c>
    </row>
    <row r="5074" spans="1:9" x14ac:dyDescent="0.3">
      <c r="A5074" s="17">
        <v>43312.375</v>
      </c>
      <c r="B5074" s="5">
        <f t="shared" si="395"/>
        <v>43312.375</v>
      </c>
      <c r="C5074" s="6">
        <v>47371.26171875</v>
      </c>
      <c r="D5074" s="6">
        <v>843.96722412109375</v>
      </c>
      <c r="E5074" s="6">
        <v>21582</v>
      </c>
      <c r="F5074" s="18">
        <f t="shared" si="396"/>
        <v>1.7816017422796309</v>
      </c>
      <c r="G5074" s="7">
        <f t="shared" si="397"/>
        <v>3.9105144292516623</v>
      </c>
      <c r="H5074" s="7">
        <f t="shared" si="398"/>
        <v>-315.34356689453125</v>
      </c>
      <c r="I5074">
        <f t="shared" si="399"/>
        <v>-27.200951577296333</v>
      </c>
    </row>
    <row r="5075" spans="1:9" x14ac:dyDescent="0.3">
      <c r="A5075" s="17">
        <v>43312.416666666664</v>
      </c>
      <c r="B5075" s="5">
        <f t="shared" si="395"/>
        <v>43312.416666666664</v>
      </c>
      <c r="C5075" s="6">
        <v>50144.2890625</v>
      </c>
      <c r="D5075" s="6">
        <v>1018.71923828125</v>
      </c>
      <c r="E5075" s="6">
        <v>21582</v>
      </c>
      <c r="F5075" s="18">
        <f t="shared" si="396"/>
        <v>2.0315757932304419</v>
      </c>
      <c r="G5075" s="7">
        <f t="shared" si="397"/>
        <v>4.720226291730377</v>
      </c>
      <c r="H5075" s="7">
        <f t="shared" si="398"/>
        <v>174.75201416015625</v>
      </c>
      <c r="I5075">
        <f t="shared" si="399"/>
        <v>20.706019045010041</v>
      </c>
    </row>
    <row r="5076" spans="1:9" x14ac:dyDescent="0.3">
      <c r="A5076" s="17">
        <v>43312.458333333336</v>
      </c>
      <c r="B5076" s="5">
        <f t="shared" si="395"/>
        <v>43312.458333333336</v>
      </c>
      <c r="C5076" s="6">
        <v>53113.40625</v>
      </c>
      <c r="D5076" s="6">
        <v>1125.767822265625</v>
      </c>
      <c r="E5076" s="6">
        <v>21582</v>
      </c>
      <c r="F5076" s="18">
        <f t="shared" si="396"/>
        <v>2.119554933017735</v>
      </c>
      <c r="G5076" s="7">
        <f t="shared" si="397"/>
        <v>5.2162349284849636</v>
      </c>
      <c r="H5076" s="7">
        <f t="shared" si="398"/>
        <v>107.048583984375</v>
      </c>
      <c r="I5076">
        <f t="shared" si="399"/>
        <v>10.508153764228885</v>
      </c>
    </row>
    <row r="5077" spans="1:9" x14ac:dyDescent="0.3">
      <c r="A5077" s="17">
        <v>43312.5</v>
      </c>
      <c r="B5077" s="5">
        <f t="shared" si="395"/>
        <v>43312.5</v>
      </c>
      <c r="C5077" s="6">
        <v>55340.921875</v>
      </c>
      <c r="D5077" s="6">
        <v>1318.1839599609375</v>
      </c>
      <c r="E5077" s="6">
        <v>21582</v>
      </c>
      <c r="F5077" s="18">
        <f t="shared" si="396"/>
        <v>2.3819335047189027</v>
      </c>
      <c r="G5077" s="7">
        <f t="shared" si="397"/>
        <v>6.1077933461261118</v>
      </c>
      <c r="H5077" s="7">
        <f t="shared" si="398"/>
        <v>192.4161376953125</v>
      </c>
      <c r="I5077">
        <f t="shared" si="399"/>
        <v>17.09199125163056</v>
      </c>
    </row>
    <row r="5078" spans="1:9" x14ac:dyDescent="0.3">
      <c r="A5078" s="17">
        <v>43312.541666666664</v>
      </c>
      <c r="B5078" s="5">
        <f t="shared" si="395"/>
        <v>43312.541666666664</v>
      </c>
      <c r="C5078" s="6">
        <v>55935.265625</v>
      </c>
      <c r="D5078" s="6">
        <v>1880.572021484375</v>
      </c>
      <c r="E5078" s="6">
        <v>21582</v>
      </c>
      <c r="F5078" s="18">
        <f t="shared" si="396"/>
        <v>3.3620507571950502</v>
      </c>
      <c r="G5078" s="7">
        <f t="shared" si="397"/>
        <v>8.7136132957296599</v>
      </c>
      <c r="H5078" s="7">
        <f t="shared" si="398"/>
        <v>562.3880615234375</v>
      </c>
      <c r="I5078">
        <f t="shared" si="399"/>
        <v>42.663852588534233</v>
      </c>
    </row>
    <row r="5079" spans="1:9" x14ac:dyDescent="0.3">
      <c r="A5079" s="17">
        <v>43312.583333333336</v>
      </c>
      <c r="B5079" s="5">
        <f t="shared" si="395"/>
        <v>43312.583333333336</v>
      </c>
      <c r="C5079" s="6">
        <v>57233.33203125</v>
      </c>
      <c r="D5079" s="6">
        <v>2413.593017578125</v>
      </c>
      <c r="E5079" s="6">
        <v>21582</v>
      </c>
      <c r="F5079" s="18">
        <f t="shared" si="396"/>
        <v>4.2171107847788383</v>
      </c>
      <c r="G5079" s="7">
        <f t="shared" si="397"/>
        <v>11.183361215726647</v>
      </c>
      <c r="H5079" s="7">
        <f t="shared" si="398"/>
        <v>533.02099609375</v>
      </c>
      <c r="I5079">
        <f t="shared" si="399"/>
        <v>28.34355664150663</v>
      </c>
    </row>
    <row r="5080" spans="1:9" x14ac:dyDescent="0.3">
      <c r="A5080" s="17">
        <v>43312.625</v>
      </c>
      <c r="B5080" s="5">
        <f t="shared" si="395"/>
        <v>43312.625</v>
      </c>
      <c r="C5080" s="6">
        <v>58793.53125</v>
      </c>
      <c r="D5080" s="6">
        <v>2644.06591796875</v>
      </c>
      <c r="E5080" s="6">
        <v>21582</v>
      </c>
      <c r="F5080" s="18">
        <f t="shared" si="396"/>
        <v>4.4972054948115572</v>
      </c>
      <c r="G5080" s="7">
        <f t="shared" si="397"/>
        <v>12.25125529593527</v>
      </c>
      <c r="H5080" s="7">
        <f t="shared" si="398"/>
        <v>230.472900390625</v>
      </c>
      <c r="I5080">
        <f t="shared" si="399"/>
        <v>9.5489545549766603</v>
      </c>
    </row>
    <row r="5081" spans="1:9" x14ac:dyDescent="0.3">
      <c r="A5081" s="17">
        <v>43312.666666666664</v>
      </c>
      <c r="B5081" s="5">
        <f t="shared" si="395"/>
        <v>43312.666666666664</v>
      </c>
      <c r="C5081" s="6">
        <v>59695.90625</v>
      </c>
      <c r="D5081" s="6">
        <v>3033.126953125</v>
      </c>
      <c r="E5081" s="6">
        <v>21582</v>
      </c>
      <c r="F5081" s="18">
        <f t="shared" si="396"/>
        <v>5.0809630737869904</v>
      </c>
      <c r="G5081" s="7">
        <f t="shared" si="397"/>
        <v>14.053966050991567</v>
      </c>
      <c r="H5081" s="7">
        <f t="shared" si="398"/>
        <v>389.06103515625</v>
      </c>
      <c r="I5081">
        <f t="shared" si="399"/>
        <v>14.71449832291391</v>
      </c>
    </row>
    <row r="5082" spans="1:9" x14ac:dyDescent="0.3">
      <c r="A5082" s="17">
        <v>43312.708333333336</v>
      </c>
      <c r="B5082" s="5">
        <f t="shared" si="395"/>
        <v>43312.708333333336</v>
      </c>
      <c r="C5082" s="6">
        <v>59939.58984375</v>
      </c>
      <c r="D5082" s="6">
        <v>3296.1455078125</v>
      </c>
      <c r="E5082" s="6">
        <v>21582</v>
      </c>
      <c r="F5082" s="18">
        <f t="shared" si="396"/>
        <v>5.4991125504943614</v>
      </c>
      <c r="G5082" s="7">
        <f t="shared" si="397"/>
        <v>15.272660123308777</v>
      </c>
      <c r="H5082" s="7">
        <f t="shared" si="398"/>
        <v>263.0185546875</v>
      </c>
      <c r="I5082">
        <f t="shared" si="399"/>
        <v>8.6715313520429689</v>
      </c>
    </row>
    <row r="5083" spans="1:9" x14ac:dyDescent="0.3">
      <c r="A5083" s="17">
        <v>43312.75</v>
      </c>
      <c r="B5083" s="5">
        <f t="shared" si="395"/>
        <v>43312.75</v>
      </c>
      <c r="C5083" s="6">
        <v>59353.3046875</v>
      </c>
      <c r="D5083" s="6">
        <v>3327.226806640625</v>
      </c>
      <c r="E5083" s="6">
        <v>21582</v>
      </c>
      <c r="F5083" s="18">
        <f t="shared" si="396"/>
        <v>5.6057987405397993</v>
      </c>
      <c r="G5083" s="7">
        <f t="shared" si="397"/>
        <v>15.416675037719513</v>
      </c>
      <c r="H5083" s="7">
        <f t="shared" si="398"/>
        <v>31.081298828125</v>
      </c>
      <c r="I5083">
        <f t="shared" si="399"/>
        <v>0.94295894263333735</v>
      </c>
    </row>
    <row r="5084" spans="1:9" x14ac:dyDescent="0.3">
      <c r="A5084" s="17">
        <v>43312.791666666664</v>
      </c>
      <c r="B5084" s="5">
        <f t="shared" si="395"/>
        <v>43312.791666666664</v>
      </c>
      <c r="C5084" s="6">
        <v>57734.484375</v>
      </c>
      <c r="D5084" s="6">
        <v>3677.19775390625</v>
      </c>
      <c r="E5084" s="6">
        <v>21582</v>
      </c>
      <c r="F5084" s="18">
        <f t="shared" si="396"/>
        <v>6.3691531910494357</v>
      </c>
      <c r="G5084" s="7">
        <f t="shared" si="397"/>
        <v>17.038262227348021</v>
      </c>
      <c r="H5084" s="7">
        <f t="shared" si="398"/>
        <v>349.970947265625</v>
      </c>
      <c r="I5084">
        <f t="shared" si="399"/>
        <v>10.518397680829503</v>
      </c>
    </row>
    <row r="5085" spans="1:9" x14ac:dyDescent="0.3">
      <c r="A5085" s="17">
        <v>43312.833333333336</v>
      </c>
      <c r="B5085" s="5">
        <f t="shared" si="395"/>
        <v>43312.833333333336</v>
      </c>
      <c r="C5085" s="6">
        <v>55240.53515625</v>
      </c>
      <c r="D5085" s="6">
        <v>4078.26171875</v>
      </c>
      <c r="E5085" s="6">
        <v>21582</v>
      </c>
      <c r="F5085" s="18">
        <f t="shared" si="396"/>
        <v>7.3827339058437396</v>
      </c>
      <c r="G5085" s="7">
        <f t="shared" si="397"/>
        <v>18.896588447548883</v>
      </c>
      <c r="H5085" s="7">
        <f t="shared" si="398"/>
        <v>401.06396484375</v>
      </c>
      <c r="I5085">
        <f t="shared" si="399"/>
        <v>10.90678260144437</v>
      </c>
    </row>
    <row r="5086" spans="1:9" x14ac:dyDescent="0.3">
      <c r="A5086" s="17">
        <v>43312.875</v>
      </c>
      <c r="B5086" s="5">
        <f t="shared" si="395"/>
        <v>43312.875</v>
      </c>
      <c r="C5086" s="6">
        <v>53919.5078125</v>
      </c>
      <c r="D5086" s="6">
        <v>4685.392578125</v>
      </c>
      <c r="E5086" s="6">
        <v>21582</v>
      </c>
      <c r="F5086" s="18">
        <f t="shared" si="396"/>
        <v>8.6896056143873022</v>
      </c>
      <c r="G5086" s="7">
        <f t="shared" si="397"/>
        <v>21.709723742586416</v>
      </c>
      <c r="H5086" s="7">
        <f t="shared" si="398"/>
        <v>607.130859375</v>
      </c>
      <c r="I5086">
        <f t="shared" si="399"/>
        <v>14.887000914720291</v>
      </c>
    </row>
    <row r="5087" spans="1:9" x14ac:dyDescent="0.3">
      <c r="A5087" s="17">
        <v>43312.916666666664</v>
      </c>
      <c r="B5087" s="5">
        <f t="shared" si="395"/>
        <v>43312.916666666664</v>
      </c>
      <c r="C5087" s="6">
        <v>51134.3515625</v>
      </c>
      <c r="D5087" s="6">
        <v>4713.03125</v>
      </c>
      <c r="E5087" s="6">
        <v>21582</v>
      </c>
      <c r="F5087" s="18">
        <f t="shared" si="396"/>
        <v>9.2169571061039104</v>
      </c>
      <c r="G5087" s="7">
        <f t="shared" si="397"/>
        <v>21.837787276434064</v>
      </c>
      <c r="H5087" s="7">
        <f t="shared" si="398"/>
        <v>27.638671875</v>
      </c>
      <c r="I5087">
        <f t="shared" si="399"/>
        <v>0.58989020480457677</v>
      </c>
    </row>
    <row r="5088" spans="1:9" x14ac:dyDescent="0.3">
      <c r="A5088" s="17">
        <v>43312.958333333336</v>
      </c>
      <c r="B5088" s="5">
        <f t="shared" si="395"/>
        <v>43312.958333333336</v>
      </c>
      <c r="C5088" s="6">
        <v>47052.83203125</v>
      </c>
      <c r="D5088" s="6">
        <v>5154.962890625</v>
      </c>
      <c r="E5088" s="6">
        <v>21582</v>
      </c>
      <c r="F5088" s="18">
        <f t="shared" si="396"/>
        <v>10.955691013882749</v>
      </c>
      <c r="G5088" s="7">
        <f t="shared" si="397"/>
        <v>23.885473499328143</v>
      </c>
      <c r="H5088" s="7">
        <f t="shared" si="398"/>
        <v>441.931640625</v>
      </c>
      <c r="I5088">
        <f t="shared" si="399"/>
        <v>9.3768026813953345</v>
      </c>
    </row>
    <row r="5089" spans="1:9" x14ac:dyDescent="0.3">
      <c r="A5089" s="17">
        <v>43313</v>
      </c>
      <c r="B5089" s="5">
        <f t="shared" si="395"/>
        <v>43313</v>
      </c>
      <c r="C5089" s="6">
        <v>43194.49609375</v>
      </c>
      <c r="D5089" s="6">
        <v>4994.6435546875</v>
      </c>
      <c r="E5089" s="6">
        <v>21701</v>
      </c>
      <c r="F5089" s="18">
        <f t="shared" si="396"/>
        <v>11.563148100737299</v>
      </c>
      <c r="G5089" s="7">
        <f t="shared" si="397"/>
        <v>23.015729941880558</v>
      </c>
      <c r="H5089" s="7">
        <f t="shared" si="398"/>
        <v>-160.3193359375</v>
      </c>
      <c r="I5089">
        <f t="shared" si="399"/>
        <v>-3.1099998067699475</v>
      </c>
    </row>
    <row r="5090" spans="1:9" x14ac:dyDescent="0.3">
      <c r="A5090" s="17">
        <v>43313.041666666664</v>
      </c>
      <c r="B5090" s="5">
        <f t="shared" si="395"/>
        <v>43313.041666666664</v>
      </c>
      <c r="C5090" s="6">
        <v>40237.71484375</v>
      </c>
      <c r="D5090" s="6">
        <v>5067.2373046875</v>
      </c>
      <c r="E5090" s="6">
        <v>21701</v>
      </c>
      <c r="F5090" s="18">
        <f t="shared" si="396"/>
        <v>12.593253181410669</v>
      </c>
      <c r="G5090" s="7">
        <f t="shared" si="397"/>
        <v>23.350247936443022</v>
      </c>
      <c r="H5090" s="7">
        <f t="shared" si="398"/>
        <v>72.59375</v>
      </c>
      <c r="I5090">
        <f t="shared" si="399"/>
        <v>1.4534320458538101</v>
      </c>
    </row>
    <row r="5091" spans="1:9" x14ac:dyDescent="0.3">
      <c r="A5091" s="17">
        <v>43313.083333333336</v>
      </c>
      <c r="B5091" s="5">
        <f t="shared" si="395"/>
        <v>43313.083333333336</v>
      </c>
      <c r="C5091" s="6">
        <v>38278.5546875</v>
      </c>
      <c r="D5091" s="6">
        <v>4915.13232421875</v>
      </c>
      <c r="E5091" s="6">
        <v>21701</v>
      </c>
      <c r="F5091" s="18">
        <f t="shared" si="396"/>
        <v>12.840433408066488</v>
      </c>
      <c r="G5091" s="7">
        <f t="shared" si="397"/>
        <v>22.64933562609442</v>
      </c>
      <c r="H5091" s="7">
        <f t="shared" si="398"/>
        <v>-152.10498046875</v>
      </c>
      <c r="I5091">
        <f t="shared" si="399"/>
        <v>-3.0017339098771578</v>
      </c>
    </row>
    <row r="5092" spans="1:9" x14ac:dyDescent="0.3">
      <c r="A5092" s="17">
        <v>43313.125</v>
      </c>
      <c r="B5092" s="5">
        <f t="shared" si="395"/>
        <v>43313.125</v>
      </c>
      <c r="C5092" s="6">
        <v>36837.359375</v>
      </c>
      <c r="D5092" s="6">
        <v>4307.5595703125</v>
      </c>
      <c r="E5092" s="6">
        <v>21701</v>
      </c>
      <c r="F5092" s="18">
        <f t="shared" si="396"/>
        <v>11.693453720344198</v>
      </c>
      <c r="G5092" s="7">
        <f t="shared" si="397"/>
        <v>19.849590204656469</v>
      </c>
      <c r="H5092" s="7">
        <f t="shared" si="398"/>
        <v>-607.57275390625</v>
      </c>
      <c r="I5092">
        <f t="shared" si="399"/>
        <v>-12.361269520914117</v>
      </c>
    </row>
    <row r="5093" spans="1:9" x14ac:dyDescent="0.3">
      <c r="A5093" s="17">
        <v>43313.166666666664</v>
      </c>
      <c r="B5093" s="5">
        <f t="shared" si="395"/>
        <v>43313.166666666664</v>
      </c>
      <c r="C5093" s="6">
        <v>36071.85546875</v>
      </c>
      <c r="D5093" s="6">
        <v>3565.5283203125</v>
      </c>
      <c r="E5093" s="6">
        <v>21701</v>
      </c>
      <c r="F5093" s="18">
        <f t="shared" si="396"/>
        <v>9.8845159861582701</v>
      </c>
      <c r="G5093" s="7">
        <f t="shared" si="397"/>
        <v>16.430248930060827</v>
      </c>
      <c r="H5093" s="7">
        <f t="shared" si="398"/>
        <v>-742.03125</v>
      </c>
      <c r="I5093">
        <f t="shared" si="399"/>
        <v>-17.22625625688487</v>
      </c>
    </row>
    <row r="5094" spans="1:9" x14ac:dyDescent="0.3">
      <c r="A5094" s="17">
        <v>43313.208333333336</v>
      </c>
      <c r="B5094" s="5">
        <f t="shared" si="395"/>
        <v>43313.208333333336</v>
      </c>
      <c r="C5094" s="6">
        <v>36332.92578125</v>
      </c>
      <c r="D5094" s="6">
        <v>3339.773681640625</v>
      </c>
      <c r="E5094" s="6">
        <v>21701</v>
      </c>
      <c r="F5094" s="18">
        <f t="shared" si="396"/>
        <v>9.1921407644086592</v>
      </c>
      <c r="G5094" s="7">
        <f t="shared" si="397"/>
        <v>15.3899529129562</v>
      </c>
      <c r="H5094" s="7">
        <f t="shared" si="398"/>
        <v>-225.754638671875</v>
      </c>
      <c r="I5094">
        <f t="shared" si="399"/>
        <v>-6.3315901148721991</v>
      </c>
    </row>
    <row r="5095" spans="1:9" x14ac:dyDescent="0.3">
      <c r="A5095" s="17">
        <v>43313.25</v>
      </c>
      <c r="B5095" s="5">
        <f t="shared" si="395"/>
        <v>43313.25</v>
      </c>
      <c r="C5095" s="6">
        <v>37926.41015625</v>
      </c>
      <c r="D5095" s="6">
        <v>3188.534423828125</v>
      </c>
      <c r="E5095" s="6">
        <v>21701</v>
      </c>
      <c r="F5095" s="18">
        <f t="shared" si="396"/>
        <v>8.407161159445188</v>
      </c>
      <c r="G5095" s="7">
        <f t="shared" si="397"/>
        <v>14.693029924096241</v>
      </c>
      <c r="H5095" s="7">
        <f t="shared" si="398"/>
        <v>-151.2392578125</v>
      </c>
      <c r="I5095">
        <f t="shared" si="399"/>
        <v>-4.5284283376412944</v>
      </c>
    </row>
    <row r="5096" spans="1:9" x14ac:dyDescent="0.3">
      <c r="A5096" s="17">
        <v>43313.291666666664</v>
      </c>
      <c r="B5096" s="5">
        <f t="shared" si="395"/>
        <v>43313.291666666664</v>
      </c>
      <c r="C5096" s="6">
        <v>38898.65234375</v>
      </c>
      <c r="D5096" s="6">
        <v>2999.2998046875</v>
      </c>
      <c r="E5096" s="6">
        <v>21701</v>
      </c>
      <c r="F5096" s="18">
        <f t="shared" si="396"/>
        <v>7.7105493994560179</v>
      </c>
      <c r="G5096" s="7">
        <f t="shared" si="397"/>
        <v>13.821021172699416</v>
      </c>
      <c r="H5096" s="7">
        <f t="shared" si="398"/>
        <v>-189.234619140625</v>
      </c>
      <c r="I5096">
        <f t="shared" si="399"/>
        <v>-5.9348463584542914</v>
      </c>
    </row>
    <row r="5097" spans="1:9" x14ac:dyDescent="0.3">
      <c r="A5097" s="17">
        <v>43313.333333333336</v>
      </c>
      <c r="B5097" s="5">
        <f t="shared" si="395"/>
        <v>43313.333333333336</v>
      </c>
      <c r="C5097" s="6">
        <v>40655.203125</v>
      </c>
      <c r="D5097" s="6">
        <v>2694.900390625</v>
      </c>
      <c r="E5097" s="6">
        <v>21701</v>
      </c>
      <c r="F5097" s="18">
        <f t="shared" si="396"/>
        <v>6.6286727982619071</v>
      </c>
      <c r="G5097" s="7">
        <f t="shared" si="397"/>
        <v>12.418323536357772</v>
      </c>
      <c r="H5097" s="7">
        <f t="shared" si="398"/>
        <v>-304.3994140625</v>
      </c>
      <c r="I5097">
        <f t="shared" si="399"/>
        <v>-10.149015899869859</v>
      </c>
    </row>
    <row r="5098" spans="1:9" x14ac:dyDescent="0.3">
      <c r="A5098" s="17">
        <v>43313.375</v>
      </c>
      <c r="B5098" s="5">
        <f t="shared" si="395"/>
        <v>43313.375</v>
      </c>
      <c r="C5098" s="6">
        <v>43783.0859375</v>
      </c>
      <c r="D5098" s="6">
        <v>1892.4576416015625</v>
      </c>
      <c r="E5098" s="6">
        <v>21701</v>
      </c>
      <c r="F5098" s="18">
        <f t="shared" si="396"/>
        <v>4.3223486903208022</v>
      </c>
      <c r="G5098" s="7">
        <f t="shared" si="397"/>
        <v>8.7206010856714542</v>
      </c>
      <c r="H5098" s="7">
        <f t="shared" si="398"/>
        <v>-802.4427490234375</v>
      </c>
      <c r="I5098">
        <f t="shared" si="399"/>
        <v>-29.776341708768516</v>
      </c>
    </row>
    <row r="5099" spans="1:9" x14ac:dyDescent="0.3">
      <c r="A5099" s="17">
        <v>43313.416666666664</v>
      </c>
      <c r="B5099" s="5">
        <f t="shared" si="395"/>
        <v>43313.416666666664</v>
      </c>
      <c r="C5099" s="6">
        <v>47712.9921875</v>
      </c>
      <c r="D5099" s="6">
        <v>2371.0576171875</v>
      </c>
      <c r="E5099" s="6">
        <v>21701</v>
      </c>
      <c r="F5099" s="18">
        <f t="shared" si="396"/>
        <v>4.9694171513491394</v>
      </c>
      <c r="G5099" s="7">
        <f t="shared" si="397"/>
        <v>10.926029294444957</v>
      </c>
      <c r="H5099" s="7">
        <f t="shared" si="398"/>
        <v>478.5999755859375</v>
      </c>
      <c r="I5099">
        <f t="shared" si="399"/>
        <v>25.289864621799644</v>
      </c>
    </row>
    <row r="5100" spans="1:9" x14ac:dyDescent="0.3">
      <c r="A5100" s="17">
        <v>43313.458333333336</v>
      </c>
      <c r="B5100" s="5">
        <f t="shared" si="395"/>
        <v>43313.458333333336</v>
      </c>
      <c r="C5100" s="6">
        <v>51711.3828125</v>
      </c>
      <c r="D5100" s="6">
        <v>1893.0233154296875</v>
      </c>
      <c r="E5100" s="6">
        <v>21701</v>
      </c>
      <c r="F5100" s="18">
        <f t="shared" si="396"/>
        <v>3.6607478130948259</v>
      </c>
      <c r="G5100" s="7">
        <f t="shared" si="397"/>
        <v>8.7232077573830136</v>
      </c>
      <c r="H5100" s="7">
        <f t="shared" si="398"/>
        <v>-478.0343017578125</v>
      </c>
      <c r="I5100">
        <f t="shared" si="399"/>
        <v>-20.161226715563625</v>
      </c>
    </row>
    <row r="5101" spans="1:9" x14ac:dyDescent="0.3">
      <c r="A5101" s="17">
        <v>43313.5</v>
      </c>
      <c r="B5101" s="5">
        <f t="shared" si="395"/>
        <v>43313.5</v>
      </c>
      <c r="C5101" s="6">
        <v>55320.5</v>
      </c>
      <c r="D5101" s="6">
        <v>1758.831298828125</v>
      </c>
      <c r="E5101" s="6">
        <v>21701</v>
      </c>
      <c r="F5101" s="18">
        <f t="shared" si="396"/>
        <v>3.1793481599553961</v>
      </c>
      <c r="G5101" s="7">
        <f t="shared" si="397"/>
        <v>8.1048398637303585</v>
      </c>
      <c r="H5101" s="7">
        <f t="shared" si="398"/>
        <v>-134.1920166015625</v>
      </c>
      <c r="I5101">
        <f t="shared" si="399"/>
        <v>-7.0887672385114255</v>
      </c>
    </row>
    <row r="5102" spans="1:9" x14ac:dyDescent="0.3">
      <c r="A5102" s="17">
        <v>43313.541666666664</v>
      </c>
      <c r="B5102" s="5">
        <f t="shared" si="395"/>
        <v>43313.541666666664</v>
      </c>
      <c r="C5102" s="6">
        <v>58323.3828125</v>
      </c>
      <c r="D5102" s="6">
        <v>1699.60400390625</v>
      </c>
      <c r="E5102" s="6">
        <v>21701</v>
      </c>
      <c r="F5102" s="18">
        <f t="shared" si="396"/>
        <v>2.9141039527322943</v>
      </c>
      <c r="G5102" s="7">
        <f t="shared" si="397"/>
        <v>7.831915597927515</v>
      </c>
      <c r="H5102" s="7">
        <f t="shared" si="398"/>
        <v>-59.227294921875</v>
      </c>
      <c r="I5102">
        <f t="shared" si="399"/>
        <v>-3.3674232975804443</v>
      </c>
    </row>
    <row r="5103" spans="1:9" x14ac:dyDescent="0.3">
      <c r="A5103" s="17">
        <v>43313.583333333336</v>
      </c>
      <c r="B5103" s="5">
        <f t="shared" si="395"/>
        <v>43313.583333333336</v>
      </c>
      <c r="C5103" s="6">
        <v>61099.65234375</v>
      </c>
      <c r="D5103" s="6">
        <v>1639.4005126953125</v>
      </c>
      <c r="E5103" s="6">
        <v>21701</v>
      </c>
      <c r="F5103" s="18">
        <f t="shared" si="396"/>
        <v>2.6831584956849759</v>
      </c>
      <c r="G5103" s="7">
        <f t="shared" si="397"/>
        <v>7.5544929390134667</v>
      </c>
      <c r="H5103" s="7">
        <f t="shared" si="398"/>
        <v>-60.2034912109375</v>
      </c>
      <c r="I5103">
        <f t="shared" si="399"/>
        <v>-3.5422069536533241</v>
      </c>
    </row>
    <row r="5104" spans="1:9" x14ac:dyDescent="0.3">
      <c r="A5104" s="17">
        <v>43313.625</v>
      </c>
      <c r="B5104" s="5">
        <f t="shared" si="395"/>
        <v>43313.625</v>
      </c>
      <c r="C5104" s="6">
        <v>63435.17578125</v>
      </c>
      <c r="D5104" s="6">
        <v>1546.2103271484375</v>
      </c>
      <c r="E5104" s="6">
        <v>21701</v>
      </c>
      <c r="F5104" s="18">
        <f t="shared" si="396"/>
        <v>2.4374651888415864</v>
      </c>
      <c r="G5104" s="7">
        <f t="shared" si="397"/>
        <v>7.1250648686624469</v>
      </c>
      <c r="H5104" s="7">
        <f t="shared" si="398"/>
        <v>-93.190185546875</v>
      </c>
      <c r="I5104">
        <f t="shared" si="399"/>
        <v>-5.6844062707814142</v>
      </c>
    </row>
    <row r="5105" spans="1:9" x14ac:dyDescent="0.3">
      <c r="A5105" s="17">
        <v>43313.666666666664</v>
      </c>
      <c r="B5105" s="5">
        <f t="shared" si="395"/>
        <v>43313.666666666664</v>
      </c>
      <c r="C5105" s="6">
        <v>65336.82421875</v>
      </c>
      <c r="D5105" s="6">
        <v>1821.489990234375</v>
      </c>
      <c r="E5105" s="6">
        <v>21701</v>
      </c>
      <c r="F5105" s="18">
        <f t="shared" si="396"/>
        <v>2.787845923052461</v>
      </c>
      <c r="G5105" s="7">
        <f t="shared" si="397"/>
        <v>8.393576287887079</v>
      </c>
      <c r="H5105" s="7">
        <f t="shared" si="398"/>
        <v>275.2796630859375</v>
      </c>
      <c r="I5105">
        <f t="shared" si="399"/>
        <v>17.80350695196918</v>
      </c>
    </row>
    <row r="5106" spans="1:9" x14ac:dyDescent="0.3">
      <c r="A5106" s="17">
        <v>43313.708333333336</v>
      </c>
      <c r="B5106" s="5">
        <f t="shared" si="395"/>
        <v>43313.708333333336</v>
      </c>
      <c r="C5106" s="6">
        <v>65698.4296875</v>
      </c>
      <c r="D5106" s="6">
        <v>2061.1396484375</v>
      </c>
      <c r="E5106" s="6">
        <v>21701</v>
      </c>
      <c r="F5106" s="18">
        <f t="shared" si="396"/>
        <v>3.1372738408535494</v>
      </c>
      <c r="G5106" s="7">
        <f t="shared" si="397"/>
        <v>9.497901702398508</v>
      </c>
      <c r="H5106" s="7">
        <f t="shared" si="398"/>
        <v>239.649658203125</v>
      </c>
      <c r="I5106">
        <f t="shared" si="399"/>
        <v>13.156792487906497</v>
      </c>
    </row>
    <row r="5107" spans="1:9" x14ac:dyDescent="0.3">
      <c r="A5107" s="17">
        <v>43313.75</v>
      </c>
      <c r="B5107" s="5">
        <f t="shared" si="395"/>
        <v>43313.75</v>
      </c>
      <c r="C5107" s="6">
        <v>65020.19140625</v>
      </c>
      <c r="D5107" s="6">
        <v>2318.328857421875</v>
      </c>
      <c r="E5107" s="6">
        <v>21701</v>
      </c>
      <c r="F5107" s="18">
        <f t="shared" si="396"/>
        <v>3.5655521881454009</v>
      </c>
      <c r="G5107" s="7">
        <f t="shared" si="397"/>
        <v>10.68305081527061</v>
      </c>
      <c r="H5107" s="7">
        <f t="shared" si="398"/>
        <v>257.189208984375</v>
      </c>
      <c r="I5107">
        <f t="shared" si="399"/>
        <v>12.478009880569903</v>
      </c>
    </row>
    <row r="5108" spans="1:9" x14ac:dyDescent="0.3">
      <c r="A5108" s="17">
        <v>43313.791666666664</v>
      </c>
      <c r="B5108" s="5">
        <f t="shared" si="395"/>
        <v>43313.791666666664</v>
      </c>
      <c r="C5108" s="6">
        <v>63123.3203125</v>
      </c>
      <c r="D5108" s="6">
        <v>3201.429443359375</v>
      </c>
      <c r="E5108" s="6">
        <v>21701</v>
      </c>
      <c r="F5108" s="18">
        <f t="shared" si="396"/>
        <v>5.0717063480030715</v>
      </c>
      <c r="G5108" s="7">
        <f t="shared" si="397"/>
        <v>14.7524512389262</v>
      </c>
      <c r="H5108" s="7">
        <f t="shared" si="398"/>
        <v>883.1005859375</v>
      </c>
      <c r="I5108">
        <f t="shared" si="399"/>
        <v>38.092118946384609</v>
      </c>
    </row>
    <row r="5109" spans="1:9" x14ac:dyDescent="0.3">
      <c r="A5109" s="17">
        <v>43313.833333333336</v>
      </c>
      <c r="B5109" s="5">
        <f t="shared" si="395"/>
        <v>43313.833333333336</v>
      </c>
      <c r="C5109" s="6">
        <v>59762.8046875</v>
      </c>
      <c r="D5109" s="6">
        <v>4238.599609375</v>
      </c>
      <c r="E5109" s="6">
        <v>21701</v>
      </c>
      <c r="F5109" s="18">
        <f t="shared" si="396"/>
        <v>7.092370633437735</v>
      </c>
      <c r="G5109" s="7">
        <f t="shared" si="397"/>
        <v>19.531817010160822</v>
      </c>
      <c r="H5109" s="7">
        <f t="shared" si="398"/>
        <v>1037.170166015625</v>
      </c>
      <c r="I5109">
        <f t="shared" si="399"/>
        <v>32.39709587125197</v>
      </c>
    </row>
    <row r="5110" spans="1:9" x14ac:dyDescent="0.3">
      <c r="A5110" s="17">
        <v>43313.875</v>
      </c>
      <c r="B5110" s="5">
        <f t="shared" si="395"/>
        <v>43313.875</v>
      </c>
      <c r="C5110" s="6">
        <v>57442.0078125</v>
      </c>
      <c r="D5110" s="6">
        <v>6021.16796875</v>
      </c>
      <c r="E5110" s="6">
        <v>21701</v>
      </c>
      <c r="F5110" s="18">
        <f t="shared" si="396"/>
        <v>10.482168360834574</v>
      </c>
      <c r="G5110" s="7">
        <f t="shared" si="397"/>
        <v>27.746039209022626</v>
      </c>
      <c r="H5110" s="7">
        <f t="shared" si="398"/>
        <v>1782.568359375</v>
      </c>
      <c r="I5110">
        <f t="shared" si="399"/>
        <v>42.055596745497922</v>
      </c>
    </row>
    <row r="5111" spans="1:9" x14ac:dyDescent="0.3">
      <c r="A5111" s="17">
        <v>43313.916666666664</v>
      </c>
      <c r="B5111" s="5">
        <f t="shared" si="395"/>
        <v>43313.916666666664</v>
      </c>
      <c r="C5111" s="6">
        <v>53516.35546875</v>
      </c>
      <c r="D5111" s="6">
        <v>7801.1240234375</v>
      </c>
      <c r="E5111" s="6">
        <v>21701</v>
      </c>
      <c r="F5111" s="18">
        <f t="shared" si="396"/>
        <v>14.577083874840541</v>
      </c>
      <c r="G5111" s="7">
        <f t="shared" si="397"/>
        <v>35.948223692168561</v>
      </c>
      <c r="H5111" s="7">
        <f t="shared" si="398"/>
        <v>1779.9560546875</v>
      </c>
      <c r="I5111">
        <f t="shared" si="399"/>
        <v>29.561640929559061</v>
      </c>
    </row>
    <row r="5112" spans="1:9" x14ac:dyDescent="0.3">
      <c r="A5112" s="17">
        <v>43313.958333333336</v>
      </c>
      <c r="B5112" s="5">
        <f t="shared" si="395"/>
        <v>43313.958333333336</v>
      </c>
      <c r="C5112" s="6">
        <v>49010.28125</v>
      </c>
      <c r="D5112" s="6">
        <v>9910.6669921875</v>
      </c>
      <c r="E5112" s="6">
        <v>21701</v>
      </c>
      <c r="F5112" s="18">
        <f t="shared" si="396"/>
        <v>20.221608077769396</v>
      </c>
      <c r="G5112" s="7">
        <f t="shared" si="397"/>
        <v>45.669171891560296</v>
      </c>
      <c r="H5112" s="7">
        <f t="shared" si="398"/>
        <v>2109.54296875</v>
      </c>
      <c r="I5112">
        <f t="shared" si="399"/>
        <v>27.041525841816416</v>
      </c>
    </row>
    <row r="5113" spans="1:9" x14ac:dyDescent="0.3">
      <c r="A5113" s="17">
        <v>43314</v>
      </c>
      <c r="B5113" s="5">
        <f t="shared" si="395"/>
        <v>43314</v>
      </c>
      <c r="C5113" s="6">
        <v>44827.80078125</v>
      </c>
      <c r="D5113" s="6">
        <v>10030.9833984375</v>
      </c>
      <c r="E5113" s="6">
        <v>21701</v>
      </c>
      <c r="F5113" s="18">
        <f t="shared" si="396"/>
        <v>22.376702009957025</v>
      </c>
      <c r="G5113" s="7">
        <f t="shared" si="397"/>
        <v>46.223599826908895</v>
      </c>
      <c r="H5113" s="7">
        <f t="shared" si="398"/>
        <v>120.31640625</v>
      </c>
      <c r="I5113">
        <f t="shared" si="399"/>
        <v>1.2140091715809285</v>
      </c>
    </row>
    <row r="5114" spans="1:9" x14ac:dyDescent="0.3">
      <c r="A5114" s="17">
        <v>43314.041666666664</v>
      </c>
      <c r="B5114" s="5">
        <f t="shared" si="395"/>
        <v>43314.041666666664</v>
      </c>
      <c r="C5114" s="6">
        <v>41350.94921875</v>
      </c>
      <c r="D5114" s="6">
        <v>9172.892578125</v>
      </c>
      <c r="E5114" s="6">
        <v>21701</v>
      </c>
      <c r="F5114" s="18">
        <f t="shared" si="396"/>
        <v>22.183027841996143</v>
      </c>
      <c r="G5114" s="7">
        <f t="shared" si="397"/>
        <v>42.269446468480716</v>
      </c>
      <c r="H5114" s="7">
        <f t="shared" si="398"/>
        <v>-858.0908203125</v>
      </c>
      <c r="I5114">
        <f t="shared" si="399"/>
        <v>-8.554403753137132</v>
      </c>
    </row>
    <row r="5115" spans="1:9" x14ac:dyDescent="0.3">
      <c r="A5115" s="17">
        <v>43314.083333333336</v>
      </c>
      <c r="B5115" s="5">
        <f t="shared" si="395"/>
        <v>43314.083333333336</v>
      </c>
      <c r="C5115" s="6">
        <v>39288.82421875</v>
      </c>
      <c r="D5115" s="6">
        <v>9293.71875</v>
      </c>
      <c r="E5115" s="6">
        <v>21701</v>
      </c>
      <c r="F5115" s="18">
        <f t="shared" si="396"/>
        <v>23.654866071468518</v>
      </c>
      <c r="G5115" s="7">
        <f t="shared" si="397"/>
        <v>42.82622344592415</v>
      </c>
      <c r="H5115" s="7">
        <f t="shared" si="398"/>
        <v>120.826171875</v>
      </c>
      <c r="I5115">
        <f t="shared" si="399"/>
        <v>1.3172090575129973</v>
      </c>
    </row>
    <row r="5116" spans="1:9" x14ac:dyDescent="0.3">
      <c r="A5116" s="17">
        <v>43314.125</v>
      </c>
      <c r="B5116" s="5">
        <f t="shared" si="395"/>
        <v>43314.125</v>
      </c>
      <c r="C5116" s="6">
        <v>37826.203125</v>
      </c>
      <c r="D5116" s="6">
        <v>9115.3828125</v>
      </c>
      <c r="E5116" s="6">
        <v>21701</v>
      </c>
      <c r="F5116" s="18">
        <f t="shared" si="396"/>
        <v>24.09806446176324</v>
      </c>
      <c r="G5116" s="7">
        <f t="shared" si="397"/>
        <v>42.00443671950601</v>
      </c>
      <c r="H5116" s="7">
        <f t="shared" si="398"/>
        <v>-178.3359375</v>
      </c>
      <c r="I5116">
        <f t="shared" si="399"/>
        <v>-1.9188867481060796</v>
      </c>
    </row>
    <row r="5117" spans="1:9" x14ac:dyDescent="0.3">
      <c r="A5117" s="17">
        <v>43314.166666666664</v>
      </c>
      <c r="B5117" s="5">
        <f t="shared" si="395"/>
        <v>43314.166666666664</v>
      </c>
      <c r="C5117" s="6">
        <v>37047.29296875</v>
      </c>
      <c r="D5117" s="6">
        <v>8232.41796875</v>
      </c>
      <c r="E5117" s="6">
        <v>21701</v>
      </c>
      <c r="F5117" s="18">
        <f t="shared" si="396"/>
        <v>22.221375191148731</v>
      </c>
      <c r="G5117" s="7">
        <f t="shared" si="397"/>
        <v>37.935661807059581</v>
      </c>
      <c r="H5117" s="7">
        <f t="shared" si="398"/>
        <v>-882.96484375</v>
      </c>
      <c r="I5117">
        <f t="shared" si="399"/>
        <v>-9.6865360666935789</v>
      </c>
    </row>
    <row r="5118" spans="1:9" x14ac:dyDescent="0.3">
      <c r="A5118" s="17">
        <v>43314.208333333336</v>
      </c>
      <c r="B5118" s="5">
        <f t="shared" si="395"/>
        <v>43314.208333333336</v>
      </c>
      <c r="C5118" s="6">
        <v>37189.26953125</v>
      </c>
      <c r="D5118" s="6">
        <v>7091.02294921875</v>
      </c>
      <c r="E5118" s="6">
        <v>21701</v>
      </c>
      <c r="F5118" s="18">
        <f t="shared" si="396"/>
        <v>19.067389702989974</v>
      </c>
      <c r="G5118" s="7">
        <f t="shared" si="397"/>
        <v>32.676019304265928</v>
      </c>
      <c r="H5118" s="7">
        <f t="shared" si="398"/>
        <v>-1141.39501953125</v>
      </c>
      <c r="I5118">
        <f t="shared" si="399"/>
        <v>-13.864638844431243</v>
      </c>
    </row>
    <row r="5119" spans="1:9" x14ac:dyDescent="0.3">
      <c r="A5119" s="17">
        <v>43314.25</v>
      </c>
      <c r="B5119" s="5">
        <f t="shared" si="395"/>
        <v>43314.25</v>
      </c>
      <c r="C5119" s="6">
        <v>38586.76171875</v>
      </c>
      <c r="D5119" s="6">
        <v>6150.86083984375</v>
      </c>
      <c r="E5119" s="6">
        <v>21701</v>
      </c>
      <c r="F5119" s="18">
        <f t="shared" si="396"/>
        <v>15.940339551362085</v>
      </c>
      <c r="G5119" s="7">
        <f t="shared" si="397"/>
        <v>28.34367466865006</v>
      </c>
      <c r="H5119" s="7">
        <f t="shared" si="398"/>
        <v>-940.162109375</v>
      </c>
      <c r="I5119">
        <f t="shared" si="399"/>
        <v>-13.25848352357373</v>
      </c>
    </row>
    <row r="5120" spans="1:9" x14ac:dyDescent="0.3">
      <c r="A5120" s="17">
        <v>43314.291666666664</v>
      </c>
      <c r="B5120" s="5">
        <f t="shared" si="395"/>
        <v>43314.291666666664</v>
      </c>
      <c r="C5120" s="6">
        <v>39650.421875</v>
      </c>
      <c r="D5120" s="6">
        <v>4874.06787109375</v>
      </c>
      <c r="E5120" s="6">
        <v>21701</v>
      </c>
      <c r="F5120" s="18">
        <f t="shared" si="396"/>
        <v>12.292600281680484</v>
      </c>
      <c r="G5120" s="7">
        <f t="shared" si="397"/>
        <v>22.460107235121654</v>
      </c>
      <c r="H5120" s="7">
        <f t="shared" si="398"/>
        <v>-1276.79296875</v>
      </c>
      <c r="I5120">
        <f t="shared" si="399"/>
        <v>-20.75795570726055</v>
      </c>
    </row>
    <row r="5121" spans="1:9" x14ac:dyDescent="0.3">
      <c r="A5121" s="17">
        <v>43314.333333333336</v>
      </c>
      <c r="B5121" s="5">
        <f t="shared" si="395"/>
        <v>43314.333333333336</v>
      </c>
      <c r="C5121" s="6">
        <v>41287.14453125</v>
      </c>
      <c r="D5121" s="6">
        <v>2920.872314453125</v>
      </c>
      <c r="E5121" s="6">
        <v>21701</v>
      </c>
      <c r="F5121" s="18">
        <f t="shared" si="396"/>
        <v>7.0745321518719555</v>
      </c>
      <c r="G5121" s="7">
        <f t="shared" si="397"/>
        <v>13.459620821405119</v>
      </c>
      <c r="H5121" s="7">
        <f t="shared" si="398"/>
        <v>-1953.195556640625</v>
      </c>
      <c r="I5121">
        <f t="shared" si="399"/>
        <v>-40.073212115577789</v>
      </c>
    </row>
    <row r="5122" spans="1:9" x14ac:dyDescent="0.3">
      <c r="A5122" s="17">
        <v>43314.375</v>
      </c>
      <c r="B5122" s="5">
        <f t="shared" ref="B5122:B5185" si="400">A5122</f>
        <v>43314.375</v>
      </c>
      <c r="C5122" s="6">
        <v>44436.44921875</v>
      </c>
      <c r="D5122" s="6">
        <v>1947.2120361328125</v>
      </c>
      <c r="E5122" s="6">
        <v>21701</v>
      </c>
      <c r="F5122" s="18">
        <f t="shared" ref="F5122:F5185" si="401">D5122/C5122*100</f>
        <v>4.382015373341722</v>
      </c>
      <c r="G5122" s="7">
        <f t="shared" ref="G5122:G5185" si="402">D5122/E5122*100</f>
        <v>8.9729138571163194</v>
      </c>
      <c r="H5122" s="7">
        <f t="shared" si="398"/>
        <v>-973.6602783203125</v>
      </c>
      <c r="I5122">
        <f t="shared" si="399"/>
        <v>-33.33457178194422</v>
      </c>
    </row>
    <row r="5123" spans="1:9" x14ac:dyDescent="0.3">
      <c r="A5123" s="17">
        <v>43314.416666666664</v>
      </c>
      <c r="B5123" s="5">
        <f t="shared" si="400"/>
        <v>43314.416666666664</v>
      </c>
      <c r="C5123" s="6">
        <v>48503.5625</v>
      </c>
      <c r="D5123" s="6">
        <v>2061.340576171875</v>
      </c>
      <c r="E5123" s="6">
        <v>21701</v>
      </c>
      <c r="F5123" s="18">
        <f t="shared" si="401"/>
        <v>4.2498745863705887</v>
      </c>
      <c r="G5123" s="7">
        <f t="shared" si="402"/>
        <v>9.4988275939904838</v>
      </c>
      <c r="H5123" s="7">
        <f t="shared" ref="H5123:H5186" si="403">D5123-D5122</f>
        <v>114.1285400390625</v>
      </c>
      <c r="I5123">
        <f t="shared" ref="I5123:I5186" si="404">H5123/D5122*100</f>
        <v>5.8611254409521427</v>
      </c>
    </row>
    <row r="5124" spans="1:9" x14ac:dyDescent="0.3">
      <c r="A5124" s="17">
        <v>43314.458333333336</v>
      </c>
      <c r="B5124" s="5">
        <f t="shared" si="400"/>
        <v>43314.458333333336</v>
      </c>
      <c r="C5124" s="6">
        <v>52561.33203125</v>
      </c>
      <c r="D5124" s="6">
        <v>2203.190185546875</v>
      </c>
      <c r="E5124" s="6">
        <v>21701</v>
      </c>
      <c r="F5124" s="18">
        <f t="shared" si="401"/>
        <v>4.191655919673007</v>
      </c>
      <c r="G5124" s="7">
        <f t="shared" si="402"/>
        <v>10.15248230748295</v>
      </c>
      <c r="H5124" s="7">
        <f t="shared" si="403"/>
        <v>141.849609375</v>
      </c>
      <c r="I5124">
        <f t="shared" si="404"/>
        <v>6.8814251761554885</v>
      </c>
    </row>
    <row r="5125" spans="1:9" x14ac:dyDescent="0.3">
      <c r="A5125" s="17">
        <v>43314.5</v>
      </c>
      <c r="B5125" s="5">
        <f t="shared" si="400"/>
        <v>43314.5</v>
      </c>
      <c r="C5125" s="6">
        <v>56192.09375</v>
      </c>
      <c r="D5125" s="6">
        <v>1842.2789306640625</v>
      </c>
      <c r="E5125" s="6">
        <v>21701</v>
      </c>
      <c r="F5125" s="18">
        <f t="shared" si="401"/>
        <v>3.2785376157372004</v>
      </c>
      <c r="G5125" s="7">
        <f t="shared" si="402"/>
        <v>8.4893734420720826</v>
      </c>
      <c r="H5125" s="7">
        <f t="shared" si="403"/>
        <v>-360.9112548828125</v>
      </c>
      <c r="I5125">
        <f t="shared" si="404"/>
        <v>-16.381302769521337</v>
      </c>
    </row>
    <row r="5126" spans="1:9" x14ac:dyDescent="0.3">
      <c r="A5126" s="17">
        <v>43314.541666666664</v>
      </c>
      <c r="B5126" s="5">
        <f t="shared" si="400"/>
        <v>43314.541666666664</v>
      </c>
      <c r="C5126" s="6">
        <v>59627.99609375</v>
      </c>
      <c r="D5126" s="6">
        <v>1764.5313720703125</v>
      </c>
      <c r="E5126" s="6">
        <v>21701</v>
      </c>
      <c r="F5126" s="18">
        <f t="shared" si="401"/>
        <v>2.9592330577335377</v>
      </c>
      <c r="G5126" s="7">
        <f t="shared" si="402"/>
        <v>8.1311062719243932</v>
      </c>
      <c r="H5126" s="7">
        <f t="shared" si="403"/>
        <v>-77.74755859375</v>
      </c>
      <c r="I5126">
        <f t="shared" si="404"/>
        <v>-4.2201838874488642</v>
      </c>
    </row>
    <row r="5127" spans="1:9" x14ac:dyDescent="0.3">
      <c r="A5127" s="17">
        <v>43314.583333333336</v>
      </c>
      <c r="B5127" s="5">
        <f t="shared" si="400"/>
        <v>43314.583333333336</v>
      </c>
      <c r="C5127" s="6">
        <v>62424.52734375</v>
      </c>
      <c r="D5127" s="6">
        <v>1860.921142578125</v>
      </c>
      <c r="E5127" s="6">
        <v>21701</v>
      </c>
      <c r="F5127" s="18">
        <f t="shared" si="401"/>
        <v>2.9810736608876254</v>
      </c>
      <c r="G5127" s="7">
        <f t="shared" si="402"/>
        <v>8.5752782939870276</v>
      </c>
      <c r="H5127" s="7">
        <f t="shared" si="403"/>
        <v>96.3897705078125</v>
      </c>
      <c r="I5127">
        <f t="shared" si="404"/>
        <v>5.4626271900577796</v>
      </c>
    </row>
    <row r="5128" spans="1:9" x14ac:dyDescent="0.3">
      <c r="A5128" s="17">
        <v>43314.625</v>
      </c>
      <c r="B5128" s="5">
        <f t="shared" si="400"/>
        <v>43314.625</v>
      </c>
      <c r="C5128" s="6">
        <v>64571.67578125</v>
      </c>
      <c r="D5128" s="6">
        <v>1991.928466796875</v>
      </c>
      <c r="E5128" s="6">
        <v>21701</v>
      </c>
      <c r="F5128" s="18">
        <f t="shared" si="401"/>
        <v>3.0848331605097994</v>
      </c>
      <c r="G5128" s="7">
        <f t="shared" si="402"/>
        <v>9.1789708621578487</v>
      </c>
      <c r="H5128" s="7">
        <f t="shared" si="403"/>
        <v>131.00732421875</v>
      </c>
      <c r="I5128">
        <f t="shared" si="404"/>
        <v>7.0399180933186729</v>
      </c>
    </row>
    <row r="5129" spans="1:9" x14ac:dyDescent="0.3">
      <c r="A5129" s="17">
        <v>43314.666666666664</v>
      </c>
      <c r="B5129" s="5">
        <f t="shared" si="400"/>
        <v>43314.666666666664</v>
      </c>
      <c r="C5129" s="6">
        <v>65995.953125</v>
      </c>
      <c r="D5129" s="6">
        <v>2379.642822265625</v>
      </c>
      <c r="E5129" s="6">
        <v>21701</v>
      </c>
      <c r="F5129" s="18">
        <f t="shared" si="401"/>
        <v>3.6057405182988256</v>
      </c>
      <c r="G5129" s="7">
        <f t="shared" si="402"/>
        <v>10.96559062838406</v>
      </c>
      <c r="H5129" s="7">
        <f t="shared" si="403"/>
        <v>387.71435546875</v>
      </c>
      <c r="I5129">
        <f t="shared" si="404"/>
        <v>19.464271028377585</v>
      </c>
    </row>
    <row r="5130" spans="1:9" x14ac:dyDescent="0.3">
      <c r="A5130" s="17">
        <v>43314.708333333336</v>
      </c>
      <c r="B5130" s="5">
        <f t="shared" si="400"/>
        <v>43314.708333333336</v>
      </c>
      <c r="C5130" s="6">
        <v>66103.1484375</v>
      </c>
      <c r="D5130" s="6">
        <v>2749.969970703125</v>
      </c>
      <c r="E5130" s="6">
        <v>21701</v>
      </c>
      <c r="F5130" s="18">
        <f t="shared" si="401"/>
        <v>4.1601195036923233</v>
      </c>
      <c r="G5130" s="7">
        <f t="shared" si="402"/>
        <v>12.672088708829662</v>
      </c>
      <c r="H5130" s="7">
        <f t="shared" si="403"/>
        <v>370.3271484375</v>
      </c>
      <c r="I5130">
        <f t="shared" si="404"/>
        <v>15.562299727188329</v>
      </c>
    </row>
    <row r="5131" spans="1:9" x14ac:dyDescent="0.3">
      <c r="A5131" s="17">
        <v>43314.75</v>
      </c>
      <c r="B5131" s="5">
        <f t="shared" si="400"/>
        <v>43314.75</v>
      </c>
      <c r="C5131" s="6">
        <v>65286.10546875</v>
      </c>
      <c r="D5131" s="6">
        <v>3182.77978515625</v>
      </c>
      <c r="E5131" s="6">
        <v>21701</v>
      </c>
      <c r="F5131" s="18">
        <f t="shared" si="401"/>
        <v>4.8751258208834756</v>
      </c>
      <c r="G5131" s="7">
        <f t="shared" si="402"/>
        <v>14.666512073896365</v>
      </c>
      <c r="H5131" s="7">
        <f t="shared" si="403"/>
        <v>432.809814453125</v>
      </c>
      <c r="I5131">
        <f t="shared" si="404"/>
        <v>15.738710570081688</v>
      </c>
    </row>
    <row r="5132" spans="1:9" x14ac:dyDescent="0.3">
      <c r="A5132" s="17">
        <v>43314.791666666664</v>
      </c>
      <c r="B5132" s="5">
        <f t="shared" si="400"/>
        <v>43314.791666666664</v>
      </c>
      <c r="C5132" s="6">
        <v>62961.640625</v>
      </c>
      <c r="D5132" s="6">
        <v>4087.980712890625</v>
      </c>
      <c r="E5132" s="6">
        <v>21701</v>
      </c>
      <c r="F5132" s="18">
        <f t="shared" si="401"/>
        <v>6.4928116108642531</v>
      </c>
      <c r="G5132" s="7">
        <f t="shared" si="402"/>
        <v>18.837752697528341</v>
      </c>
      <c r="H5132" s="7">
        <f t="shared" si="403"/>
        <v>905.200927734375</v>
      </c>
      <c r="I5132">
        <f t="shared" si="404"/>
        <v>28.440576754823667</v>
      </c>
    </row>
    <row r="5133" spans="1:9" x14ac:dyDescent="0.3">
      <c r="A5133" s="17">
        <v>43314.833333333336</v>
      </c>
      <c r="B5133" s="5">
        <f t="shared" si="400"/>
        <v>43314.833333333336</v>
      </c>
      <c r="C5133" s="6">
        <v>60053.546875</v>
      </c>
      <c r="D5133" s="6">
        <v>5590.25244140625</v>
      </c>
      <c r="E5133" s="6">
        <v>21701</v>
      </c>
      <c r="F5133" s="18">
        <f t="shared" si="401"/>
        <v>9.3087798012034568</v>
      </c>
      <c r="G5133" s="7">
        <f t="shared" si="402"/>
        <v>25.760344875380163</v>
      </c>
      <c r="H5133" s="7">
        <f t="shared" si="403"/>
        <v>1502.271728515625</v>
      </c>
      <c r="I5133">
        <f t="shared" si="404"/>
        <v>36.74850333267262</v>
      </c>
    </row>
    <row r="5134" spans="1:9" x14ac:dyDescent="0.3">
      <c r="A5134" s="17">
        <v>43314.875</v>
      </c>
      <c r="B5134" s="5">
        <f t="shared" si="400"/>
        <v>43314.875</v>
      </c>
      <c r="C5134" s="6">
        <v>58307.3203125</v>
      </c>
      <c r="D5134" s="6">
        <v>7968.44873046875</v>
      </c>
      <c r="E5134" s="6">
        <v>21701</v>
      </c>
      <c r="F5134" s="18">
        <f t="shared" si="401"/>
        <v>13.666292135810027</v>
      </c>
      <c r="G5134" s="7">
        <f t="shared" si="402"/>
        <v>36.719269759314088</v>
      </c>
      <c r="H5134" s="7">
        <f t="shared" si="403"/>
        <v>2378.1962890625</v>
      </c>
      <c r="I5134">
        <f t="shared" si="404"/>
        <v>42.541840712729162</v>
      </c>
    </row>
    <row r="5135" spans="1:9" x14ac:dyDescent="0.3">
      <c r="A5135" s="17">
        <v>43314.916666666664</v>
      </c>
      <c r="B5135" s="5">
        <f t="shared" si="400"/>
        <v>43314.916666666664</v>
      </c>
      <c r="C5135" s="6">
        <v>55125.38671875</v>
      </c>
      <c r="D5135" s="6">
        <v>10688.5419921875</v>
      </c>
      <c r="E5135" s="6">
        <v>21701</v>
      </c>
      <c r="F5135" s="18">
        <f t="shared" si="401"/>
        <v>19.389509313958186</v>
      </c>
      <c r="G5135" s="7">
        <f t="shared" si="402"/>
        <v>49.253684126019536</v>
      </c>
      <c r="H5135" s="7">
        <f t="shared" si="403"/>
        <v>2720.09326171875</v>
      </c>
      <c r="I5135">
        <f t="shared" si="404"/>
        <v>34.135794227024391</v>
      </c>
    </row>
    <row r="5136" spans="1:9" x14ac:dyDescent="0.3">
      <c r="A5136" s="17">
        <v>43314.958333333336</v>
      </c>
      <c r="B5136" s="5">
        <f t="shared" si="400"/>
        <v>43314.958333333336</v>
      </c>
      <c r="C5136" s="6">
        <v>50733.703125</v>
      </c>
      <c r="D5136" s="6">
        <v>12020.5908203125</v>
      </c>
      <c r="E5136" s="6">
        <v>21701</v>
      </c>
      <c r="F5136" s="18">
        <f t="shared" si="401"/>
        <v>23.693501715606335</v>
      </c>
      <c r="G5136" s="7">
        <f t="shared" si="402"/>
        <v>55.39187512240219</v>
      </c>
      <c r="H5136" s="7">
        <f t="shared" si="403"/>
        <v>1332.048828125</v>
      </c>
      <c r="I5136">
        <f t="shared" si="404"/>
        <v>12.462399727658131</v>
      </c>
    </row>
    <row r="5137" spans="1:9" x14ac:dyDescent="0.3">
      <c r="A5137" s="17">
        <v>43315</v>
      </c>
      <c r="B5137" s="5">
        <f t="shared" si="400"/>
        <v>43315</v>
      </c>
      <c r="C5137" s="6">
        <v>46638.51953125</v>
      </c>
      <c r="D5137" s="6">
        <v>12571.17578125</v>
      </c>
      <c r="E5137" s="6">
        <v>21701</v>
      </c>
      <c r="F5137" s="18">
        <f t="shared" si="401"/>
        <v>26.954491496726696</v>
      </c>
      <c r="G5137" s="7">
        <f t="shared" si="402"/>
        <v>57.9290160879683</v>
      </c>
      <c r="H5137" s="7">
        <f t="shared" si="403"/>
        <v>550.5849609375</v>
      </c>
      <c r="I5137">
        <f t="shared" si="404"/>
        <v>4.5803485799310018</v>
      </c>
    </row>
    <row r="5138" spans="1:9" x14ac:dyDescent="0.3">
      <c r="A5138" s="17">
        <v>43315.041666666664</v>
      </c>
      <c r="B5138" s="5">
        <f t="shared" si="400"/>
        <v>43315.041666666664</v>
      </c>
      <c r="C5138" s="6">
        <v>43506.4609375</v>
      </c>
      <c r="D5138" s="6">
        <v>12904.4658203125</v>
      </c>
      <c r="E5138" s="6">
        <v>21701</v>
      </c>
      <c r="F5138" s="18">
        <f t="shared" si="401"/>
        <v>29.661033194243597</v>
      </c>
      <c r="G5138" s="7">
        <f t="shared" si="402"/>
        <v>59.464844110006453</v>
      </c>
      <c r="H5138" s="7">
        <f t="shared" si="403"/>
        <v>333.2900390625</v>
      </c>
      <c r="I5138">
        <f t="shared" si="404"/>
        <v>2.6512240769046005</v>
      </c>
    </row>
    <row r="5139" spans="1:9" x14ac:dyDescent="0.3">
      <c r="A5139" s="17">
        <v>43315.083333333336</v>
      </c>
      <c r="B5139" s="5">
        <f t="shared" si="400"/>
        <v>43315.083333333336</v>
      </c>
      <c r="C5139" s="6">
        <v>41173.15234375</v>
      </c>
      <c r="D5139" s="6">
        <v>12547.2333984375</v>
      </c>
      <c r="E5139" s="6">
        <v>21701</v>
      </c>
      <c r="F5139" s="18">
        <f t="shared" si="401"/>
        <v>30.474308339769724</v>
      </c>
      <c r="G5139" s="7">
        <f t="shared" si="402"/>
        <v>57.818687610881994</v>
      </c>
      <c r="H5139" s="7">
        <f t="shared" si="403"/>
        <v>-357.232421875</v>
      </c>
      <c r="I5139">
        <f t="shared" si="404"/>
        <v>-2.7682852343464854</v>
      </c>
    </row>
    <row r="5140" spans="1:9" x14ac:dyDescent="0.3">
      <c r="A5140" s="17">
        <v>43315.125</v>
      </c>
      <c r="B5140" s="5">
        <f t="shared" si="400"/>
        <v>43315.125</v>
      </c>
      <c r="C5140" s="6">
        <v>39413.6328125</v>
      </c>
      <c r="D5140" s="6">
        <v>11549.9306640625</v>
      </c>
      <c r="E5140" s="6">
        <v>21701</v>
      </c>
      <c r="F5140" s="18">
        <f t="shared" si="401"/>
        <v>29.304405201642435</v>
      </c>
      <c r="G5140" s="7">
        <f t="shared" si="402"/>
        <v>53.223034256773886</v>
      </c>
      <c r="H5140" s="7">
        <f t="shared" si="403"/>
        <v>-997.302734375</v>
      </c>
      <c r="I5140">
        <f t="shared" si="404"/>
        <v>-7.9483875266016302</v>
      </c>
    </row>
    <row r="5141" spans="1:9" x14ac:dyDescent="0.3">
      <c r="A5141" s="17">
        <v>43315.166666666664</v>
      </c>
      <c r="B5141" s="5">
        <f t="shared" si="400"/>
        <v>43315.166666666664</v>
      </c>
      <c r="C5141" s="6">
        <v>38280.12890625</v>
      </c>
      <c r="D5141" s="6">
        <v>10700.8603515625</v>
      </c>
      <c r="E5141" s="6">
        <v>21701</v>
      </c>
      <c r="F5141" s="18">
        <f t="shared" si="401"/>
        <v>27.954086512533582</v>
      </c>
      <c r="G5141" s="7">
        <f t="shared" si="402"/>
        <v>49.31044814323073</v>
      </c>
      <c r="H5141" s="7">
        <f t="shared" si="403"/>
        <v>-849.0703125</v>
      </c>
      <c r="I5141">
        <f t="shared" si="404"/>
        <v>-7.351302247569973</v>
      </c>
    </row>
    <row r="5142" spans="1:9" x14ac:dyDescent="0.3">
      <c r="A5142" s="17">
        <v>43315.208333333336</v>
      </c>
      <c r="B5142" s="5">
        <f t="shared" si="400"/>
        <v>43315.208333333336</v>
      </c>
      <c r="C5142" s="6">
        <v>38261.66796875</v>
      </c>
      <c r="D5142" s="6">
        <v>10585.5576171875</v>
      </c>
      <c r="E5142" s="6">
        <v>21701</v>
      </c>
      <c r="F5142" s="18">
        <f t="shared" si="401"/>
        <v>27.666220996515872</v>
      </c>
      <c r="G5142" s="7">
        <f t="shared" si="402"/>
        <v>48.779123621895302</v>
      </c>
      <c r="H5142" s="7">
        <f t="shared" si="403"/>
        <v>-115.302734375</v>
      </c>
      <c r="I5142">
        <f t="shared" si="404"/>
        <v>-1.0775090094336566</v>
      </c>
    </row>
    <row r="5143" spans="1:9" x14ac:dyDescent="0.3">
      <c r="A5143" s="17">
        <v>43315.25</v>
      </c>
      <c r="B5143" s="5">
        <f t="shared" si="400"/>
        <v>43315.25</v>
      </c>
      <c r="C5143" s="6">
        <v>39468.80078125</v>
      </c>
      <c r="D5143" s="6">
        <v>10450.09375</v>
      </c>
      <c r="E5143" s="6">
        <v>21701</v>
      </c>
      <c r="F5143" s="18">
        <f t="shared" si="401"/>
        <v>26.47684637777089</v>
      </c>
      <c r="G5143" s="7">
        <f t="shared" si="402"/>
        <v>48.154894935717245</v>
      </c>
      <c r="H5143" s="7">
        <f t="shared" si="403"/>
        <v>-135.4638671875</v>
      </c>
      <c r="I5143">
        <f t="shared" si="404"/>
        <v>-1.2797045945652479</v>
      </c>
    </row>
    <row r="5144" spans="1:9" x14ac:dyDescent="0.3">
      <c r="A5144" s="17">
        <v>43315.291666666664</v>
      </c>
      <c r="B5144" s="5">
        <f t="shared" si="400"/>
        <v>43315.291666666664</v>
      </c>
      <c r="C5144" s="6">
        <v>40314.84765625</v>
      </c>
      <c r="D5144" s="6">
        <v>10294.62109375</v>
      </c>
      <c r="E5144" s="6">
        <v>21701</v>
      </c>
      <c r="F5144" s="18">
        <f t="shared" si="401"/>
        <v>25.535557473833158</v>
      </c>
      <c r="G5144" s="7">
        <f t="shared" si="402"/>
        <v>47.438464097276622</v>
      </c>
      <c r="H5144" s="7">
        <f t="shared" si="403"/>
        <v>-155.47265625</v>
      </c>
      <c r="I5144">
        <f t="shared" si="404"/>
        <v>-1.487763267674034</v>
      </c>
    </row>
    <row r="5145" spans="1:9" x14ac:dyDescent="0.3">
      <c r="A5145" s="17">
        <v>43315.333333333336</v>
      </c>
      <c r="B5145" s="5">
        <f t="shared" si="400"/>
        <v>43315.333333333336</v>
      </c>
      <c r="C5145" s="6">
        <v>42133.26171875</v>
      </c>
      <c r="D5145" s="6">
        <v>9136.1474609375</v>
      </c>
      <c r="E5145" s="6">
        <v>21701</v>
      </c>
      <c r="F5145" s="18">
        <f t="shared" si="401"/>
        <v>21.683931146664019</v>
      </c>
      <c r="G5145" s="7">
        <f t="shared" si="402"/>
        <v>42.100121934185061</v>
      </c>
      <c r="H5145" s="7">
        <f t="shared" si="403"/>
        <v>-1158.4736328125</v>
      </c>
      <c r="I5145">
        <f t="shared" si="404"/>
        <v>-11.253193510112039</v>
      </c>
    </row>
    <row r="5146" spans="1:9" x14ac:dyDescent="0.3">
      <c r="A5146" s="17">
        <v>43315.375</v>
      </c>
      <c r="B5146" s="5">
        <f t="shared" si="400"/>
        <v>43315.375</v>
      </c>
      <c r="C5146" s="6">
        <v>45398.53515625</v>
      </c>
      <c r="D5146" s="6">
        <v>8115.810546875</v>
      </c>
      <c r="E5146" s="6">
        <v>21701</v>
      </c>
      <c r="F5146" s="18">
        <f t="shared" si="401"/>
        <v>17.876811485089732</v>
      </c>
      <c r="G5146" s="7">
        <f t="shared" si="402"/>
        <v>37.398325177987189</v>
      </c>
      <c r="H5146" s="7">
        <f t="shared" si="403"/>
        <v>-1020.3369140625</v>
      </c>
      <c r="I5146">
        <f t="shared" si="404"/>
        <v>-11.168130970138684</v>
      </c>
    </row>
    <row r="5147" spans="1:9" x14ac:dyDescent="0.3">
      <c r="A5147" s="17">
        <v>43315.416666666664</v>
      </c>
      <c r="B5147" s="5">
        <f t="shared" si="400"/>
        <v>43315.416666666664</v>
      </c>
      <c r="C5147" s="6">
        <v>49871.46875</v>
      </c>
      <c r="D5147" s="6">
        <v>8769.1962890625</v>
      </c>
      <c r="E5147" s="6">
        <v>21701</v>
      </c>
      <c r="F5147" s="18">
        <f t="shared" si="401"/>
        <v>17.583593402916371</v>
      </c>
      <c r="G5147" s="7">
        <f t="shared" si="402"/>
        <v>40.409180632516936</v>
      </c>
      <c r="H5147" s="7">
        <f t="shared" si="403"/>
        <v>653.3857421875</v>
      </c>
      <c r="I5147">
        <f t="shared" si="404"/>
        <v>8.0507761783459415</v>
      </c>
    </row>
    <row r="5148" spans="1:9" x14ac:dyDescent="0.3">
      <c r="A5148" s="17">
        <v>43315.458333333336</v>
      </c>
      <c r="B5148" s="5">
        <f t="shared" si="400"/>
        <v>43315.458333333336</v>
      </c>
      <c r="C5148" s="6">
        <v>54153.453125</v>
      </c>
      <c r="D5148" s="6">
        <v>8700.8408203125</v>
      </c>
      <c r="E5148" s="6">
        <v>21701</v>
      </c>
      <c r="F5148" s="18">
        <f t="shared" si="401"/>
        <v>16.067010168730583</v>
      </c>
      <c r="G5148" s="7">
        <f t="shared" si="402"/>
        <v>40.094192987938342</v>
      </c>
      <c r="H5148" s="7">
        <f t="shared" si="403"/>
        <v>-68.35546875</v>
      </c>
      <c r="I5148">
        <f t="shared" si="404"/>
        <v>-0.77949525243558859</v>
      </c>
    </row>
    <row r="5149" spans="1:9" x14ac:dyDescent="0.3">
      <c r="A5149" s="17">
        <v>43315.5</v>
      </c>
      <c r="B5149" s="5">
        <f t="shared" si="400"/>
        <v>43315.5</v>
      </c>
      <c r="C5149" s="6">
        <v>57740.62109375</v>
      </c>
      <c r="D5149" s="6">
        <v>8938.8662109375</v>
      </c>
      <c r="E5149" s="6">
        <v>21701</v>
      </c>
      <c r="F5149" s="18">
        <f t="shared" si="401"/>
        <v>15.481070417347947</v>
      </c>
      <c r="G5149" s="7">
        <f t="shared" si="402"/>
        <v>41.191033643322889</v>
      </c>
      <c r="H5149" s="7">
        <f t="shared" si="403"/>
        <v>238.025390625</v>
      </c>
      <c r="I5149">
        <f t="shared" si="404"/>
        <v>2.7356596395755122</v>
      </c>
    </row>
    <row r="5150" spans="1:9" x14ac:dyDescent="0.3">
      <c r="A5150" s="17">
        <v>43315.541666666664</v>
      </c>
      <c r="B5150" s="5">
        <f t="shared" si="400"/>
        <v>43315.541666666664</v>
      </c>
      <c r="C5150" s="6">
        <v>60972.38671875</v>
      </c>
      <c r="D5150" s="6">
        <v>9008.6474609375</v>
      </c>
      <c r="E5150" s="6">
        <v>21701</v>
      </c>
      <c r="F5150" s="18">
        <f t="shared" si="401"/>
        <v>14.774962808151306</v>
      </c>
      <c r="G5150" s="7">
        <f t="shared" si="402"/>
        <v>41.512591405637991</v>
      </c>
      <c r="H5150" s="7">
        <f t="shared" si="403"/>
        <v>69.78125</v>
      </c>
      <c r="I5150">
        <f t="shared" si="404"/>
        <v>0.78064989846941013</v>
      </c>
    </row>
    <row r="5151" spans="1:9" x14ac:dyDescent="0.3">
      <c r="A5151" s="17">
        <v>43315.583333333336</v>
      </c>
      <c r="B5151" s="5">
        <f t="shared" si="400"/>
        <v>43315.583333333336</v>
      </c>
      <c r="C5151" s="6">
        <v>63979.5234375</v>
      </c>
      <c r="D5151" s="6">
        <v>9062.4873046875</v>
      </c>
      <c r="E5151" s="6">
        <v>21701</v>
      </c>
      <c r="F5151" s="18">
        <f t="shared" si="401"/>
        <v>14.164668346647529</v>
      </c>
      <c r="G5151" s="7">
        <f t="shared" si="402"/>
        <v>41.760689851562141</v>
      </c>
      <c r="H5151" s="7">
        <f t="shared" si="403"/>
        <v>53.83984375</v>
      </c>
      <c r="I5151">
        <f t="shared" si="404"/>
        <v>0.59764625026626439</v>
      </c>
    </row>
    <row r="5152" spans="1:9" x14ac:dyDescent="0.3">
      <c r="A5152" s="17">
        <v>43315.625</v>
      </c>
      <c r="B5152" s="5">
        <f t="shared" si="400"/>
        <v>43315.625</v>
      </c>
      <c r="C5152" s="6">
        <v>65680.7109375</v>
      </c>
      <c r="D5152" s="6">
        <v>9538.3994140625</v>
      </c>
      <c r="E5152" s="6">
        <v>21701</v>
      </c>
      <c r="F5152" s="18">
        <f t="shared" si="401"/>
        <v>14.522375409637366</v>
      </c>
      <c r="G5152" s="7">
        <f t="shared" si="402"/>
        <v>43.953732150880143</v>
      </c>
      <c r="H5152" s="7">
        <f t="shared" si="403"/>
        <v>475.912109375</v>
      </c>
      <c r="I5152">
        <f t="shared" si="404"/>
        <v>5.2514513220762051</v>
      </c>
    </row>
    <row r="5153" spans="1:9" x14ac:dyDescent="0.3">
      <c r="A5153" s="17">
        <v>43315.666666666664</v>
      </c>
      <c r="B5153" s="5">
        <f t="shared" si="400"/>
        <v>43315.666666666664</v>
      </c>
      <c r="C5153" s="6">
        <v>66726.796875</v>
      </c>
      <c r="D5153" s="6">
        <v>9573.5546875</v>
      </c>
      <c r="E5153" s="6">
        <v>21701</v>
      </c>
      <c r="F5153" s="18">
        <f t="shared" si="401"/>
        <v>14.347391356780154</v>
      </c>
      <c r="G5153" s="7">
        <f t="shared" si="402"/>
        <v>44.115730553891524</v>
      </c>
      <c r="H5153" s="7">
        <f t="shared" si="403"/>
        <v>35.1552734375</v>
      </c>
      <c r="I5153">
        <f t="shared" si="404"/>
        <v>0.36856575103859079</v>
      </c>
    </row>
    <row r="5154" spans="1:9" x14ac:dyDescent="0.3">
      <c r="A5154" s="17">
        <v>43315.708333333336</v>
      </c>
      <c r="B5154" s="5">
        <f t="shared" si="400"/>
        <v>43315.708333333336</v>
      </c>
      <c r="C5154" s="6">
        <v>66846.765625</v>
      </c>
      <c r="D5154" s="6">
        <v>9776.203125</v>
      </c>
      <c r="E5154" s="6">
        <v>21701</v>
      </c>
      <c r="F5154" s="18">
        <f t="shared" si="401"/>
        <v>14.62479602953864</v>
      </c>
      <c r="G5154" s="7">
        <f t="shared" si="402"/>
        <v>45.049551287959076</v>
      </c>
      <c r="H5154" s="7">
        <f t="shared" si="403"/>
        <v>202.6484375</v>
      </c>
      <c r="I5154">
        <f t="shared" si="404"/>
        <v>2.1167522839201416</v>
      </c>
    </row>
    <row r="5155" spans="1:9" x14ac:dyDescent="0.3">
      <c r="A5155" s="17">
        <v>43315.75</v>
      </c>
      <c r="B5155" s="5">
        <f t="shared" si="400"/>
        <v>43315.75</v>
      </c>
      <c r="C5155" s="6">
        <v>65666</v>
      </c>
      <c r="D5155" s="6">
        <v>10389.3330078125</v>
      </c>
      <c r="E5155" s="6">
        <v>21701</v>
      </c>
      <c r="F5155" s="18">
        <f t="shared" si="401"/>
        <v>15.82147992539899</v>
      </c>
      <c r="G5155" s="7">
        <f t="shared" si="402"/>
        <v>47.874904418287173</v>
      </c>
      <c r="H5155" s="7">
        <f t="shared" si="403"/>
        <v>613.1298828125</v>
      </c>
      <c r="I5155">
        <f t="shared" si="404"/>
        <v>6.2716565416341021</v>
      </c>
    </row>
    <row r="5156" spans="1:9" x14ac:dyDescent="0.3">
      <c r="A5156" s="17">
        <v>43315.791666666664</v>
      </c>
      <c r="B5156" s="5">
        <f t="shared" si="400"/>
        <v>43315.791666666664</v>
      </c>
      <c r="C5156" s="6">
        <v>63268.79296875</v>
      </c>
      <c r="D5156" s="6">
        <v>11524.224609375</v>
      </c>
      <c r="E5156" s="6">
        <v>21701</v>
      </c>
      <c r="F5156" s="18">
        <f t="shared" si="401"/>
        <v>18.214705968971298</v>
      </c>
      <c r="G5156" s="7">
        <f t="shared" si="402"/>
        <v>53.104578634049126</v>
      </c>
      <c r="H5156" s="7">
        <f t="shared" si="403"/>
        <v>1134.8916015625</v>
      </c>
      <c r="I5156">
        <f t="shared" si="404"/>
        <v>10.923623303912695</v>
      </c>
    </row>
    <row r="5157" spans="1:9" x14ac:dyDescent="0.3">
      <c r="A5157" s="17">
        <v>43315.833333333336</v>
      </c>
      <c r="B5157" s="5">
        <f t="shared" si="400"/>
        <v>43315.833333333336</v>
      </c>
      <c r="C5157" s="6">
        <v>59935.6015625</v>
      </c>
      <c r="D5157" s="6">
        <v>11835.796875</v>
      </c>
      <c r="E5157" s="6">
        <v>21701</v>
      </c>
      <c r="F5157" s="18">
        <f t="shared" si="401"/>
        <v>19.747523285734935</v>
      </c>
      <c r="G5157" s="7">
        <f t="shared" si="402"/>
        <v>54.540329362702181</v>
      </c>
      <c r="H5157" s="7">
        <f t="shared" si="403"/>
        <v>311.572265625</v>
      </c>
      <c r="I5157">
        <f t="shared" si="404"/>
        <v>2.7036288877217372</v>
      </c>
    </row>
    <row r="5158" spans="1:9" x14ac:dyDescent="0.3">
      <c r="A5158" s="17">
        <v>43315.875</v>
      </c>
      <c r="B5158" s="5">
        <f t="shared" si="400"/>
        <v>43315.875</v>
      </c>
      <c r="C5158" s="6">
        <v>58103.30859375</v>
      </c>
      <c r="D5158" s="6">
        <v>10908.5224609375</v>
      </c>
      <c r="E5158" s="6">
        <v>21701</v>
      </c>
      <c r="F5158" s="18">
        <f t="shared" si="401"/>
        <v>18.774356787852348</v>
      </c>
      <c r="G5158" s="7">
        <f t="shared" si="402"/>
        <v>50.26737229131146</v>
      </c>
      <c r="H5158" s="7">
        <f t="shared" si="403"/>
        <v>-927.2744140625</v>
      </c>
      <c r="I5158">
        <f t="shared" si="404"/>
        <v>-7.8344907728276638</v>
      </c>
    </row>
    <row r="5159" spans="1:9" x14ac:dyDescent="0.3">
      <c r="A5159" s="17">
        <v>43315.916666666664</v>
      </c>
      <c r="B5159" s="5">
        <f t="shared" si="400"/>
        <v>43315.916666666664</v>
      </c>
      <c r="C5159" s="6">
        <v>54916.1015625</v>
      </c>
      <c r="D5159" s="6">
        <v>12063.5537109375</v>
      </c>
      <c r="E5159" s="6">
        <v>21701</v>
      </c>
      <c r="F5159" s="18">
        <f t="shared" si="401"/>
        <v>21.967243427154006</v>
      </c>
      <c r="G5159" s="7">
        <f t="shared" si="402"/>
        <v>55.589851670141933</v>
      </c>
      <c r="H5159" s="7">
        <f t="shared" si="403"/>
        <v>1155.03125</v>
      </c>
      <c r="I5159">
        <f t="shared" si="404"/>
        <v>10.588338192785224</v>
      </c>
    </row>
    <row r="5160" spans="1:9" x14ac:dyDescent="0.3">
      <c r="A5160" s="17">
        <v>43315.958333333336</v>
      </c>
      <c r="B5160" s="5">
        <f t="shared" si="400"/>
        <v>43315.958333333336</v>
      </c>
      <c r="C5160" s="6">
        <v>51087.51171875</v>
      </c>
      <c r="D5160" s="6">
        <v>13408.2431640625</v>
      </c>
      <c r="E5160" s="6">
        <v>21701</v>
      </c>
      <c r="F5160" s="18">
        <f t="shared" si="401"/>
        <v>26.245637559876382</v>
      </c>
      <c r="G5160" s="7">
        <f t="shared" si="402"/>
        <v>61.786291710347449</v>
      </c>
      <c r="H5160" s="7">
        <f t="shared" si="403"/>
        <v>1344.689453125</v>
      </c>
      <c r="I5160">
        <f t="shared" si="404"/>
        <v>11.146710872649644</v>
      </c>
    </row>
    <row r="5161" spans="1:9" x14ac:dyDescent="0.3">
      <c r="A5161" s="17">
        <v>43316</v>
      </c>
      <c r="B5161" s="5">
        <f t="shared" si="400"/>
        <v>43316</v>
      </c>
      <c r="C5161" s="6">
        <v>47256.78125</v>
      </c>
      <c r="D5161" s="6">
        <v>13144.9931640625</v>
      </c>
      <c r="E5161" s="6">
        <v>21701</v>
      </c>
      <c r="F5161" s="18">
        <f t="shared" si="401"/>
        <v>27.816099227161185</v>
      </c>
      <c r="G5161" s="7">
        <f t="shared" si="402"/>
        <v>60.573213971994377</v>
      </c>
      <c r="H5161" s="7">
        <f t="shared" si="403"/>
        <v>-263.25</v>
      </c>
      <c r="I5161">
        <f t="shared" si="404"/>
        <v>-1.963344464885429</v>
      </c>
    </row>
    <row r="5162" spans="1:9" x14ac:dyDescent="0.3">
      <c r="A5162" s="17">
        <v>43316.041666666664</v>
      </c>
      <c r="B5162" s="5">
        <f t="shared" si="400"/>
        <v>43316.041666666664</v>
      </c>
      <c r="C5162" s="6">
        <v>44412.31640625</v>
      </c>
      <c r="D5162" s="6">
        <v>13169.640625</v>
      </c>
      <c r="E5162" s="6">
        <v>21701</v>
      </c>
      <c r="F5162" s="18">
        <f t="shared" si="401"/>
        <v>29.653127084239809</v>
      </c>
      <c r="G5162" s="7">
        <f t="shared" si="402"/>
        <v>60.686791507303809</v>
      </c>
      <c r="H5162" s="7">
        <f t="shared" si="403"/>
        <v>24.6474609375</v>
      </c>
      <c r="I5162">
        <f t="shared" si="404"/>
        <v>0.18750455500337915</v>
      </c>
    </row>
    <row r="5163" spans="1:9" x14ac:dyDescent="0.3">
      <c r="A5163" s="17">
        <v>43316.083333333336</v>
      </c>
      <c r="B5163" s="5">
        <f t="shared" si="400"/>
        <v>43316.083333333336</v>
      </c>
      <c r="C5163" s="6">
        <v>41953.98046875</v>
      </c>
      <c r="D5163" s="6">
        <v>11915.7783203125</v>
      </c>
      <c r="E5163" s="6">
        <v>21701</v>
      </c>
      <c r="F5163" s="18">
        <f t="shared" si="401"/>
        <v>28.402020945755389</v>
      </c>
      <c r="G5163" s="7">
        <f t="shared" si="402"/>
        <v>54.908890467317171</v>
      </c>
      <c r="H5163" s="7">
        <f t="shared" si="403"/>
        <v>-1253.8623046875</v>
      </c>
      <c r="I5163">
        <f t="shared" si="404"/>
        <v>-9.5208543679414177</v>
      </c>
    </row>
    <row r="5164" spans="1:9" x14ac:dyDescent="0.3">
      <c r="A5164" s="17">
        <v>43316.125</v>
      </c>
      <c r="B5164" s="5">
        <f t="shared" si="400"/>
        <v>43316.125</v>
      </c>
      <c r="C5164" s="6">
        <v>39806.09375</v>
      </c>
      <c r="D5164" s="6">
        <v>9767.466796875</v>
      </c>
      <c r="E5164" s="6">
        <v>21701</v>
      </c>
      <c r="F5164" s="18">
        <f t="shared" si="401"/>
        <v>24.537616924230353</v>
      </c>
      <c r="G5164" s="7">
        <f t="shared" si="402"/>
        <v>45.009293566540713</v>
      </c>
      <c r="H5164" s="7">
        <f t="shared" si="403"/>
        <v>-2148.3115234375</v>
      </c>
      <c r="I5164">
        <f t="shared" si="404"/>
        <v>-18.029133017482646</v>
      </c>
    </row>
    <row r="5165" spans="1:9" x14ac:dyDescent="0.3">
      <c r="A5165" s="17">
        <v>43316.166666666664</v>
      </c>
      <c r="B5165" s="5">
        <f t="shared" si="400"/>
        <v>43316.166666666664</v>
      </c>
      <c r="C5165" s="6">
        <v>38540.47265625</v>
      </c>
      <c r="D5165" s="6">
        <v>8985.845703125</v>
      </c>
      <c r="E5165" s="6">
        <v>21701</v>
      </c>
      <c r="F5165" s="18">
        <f t="shared" si="401"/>
        <v>23.315348992399528</v>
      </c>
      <c r="G5165" s="7">
        <f t="shared" si="402"/>
        <v>41.407519022740885</v>
      </c>
      <c r="H5165" s="7">
        <f t="shared" si="403"/>
        <v>-781.62109375</v>
      </c>
      <c r="I5165">
        <f t="shared" si="404"/>
        <v>-8.0022907679611617</v>
      </c>
    </row>
    <row r="5166" spans="1:9" x14ac:dyDescent="0.3">
      <c r="A5166" s="17">
        <v>43316.208333333336</v>
      </c>
      <c r="B5166" s="5">
        <f t="shared" si="400"/>
        <v>43316.208333333336</v>
      </c>
      <c r="C5166" s="6">
        <v>37934.2734375</v>
      </c>
      <c r="D5166" s="6">
        <v>7602.923828125</v>
      </c>
      <c r="E5166" s="6">
        <v>21701</v>
      </c>
      <c r="F5166" s="18">
        <f t="shared" si="401"/>
        <v>20.042360480823433</v>
      </c>
      <c r="G5166" s="7">
        <f t="shared" si="402"/>
        <v>35.034900825422795</v>
      </c>
      <c r="H5166" s="7">
        <f t="shared" si="403"/>
        <v>-1382.921875</v>
      </c>
      <c r="I5166">
        <f t="shared" si="404"/>
        <v>-15.390002462640354</v>
      </c>
    </row>
    <row r="5167" spans="1:9" x14ac:dyDescent="0.3">
      <c r="A5167" s="17">
        <v>43316.25</v>
      </c>
      <c r="B5167" s="5">
        <f t="shared" si="400"/>
        <v>43316.25</v>
      </c>
      <c r="C5167" s="6">
        <v>38080.171875</v>
      </c>
      <c r="D5167" s="6">
        <v>8151.59765625</v>
      </c>
      <c r="E5167" s="6">
        <v>21701</v>
      </c>
      <c r="F5167" s="18">
        <f t="shared" si="401"/>
        <v>21.406409831888396</v>
      </c>
      <c r="G5167" s="7">
        <f t="shared" si="402"/>
        <v>37.563235133173592</v>
      </c>
      <c r="H5167" s="7">
        <f t="shared" si="403"/>
        <v>548.673828125</v>
      </c>
      <c r="I5167">
        <f t="shared" si="404"/>
        <v>7.2166161404291165</v>
      </c>
    </row>
    <row r="5168" spans="1:9" x14ac:dyDescent="0.3">
      <c r="A5168" s="17">
        <v>43316.291666666664</v>
      </c>
      <c r="B5168" s="5">
        <f t="shared" si="400"/>
        <v>43316.291666666664</v>
      </c>
      <c r="C5168" s="6">
        <v>38185.26171875</v>
      </c>
      <c r="D5168" s="6">
        <v>9319.294921875</v>
      </c>
      <c r="E5168" s="6">
        <v>21701</v>
      </c>
      <c r="F5168" s="18">
        <f t="shared" si="401"/>
        <v>24.405476098384245</v>
      </c>
      <c r="G5168" s="7">
        <f t="shared" si="402"/>
        <v>42.944080557923598</v>
      </c>
      <c r="H5168" s="7">
        <f t="shared" si="403"/>
        <v>1167.697265625</v>
      </c>
      <c r="I5168">
        <f t="shared" si="404"/>
        <v>14.324765706875905</v>
      </c>
    </row>
    <row r="5169" spans="1:9" x14ac:dyDescent="0.3">
      <c r="A5169" s="17">
        <v>43316.333333333336</v>
      </c>
      <c r="B5169" s="5">
        <f t="shared" si="400"/>
        <v>43316.333333333336</v>
      </c>
      <c r="C5169" s="6">
        <v>39997.8125</v>
      </c>
      <c r="D5169" s="6">
        <v>8328.23828125</v>
      </c>
      <c r="E5169" s="6">
        <v>21701</v>
      </c>
      <c r="F5169" s="18">
        <f t="shared" si="401"/>
        <v>20.821734391724547</v>
      </c>
      <c r="G5169" s="7">
        <f t="shared" si="402"/>
        <v>38.377209719598177</v>
      </c>
      <c r="H5169" s="7">
        <f t="shared" si="403"/>
        <v>-991.056640625</v>
      </c>
      <c r="I5169">
        <f t="shared" si="404"/>
        <v>-10.634459462149996</v>
      </c>
    </row>
    <row r="5170" spans="1:9" x14ac:dyDescent="0.3">
      <c r="A5170" s="17">
        <v>43316.375</v>
      </c>
      <c r="B5170" s="5">
        <f t="shared" si="400"/>
        <v>43316.375</v>
      </c>
      <c r="C5170" s="6">
        <v>43791.328125</v>
      </c>
      <c r="D5170" s="6">
        <v>7730.10498046875</v>
      </c>
      <c r="E5170" s="6">
        <v>21701</v>
      </c>
      <c r="F5170" s="18">
        <f t="shared" si="401"/>
        <v>17.652136419346725</v>
      </c>
      <c r="G5170" s="7">
        <f t="shared" si="402"/>
        <v>35.620962077640435</v>
      </c>
      <c r="H5170" s="7">
        <f t="shared" si="403"/>
        <v>-598.13330078125</v>
      </c>
      <c r="I5170">
        <f t="shared" si="404"/>
        <v>-7.1819907233907232</v>
      </c>
    </row>
    <row r="5171" spans="1:9" x14ac:dyDescent="0.3">
      <c r="A5171" s="17">
        <v>43316.416666666664</v>
      </c>
      <c r="B5171" s="5">
        <f t="shared" si="400"/>
        <v>43316.416666666664</v>
      </c>
      <c r="C5171" s="6">
        <v>48065.0859375</v>
      </c>
      <c r="D5171" s="6">
        <v>9495.3427734375</v>
      </c>
      <c r="E5171" s="6">
        <v>21701</v>
      </c>
      <c r="F5171" s="18">
        <f t="shared" si="401"/>
        <v>19.755176940252404</v>
      </c>
      <c r="G5171" s="7">
        <f t="shared" si="402"/>
        <v>43.755323595398835</v>
      </c>
      <c r="H5171" s="7">
        <f t="shared" si="403"/>
        <v>1765.23779296875</v>
      </c>
      <c r="I5171">
        <f t="shared" si="404"/>
        <v>22.835883826013795</v>
      </c>
    </row>
    <row r="5172" spans="1:9" x14ac:dyDescent="0.3">
      <c r="A5172" s="17">
        <v>43316.458333333336</v>
      </c>
      <c r="B5172" s="5">
        <f t="shared" si="400"/>
        <v>43316.458333333336</v>
      </c>
      <c r="C5172" s="6">
        <v>52147.359375</v>
      </c>
      <c r="D5172" s="6">
        <v>8795.5595703125</v>
      </c>
      <c r="E5172" s="6">
        <v>21701</v>
      </c>
      <c r="F5172" s="18">
        <f t="shared" si="401"/>
        <v>16.866740091405635</v>
      </c>
      <c r="G5172" s="7">
        <f t="shared" si="402"/>
        <v>40.530664809513389</v>
      </c>
      <c r="H5172" s="7">
        <f t="shared" si="403"/>
        <v>-699.783203125</v>
      </c>
      <c r="I5172">
        <f t="shared" si="404"/>
        <v>-7.3697518859728834</v>
      </c>
    </row>
    <row r="5173" spans="1:9" x14ac:dyDescent="0.3">
      <c r="A5173" s="17">
        <v>43316.5</v>
      </c>
      <c r="B5173" s="5">
        <f t="shared" si="400"/>
        <v>43316.5</v>
      </c>
      <c r="C5173" s="6">
        <v>55522.99609375</v>
      </c>
      <c r="D5173" s="6">
        <v>7707.05126953125</v>
      </c>
      <c r="E5173" s="6">
        <v>21701</v>
      </c>
      <c r="F5173" s="18">
        <f t="shared" si="401"/>
        <v>13.880827426023579</v>
      </c>
      <c r="G5173" s="7">
        <f t="shared" si="402"/>
        <v>35.514728673937832</v>
      </c>
      <c r="H5173" s="7">
        <f t="shared" si="403"/>
        <v>-1088.50830078125</v>
      </c>
      <c r="I5173">
        <f t="shared" si="404"/>
        <v>-12.375657194742598</v>
      </c>
    </row>
    <row r="5174" spans="1:9" x14ac:dyDescent="0.3">
      <c r="A5174" s="17">
        <v>43316.541666666664</v>
      </c>
      <c r="B5174" s="5">
        <f t="shared" si="400"/>
        <v>43316.541666666664</v>
      </c>
      <c r="C5174" s="6">
        <v>58140.50390625</v>
      </c>
      <c r="D5174" s="6">
        <v>7816.95556640625</v>
      </c>
      <c r="E5174" s="6">
        <v>21701</v>
      </c>
      <c r="F5174" s="18">
        <f t="shared" si="401"/>
        <v>13.44493948489143</v>
      </c>
      <c r="G5174" s="7">
        <f t="shared" si="402"/>
        <v>36.021176749487353</v>
      </c>
      <c r="H5174" s="7">
        <f t="shared" si="403"/>
        <v>109.904296875</v>
      </c>
      <c r="I5174">
        <f t="shared" si="404"/>
        <v>1.4260226516137409</v>
      </c>
    </row>
    <row r="5175" spans="1:9" x14ac:dyDescent="0.3">
      <c r="A5175" s="17">
        <v>43316.583333333336</v>
      </c>
      <c r="B5175" s="5">
        <f t="shared" si="400"/>
        <v>43316.583333333336</v>
      </c>
      <c r="C5175" s="6">
        <v>59948.41015625</v>
      </c>
      <c r="D5175" s="6">
        <v>8281.9873046875</v>
      </c>
      <c r="E5175" s="6">
        <v>21701</v>
      </c>
      <c r="F5175" s="18">
        <f t="shared" si="401"/>
        <v>13.815190900144414</v>
      </c>
      <c r="G5175" s="7">
        <f t="shared" si="402"/>
        <v>38.164081400338695</v>
      </c>
      <c r="H5175" s="7">
        <f t="shared" si="403"/>
        <v>465.03173828125</v>
      </c>
      <c r="I5175">
        <f t="shared" si="404"/>
        <v>5.9490134532649348</v>
      </c>
    </row>
    <row r="5176" spans="1:9" x14ac:dyDescent="0.3">
      <c r="A5176" s="17">
        <v>43316.625</v>
      </c>
      <c r="B5176" s="5">
        <f t="shared" si="400"/>
        <v>43316.625</v>
      </c>
      <c r="C5176" s="6">
        <v>61469.17578125</v>
      </c>
      <c r="D5176" s="6">
        <v>8828.43359375</v>
      </c>
      <c r="E5176" s="6">
        <v>21701</v>
      </c>
      <c r="F5176" s="18">
        <f t="shared" si="401"/>
        <v>14.362375095393659</v>
      </c>
      <c r="G5176" s="7">
        <f t="shared" si="402"/>
        <v>40.68215102414635</v>
      </c>
      <c r="H5176" s="7">
        <f t="shared" si="403"/>
        <v>546.4462890625</v>
      </c>
      <c r="I5176">
        <f t="shared" si="404"/>
        <v>6.5980092574304994</v>
      </c>
    </row>
    <row r="5177" spans="1:9" x14ac:dyDescent="0.3">
      <c r="A5177" s="17">
        <v>43316.666666666664</v>
      </c>
      <c r="B5177" s="5">
        <f t="shared" si="400"/>
        <v>43316.666666666664</v>
      </c>
      <c r="C5177" s="6">
        <v>62848.5546875</v>
      </c>
      <c r="D5177" s="6">
        <v>9192.537109375</v>
      </c>
      <c r="E5177" s="6">
        <v>21701</v>
      </c>
      <c r="F5177" s="18">
        <f t="shared" si="401"/>
        <v>14.626489272637658</v>
      </c>
      <c r="G5177" s="7">
        <f t="shared" si="402"/>
        <v>42.359970090664021</v>
      </c>
      <c r="H5177" s="7">
        <f t="shared" si="403"/>
        <v>364.103515625</v>
      </c>
      <c r="I5177">
        <f t="shared" si="404"/>
        <v>4.124214242068529</v>
      </c>
    </row>
    <row r="5178" spans="1:9" x14ac:dyDescent="0.3">
      <c r="A5178" s="17">
        <v>43316.708333333336</v>
      </c>
      <c r="B5178" s="5">
        <f t="shared" si="400"/>
        <v>43316.708333333336</v>
      </c>
      <c r="C5178" s="6">
        <v>62376.55078125</v>
      </c>
      <c r="D5178" s="6">
        <v>9203.033203125</v>
      </c>
      <c r="E5178" s="6">
        <v>21701</v>
      </c>
      <c r="F5178" s="18">
        <f t="shared" si="401"/>
        <v>14.7539950315614</v>
      </c>
      <c r="G5178" s="7">
        <f t="shared" si="402"/>
        <v>42.408336957398276</v>
      </c>
      <c r="H5178" s="7">
        <f t="shared" si="403"/>
        <v>10.49609375</v>
      </c>
      <c r="I5178">
        <f t="shared" si="404"/>
        <v>0.11418059698987311</v>
      </c>
    </row>
    <row r="5179" spans="1:9" x14ac:dyDescent="0.3">
      <c r="A5179" s="17">
        <v>43316.75</v>
      </c>
      <c r="B5179" s="5">
        <f t="shared" si="400"/>
        <v>43316.75</v>
      </c>
      <c r="C5179" s="6">
        <v>61113.44140625</v>
      </c>
      <c r="D5179" s="6">
        <v>9954.6142578125</v>
      </c>
      <c r="E5179" s="6">
        <v>21701</v>
      </c>
      <c r="F5179" s="18">
        <f t="shared" si="401"/>
        <v>16.288747661319647</v>
      </c>
      <c r="G5179" s="7">
        <f t="shared" si="402"/>
        <v>45.871684520586612</v>
      </c>
      <c r="H5179" s="7">
        <f t="shared" si="403"/>
        <v>751.5810546875</v>
      </c>
      <c r="I5179">
        <f t="shared" si="404"/>
        <v>8.166666772779779</v>
      </c>
    </row>
    <row r="5180" spans="1:9" x14ac:dyDescent="0.3">
      <c r="A5180" s="17">
        <v>43316.791666666664</v>
      </c>
      <c r="B5180" s="5">
        <f t="shared" si="400"/>
        <v>43316.791666666664</v>
      </c>
      <c r="C5180" s="6">
        <v>59369.98046875</v>
      </c>
      <c r="D5180" s="6">
        <v>10454.6357421875</v>
      </c>
      <c r="E5180" s="6">
        <v>21701</v>
      </c>
      <c r="F5180" s="18">
        <f t="shared" si="401"/>
        <v>17.609296246426094</v>
      </c>
      <c r="G5180" s="7">
        <f t="shared" si="402"/>
        <v>48.175824810780611</v>
      </c>
      <c r="H5180" s="7">
        <f t="shared" si="403"/>
        <v>500.021484375</v>
      </c>
      <c r="I5180">
        <f t="shared" si="404"/>
        <v>5.0230121572272592</v>
      </c>
    </row>
    <row r="5181" spans="1:9" x14ac:dyDescent="0.3">
      <c r="A5181" s="17">
        <v>43316.833333333336</v>
      </c>
      <c r="B5181" s="5">
        <f t="shared" si="400"/>
        <v>43316.833333333336</v>
      </c>
      <c r="C5181" s="6">
        <v>56919.0546875</v>
      </c>
      <c r="D5181" s="6">
        <v>10459.779296875</v>
      </c>
      <c r="E5181" s="6">
        <v>21701</v>
      </c>
      <c r="F5181" s="18">
        <f t="shared" si="401"/>
        <v>18.376586460020871</v>
      </c>
      <c r="G5181" s="7">
        <f t="shared" si="402"/>
        <v>48.1995267355191</v>
      </c>
      <c r="H5181" s="7">
        <f t="shared" si="403"/>
        <v>5.1435546875</v>
      </c>
      <c r="I5181">
        <f t="shared" si="404"/>
        <v>4.9198793858921917E-2</v>
      </c>
    </row>
    <row r="5182" spans="1:9" x14ac:dyDescent="0.3">
      <c r="A5182" s="17">
        <v>43316.875</v>
      </c>
      <c r="B5182" s="5">
        <f t="shared" si="400"/>
        <v>43316.875</v>
      </c>
      <c r="C5182" s="6">
        <v>55728.28125</v>
      </c>
      <c r="D5182" s="6">
        <v>9852.01171875</v>
      </c>
      <c r="E5182" s="6">
        <v>21701</v>
      </c>
      <c r="F5182" s="18">
        <f t="shared" si="401"/>
        <v>17.678657044083877</v>
      </c>
      <c r="G5182" s="7">
        <f t="shared" si="402"/>
        <v>45.398883547993179</v>
      </c>
      <c r="H5182" s="7">
        <f t="shared" si="403"/>
        <v>-607.767578125</v>
      </c>
      <c r="I5182">
        <f t="shared" si="404"/>
        <v>-5.8105200967918966</v>
      </c>
    </row>
    <row r="5183" spans="1:9" x14ac:dyDescent="0.3">
      <c r="A5183" s="17">
        <v>43316.916666666664</v>
      </c>
      <c r="B5183" s="5">
        <f t="shared" si="400"/>
        <v>43316.916666666664</v>
      </c>
      <c r="C5183" s="6">
        <v>53338.83984375</v>
      </c>
      <c r="D5183" s="6">
        <v>10491.78125</v>
      </c>
      <c r="E5183" s="6">
        <v>21701</v>
      </c>
      <c r="F5183" s="18">
        <f t="shared" si="401"/>
        <v>19.670058967788702</v>
      </c>
      <c r="G5183" s="7">
        <f t="shared" si="402"/>
        <v>48.346994378139257</v>
      </c>
      <c r="H5183" s="7">
        <f t="shared" si="403"/>
        <v>639.76953125</v>
      </c>
      <c r="I5183">
        <f t="shared" si="404"/>
        <v>6.4937958816310912</v>
      </c>
    </row>
    <row r="5184" spans="1:9" x14ac:dyDescent="0.3">
      <c r="A5184" s="17">
        <v>43316.958333333336</v>
      </c>
      <c r="B5184" s="5">
        <f t="shared" si="400"/>
        <v>43316.958333333336</v>
      </c>
      <c r="C5184" s="6">
        <v>50126.44921875</v>
      </c>
      <c r="D5184" s="6">
        <v>11335.98046875</v>
      </c>
      <c r="E5184" s="6">
        <v>21701</v>
      </c>
      <c r="F5184" s="18">
        <f t="shared" si="401"/>
        <v>22.614768541215025</v>
      </c>
      <c r="G5184" s="7">
        <f t="shared" si="402"/>
        <v>52.237134089442883</v>
      </c>
      <c r="H5184" s="7">
        <f t="shared" si="403"/>
        <v>844.19921875</v>
      </c>
      <c r="I5184">
        <f t="shared" si="404"/>
        <v>8.0462906977783195</v>
      </c>
    </row>
    <row r="5185" spans="1:9" x14ac:dyDescent="0.3">
      <c r="A5185" s="17">
        <v>43317</v>
      </c>
      <c r="B5185" s="5">
        <f t="shared" si="400"/>
        <v>43317</v>
      </c>
      <c r="C5185" s="6">
        <v>46798.30859375</v>
      </c>
      <c r="D5185" s="6">
        <v>11670.7802734375</v>
      </c>
      <c r="E5185" s="6">
        <v>21701</v>
      </c>
      <c r="F5185" s="18">
        <f t="shared" si="401"/>
        <v>24.938465991901584</v>
      </c>
      <c r="G5185" s="7">
        <f t="shared" si="402"/>
        <v>53.779919236152708</v>
      </c>
      <c r="H5185" s="7">
        <f t="shared" si="403"/>
        <v>334.7998046875</v>
      </c>
      <c r="I5185">
        <f t="shared" si="404"/>
        <v>2.953426089701245</v>
      </c>
    </row>
    <row r="5186" spans="1:9" x14ac:dyDescent="0.3">
      <c r="A5186" s="17">
        <v>43317.041666666664</v>
      </c>
      <c r="B5186" s="5">
        <f t="shared" ref="B5186:B5249" si="405">A5186</f>
        <v>43317.041666666664</v>
      </c>
      <c r="C5186" s="6">
        <v>44141.22265625</v>
      </c>
      <c r="D5186" s="6">
        <v>11775.8544921875</v>
      </c>
      <c r="E5186" s="6">
        <v>21701</v>
      </c>
      <c r="F5186" s="18">
        <f t="shared" ref="F5186:F5249" si="406">D5186/C5186*100</f>
        <v>26.67768082432158</v>
      </c>
      <c r="G5186" s="7">
        <f t="shared" ref="G5186:G5249" si="407">D5186/E5186*100</f>
        <v>54.264109912849634</v>
      </c>
      <c r="H5186" s="7">
        <f t="shared" si="403"/>
        <v>105.07421875</v>
      </c>
      <c r="I5186">
        <f t="shared" si="404"/>
        <v>0.9003187129582686</v>
      </c>
    </row>
    <row r="5187" spans="1:9" x14ac:dyDescent="0.3">
      <c r="A5187" s="17">
        <v>43317.083333333336</v>
      </c>
      <c r="B5187" s="5">
        <f t="shared" si="405"/>
        <v>43317.083333333336</v>
      </c>
      <c r="C5187" s="6">
        <v>41961.390625</v>
      </c>
      <c r="D5187" s="6">
        <v>11654.2353515625</v>
      </c>
      <c r="E5187" s="6">
        <v>21701</v>
      </c>
      <c r="F5187" s="18">
        <f t="shared" si="406"/>
        <v>27.773710970911132</v>
      </c>
      <c r="G5187" s="7">
        <f t="shared" si="407"/>
        <v>53.703678869925355</v>
      </c>
      <c r="H5187" s="7">
        <f t="shared" ref="H5187:H5250" si="408">D5187-D5186</f>
        <v>-121.619140625</v>
      </c>
      <c r="I5187">
        <f t="shared" ref="I5187:I5250" si="409">H5187/D5186*100</f>
        <v>-1.0327839963179424</v>
      </c>
    </row>
    <row r="5188" spans="1:9" x14ac:dyDescent="0.3">
      <c r="A5188" s="17">
        <v>43317.125</v>
      </c>
      <c r="B5188" s="5">
        <f t="shared" si="405"/>
        <v>43317.125</v>
      </c>
      <c r="C5188" s="6">
        <v>40212.1640625</v>
      </c>
      <c r="D5188" s="6">
        <v>11580.267578125</v>
      </c>
      <c r="E5188" s="6">
        <v>21701</v>
      </c>
      <c r="F5188" s="18">
        <f t="shared" si="406"/>
        <v>28.797921843067932</v>
      </c>
      <c r="G5188" s="7">
        <f t="shared" si="407"/>
        <v>53.362829261900366</v>
      </c>
      <c r="H5188" s="7">
        <f t="shared" si="408"/>
        <v>-73.9677734375</v>
      </c>
      <c r="I5188">
        <f t="shared" si="409"/>
        <v>-0.63468577050473796</v>
      </c>
    </row>
    <row r="5189" spans="1:9" x14ac:dyDescent="0.3">
      <c r="A5189" s="17">
        <v>43317.166666666664</v>
      </c>
      <c r="B5189" s="5">
        <f t="shared" si="405"/>
        <v>43317.166666666664</v>
      </c>
      <c r="C5189" s="6">
        <v>39055.45703125</v>
      </c>
      <c r="D5189" s="6">
        <v>11282.359375</v>
      </c>
      <c r="E5189" s="6">
        <v>21701</v>
      </c>
      <c r="F5189" s="18">
        <f t="shared" si="406"/>
        <v>28.888048515147279</v>
      </c>
      <c r="G5189" s="7">
        <f t="shared" si="407"/>
        <v>51.990043661582419</v>
      </c>
      <c r="H5189" s="7">
        <f t="shared" si="408"/>
        <v>-297.908203125</v>
      </c>
      <c r="I5189">
        <f t="shared" si="409"/>
        <v>-2.5725502551231663</v>
      </c>
    </row>
    <row r="5190" spans="1:9" x14ac:dyDescent="0.3">
      <c r="A5190" s="17">
        <v>43317.208333333336</v>
      </c>
      <c r="B5190" s="5">
        <f t="shared" si="405"/>
        <v>43317.208333333336</v>
      </c>
      <c r="C5190" s="6">
        <v>38468.69921875</v>
      </c>
      <c r="D5190" s="6">
        <v>11111.8818359375</v>
      </c>
      <c r="E5190" s="6">
        <v>21701</v>
      </c>
      <c r="F5190" s="18">
        <f t="shared" si="406"/>
        <v>28.88551487730437</v>
      </c>
      <c r="G5190" s="7">
        <f t="shared" si="407"/>
        <v>51.204469084085993</v>
      </c>
      <c r="H5190" s="7">
        <f t="shared" si="408"/>
        <v>-170.4775390625</v>
      </c>
      <c r="I5190">
        <f t="shared" si="409"/>
        <v>-1.5110096514054712</v>
      </c>
    </row>
    <row r="5191" spans="1:9" x14ac:dyDescent="0.3">
      <c r="A5191" s="17">
        <v>43317.25</v>
      </c>
      <c r="B5191" s="5">
        <f t="shared" si="405"/>
        <v>43317.25</v>
      </c>
      <c r="C5191" s="6">
        <v>38254.5078125</v>
      </c>
      <c r="D5191" s="6">
        <v>10691.5517578125</v>
      </c>
      <c r="E5191" s="6">
        <v>21701</v>
      </c>
      <c r="F5191" s="18">
        <f t="shared" si="406"/>
        <v>27.948475537094588</v>
      </c>
      <c r="G5191" s="7">
        <f t="shared" si="407"/>
        <v>49.267553374556471</v>
      </c>
      <c r="H5191" s="7">
        <f t="shared" si="408"/>
        <v>-420.330078125</v>
      </c>
      <c r="I5191">
        <f t="shared" si="409"/>
        <v>-3.7827083146761802</v>
      </c>
    </row>
    <row r="5192" spans="1:9" x14ac:dyDescent="0.3">
      <c r="A5192" s="17">
        <v>43317.291666666664</v>
      </c>
      <c r="B5192" s="5">
        <f t="shared" si="405"/>
        <v>43317.291666666664</v>
      </c>
      <c r="C5192" s="6">
        <v>38013.5</v>
      </c>
      <c r="D5192" s="6">
        <v>10532.9091796875</v>
      </c>
      <c r="E5192" s="6">
        <v>21701</v>
      </c>
      <c r="F5192" s="18">
        <f t="shared" si="406"/>
        <v>27.708338300044723</v>
      </c>
      <c r="G5192" s="7">
        <f t="shared" si="407"/>
        <v>48.536515274353711</v>
      </c>
      <c r="H5192" s="7">
        <f t="shared" si="408"/>
        <v>-158.642578125</v>
      </c>
      <c r="I5192">
        <f t="shared" si="409"/>
        <v>-1.4838124691214927</v>
      </c>
    </row>
    <row r="5193" spans="1:9" x14ac:dyDescent="0.3">
      <c r="A5193" s="17">
        <v>43317.333333333336</v>
      </c>
      <c r="B5193" s="5">
        <f t="shared" si="405"/>
        <v>43317.333333333336</v>
      </c>
      <c r="C5193" s="6">
        <v>39702.85546875</v>
      </c>
      <c r="D5193" s="6">
        <v>9170.318359375</v>
      </c>
      <c r="E5193" s="6">
        <v>21701</v>
      </c>
      <c r="F5193" s="18">
        <f t="shared" si="406"/>
        <v>23.097377382825602</v>
      </c>
      <c r="G5193" s="7">
        <f t="shared" si="407"/>
        <v>42.257584255909862</v>
      </c>
      <c r="H5193" s="7">
        <f t="shared" si="408"/>
        <v>-1362.5908203125</v>
      </c>
      <c r="I5193">
        <f t="shared" si="409"/>
        <v>-12.936509724589939</v>
      </c>
    </row>
    <row r="5194" spans="1:9" x14ac:dyDescent="0.3">
      <c r="A5194" s="17">
        <v>43317.375</v>
      </c>
      <c r="B5194" s="5">
        <f t="shared" si="405"/>
        <v>43317.375</v>
      </c>
      <c r="C5194" s="6">
        <v>43373.76953125</v>
      </c>
      <c r="D5194" s="6">
        <v>9595.6923828125</v>
      </c>
      <c r="E5194" s="6">
        <v>21701</v>
      </c>
      <c r="F5194" s="18">
        <f t="shared" si="406"/>
        <v>22.123261331711049</v>
      </c>
      <c r="G5194" s="7">
        <f t="shared" si="407"/>
        <v>44.217742881952447</v>
      </c>
      <c r="H5194" s="7">
        <f t="shared" si="408"/>
        <v>425.3740234375</v>
      </c>
      <c r="I5194">
        <f t="shared" si="409"/>
        <v>4.6385960308851395</v>
      </c>
    </row>
    <row r="5195" spans="1:9" x14ac:dyDescent="0.3">
      <c r="A5195" s="17">
        <v>43317.416666666664</v>
      </c>
      <c r="B5195" s="5">
        <f t="shared" si="405"/>
        <v>43317.416666666664</v>
      </c>
      <c r="C5195" s="6">
        <v>47571.75</v>
      </c>
      <c r="D5195" s="6">
        <v>11024.162109375</v>
      </c>
      <c r="E5195" s="6">
        <v>21701</v>
      </c>
      <c r="F5195" s="18">
        <f t="shared" si="406"/>
        <v>23.173757764587176</v>
      </c>
      <c r="G5195" s="7">
        <f t="shared" si="407"/>
        <v>50.800249340468184</v>
      </c>
      <c r="H5195" s="7">
        <f t="shared" si="408"/>
        <v>1428.4697265625</v>
      </c>
      <c r="I5195">
        <f t="shared" si="409"/>
        <v>14.886572740922057</v>
      </c>
    </row>
    <row r="5196" spans="1:9" x14ac:dyDescent="0.3">
      <c r="A5196" s="17">
        <v>43317.458333333336</v>
      </c>
      <c r="B5196" s="5">
        <f t="shared" si="405"/>
        <v>43317.458333333336</v>
      </c>
      <c r="C5196" s="6">
        <v>51576.765625</v>
      </c>
      <c r="D5196" s="6">
        <v>10177.3349609375</v>
      </c>
      <c r="E5196" s="6">
        <v>21701</v>
      </c>
      <c r="F5196" s="18">
        <f t="shared" si="406"/>
        <v>19.732402444414621</v>
      </c>
      <c r="G5196" s="7">
        <f t="shared" si="407"/>
        <v>46.897999912158426</v>
      </c>
      <c r="H5196" s="7">
        <f t="shared" si="408"/>
        <v>-846.8271484375</v>
      </c>
      <c r="I5196">
        <f t="shared" si="409"/>
        <v>-7.6815556596120267</v>
      </c>
    </row>
    <row r="5197" spans="1:9" x14ac:dyDescent="0.3">
      <c r="A5197" s="17">
        <v>43317.5</v>
      </c>
      <c r="B5197" s="5">
        <f t="shared" si="405"/>
        <v>43317.5</v>
      </c>
      <c r="C5197" s="6">
        <v>55067.65625</v>
      </c>
      <c r="D5197" s="6">
        <v>8980.1845703125</v>
      </c>
      <c r="E5197" s="6">
        <v>21701</v>
      </c>
      <c r="F5197" s="18">
        <f t="shared" si="406"/>
        <v>16.307548172276718</v>
      </c>
      <c r="G5197" s="7">
        <f t="shared" si="407"/>
        <v>41.38143205526243</v>
      </c>
      <c r="H5197" s="7">
        <f t="shared" si="408"/>
        <v>-1197.150390625</v>
      </c>
      <c r="I5197">
        <f t="shared" si="409"/>
        <v>-11.762906450656143</v>
      </c>
    </row>
    <row r="5198" spans="1:9" x14ac:dyDescent="0.3">
      <c r="A5198" s="17">
        <v>43317.541666666664</v>
      </c>
      <c r="B5198" s="5">
        <f t="shared" si="405"/>
        <v>43317.541666666664</v>
      </c>
      <c r="C5198" s="6">
        <v>57945.9375</v>
      </c>
      <c r="D5198" s="6">
        <v>9120.8876953125</v>
      </c>
      <c r="E5198" s="6">
        <v>21701</v>
      </c>
      <c r="F5198" s="18">
        <f t="shared" si="406"/>
        <v>15.740340201265187</v>
      </c>
      <c r="G5198" s="7">
        <f t="shared" si="407"/>
        <v>42.02980367408184</v>
      </c>
      <c r="H5198" s="7">
        <f t="shared" si="408"/>
        <v>140.703125</v>
      </c>
      <c r="I5198">
        <f t="shared" si="409"/>
        <v>1.5668177407527795</v>
      </c>
    </row>
    <row r="5199" spans="1:9" x14ac:dyDescent="0.3">
      <c r="A5199" s="17">
        <v>43317.583333333336</v>
      </c>
      <c r="B5199" s="5">
        <f t="shared" si="405"/>
        <v>43317.583333333336</v>
      </c>
      <c r="C5199" s="6">
        <v>60059.11328125</v>
      </c>
      <c r="D5199" s="6">
        <v>9202.072265625</v>
      </c>
      <c r="E5199" s="6">
        <v>21701</v>
      </c>
      <c r="F5199" s="18">
        <f t="shared" si="406"/>
        <v>15.321691851381058</v>
      </c>
      <c r="G5199" s="7">
        <f t="shared" si="407"/>
        <v>42.403908878047091</v>
      </c>
      <c r="H5199" s="7">
        <f t="shared" si="408"/>
        <v>81.1845703125</v>
      </c>
      <c r="I5199">
        <f t="shared" si="409"/>
        <v>0.89009505460990612</v>
      </c>
    </row>
    <row r="5200" spans="1:9" x14ac:dyDescent="0.3">
      <c r="A5200" s="17">
        <v>43317.625</v>
      </c>
      <c r="B5200" s="5">
        <f t="shared" si="405"/>
        <v>43317.625</v>
      </c>
      <c r="C5200" s="6">
        <v>61427.2734375</v>
      </c>
      <c r="D5200" s="6">
        <v>9373.3251953125</v>
      </c>
      <c r="E5200" s="6">
        <v>21701</v>
      </c>
      <c r="F5200" s="18">
        <f t="shared" si="406"/>
        <v>15.259223909473233</v>
      </c>
      <c r="G5200" s="7">
        <f t="shared" si="407"/>
        <v>43.193056519572828</v>
      </c>
      <c r="H5200" s="7">
        <f t="shared" si="408"/>
        <v>171.2529296875</v>
      </c>
      <c r="I5200">
        <f t="shared" si="409"/>
        <v>1.8610256988225098</v>
      </c>
    </row>
    <row r="5201" spans="1:9" x14ac:dyDescent="0.3">
      <c r="A5201" s="17">
        <v>43317.666666666664</v>
      </c>
      <c r="B5201" s="5">
        <f t="shared" si="405"/>
        <v>43317.666666666664</v>
      </c>
      <c r="C5201" s="6">
        <v>62512.88671875</v>
      </c>
      <c r="D5201" s="6">
        <v>9267.607421875</v>
      </c>
      <c r="E5201" s="6">
        <v>21701</v>
      </c>
      <c r="F5201" s="18">
        <f t="shared" si="406"/>
        <v>14.825115121575871</v>
      </c>
      <c r="G5201" s="7">
        <f t="shared" si="407"/>
        <v>42.705900289733187</v>
      </c>
      <c r="H5201" s="7">
        <f t="shared" si="408"/>
        <v>-105.7177734375</v>
      </c>
      <c r="I5201">
        <f t="shared" si="409"/>
        <v>-1.1278577370853229</v>
      </c>
    </row>
    <row r="5202" spans="1:9" x14ac:dyDescent="0.3">
      <c r="A5202" s="17">
        <v>43317.708333333336</v>
      </c>
      <c r="B5202" s="5">
        <f t="shared" si="405"/>
        <v>43317.708333333336</v>
      </c>
      <c r="C5202" s="6">
        <v>63135.47265625</v>
      </c>
      <c r="D5202" s="6">
        <v>9718.271484375</v>
      </c>
      <c r="E5202" s="6">
        <v>21701</v>
      </c>
      <c r="F5202" s="18">
        <f t="shared" si="406"/>
        <v>15.392727852514074</v>
      </c>
      <c r="G5202" s="7">
        <f t="shared" si="407"/>
        <v>44.782597504147276</v>
      </c>
      <c r="H5202" s="7">
        <f t="shared" si="408"/>
        <v>450.6640625</v>
      </c>
      <c r="I5202">
        <f t="shared" si="409"/>
        <v>4.86278757812146</v>
      </c>
    </row>
    <row r="5203" spans="1:9" x14ac:dyDescent="0.3">
      <c r="A5203" s="17">
        <v>43317.75</v>
      </c>
      <c r="B5203" s="5">
        <f t="shared" si="405"/>
        <v>43317.75</v>
      </c>
      <c r="C5203" s="6">
        <v>62806.296875</v>
      </c>
      <c r="D5203" s="6">
        <v>10487.654296875</v>
      </c>
      <c r="E5203" s="6">
        <v>21701</v>
      </c>
      <c r="F5203" s="18">
        <f t="shared" si="406"/>
        <v>16.69841213174535</v>
      </c>
      <c r="G5203" s="7">
        <f t="shared" si="407"/>
        <v>48.327977037348511</v>
      </c>
      <c r="H5203" s="7">
        <f t="shared" si="408"/>
        <v>769.3828125</v>
      </c>
      <c r="I5203">
        <f t="shared" si="409"/>
        <v>7.9168688972829244</v>
      </c>
    </row>
    <row r="5204" spans="1:9" x14ac:dyDescent="0.3">
      <c r="A5204" s="17">
        <v>43317.791666666664</v>
      </c>
      <c r="B5204" s="5">
        <f t="shared" si="405"/>
        <v>43317.791666666664</v>
      </c>
      <c r="C5204" s="6">
        <v>61297.16796875</v>
      </c>
      <c r="D5204" s="6">
        <v>9899.02734375</v>
      </c>
      <c r="E5204" s="6">
        <v>21701</v>
      </c>
      <c r="F5204" s="18">
        <f t="shared" si="406"/>
        <v>16.149240938499211</v>
      </c>
      <c r="G5204" s="7">
        <f t="shared" si="407"/>
        <v>45.615535430394907</v>
      </c>
      <c r="H5204" s="7">
        <f t="shared" si="408"/>
        <v>-588.626953125</v>
      </c>
      <c r="I5204">
        <f t="shared" si="409"/>
        <v>-5.6125701368741039</v>
      </c>
    </row>
    <row r="5205" spans="1:9" x14ac:dyDescent="0.3">
      <c r="A5205" s="17">
        <v>43317.833333333336</v>
      </c>
      <c r="B5205" s="5">
        <f t="shared" si="405"/>
        <v>43317.833333333336</v>
      </c>
      <c r="C5205" s="6">
        <v>59015.19921875</v>
      </c>
      <c r="D5205" s="6">
        <v>8811.6630859375</v>
      </c>
      <c r="E5205" s="6">
        <v>21701</v>
      </c>
      <c r="F5205" s="18">
        <f t="shared" si="406"/>
        <v>14.931175701492682</v>
      </c>
      <c r="G5205" s="7">
        <f t="shared" si="407"/>
        <v>40.604871139290815</v>
      </c>
      <c r="H5205" s="7">
        <f t="shared" si="408"/>
        <v>-1087.3642578125</v>
      </c>
      <c r="I5205">
        <f t="shared" si="409"/>
        <v>-10.984556563519696</v>
      </c>
    </row>
    <row r="5206" spans="1:9" x14ac:dyDescent="0.3">
      <c r="A5206" s="17">
        <v>43317.875</v>
      </c>
      <c r="B5206" s="5">
        <f t="shared" si="405"/>
        <v>43317.875</v>
      </c>
      <c r="C5206" s="6">
        <v>58138.6796875</v>
      </c>
      <c r="D5206" s="6">
        <v>10370.7822265625</v>
      </c>
      <c r="E5206" s="6">
        <v>21701</v>
      </c>
      <c r="F5206" s="18">
        <f t="shared" si="406"/>
        <v>17.838007815633713</v>
      </c>
      <c r="G5206" s="7">
        <f t="shared" si="407"/>
        <v>47.789420886422285</v>
      </c>
      <c r="H5206" s="7">
        <f t="shared" si="408"/>
        <v>1559.119140625</v>
      </c>
      <c r="I5206">
        <f t="shared" si="409"/>
        <v>17.693812455371706</v>
      </c>
    </row>
    <row r="5207" spans="1:9" x14ac:dyDescent="0.3">
      <c r="A5207" s="17">
        <v>43317.916666666664</v>
      </c>
      <c r="B5207" s="5">
        <f t="shared" si="405"/>
        <v>43317.916666666664</v>
      </c>
      <c r="C5207" s="6">
        <v>55262.7578125</v>
      </c>
      <c r="D5207" s="6">
        <v>11272.16015625</v>
      </c>
      <c r="E5207" s="6">
        <v>21701</v>
      </c>
      <c r="F5207" s="18">
        <f t="shared" si="406"/>
        <v>20.397389856103647</v>
      </c>
      <c r="G5207" s="7">
        <f t="shared" si="407"/>
        <v>51.943044819363159</v>
      </c>
      <c r="H5207" s="7">
        <f t="shared" si="408"/>
        <v>901.3779296875</v>
      </c>
      <c r="I5207">
        <f t="shared" si="409"/>
        <v>8.6915134268157388</v>
      </c>
    </row>
    <row r="5208" spans="1:9" x14ac:dyDescent="0.3">
      <c r="A5208" s="17">
        <v>43317.958333333336</v>
      </c>
      <c r="B5208" s="5">
        <f t="shared" si="405"/>
        <v>43317.958333333336</v>
      </c>
      <c r="C5208" s="6">
        <v>51304.73828125</v>
      </c>
      <c r="D5208" s="6">
        <v>12021.6728515625</v>
      </c>
      <c r="E5208" s="6">
        <v>21701</v>
      </c>
      <c r="F5208" s="18">
        <f t="shared" si="406"/>
        <v>23.431895872190779</v>
      </c>
      <c r="G5208" s="7">
        <f t="shared" si="407"/>
        <v>55.396861211752913</v>
      </c>
      <c r="H5208" s="7">
        <f t="shared" si="408"/>
        <v>749.5126953125</v>
      </c>
      <c r="I5208">
        <f t="shared" si="409"/>
        <v>6.6492374569121315</v>
      </c>
    </row>
    <row r="5209" spans="1:9" x14ac:dyDescent="0.3">
      <c r="A5209" s="17">
        <v>43318</v>
      </c>
      <c r="B5209" s="5">
        <f t="shared" si="405"/>
        <v>43318</v>
      </c>
      <c r="C5209" s="6">
        <v>47603.390625</v>
      </c>
      <c r="D5209" s="6">
        <v>12023.736328125</v>
      </c>
      <c r="E5209" s="6">
        <v>21701</v>
      </c>
      <c r="F5209" s="18">
        <f t="shared" si="406"/>
        <v>25.258151090209243</v>
      </c>
      <c r="G5209" s="7">
        <f t="shared" si="407"/>
        <v>55.40636988214829</v>
      </c>
      <c r="H5209" s="7">
        <f t="shared" si="408"/>
        <v>2.0634765625</v>
      </c>
      <c r="I5209">
        <f t="shared" si="409"/>
        <v>1.7164637467503557E-2</v>
      </c>
    </row>
    <row r="5210" spans="1:9" x14ac:dyDescent="0.3">
      <c r="A5210" s="17">
        <v>43318.041666666664</v>
      </c>
      <c r="B5210" s="5">
        <f t="shared" si="405"/>
        <v>43318.041666666664</v>
      </c>
      <c r="C5210" s="6">
        <v>44666.3984375</v>
      </c>
      <c r="D5210" s="6">
        <v>11421.505859375</v>
      </c>
      <c r="E5210" s="6">
        <v>21701</v>
      </c>
      <c r="F5210" s="18">
        <f t="shared" si="406"/>
        <v>25.570689061390699</v>
      </c>
      <c r="G5210" s="7">
        <f t="shared" si="407"/>
        <v>52.631242151859361</v>
      </c>
      <c r="H5210" s="7">
        <f t="shared" si="408"/>
        <v>-602.23046875</v>
      </c>
      <c r="I5210">
        <f t="shared" si="409"/>
        <v>-5.0086799337183461</v>
      </c>
    </row>
    <row r="5211" spans="1:9" x14ac:dyDescent="0.3">
      <c r="A5211" s="17">
        <v>43318.083333333336</v>
      </c>
      <c r="B5211" s="5">
        <f t="shared" si="405"/>
        <v>43318.083333333336</v>
      </c>
      <c r="C5211" s="6">
        <v>42746.9453125</v>
      </c>
      <c r="D5211" s="6">
        <v>11308.646484375</v>
      </c>
      <c r="E5211" s="6">
        <v>21701</v>
      </c>
      <c r="F5211" s="18">
        <f t="shared" si="406"/>
        <v>26.454864556294133</v>
      </c>
      <c r="G5211" s="7">
        <f t="shared" si="407"/>
        <v>52.111176832288834</v>
      </c>
      <c r="H5211" s="7">
        <f t="shared" si="408"/>
        <v>-112.859375</v>
      </c>
      <c r="I5211">
        <f t="shared" si="409"/>
        <v>-0.98813043034393555</v>
      </c>
    </row>
    <row r="5212" spans="1:9" x14ac:dyDescent="0.3">
      <c r="A5212" s="17">
        <v>43318.125</v>
      </c>
      <c r="B5212" s="5">
        <f t="shared" si="405"/>
        <v>43318.125</v>
      </c>
      <c r="C5212" s="6">
        <v>41268.02734375</v>
      </c>
      <c r="D5212" s="6">
        <v>10820.951171875</v>
      </c>
      <c r="E5212" s="6">
        <v>21701</v>
      </c>
      <c r="F5212" s="18">
        <f t="shared" si="406"/>
        <v>26.221149563897971</v>
      </c>
      <c r="G5212" s="7">
        <f t="shared" si="407"/>
        <v>49.863836559951153</v>
      </c>
      <c r="H5212" s="7">
        <f t="shared" si="408"/>
        <v>-487.6953125</v>
      </c>
      <c r="I5212">
        <f t="shared" si="409"/>
        <v>-4.3125878342190802</v>
      </c>
    </row>
    <row r="5213" spans="1:9" x14ac:dyDescent="0.3">
      <c r="A5213" s="17">
        <v>43318.166666666664</v>
      </c>
      <c r="B5213" s="5">
        <f t="shared" si="405"/>
        <v>43318.166666666664</v>
      </c>
      <c r="C5213" s="6">
        <v>40629.390625</v>
      </c>
      <c r="D5213" s="6">
        <v>10450.861328125</v>
      </c>
      <c r="E5213" s="6">
        <v>21701</v>
      </c>
      <c r="F5213" s="18">
        <f t="shared" si="406"/>
        <v>25.72241711568865</v>
      </c>
      <c r="G5213" s="7">
        <f t="shared" si="407"/>
        <v>48.158431999101424</v>
      </c>
      <c r="H5213" s="7">
        <f t="shared" si="408"/>
        <v>-370.08984375</v>
      </c>
      <c r="I5213">
        <f t="shared" si="409"/>
        <v>-3.4201230360590626</v>
      </c>
    </row>
    <row r="5214" spans="1:9" x14ac:dyDescent="0.3">
      <c r="A5214" s="17">
        <v>43318.208333333336</v>
      </c>
      <c r="B5214" s="5">
        <f t="shared" si="405"/>
        <v>43318.208333333336</v>
      </c>
      <c r="C5214" s="6">
        <v>40857.8671875</v>
      </c>
      <c r="D5214" s="6">
        <v>9616.365234375</v>
      </c>
      <c r="E5214" s="6">
        <v>21701</v>
      </c>
      <c r="F5214" s="18">
        <f t="shared" si="406"/>
        <v>23.536141008645252</v>
      </c>
      <c r="G5214" s="7">
        <f t="shared" si="407"/>
        <v>44.313005089051195</v>
      </c>
      <c r="H5214" s="7">
        <f t="shared" si="408"/>
        <v>-834.49609375</v>
      </c>
      <c r="I5214">
        <f t="shared" si="409"/>
        <v>-7.9849504031235456</v>
      </c>
    </row>
    <row r="5215" spans="1:9" x14ac:dyDescent="0.3">
      <c r="A5215" s="17">
        <v>43318.25</v>
      </c>
      <c r="B5215" s="5">
        <f t="shared" si="405"/>
        <v>43318.25</v>
      </c>
      <c r="C5215" s="6">
        <v>42346.91015625</v>
      </c>
      <c r="D5215" s="6">
        <v>8578.1015625</v>
      </c>
      <c r="E5215" s="6">
        <v>21701</v>
      </c>
      <c r="F5215" s="18">
        <f t="shared" si="406"/>
        <v>20.256735452123547</v>
      </c>
      <c r="G5215" s="7">
        <f t="shared" si="407"/>
        <v>39.528600352518318</v>
      </c>
      <c r="H5215" s="7">
        <f t="shared" si="408"/>
        <v>-1038.263671875</v>
      </c>
      <c r="I5215">
        <f t="shared" si="409"/>
        <v>-10.796841078410644</v>
      </c>
    </row>
    <row r="5216" spans="1:9" x14ac:dyDescent="0.3">
      <c r="A5216" s="17">
        <v>43318.291666666664</v>
      </c>
      <c r="B5216" s="5">
        <f t="shared" si="405"/>
        <v>43318.291666666664</v>
      </c>
      <c r="C5216" s="6">
        <v>43382.06640625</v>
      </c>
      <c r="D5216" s="6">
        <v>7632.76123046875</v>
      </c>
      <c r="E5216" s="6">
        <v>21701</v>
      </c>
      <c r="F5216" s="18">
        <f t="shared" si="406"/>
        <v>17.594277688370113</v>
      </c>
      <c r="G5216" s="7">
        <f t="shared" si="407"/>
        <v>35.172394039301189</v>
      </c>
      <c r="H5216" s="7">
        <f t="shared" si="408"/>
        <v>-945.34033203125</v>
      </c>
      <c r="I5216">
        <f t="shared" si="409"/>
        <v>-11.020390993782314</v>
      </c>
    </row>
    <row r="5217" spans="1:9" x14ac:dyDescent="0.3">
      <c r="A5217" s="17">
        <v>43318.333333333336</v>
      </c>
      <c r="B5217" s="5">
        <f t="shared" si="405"/>
        <v>43318.333333333336</v>
      </c>
      <c r="C5217" s="6">
        <v>45207.76953125</v>
      </c>
      <c r="D5217" s="6">
        <v>6068.80859375</v>
      </c>
      <c r="E5217" s="6">
        <v>21701</v>
      </c>
      <c r="F5217" s="18">
        <f t="shared" si="406"/>
        <v>13.424260158544026</v>
      </c>
      <c r="G5217" s="7">
        <f t="shared" si="407"/>
        <v>27.965571143034886</v>
      </c>
      <c r="H5217" s="7">
        <f t="shared" si="408"/>
        <v>-1563.95263671875</v>
      </c>
      <c r="I5217">
        <f t="shared" si="409"/>
        <v>-20.489998173605951</v>
      </c>
    </row>
    <row r="5218" spans="1:9" x14ac:dyDescent="0.3">
      <c r="A5218" s="17">
        <v>43318.375</v>
      </c>
      <c r="B5218" s="5">
        <f t="shared" si="405"/>
        <v>43318.375</v>
      </c>
      <c r="C5218" s="6">
        <v>48496.43359375</v>
      </c>
      <c r="D5218" s="6">
        <v>7109.56494140625</v>
      </c>
      <c r="E5218" s="6">
        <v>21701</v>
      </c>
      <c r="F5218" s="18">
        <f t="shared" si="406"/>
        <v>14.659974795182668</v>
      </c>
      <c r="G5218" s="7">
        <f t="shared" si="407"/>
        <v>32.761462335405049</v>
      </c>
      <c r="H5218" s="7">
        <f t="shared" si="408"/>
        <v>1040.75634765625</v>
      </c>
      <c r="I5218">
        <f t="shared" si="409"/>
        <v>17.14926960669149</v>
      </c>
    </row>
    <row r="5219" spans="1:9" x14ac:dyDescent="0.3">
      <c r="A5219" s="17">
        <v>43318.416666666664</v>
      </c>
      <c r="B5219" s="5">
        <f t="shared" si="405"/>
        <v>43318.416666666664</v>
      </c>
      <c r="C5219" s="6">
        <v>52649.5703125</v>
      </c>
      <c r="D5219" s="6">
        <v>7954.4404296875</v>
      </c>
      <c r="E5219" s="6">
        <v>21701</v>
      </c>
      <c r="F5219" s="18">
        <f t="shared" si="406"/>
        <v>15.108272265992198</v>
      </c>
      <c r="G5219" s="7">
        <f t="shared" si="407"/>
        <v>36.654718352552877</v>
      </c>
      <c r="H5219" s="7">
        <f t="shared" si="408"/>
        <v>844.87548828125</v>
      </c>
      <c r="I5219">
        <f t="shared" si="409"/>
        <v>11.883645416341555</v>
      </c>
    </row>
    <row r="5220" spans="1:9" x14ac:dyDescent="0.3">
      <c r="A5220" s="17">
        <v>43318.458333333336</v>
      </c>
      <c r="B5220" s="5">
        <f t="shared" si="405"/>
        <v>43318.458333333336</v>
      </c>
      <c r="C5220" s="6">
        <v>56445.83203125</v>
      </c>
      <c r="D5220" s="6">
        <v>6751.63134765625</v>
      </c>
      <c r="E5220" s="6">
        <v>21701</v>
      </c>
      <c r="F5220" s="18">
        <f t="shared" si="406"/>
        <v>11.961257553823208</v>
      </c>
      <c r="G5220" s="7">
        <f t="shared" si="407"/>
        <v>31.112074778380027</v>
      </c>
      <c r="H5220" s="7">
        <f t="shared" si="408"/>
        <v>-1202.80908203125</v>
      </c>
      <c r="I5220">
        <f t="shared" si="409"/>
        <v>-15.121228107286283</v>
      </c>
    </row>
    <row r="5221" spans="1:9" x14ac:dyDescent="0.3">
      <c r="A5221" s="17">
        <v>43318.5</v>
      </c>
      <c r="B5221" s="5">
        <f t="shared" si="405"/>
        <v>43318.5</v>
      </c>
      <c r="C5221" s="6">
        <v>59529.22265625</v>
      </c>
      <c r="D5221" s="6">
        <v>6013.67041015625</v>
      </c>
      <c r="E5221" s="6">
        <v>21701</v>
      </c>
      <c r="F5221" s="18">
        <f t="shared" si="406"/>
        <v>10.102047602539745</v>
      </c>
      <c r="G5221" s="7">
        <f t="shared" si="407"/>
        <v>27.711489839897929</v>
      </c>
      <c r="H5221" s="7">
        <f t="shared" si="408"/>
        <v>-737.9609375</v>
      </c>
      <c r="I5221">
        <f t="shared" si="409"/>
        <v>-10.930113027515558</v>
      </c>
    </row>
    <row r="5222" spans="1:9" x14ac:dyDescent="0.3">
      <c r="A5222" s="17">
        <v>43318.541666666664</v>
      </c>
      <c r="B5222" s="5">
        <f t="shared" si="405"/>
        <v>43318.541666666664</v>
      </c>
      <c r="C5222" s="6">
        <v>62024.5546875</v>
      </c>
      <c r="D5222" s="6">
        <v>6380.5986328125</v>
      </c>
      <c r="E5222" s="6">
        <v>21701</v>
      </c>
      <c r="F5222" s="18">
        <f t="shared" si="406"/>
        <v>10.287213934803795</v>
      </c>
      <c r="G5222" s="7">
        <f t="shared" si="407"/>
        <v>29.402325389670981</v>
      </c>
      <c r="H5222" s="7">
        <f t="shared" si="408"/>
        <v>366.92822265625</v>
      </c>
      <c r="I5222">
        <f t="shared" si="409"/>
        <v>6.1015685534837338</v>
      </c>
    </row>
    <row r="5223" spans="1:9" x14ac:dyDescent="0.3">
      <c r="A5223" s="17">
        <v>43318.583333333336</v>
      </c>
      <c r="B5223" s="5">
        <f t="shared" si="405"/>
        <v>43318.583333333336</v>
      </c>
      <c r="C5223" s="6">
        <v>64348.54296875</v>
      </c>
      <c r="D5223" s="6">
        <v>7458.54541015625</v>
      </c>
      <c r="E5223" s="6">
        <v>21701</v>
      </c>
      <c r="F5223" s="18">
        <f t="shared" si="406"/>
        <v>11.590853601422477</v>
      </c>
      <c r="G5223" s="7">
        <f t="shared" si="407"/>
        <v>34.3695931531093</v>
      </c>
      <c r="H5223" s="7">
        <f t="shared" si="408"/>
        <v>1077.94677734375</v>
      </c>
      <c r="I5223">
        <f t="shared" si="409"/>
        <v>16.894132343638773</v>
      </c>
    </row>
    <row r="5224" spans="1:9" x14ac:dyDescent="0.3">
      <c r="A5224" s="17">
        <v>43318.625</v>
      </c>
      <c r="B5224" s="5">
        <f t="shared" si="405"/>
        <v>43318.625</v>
      </c>
      <c r="C5224" s="6">
        <v>66246.0625</v>
      </c>
      <c r="D5224" s="6">
        <v>7723.52734375</v>
      </c>
      <c r="E5224" s="6">
        <v>21701</v>
      </c>
      <c r="F5224" s="18">
        <f t="shared" si="406"/>
        <v>11.658847412629243</v>
      </c>
      <c r="G5224" s="7">
        <f t="shared" si="407"/>
        <v>35.590651784479974</v>
      </c>
      <c r="H5224" s="7">
        <f t="shared" si="408"/>
        <v>264.98193359375</v>
      </c>
      <c r="I5224">
        <f t="shared" si="409"/>
        <v>3.5527293731151106</v>
      </c>
    </row>
    <row r="5225" spans="1:9" x14ac:dyDescent="0.3">
      <c r="A5225" s="17">
        <v>43318.666666666664</v>
      </c>
      <c r="B5225" s="5">
        <f t="shared" si="405"/>
        <v>43318.666666666664</v>
      </c>
      <c r="C5225" s="6">
        <v>66870.6171875</v>
      </c>
      <c r="D5225" s="6">
        <v>8115.3291015625</v>
      </c>
      <c r="E5225" s="6">
        <v>21701</v>
      </c>
      <c r="F5225" s="18">
        <f t="shared" si="406"/>
        <v>12.135866906697974</v>
      </c>
      <c r="G5225" s="7">
        <f t="shared" si="407"/>
        <v>37.396106638230961</v>
      </c>
      <c r="H5225" s="7">
        <f t="shared" si="408"/>
        <v>391.8017578125</v>
      </c>
      <c r="I5225">
        <f t="shared" si="409"/>
        <v>5.0728344754233587</v>
      </c>
    </row>
    <row r="5226" spans="1:9" x14ac:dyDescent="0.3">
      <c r="A5226" s="17">
        <v>43318.708333333336</v>
      </c>
      <c r="B5226" s="5">
        <f t="shared" si="405"/>
        <v>43318.708333333336</v>
      </c>
      <c r="C5226" s="6">
        <v>66787.734375</v>
      </c>
      <c r="D5226" s="6">
        <v>8074.3359375</v>
      </c>
      <c r="E5226" s="6">
        <v>21701</v>
      </c>
      <c r="F5226" s="18">
        <f t="shared" si="406"/>
        <v>12.08954909619211</v>
      </c>
      <c r="G5226" s="7">
        <f t="shared" si="407"/>
        <v>37.207206753145016</v>
      </c>
      <c r="H5226" s="7">
        <f t="shared" si="408"/>
        <v>-40.9931640625</v>
      </c>
      <c r="I5226">
        <f t="shared" si="409"/>
        <v>-0.50513249123325521</v>
      </c>
    </row>
    <row r="5227" spans="1:9" x14ac:dyDescent="0.3">
      <c r="A5227" s="17">
        <v>43318.75</v>
      </c>
      <c r="B5227" s="5">
        <f t="shared" si="405"/>
        <v>43318.75</v>
      </c>
      <c r="C5227" s="6">
        <v>66331.78125</v>
      </c>
      <c r="D5227" s="6">
        <v>9335.4296875</v>
      </c>
      <c r="E5227" s="6">
        <v>21701</v>
      </c>
      <c r="F5227" s="18">
        <f t="shared" si="406"/>
        <v>14.073841394844194</v>
      </c>
      <c r="G5227" s="7">
        <f t="shared" si="407"/>
        <v>43.018430890281557</v>
      </c>
      <c r="H5227" s="7">
        <f t="shared" si="408"/>
        <v>1261.09375</v>
      </c>
      <c r="I5227">
        <f t="shared" si="409"/>
        <v>15.61854448169596</v>
      </c>
    </row>
    <row r="5228" spans="1:9" x14ac:dyDescent="0.3">
      <c r="A5228" s="17">
        <v>43318.791666666664</v>
      </c>
      <c r="B5228" s="5">
        <f t="shared" si="405"/>
        <v>43318.791666666664</v>
      </c>
      <c r="C5228" s="6">
        <v>64734.62109375</v>
      </c>
      <c r="D5228" s="6">
        <v>9831.587890625</v>
      </c>
      <c r="E5228" s="6">
        <v>21701</v>
      </c>
      <c r="F5228" s="18">
        <f t="shared" si="406"/>
        <v>15.187526743049432</v>
      </c>
      <c r="G5228" s="7">
        <f t="shared" si="407"/>
        <v>45.304768861457994</v>
      </c>
      <c r="H5228" s="7">
        <f t="shared" si="408"/>
        <v>496.158203125</v>
      </c>
      <c r="I5228">
        <f t="shared" si="409"/>
        <v>5.3147869967822521</v>
      </c>
    </row>
    <row r="5229" spans="1:9" x14ac:dyDescent="0.3">
      <c r="A5229" s="17">
        <v>43318.833333333336</v>
      </c>
      <c r="B5229" s="5">
        <f t="shared" si="405"/>
        <v>43318.833333333336</v>
      </c>
      <c r="C5229" s="6">
        <v>62134.328125</v>
      </c>
      <c r="D5229" s="6">
        <v>8987.548828125</v>
      </c>
      <c r="E5229" s="6">
        <v>21701</v>
      </c>
      <c r="F5229" s="18">
        <f t="shared" si="406"/>
        <v>14.464707512478633</v>
      </c>
      <c r="G5229" s="7">
        <f t="shared" si="407"/>
        <v>41.415367163379571</v>
      </c>
      <c r="H5229" s="7">
        <f t="shared" si="408"/>
        <v>-844.0390625</v>
      </c>
      <c r="I5229">
        <f t="shared" si="409"/>
        <v>-8.5849719484768183</v>
      </c>
    </row>
    <row r="5230" spans="1:9" x14ac:dyDescent="0.3">
      <c r="A5230" s="17">
        <v>43318.875</v>
      </c>
      <c r="B5230" s="5">
        <f t="shared" si="405"/>
        <v>43318.875</v>
      </c>
      <c r="C5230" s="6">
        <v>60619.3984375</v>
      </c>
      <c r="D5230" s="6">
        <v>7967.205078125</v>
      </c>
      <c r="E5230" s="6">
        <v>21701</v>
      </c>
      <c r="F5230" s="18">
        <f t="shared" si="406"/>
        <v>13.142995944341765</v>
      </c>
      <c r="G5230" s="7">
        <f t="shared" si="407"/>
        <v>36.713538906617202</v>
      </c>
      <c r="H5230" s="7">
        <f t="shared" si="408"/>
        <v>-1020.34375</v>
      </c>
      <c r="I5230">
        <f t="shared" si="409"/>
        <v>-11.352859044359329</v>
      </c>
    </row>
    <row r="5231" spans="1:9" x14ac:dyDescent="0.3">
      <c r="A5231" s="17">
        <v>43318.916666666664</v>
      </c>
      <c r="B5231" s="5">
        <f t="shared" si="405"/>
        <v>43318.916666666664</v>
      </c>
      <c r="C5231" s="6">
        <v>57321.359375</v>
      </c>
      <c r="D5231" s="6">
        <v>9389.9697265625</v>
      </c>
      <c r="E5231" s="6">
        <v>21701</v>
      </c>
      <c r="F5231" s="18">
        <f t="shared" si="406"/>
        <v>16.381275372645504</v>
      </c>
      <c r="G5231" s="7">
        <f t="shared" si="407"/>
        <v>43.269755894025622</v>
      </c>
      <c r="H5231" s="7">
        <f t="shared" si="408"/>
        <v>1422.7646484375</v>
      </c>
      <c r="I5231">
        <f t="shared" si="409"/>
        <v>17.8577636007373</v>
      </c>
    </row>
    <row r="5232" spans="1:9" x14ac:dyDescent="0.3">
      <c r="A5232" s="17">
        <v>43318.958333333336</v>
      </c>
      <c r="B5232" s="5">
        <f t="shared" si="405"/>
        <v>43318.958333333336</v>
      </c>
      <c r="C5232" s="6">
        <v>53111.7109375</v>
      </c>
      <c r="D5232" s="6">
        <v>10367.9892578125</v>
      </c>
      <c r="E5232" s="6">
        <v>21701</v>
      </c>
      <c r="F5232" s="18">
        <f t="shared" si="406"/>
        <v>19.521098218833856</v>
      </c>
      <c r="G5232" s="7">
        <f t="shared" si="407"/>
        <v>47.776550655787752</v>
      </c>
      <c r="H5232" s="7">
        <f t="shared" si="408"/>
        <v>978.01953125</v>
      </c>
      <c r="I5232">
        <f t="shared" si="409"/>
        <v>10.41557704369762</v>
      </c>
    </row>
    <row r="5233" spans="1:9" x14ac:dyDescent="0.3">
      <c r="A5233" s="17">
        <v>43319</v>
      </c>
      <c r="B5233" s="5">
        <f t="shared" si="405"/>
        <v>43319</v>
      </c>
      <c r="C5233" s="6">
        <v>49315.65625</v>
      </c>
      <c r="D5233" s="6">
        <v>11101.4345703125</v>
      </c>
      <c r="E5233" s="6">
        <v>21701</v>
      </c>
      <c r="F5233" s="18">
        <f t="shared" si="406"/>
        <v>22.510974028278291</v>
      </c>
      <c r="G5233" s="7">
        <f t="shared" si="407"/>
        <v>51.156327221383812</v>
      </c>
      <c r="H5233" s="7">
        <f t="shared" si="408"/>
        <v>733.4453125</v>
      </c>
      <c r="I5233">
        <f t="shared" si="409"/>
        <v>7.0741326429069495</v>
      </c>
    </row>
    <row r="5234" spans="1:9" x14ac:dyDescent="0.3">
      <c r="A5234" s="17">
        <v>43319.041666666664</v>
      </c>
      <c r="B5234" s="5">
        <f t="shared" si="405"/>
        <v>43319.041666666664</v>
      </c>
      <c r="C5234" s="6">
        <v>46075.94140625</v>
      </c>
      <c r="D5234" s="6">
        <v>11073.4580078125</v>
      </c>
      <c r="E5234" s="6">
        <v>21701</v>
      </c>
      <c r="F5234" s="18">
        <f t="shared" si="406"/>
        <v>24.033058619851516</v>
      </c>
      <c r="G5234" s="7">
        <f t="shared" si="407"/>
        <v>51.02740891116769</v>
      </c>
      <c r="H5234" s="7">
        <f t="shared" si="408"/>
        <v>-27.9765625</v>
      </c>
      <c r="I5234">
        <f t="shared" si="409"/>
        <v>-0.2520085338773696</v>
      </c>
    </row>
    <row r="5235" spans="1:9" x14ac:dyDescent="0.3">
      <c r="A5235" s="17">
        <v>43319.083333333336</v>
      </c>
      <c r="B5235" s="5">
        <f t="shared" si="405"/>
        <v>43319.083333333336</v>
      </c>
      <c r="C5235" s="6">
        <v>43679.1640625</v>
      </c>
      <c r="D5235" s="6">
        <v>10794.208984375</v>
      </c>
      <c r="E5235" s="6">
        <v>21701</v>
      </c>
      <c r="F5235" s="18">
        <f t="shared" si="406"/>
        <v>24.712489847401141</v>
      </c>
      <c r="G5235" s="7">
        <f t="shared" si="407"/>
        <v>49.740606351665825</v>
      </c>
      <c r="H5235" s="7">
        <f t="shared" si="408"/>
        <v>-279.2490234375</v>
      </c>
      <c r="I5235">
        <f t="shared" si="409"/>
        <v>-2.5217869904819739</v>
      </c>
    </row>
    <row r="5236" spans="1:9" x14ac:dyDescent="0.3">
      <c r="A5236" s="17">
        <v>43319.125</v>
      </c>
      <c r="B5236" s="5">
        <f t="shared" si="405"/>
        <v>43319.125</v>
      </c>
      <c r="C5236" s="6">
        <v>42229.57421875</v>
      </c>
      <c r="D5236" s="6">
        <v>9662.845703125</v>
      </c>
      <c r="E5236" s="6">
        <v>21701</v>
      </c>
      <c r="F5236" s="18">
        <f t="shared" si="406"/>
        <v>22.88170288687088</v>
      </c>
      <c r="G5236" s="7">
        <f t="shared" si="407"/>
        <v>44.527190927261415</v>
      </c>
      <c r="H5236" s="7">
        <f t="shared" si="408"/>
        <v>-1131.36328125</v>
      </c>
      <c r="I5236">
        <f t="shared" si="409"/>
        <v>-10.481206014147849</v>
      </c>
    </row>
    <row r="5237" spans="1:9" x14ac:dyDescent="0.3">
      <c r="A5237" s="17">
        <v>43319.166666666664</v>
      </c>
      <c r="B5237" s="5">
        <f t="shared" si="405"/>
        <v>43319.166666666664</v>
      </c>
      <c r="C5237" s="6">
        <v>41187.921875</v>
      </c>
      <c r="D5237" s="6">
        <v>8995.1708984375</v>
      </c>
      <c r="E5237" s="6">
        <v>21701</v>
      </c>
      <c r="F5237" s="18">
        <f t="shared" si="406"/>
        <v>21.839341459704322</v>
      </c>
      <c r="G5237" s="7">
        <f t="shared" si="407"/>
        <v>41.450490292786043</v>
      </c>
      <c r="H5237" s="7">
        <f t="shared" si="408"/>
        <v>-667.6748046875</v>
      </c>
      <c r="I5237">
        <f t="shared" si="409"/>
        <v>-6.9097119544356529</v>
      </c>
    </row>
    <row r="5238" spans="1:9" x14ac:dyDescent="0.3">
      <c r="A5238" s="17">
        <v>43319.208333333336</v>
      </c>
      <c r="B5238" s="5">
        <f t="shared" si="405"/>
        <v>43319.208333333336</v>
      </c>
      <c r="C5238" s="6">
        <v>41254.57421875</v>
      </c>
      <c r="D5238" s="6">
        <v>7934.333984375</v>
      </c>
      <c r="E5238" s="6">
        <v>21701</v>
      </c>
      <c r="F5238" s="18">
        <f t="shared" si="406"/>
        <v>19.232616345289742</v>
      </c>
      <c r="G5238" s="7">
        <f t="shared" si="407"/>
        <v>36.562066192226169</v>
      </c>
      <c r="H5238" s="7">
        <f t="shared" si="408"/>
        <v>-1060.8369140625</v>
      </c>
      <c r="I5238">
        <f t="shared" si="409"/>
        <v>-11.793404772851753</v>
      </c>
    </row>
    <row r="5239" spans="1:9" x14ac:dyDescent="0.3">
      <c r="A5239" s="17">
        <v>43319.25</v>
      </c>
      <c r="B5239" s="5">
        <f t="shared" si="405"/>
        <v>43319.25</v>
      </c>
      <c r="C5239" s="6">
        <v>42793.12890625</v>
      </c>
      <c r="D5239" s="6">
        <v>6812.3076171875</v>
      </c>
      <c r="E5239" s="6">
        <v>21701</v>
      </c>
      <c r="F5239" s="18">
        <f t="shared" si="406"/>
        <v>15.919162237731472</v>
      </c>
      <c r="G5239" s="7">
        <f t="shared" si="407"/>
        <v>31.391676038834614</v>
      </c>
      <c r="H5239" s="7">
        <f t="shared" si="408"/>
        <v>-1122.0263671875</v>
      </c>
      <c r="I5239">
        <f t="shared" si="409"/>
        <v>-14.141405811717714</v>
      </c>
    </row>
    <row r="5240" spans="1:9" x14ac:dyDescent="0.3">
      <c r="A5240" s="17">
        <v>43319.291666666664</v>
      </c>
      <c r="B5240" s="5">
        <f t="shared" si="405"/>
        <v>43319.291666666664</v>
      </c>
      <c r="C5240" s="6">
        <v>43991.21484375</v>
      </c>
      <c r="D5240" s="6">
        <v>5363.61767578125</v>
      </c>
      <c r="E5240" s="6">
        <v>21701</v>
      </c>
      <c r="F5240" s="18">
        <f t="shared" si="406"/>
        <v>12.19247455391262</v>
      </c>
      <c r="G5240" s="7">
        <f t="shared" si="407"/>
        <v>24.715993160597439</v>
      </c>
      <c r="H5240" s="7">
        <f t="shared" si="408"/>
        <v>-1448.68994140625</v>
      </c>
      <c r="I5240">
        <f t="shared" si="409"/>
        <v>-21.265773990463892</v>
      </c>
    </row>
    <row r="5241" spans="1:9" x14ac:dyDescent="0.3">
      <c r="A5241" s="17">
        <v>43319.333333333336</v>
      </c>
      <c r="B5241" s="5">
        <f t="shared" si="405"/>
        <v>43319.333333333336</v>
      </c>
      <c r="C5241" s="6">
        <v>45743.93359375</v>
      </c>
      <c r="D5241" s="6">
        <v>3914.031494140625</v>
      </c>
      <c r="E5241" s="6">
        <v>21701</v>
      </c>
      <c r="F5241" s="18">
        <f t="shared" si="406"/>
        <v>8.556394666232638</v>
      </c>
      <c r="G5241" s="7">
        <f t="shared" si="407"/>
        <v>18.036180333351574</v>
      </c>
      <c r="H5241" s="7">
        <f t="shared" si="408"/>
        <v>-1449.586181640625</v>
      </c>
      <c r="I5241">
        <f t="shared" si="409"/>
        <v>-27.026277211853699</v>
      </c>
    </row>
    <row r="5242" spans="1:9" x14ac:dyDescent="0.3">
      <c r="A5242" s="17">
        <v>43319.375</v>
      </c>
      <c r="B5242" s="5">
        <f t="shared" si="405"/>
        <v>43319.375</v>
      </c>
      <c r="C5242" s="6">
        <v>48740.63671875</v>
      </c>
      <c r="D5242" s="6">
        <v>3293.398681640625</v>
      </c>
      <c r="E5242" s="6">
        <v>21701</v>
      </c>
      <c r="F5242" s="18">
        <f t="shared" si="406"/>
        <v>6.7569873997433643</v>
      </c>
      <c r="G5242" s="7">
        <f t="shared" si="407"/>
        <v>15.176253083455254</v>
      </c>
      <c r="H5242" s="7">
        <f t="shared" si="408"/>
        <v>-620.6328125</v>
      </c>
      <c r="I5242">
        <f t="shared" si="409"/>
        <v>-15.856612636589624</v>
      </c>
    </row>
    <row r="5243" spans="1:9" x14ac:dyDescent="0.3">
      <c r="A5243" s="17">
        <v>43319.416666666664</v>
      </c>
      <c r="B5243" s="5">
        <f t="shared" si="405"/>
        <v>43319.416666666664</v>
      </c>
      <c r="C5243" s="6">
        <v>52710.0625</v>
      </c>
      <c r="D5243" s="6">
        <v>3743.41259765625</v>
      </c>
      <c r="E5243" s="6">
        <v>21701</v>
      </c>
      <c r="F5243" s="18">
        <f t="shared" si="406"/>
        <v>7.1018936804642374</v>
      </c>
      <c r="G5243" s="7">
        <f t="shared" si="407"/>
        <v>17.249954369182298</v>
      </c>
      <c r="H5243" s="7">
        <f t="shared" si="408"/>
        <v>450.013916015625</v>
      </c>
      <c r="I5243">
        <f t="shared" si="409"/>
        <v>13.664119030722635</v>
      </c>
    </row>
    <row r="5244" spans="1:9" x14ac:dyDescent="0.3">
      <c r="A5244" s="17">
        <v>43319.458333333336</v>
      </c>
      <c r="B5244" s="5">
        <f t="shared" si="405"/>
        <v>43319.458333333336</v>
      </c>
      <c r="C5244" s="6">
        <v>56690.328125</v>
      </c>
      <c r="D5244" s="6">
        <v>3797.9716796875</v>
      </c>
      <c r="E5244" s="6">
        <v>21701</v>
      </c>
      <c r="F5244" s="18">
        <f t="shared" si="406"/>
        <v>6.6995055511287882</v>
      </c>
      <c r="G5244" s="7">
        <f t="shared" si="407"/>
        <v>17.50136712449887</v>
      </c>
      <c r="H5244" s="7">
        <f t="shared" si="408"/>
        <v>54.55908203125</v>
      </c>
      <c r="I5244">
        <f t="shared" si="409"/>
        <v>1.4574691036037393</v>
      </c>
    </row>
    <row r="5245" spans="1:9" x14ac:dyDescent="0.3">
      <c r="A5245" s="17">
        <v>43319.5</v>
      </c>
      <c r="B5245" s="5">
        <f t="shared" si="405"/>
        <v>43319.5</v>
      </c>
      <c r="C5245" s="6">
        <v>60192.6484375</v>
      </c>
      <c r="D5245" s="6">
        <v>3481.25439453125</v>
      </c>
      <c r="E5245" s="6">
        <v>21701</v>
      </c>
      <c r="F5245" s="18">
        <f t="shared" si="406"/>
        <v>5.7835208865181444</v>
      </c>
      <c r="G5245" s="7">
        <f t="shared" si="407"/>
        <v>16.041907720986359</v>
      </c>
      <c r="H5245" s="7">
        <f t="shared" si="408"/>
        <v>-316.71728515625</v>
      </c>
      <c r="I5245">
        <f t="shared" si="409"/>
        <v>-8.339116556611863</v>
      </c>
    </row>
    <row r="5246" spans="1:9" x14ac:dyDescent="0.3">
      <c r="A5246" s="17">
        <v>43319.541666666664</v>
      </c>
      <c r="B5246" s="5">
        <f t="shared" si="405"/>
        <v>43319.541666666664</v>
      </c>
      <c r="C5246" s="6">
        <v>63439.8515625</v>
      </c>
      <c r="D5246" s="6">
        <v>4417.271484375</v>
      </c>
      <c r="E5246" s="6">
        <v>21701</v>
      </c>
      <c r="F5246" s="18">
        <f t="shared" si="406"/>
        <v>6.9629284677994079</v>
      </c>
      <c r="G5246" s="7">
        <f t="shared" si="407"/>
        <v>20.355151764319618</v>
      </c>
      <c r="H5246" s="7">
        <f t="shared" si="408"/>
        <v>936.01708984375</v>
      </c>
      <c r="I5246">
        <f t="shared" si="409"/>
        <v>26.887351045478091</v>
      </c>
    </row>
    <row r="5247" spans="1:9" x14ac:dyDescent="0.3">
      <c r="A5247" s="17">
        <v>43319.583333333336</v>
      </c>
      <c r="B5247" s="5">
        <f t="shared" si="405"/>
        <v>43319.583333333336</v>
      </c>
      <c r="C5247" s="6">
        <v>65944.3046875</v>
      </c>
      <c r="D5247" s="6">
        <v>4919.197265625</v>
      </c>
      <c r="E5247" s="6">
        <v>21701</v>
      </c>
      <c r="F5247" s="18">
        <f t="shared" si="406"/>
        <v>7.4596241312063647</v>
      </c>
      <c r="G5247" s="7">
        <f t="shared" si="407"/>
        <v>22.668067211764434</v>
      </c>
      <c r="H5247" s="7">
        <f t="shared" si="408"/>
        <v>501.92578125</v>
      </c>
      <c r="I5247">
        <f t="shared" si="409"/>
        <v>11.36280129091992</v>
      </c>
    </row>
    <row r="5248" spans="1:9" x14ac:dyDescent="0.3">
      <c r="A5248" s="17">
        <v>43319.625</v>
      </c>
      <c r="B5248" s="5">
        <f t="shared" si="405"/>
        <v>43319.625</v>
      </c>
      <c r="C5248" s="6">
        <v>67293.109375</v>
      </c>
      <c r="D5248" s="6">
        <v>4879.01220703125</v>
      </c>
      <c r="E5248" s="6">
        <v>21701</v>
      </c>
      <c r="F5248" s="18">
        <f t="shared" si="406"/>
        <v>7.2503890106226061</v>
      </c>
      <c r="G5248" s="7">
        <f t="shared" si="407"/>
        <v>22.48289114340929</v>
      </c>
      <c r="H5248" s="7">
        <f t="shared" si="408"/>
        <v>-40.18505859375</v>
      </c>
      <c r="I5248">
        <f t="shared" si="409"/>
        <v>-0.81690276733889755</v>
      </c>
    </row>
    <row r="5249" spans="1:9" x14ac:dyDescent="0.3">
      <c r="A5249" s="17">
        <v>43319.666666666664</v>
      </c>
      <c r="B5249" s="5">
        <f t="shared" si="405"/>
        <v>43319.666666666664</v>
      </c>
      <c r="C5249" s="6">
        <v>67125.203125</v>
      </c>
      <c r="D5249" s="6">
        <v>4745.1826171875</v>
      </c>
      <c r="E5249" s="6">
        <v>21701</v>
      </c>
      <c r="F5249" s="18">
        <f t="shared" si="406"/>
        <v>7.0691519671844576</v>
      </c>
      <c r="G5249" s="7">
        <f t="shared" si="407"/>
        <v>21.866193342184694</v>
      </c>
      <c r="H5249" s="7">
        <f t="shared" si="408"/>
        <v>-133.82958984375</v>
      </c>
      <c r="I5249">
        <f t="shared" si="409"/>
        <v>-2.7429648495423988</v>
      </c>
    </row>
    <row r="5250" spans="1:9" x14ac:dyDescent="0.3">
      <c r="A5250" s="17">
        <v>43319.708333333336</v>
      </c>
      <c r="B5250" s="5">
        <f t="shared" ref="B5250:B5313" si="410">A5250</f>
        <v>43319.708333333336</v>
      </c>
      <c r="C5250" s="6">
        <v>66806.9140625</v>
      </c>
      <c r="D5250" s="6">
        <v>4082.672119140625</v>
      </c>
      <c r="E5250" s="6">
        <v>21701</v>
      </c>
      <c r="F5250" s="18">
        <f t="shared" ref="F5250:F5313" si="411">D5250/C5250*100</f>
        <v>6.1111520812369129</v>
      </c>
      <c r="G5250" s="7">
        <f t="shared" ref="G5250:G5313" si="412">D5250/E5250*100</f>
        <v>18.813290259161445</v>
      </c>
      <c r="H5250" s="7">
        <f t="shared" si="408"/>
        <v>-662.510498046875</v>
      </c>
      <c r="I5250">
        <f t="shared" si="409"/>
        <v>-13.961749241160906</v>
      </c>
    </row>
    <row r="5251" spans="1:9" x14ac:dyDescent="0.3">
      <c r="A5251" s="17">
        <v>43319.75</v>
      </c>
      <c r="B5251" s="5">
        <f t="shared" si="410"/>
        <v>43319.75</v>
      </c>
      <c r="C5251" s="6">
        <v>66249.046875</v>
      </c>
      <c r="D5251" s="6">
        <v>4350.3388671875</v>
      </c>
      <c r="E5251" s="6">
        <v>21701</v>
      </c>
      <c r="F5251" s="18">
        <f t="shared" si="411"/>
        <v>6.566643706430682</v>
      </c>
      <c r="G5251" s="7">
        <f t="shared" si="412"/>
        <v>20.04672073723561</v>
      </c>
      <c r="H5251" s="7">
        <f t="shared" ref="H5251:H5314" si="413">D5251-D5250</f>
        <v>267.666748046875</v>
      </c>
      <c r="I5251">
        <f t="shared" ref="I5251:I5314" si="414">H5251/D5250*100</f>
        <v>6.5561656737503835</v>
      </c>
    </row>
    <row r="5252" spans="1:9" x14ac:dyDescent="0.3">
      <c r="A5252" s="17">
        <v>43319.791666666664</v>
      </c>
      <c r="B5252" s="5">
        <f t="shared" si="410"/>
        <v>43319.791666666664</v>
      </c>
      <c r="C5252" s="6">
        <v>64712.65625</v>
      </c>
      <c r="D5252" s="6">
        <v>4676.447265625</v>
      </c>
      <c r="E5252" s="6">
        <v>21701</v>
      </c>
      <c r="F5252" s="18">
        <f t="shared" si="411"/>
        <v>7.226480161096771</v>
      </c>
      <c r="G5252" s="7">
        <f t="shared" si="412"/>
        <v>21.549455166236577</v>
      </c>
      <c r="H5252" s="7">
        <f t="shared" si="413"/>
        <v>326.1083984375</v>
      </c>
      <c r="I5252">
        <f t="shared" si="414"/>
        <v>7.496160836967845</v>
      </c>
    </row>
    <row r="5253" spans="1:9" x14ac:dyDescent="0.3">
      <c r="A5253" s="17">
        <v>43319.833333333336</v>
      </c>
      <c r="B5253" s="5">
        <f t="shared" si="410"/>
        <v>43319.833333333336</v>
      </c>
      <c r="C5253" s="6">
        <v>62331.24609375</v>
      </c>
      <c r="D5253" s="6">
        <v>5470.77392578125</v>
      </c>
      <c r="E5253" s="6">
        <v>21701</v>
      </c>
      <c r="F5253" s="18">
        <f t="shared" si="411"/>
        <v>8.77693655851653</v>
      </c>
      <c r="G5253" s="7">
        <f t="shared" si="412"/>
        <v>25.209778009221921</v>
      </c>
      <c r="H5253" s="7">
        <f t="shared" si="413"/>
        <v>794.32666015625</v>
      </c>
      <c r="I5253">
        <f t="shared" si="414"/>
        <v>16.985686249368825</v>
      </c>
    </row>
    <row r="5254" spans="1:9" x14ac:dyDescent="0.3">
      <c r="A5254" s="17">
        <v>43319.875</v>
      </c>
      <c r="B5254" s="5">
        <f t="shared" si="410"/>
        <v>43319.875</v>
      </c>
      <c r="C5254" s="6">
        <v>60783.328125</v>
      </c>
      <c r="D5254" s="6">
        <v>6211.767578125</v>
      </c>
      <c r="E5254" s="6">
        <v>21701</v>
      </c>
      <c r="F5254" s="18">
        <f t="shared" si="411"/>
        <v>10.219525270729818</v>
      </c>
      <c r="G5254" s="7">
        <f t="shared" si="412"/>
        <v>28.624337948136031</v>
      </c>
      <c r="H5254" s="7">
        <f t="shared" si="413"/>
        <v>740.99365234375</v>
      </c>
      <c r="I5254">
        <f t="shared" si="414"/>
        <v>13.544585508309648</v>
      </c>
    </row>
    <row r="5255" spans="1:9" x14ac:dyDescent="0.3">
      <c r="A5255" s="17">
        <v>43319.916666666664</v>
      </c>
      <c r="B5255" s="5">
        <f t="shared" si="410"/>
        <v>43319.916666666664</v>
      </c>
      <c r="C5255" s="6">
        <v>57578.9375</v>
      </c>
      <c r="D5255" s="6">
        <v>8059.5859375</v>
      </c>
      <c r="E5255" s="6">
        <v>21701</v>
      </c>
      <c r="F5255" s="18">
        <f t="shared" si="411"/>
        <v>13.997455124106798</v>
      </c>
      <c r="G5255" s="7">
        <f t="shared" si="412"/>
        <v>37.13923753513663</v>
      </c>
      <c r="H5255" s="7">
        <f t="shared" si="413"/>
        <v>1847.818359375</v>
      </c>
      <c r="I5255">
        <f t="shared" si="414"/>
        <v>29.747062106479483</v>
      </c>
    </row>
    <row r="5256" spans="1:9" x14ac:dyDescent="0.3">
      <c r="A5256" s="17">
        <v>43319.958333333336</v>
      </c>
      <c r="B5256" s="5">
        <f t="shared" si="410"/>
        <v>43319.958333333336</v>
      </c>
      <c r="C5256" s="6">
        <v>53207.7734375</v>
      </c>
      <c r="D5256" s="6">
        <v>10033.9619140625</v>
      </c>
      <c r="E5256" s="6">
        <v>21701</v>
      </c>
      <c r="F5256" s="18">
        <f t="shared" si="411"/>
        <v>18.858075175516969</v>
      </c>
      <c r="G5256" s="7">
        <f t="shared" si="412"/>
        <v>46.237325072865303</v>
      </c>
      <c r="H5256" s="7">
        <f t="shared" si="413"/>
        <v>1974.3759765625</v>
      </c>
      <c r="I5256">
        <f t="shared" si="414"/>
        <v>24.49723834292821</v>
      </c>
    </row>
    <row r="5257" spans="1:9" x14ac:dyDescent="0.3">
      <c r="A5257" s="17">
        <v>43320</v>
      </c>
      <c r="B5257" s="5">
        <f t="shared" si="410"/>
        <v>43320</v>
      </c>
      <c r="C5257" s="6">
        <v>49348.47265625</v>
      </c>
      <c r="D5257" s="6">
        <v>11516.6357421875</v>
      </c>
      <c r="E5257" s="6">
        <v>21701</v>
      </c>
      <c r="F5257" s="18">
        <f t="shared" si="411"/>
        <v>23.337370180450591</v>
      </c>
      <c r="G5257" s="7">
        <f t="shared" si="412"/>
        <v>53.069608507384444</v>
      </c>
      <c r="H5257" s="7">
        <f t="shared" si="413"/>
        <v>1482.673828125</v>
      </c>
      <c r="I5257">
        <f t="shared" si="414"/>
        <v>14.776554274608589</v>
      </c>
    </row>
    <row r="5258" spans="1:9" x14ac:dyDescent="0.3">
      <c r="A5258" s="17">
        <v>43320.041666666664</v>
      </c>
      <c r="B5258" s="5">
        <f t="shared" si="410"/>
        <v>43320.041666666664</v>
      </c>
      <c r="C5258" s="6">
        <v>46450.30859375</v>
      </c>
      <c r="D5258" s="6">
        <v>11899.365234375</v>
      </c>
      <c r="E5258" s="6">
        <v>21701</v>
      </c>
      <c r="F5258" s="18">
        <f t="shared" si="411"/>
        <v>25.617408354475579</v>
      </c>
      <c r="G5258" s="7">
        <f t="shared" si="412"/>
        <v>54.833257611976407</v>
      </c>
      <c r="H5258" s="7">
        <f t="shared" si="413"/>
        <v>382.7294921875</v>
      </c>
      <c r="I5258">
        <f t="shared" si="414"/>
        <v>3.3232751365530588</v>
      </c>
    </row>
    <row r="5259" spans="1:9" x14ac:dyDescent="0.3">
      <c r="A5259" s="17">
        <v>43320.083333333336</v>
      </c>
      <c r="B5259" s="5">
        <f t="shared" si="410"/>
        <v>43320.083333333336</v>
      </c>
      <c r="C5259" s="6">
        <v>44237.796875</v>
      </c>
      <c r="D5259" s="6">
        <v>11524.876953125</v>
      </c>
      <c r="E5259" s="6">
        <v>21701</v>
      </c>
      <c r="F5259" s="18">
        <f t="shared" si="411"/>
        <v>26.052104234960279</v>
      </c>
      <c r="G5259" s="7">
        <f t="shared" si="412"/>
        <v>53.107584687917608</v>
      </c>
      <c r="H5259" s="7">
        <f t="shared" si="413"/>
        <v>-374.48828125</v>
      </c>
      <c r="I5259">
        <f t="shared" si="414"/>
        <v>-3.1471282196480086</v>
      </c>
    </row>
    <row r="5260" spans="1:9" x14ac:dyDescent="0.3">
      <c r="A5260" s="17">
        <v>43320.125</v>
      </c>
      <c r="B5260" s="5">
        <f t="shared" si="410"/>
        <v>43320.125</v>
      </c>
      <c r="C5260" s="6">
        <v>43065.375</v>
      </c>
      <c r="D5260" s="6">
        <v>11034.8837890625</v>
      </c>
      <c r="E5260" s="6">
        <v>21701</v>
      </c>
      <c r="F5260" s="18">
        <f t="shared" si="411"/>
        <v>25.623563684427452</v>
      </c>
      <c r="G5260" s="7">
        <f t="shared" si="412"/>
        <v>50.849655725830608</v>
      </c>
      <c r="H5260" s="7">
        <f t="shared" si="413"/>
        <v>-489.9931640625</v>
      </c>
      <c r="I5260">
        <f t="shared" si="414"/>
        <v>-4.2516129764807342</v>
      </c>
    </row>
    <row r="5261" spans="1:9" x14ac:dyDescent="0.3">
      <c r="A5261" s="17">
        <v>43320.166666666664</v>
      </c>
      <c r="B5261" s="5">
        <f t="shared" si="410"/>
        <v>43320.166666666664</v>
      </c>
      <c r="C5261" s="6">
        <v>42305.87109375</v>
      </c>
      <c r="D5261" s="6">
        <v>10961.1376953125</v>
      </c>
      <c r="E5261" s="6">
        <v>21701</v>
      </c>
      <c r="F5261" s="18">
        <f t="shared" si="411"/>
        <v>25.909258956097535</v>
      </c>
      <c r="G5261" s="7">
        <f t="shared" si="412"/>
        <v>50.50982763611124</v>
      </c>
      <c r="H5261" s="7">
        <f t="shared" si="413"/>
        <v>-73.74609375</v>
      </c>
      <c r="I5261">
        <f t="shared" si="414"/>
        <v>-0.66829968633738823</v>
      </c>
    </row>
    <row r="5262" spans="1:9" x14ac:dyDescent="0.3">
      <c r="A5262" s="17">
        <v>43320.208333333336</v>
      </c>
      <c r="B5262" s="5">
        <f t="shared" si="410"/>
        <v>43320.208333333336</v>
      </c>
      <c r="C5262" s="6">
        <v>42579.5078125</v>
      </c>
      <c r="D5262" s="6">
        <v>10849.525390625</v>
      </c>
      <c r="E5262" s="6">
        <v>21701</v>
      </c>
      <c r="F5262" s="18">
        <f t="shared" si="411"/>
        <v>25.480626592494154</v>
      </c>
      <c r="G5262" s="7">
        <f t="shared" si="412"/>
        <v>49.995508919519835</v>
      </c>
      <c r="H5262" s="7">
        <f t="shared" si="413"/>
        <v>-111.6123046875</v>
      </c>
      <c r="I5262">
        <f t="shared" si="414"/>
        <v>-1.0182547449908479</v>
      </c>
    </row>
    <row r="5263" spans="1:9" x14ac:dyDescent="0.3">
      <c r="A5263" s="17">
        <v>43320.25</v>
      </c>
      <c r="B5263" s="5">
        <f t="shared" si="410"/>
        <v>43320.25</v>
      </c>
      <c r="C5263" s="6">
        <v>44082.1875</v>
      </c>
      <c r="D5263" s="6">
        <v>9934.7802734375</v>
      </c>
      <c r="E5263" s="6">
        <v>21701</v>
      </c>
      <c r="F5263" s="18">
        <f t="shared" si="411"/>
        <v>22.536949359506036</v>
      </c>
      <c r="G5263" s="7">
        <f t="shared" si="412"/>
        <v>45.780287882758856</v>
      </c>
      <c r="H5263" s="7">
        <f t="shared" si="413"/>
        <v>-914.7451171875</v>
      </c>
      <c r="I5263">
        <f t="shared" si="414"/>
        <v>-8.4311993774209242</v>
      </c>
    </row>
    <row r="5264" spans="1:9" x14ac:dyDescent="0.3">
      <c r="A5264" s="17">
        <v>43320.291666666664</v>
      </c>
      <c r="B5264" s="5">
        <f t="shared" si="410"/>
        <v>43320.291666666664</v>
      </c>
      <c r="C5264" s="6">
        <v>44988.08984375</v>
      </c>
      <c r="D5264" s="6">
        <v>8204.9619140625</v>
      </c>
      <c r="E5264" s="6">
        <v>21701</v>
      </c>
      <c r="F5264" s="18">
        <f t="shared" si="411"/>
        <v>18.238075771964297</v>
      </c>
      <c r="G5264" s="7">
        <f t="shared" si="412"/>
        <v>37.809142039825353</v>
      </c>
      <c r="H5264" s="7">
        <f t="shared" si="413"/>
        <v>-1729.818359375</v>
      </c>
      <c r="I5264">
        <f t="shared" si="414"/>
        <v>-17.411742502247325</v>
      </c>
    </row>
    <row r="5265" spans="1:9" x14ac:dyDescent="0.3">
      <c r="A5265" s="17">
        <v>43320.333333333336</v>
      </c>
      <c r="B5265" s="5">
        <f t="shared" si="410"/>
        <v>43320.333333333336</v>
      </c>
      <c r="C5265" s="6">
        <v>46503.5234375</v>
      </c>
      <c r="D5265" s="6">
        <v>6894.6611328125</v>
      </c>
      <c r="E5265" s="6">
        <v>21701</v>
      </c>
      <c r="F5265" s="18">
        <f t="shared" si="411"/>
        <v>14.826104826398403</v>
      </c>
      <c r="G5265" s="7">
        <f t="shared" si="412"/>
        <v>31.771167839327681</v>
      </c>
      <c r="H5265" s="7">
        <f t="shared" si="413"/>
        <v>-1310.30078125</v>
      </c>
      <c r="I5265">
        <f t="shared" si="414"/>
        <v>-15.969614423246414</v>
      </c>
    </row>
    <row r="5266" spans="1:9" x14ac:dyDescent="0.3">
      <c r="A5266" s="17">
        <v>43320.375</v>
      </c>
      <c r="B5266" s="5">
        <f t="shared" si="410"/>
        <v>43320.375</v>
      </c>
      <c r="C5266" s="6">
        <v>49666.01953125</v>
      </c>
      <c r="D5266" s="6">
        <v>7848.5576171875</v>
      </c>
      <c r="E5266" s="6">
        <v>21701</v>
      </c>
      <c r="F5266" s="18">
        <f t="shared" si="411"/>
        <v>15.802670903089316</v>
      </c>
      <c r="G5266" s="7">
        <f t="shared" si="412"/>
        <v>36.166801609084835</v>
      </c>
      <c r="H5266" s="7">
        <f t="shared" si="413"/>
        <v>953.896484375</v>
      </c>
      <c r="I5266">
        <f t="shared" si="414"/>
        <v>13.835291771415637</v>
      </c>
    </row>
    <row r="5267" spans="1:9" x14ac:dyDescent="0.3">
      <c r="A5267" s="17">
        <v>43320.416666666664</v>
      </c>
      <c r="B5267" s="5">
        <f t="shared" si="410"/>
        <v>43320.416666666664</v>
      </c>
      <c r="C5267" s="6">
        <v>53324.84375</v>
      </c>
      <c r="D5267" s="6">
        <v>8191.1806640625</v>
      </c>
      <c r="E5267" s="6">
        <v>21701</v>
      </c>
      <c r="F5267" s="18">
        <f t="shared" si="411"/>
        <v>15.360908889793981</v>
      </c>
      <c r="G5267" s="7">
        <f t="shared" si="412"/>
        <v>37.745636901813278</v>
      </c>
      <c r="H5267" s="7">
        <f t="shared" si="413"/>
        <v>342.623046875</v>
      </c>
      <c r="I5267">
        <f t="shared" si="414"/>
        <v>4.3654269177395379</v>
      </c>
    </row>
    <row r="5268" spans="1:9" x14ac:dyDescent="0.3">
      <c r="A5268" s="17">
        <v>43320.458333333336</v>
      </c>
      <c r="B5268" s="5">
        <f t="shared" si="410"/>
        <v>43320.458333333336</v>
      </c>
      <c r="C5268" s="6">
        <v>57153.71484375</v>
      </c>
      <c r="D5268" s="6">
        <v>6844.0537109375</v>
      </c>
      <c r="E5268" s="6">
        <v>21701</v>
      </c>
      <c r="F5268" s="18">
        <f t="shared" si="411"/>
        <v>11.974818661653321</v>
      </c>
      <c r="G5268" s="7">
        <f t="shared" si="412"/>
        <v>31.537964660326711</v>
      </c>
      <c r="H5268" s="7">
        <f t="shared" si="413"/>
        <v>-1347.126953125</v>
      </c>
      <c r="I5268">
        <f t="shared" si="414"/>
        <v>-16.446065693988473</v>
      </c>
    </row>
    <row r="5269" spans="1:9" x14ac:dyDescent="0.3">
      <c r="A5269" s="17">
        <v>43320.5</v>
      </c>
      <c r="B5269" s="5">
        <f t="shared" si="410"/>
        <v>43320.5</v>
      </c>
      <c r="C5269" s="6">
        <v>60014.953125</v>
      </c>
      <c r="D5269" s="6">
        <v>4990.72509765625</v>
      </c>
      <c r="E5269" s="6">
        <v>21701</v>
      </c>
      <c r="F5269" s="18">
        <f t="shared" si="411"/>
        <v>8.3158027088040818</v>
      </c>
      <c r="G5269" s="7">
        <f t="shared" si="412"/>
        <v>22.99767336830676</v>
      </c>
      <c r="H5269" s="7">
        <f t="shared" si="413"/>
        <v>-1853.32861328125</v>
      </c>
      <c r="I5269">
        <f t="shared" si="414"/>
        <v>-27.079399016396387</v>
      </c>
    </row>
    <row r="5270" spans="1:9" x14ac:dyDescent="0.3">
      <c r="A5270" s="17">
        <v>43320.541666666664</v>
      </c>
      <c r="B5270" s="5">
        <f t="shared" si="410"/>
        <v>43320.541666666664</v>
      </c>
      <c r="C5270" s="6">
        <v>62251.84765625</v>
      </c>
      <c r="D5270" s="6">
        <v>3328.97900390625</v>
      </c>
      <c r="E5270" s="6">
        <v>21701</v>
      </c>
      <c r="F5270" s="18">
        <f t="shared" si="411"/>
        <v>5.3475987127139106</v>
      </c>
      <c r="G5270" s="7">
        <f t="shared" si="412"/>
        <v>15.340210146565827</v>
      </c>
      <c r="H5270" s="7">
        <f t="shared" si="413"/>
        <v>-1661.74609375</v>
      </c>
      <c r="I5270">
        <f t="shared" si="414"/>
        <v>-33.296686578276798</v>
      </c>
    </row>
    <row r="5271" spans="1:9" x14ac:dyDescent="0.3">
      <c r="A5271" s="17">
        <v>43320.583333333336</v>
      </c>
      <c r="B5271" s="5">
        <f t="shared" si="410"/>
        <v>43320.583333333336</v>
      </c>
      <c r="C5271" s="6">
        <v>63774.34765625</v>
      </c>
      <c r="D5271" s="6">
        <v>2775.368408203125</v>
      </c>
      <c r="E5271" s="6">
        <v>21701</v>
      </c>
      <c r="F5271" s="18">
        <f t="shared" si="411"/>
        <v>4.3518569929756605</v>
      </c>
      <c r="G5271" s="7">
        <f t="shared" si="412"/>
        <v>12.789126806152366</v>
      </c>
      <c r="H5271" s="7">
        <f t="shared" si="413"/>
        <v>-553.610595703125</v>
      </c>
      <c r="I5271">
        <f t="shared" si="414"/>
        <v>-16.630041675045533</v>
      </c>
    </row>
    <row r="5272" spans="1:9" x14ac:dyDescent="0.3">
      <c r="A5272" s="17">
        <v>43320.625</v>
      </c>
      <c r="B5272" s="5">
        <f t="shared" si="410"/>
        <v>43320.625</v>
      </c>
      <c r="C5272" s="6">
        <v>63641.91796875</v>
      </c>
      <c r="D5272" s="6">
        <v>3181.98193359375</v>
      </c>
      <c r="E5272" s="6">
        <v>21701</v>
      </c>
      <c r="F5272" s="18">
        <f t="shared" si="411"/>
        <v>4.9998209280182193</v>
      </c>
      <c r="G5272" s="7">
        <f t="shared" si="412"/>
        <v>14.662835508012304</v>
      </c>
      <c r="H5272" s="7">
        <f t="shared" si="413"/>
        <v>406.613525390625</v>
      </c>
      <c r="I5272">
        <f t="shared" si="414"/>
        <v>14.650794618429828</v>
      </c>
    </row>
    <row r="5273" spans="1:9" x14ac:dyDescent="0.3">
      <c r="A5273" s="17">
        <v>43320.666666666664</v>
      </c>
      <c r="B5273" s="5">
        <f t="shared" si="410"/>
        <v>43320.666666666664</v>
      </c>
      <c r="C5273" s="6">
        <v>63227.734375</v>
      </c>
      <c r="D5273" s="6">
        <v>3748.581298828125</v>
      </c>
      <c r="E5273" s="6">
        <v>21701</v>
      </c>
      <c r="F5273" s="18">
        <f t="shared" si="411"/>
        <v>5.9286978030803832</v>
      </c>
      <c r="G5273" s="7">
        <f t="shared" si="412"/>
        <v>17.273772170997304</v>
      </c>
      <c r="H5273" s="7">
        <f t="shared" si="413"/>
        <v>566.599365234375</v>
      </c>
      <c r="I5273">
        <f t="shared" si="414"/>
        <v>17.806492213312293</v>
      </c>
    </row>
    <row r="5274" spans="1:9" x14ac:dyDescent="0.3">
      <c r="A5274" s="17">
        <v>43320.708333333336</v>
      </c>
      <c r="B5274" s="5">
        <f t="shared" si="410"/>
        <v>43320.708333333336</v>
      </c>
      <c r="C5274" s="6">
        <v>63455.3359375</v>
      </c>
      <c r="D5274" s="6">
        <v>4193.9375</v>
      </c>
      <c r="E5274" s="6">
        <v>21701</v>
      </c>
      <c r="F5274" s="18">
        <f t="shared" si="411"/>
        <v>6.6092747568633108</v>
      </c>
      <c r="G5274" s="7">
        <f t="shared" si="412"/>
        <v>19.326010322104974</v>
      </c>
      <c r="H5274" s="7">
        <f t="shared" si="413"/>
        <v>445.356201171875</v>
      </c>
      <c r="I5274">
        <f t="shared" si="414"/>
        <v>11.88066005960979</v>
      </c>
    </row>
    <row r="5275" spans="1:9" x14ac:dyDescent="0.3">
      <c r="A5275" s="17">
        <v>43320.75</v>
      </c>
      <c r="B5275" s="5">
        <f t="shared" si="410"/>
        <v>43320.75</v>
      </c>
      <c r="C5275" s="6">
        <v>63368.30859375</v>
      </c>
      <c r="D5275" s="6">
        <v>4778.57861328125</v>
      </c>
      <c r="E5275" s="6">
        <v>21701</v>
      </c>
      <c r="F5275" s="18">
        <f t="shared" si="411"/>
        <v>7.5409596994554464</v>
      </c>
      <c r="G5275" s="7">
        <f t="shared" si="412"/>
        <v>22.020084849920512</v>
      </c>
      <c r="H5275" s="7">
        <f t="shared" si="413"/>
        <v>584.64111328125</v>
      </c>
      <c r="I5275">
        <f t="shared" si="414"/>
        <v>13.940148447163317</v>
      </c>
    </row>
    <row r="5276" spans="1:9" x14ac:dyDescent="0.3">
      <c r="A5276" s="17">
        <v>43320.791666666664</v>
      </c>
      <c r="B5276" s="5">
        <f t="shared" si="410"/>
        <v>43320.791666666664</v>
      </c>
      <c r="C5276" s="6">
        <v>61692.94921875</v>
      </c>
      <c r="D5276" s="6">
        <v>5404.83447265625</v>
      </c>
      <c r="E5276" s="6">
        <v>21701</v>
      </c>
      <c r="F5276" s="18">
        <f t="shared" si="411"/>
        <v>8.7608625314569792</v>
      </c>
      <c r="G5276" s="7">
        <f t="shared" si="412"/>
        <v>24.905923564150271</v>
      </c>
      <c r="H5276" s="7">
        <f t="shared" si="413"/>
        <v>626.255859375</v>
      </c>
      <c r="I5276">
        <f t="shared" si="414"/>
        <v>13.105484079186807</v>
      </c>
    </row>
    <row r="5277" spans="1:9" x14ac:dyDescent="0.3">
      <c r="A5277" s="17">
        <v>43320.833333333336</v>
      </c>
      <c r="B5277" s="5">
        <f t="shared" si="410"/>
        <v>43320.833333333336</v>
      </c>
      <c r="C5277" s="6">
        <v>59419.97265625</v>
      </c>
      <c r="D5277" s="6">
        <v>5595.1767578125</v>
      </c>
      <c r="E5277" s="6">
        <v>21701</v>
      </c>
      <c r="F5277" s="18">
        <f t="shared" si="411"/>
        <v>9.4163233466651217</v>
      </c>
      <c r="G5277" s="7">
        <f t="shared" si="412"/>
        <v>25.783036532014652</v>
      </c>
      <c r="H5277" s="7">
        <f t="shared" si="413"/>
        <v>190.34228515625</v>
      </c>
      <c r="I5277">
        <f t="shared" si="414"/>
        <v>3.5217042468037829</v>
      </c>
    </row>
    <row r="5278" spans="1:9" x14ac:dyDescent="0.3">
      <c r="A5278" s="17">
        <v>43320.875</v>
      </c>
      <c r="B5278" s="5">
        <f t="shared" si="410"/>
        <v>43320.875</v>
      </c>
      <c r="C5278" s="6">
        <v>58464.9375</v>
      </c>
      <c r="D5278" s="6">
        <v>5966.70263671875</v>
      </c>
      <c r="E5278" s="6">
        <v>21701</v>
      </c>
      <c r="F5278" s="18">
        <f t="shared" si="411"/>
        <v>10.20560850974783</v>
      </c>
      <c r="G5278" s="7">
        <f t="shared" si="412"/>
        <v>27.495058461447631</v>
      </c>
      <c r="H5278" s="7">
        <f t="shared" si="413"/>
        <v>371.52587890625</v>
      </c>
      <c r="I5278">
        <f t="shared" si="414"/>
        <v>6.6401097764693748</v>
      </c>
    </row>
    <row r="5279" spans="1:9" x14ac:dyDescent="0.3">
      <c r="A5279" s="17">
        <v>43320.916666666664</v>
      </c>
      <c r="B5279" s="5">
        <f t="shared" si="410"/>
        <v>43320.916666666664</v>
      </c>
      <c r="C5279" s="6">
        <v>55350.5078125</v>
      </c>
      <c r="D5279" s="6">
        <v>7625.8779296875</v>
      </c>
      <c r="E5279" s="6">
        <v>21701</v>
      </c>
      <c r="F5279" s="18">
        <f t="shared" si="411"/>
        <v>13.777430833191598</v>
      </c>
      <c r="G5279" s="7">
        <f t="shared" si="412"/>
        <v>35.140675220899958</v>
      </c>
      <c r="H5279" s="7">
        <f t="shared" si="413"/>
        <v>1659.17529296875</v>
      </c>
      <c r="I5279">
        <f t="shared" si="414"/>
        <v>27.807239508774568</v>
      </c>
    </row>
    <row r="5280" spans="1:9" x14ac:dyDescent="0.3">
      <c r="A5280" s="17">
        <v>43320.958333333336</v>
      </c>
      <c r="B5280" s="5">
        <f t="shared" si="410"/>
        <v>43320.958333333336</v>
      </c>
      <c r="C5280" s="6">
        <v>51109.90625</v>
      </c>
      <c r="D5280" s="6">
        <v>6664.376953125</v>
      </c>
      <c r="E5280" s="6">
        <v>21701</v>
      </c>
      <c r="F5280" s="18">
        <f t="shared" si="411"/>
        <v>13.039305766922629</v>
      </c>
      <c r="G5280" s="7">
        <f t="shared" si="412"/>
        <v>30.709999323187869</v>
      </c>
      <c r="H5280" s="7">
        <f t="shared" si="413"/>
        <v>-961.5009765625</v>
      </c>
      <c r="I5280">
        <f t="shared" si="414"/>
        <v>-12.60839716328768</v>
      </c>
    </row>
    <row r="5281" spans="1:9" x14ac:dyDescent="0.3">
      <c r="A5281" s="17">
        <v>43321</v>
      </c>
      <c r="B5281" s="5">
        <f t="shared" si="410"/>
        <v>43321</v>
      </c>
      <c r="C5281" s="6">
        <v>47234.953125</v>
      </c>
      <c r="D5281" s="6">
        <v>7469.2763671875</v>
      </c>
      <c r="E5281" s="6">
        <v>21701</v>
      </c>
      <c r="F5281" s="18">
        <f t="shared" si="411"/>
        <v>15.813028007927127</v>
      </c>
      <c r="G5281" s="7">
        <f t="shared" si="412"/>
        <v>34.419042289237822</v>
      </c>
      <c r="H5281" s="7">
        <f t="shared" si="413"/>
        <v>804.8994140625</v>
      </c>
      <c r="I5281">
        <f t="shared" si="414"/>
        <v>12.077639361096971</v>
      </c>
    </row>
    <row r="5282" spans="1:9" x14ac:dyDescent="0.3">
      <c r="A5282" s="17">
        <v>43321.041666666664</v>
      </c>
      <c r="B5282" s="5">
        <f t="shared" si="410"/>
        <v>43321.041666666664</v>
      </c>
      <c r="C5282" s="6">
        <v>44392.14453125</v>
      </c>
      <c r="D5282" s="6">
        <v>7314.97119140625</v>
      </c>
      <c r="E5282" s="6">
        <v>21701</v>
      </c>
      <c r="F5282" s="18">
        <f t="shared" si="411"/>
        <v>16.478075724088644</v>
      </c>
      <c r="G5282" s="7">
        <f t="shared" si="412"/>
        <v>33.707991297204046</v>
      </c>
      <c r="H5282" s="7">
        <f t="shared" si="413"/>
        <v>-154.30517578125</v>
      </c>
      <c r="I5282">
        <f t="shared" si="414"/>
        <v>-2.0658651279675766</v>
      </c>
    </row>
    <row r="5283" spans="1:9" x14ac:dyDescent="0.3">
      <c r="A5283" s="17">
        <v>43321.083333333336</v>
      </c>
      <c r="B5283" s="5">
        <f t="shared" si="410"/>
        <v>43321.083333333336</v>
      </c>
      <c r="C5283" s="6">
        <v>42128.7890625</v>
      </c>
      <c r="D5283" s="6">
        <v>7033.02294921875</v>
      </c>
      <c r="E5283" s="6">
        <v>21701</v>
      </c>
      <c r="F5283" s="18">
        <f t="shared" si="411"/>
        <v>16.694101838020874</v>
      </c>
      <c r="G5283" s="7">
        <f t="shared" si="412"/>
        <v>32.408750514809228</v>
      </c>
      <c r="H5283" s="7">
        <f t="shared" si="413"/>
        <v>-281.9482421875</v>
      </c>
      <c r="I5283">
        <f t="shared" si="414"/>
        <v>-3.8543998986453629</v>
      </c>
    </row>
    <row r="5284" spans="1:9" x14ac:dyDescent="0.3">
      <c r="A5284" s="17">
        <v>43321.125</v>
      </c>
      <c r="B5284" s="5">
        <f t="shared" si="410"/>
        <v>43321.125</v>
      </c>
      <c r="C5284" s="6">
        <v>40656.06640625</v>
      </c>
      <c r="D5284" s="6">
        <v>6044.35693359375</v>
      </c>
      <c r="E5284" s="6">
        <v>21701</v>
      </c>
      <c r="F5284" s="18">
        <f t="shared" si="411"/>
        <v>14.867048064110206</v>
      </c>
      <c r="G5284" s="7">
        <f t="shared" si="412"/>
        <v>27.852895873894063</v>
      </c>
      <c r="H5284" s="7">
        <f t="shared" si="413"/>
        <v>-988.666015625</v>
      </c>
      <c r="I5284">
        <f t="shared" si="414"/>
        <v>-14.057483144354366</v>
      </c>
    </row>
    <row r="5285" spans="1:9" x14ac:dyDescent="0.3">
      <c r="A5285" s="17">
        <v>43321.166666666664</v>
      </c>
      <c r="B5285" s="5">
        <f t="shared" si="410"/>
        <v>43321.166666666664</v>
      </c>
      <c r="C5285" s="6">
        <v>39844.59375</v>
      </c>
      <c r="D5285" s="6">
        <v>5942.61376953125</v>
      </c>
      <c r="E5285" s="6">
        <v>21701</v>
      </c>
      <c r="F5285" s="18">
        <f t="shared" si="411"/>
        <v>14.914479507100634</v>
      </c>
      <c r="G5285" s="7">
        <f t="shared" si="412"/>
        <v>27.384054972265105</v>
      </c>
      <c r="H5285" s="7">
        <f t="shared" si="413"/>
        <v>-101.7431640625</v>
      </c>
      <c r="I5285">
        <f t="shared" si="414"/>
        <v>-1.6832752463214857</v>
      </c>
    </row>
    <row r="5286" spans="1:9" x14ac:dyDescent="0.3">
      <c r="A5286" s="17">
        <v>43321.208333333336</v>
      </c>
      <c r="B5286" s="5">
        <f t="shared" si="410"/>
        <v>43321.208333333336</v>
      </c>
      <c r="C5286" s="6">
        <v>40064.046875</v>
      </c>
      <c r="D5286" s="6">
        <v>4369.5673828125</v>
      </c>
      <c r="E5286" s="6">
        <v>21701</v>
      </c>
      <c r="F5286" s="18">
        <f t="shared" si="411"/>
        <v>10.906455347472933</v>
      </c>
      <c r="G5286" s="7">
        <f t="shared" si="412"/>
        <v>20.135327325065667</v>
      </c>
      <c r="H5286" s="7">
        <f t="shared" si="413"/>
        <v>-1573.04638671875</v>
      </c>
      <c r="I5286">
        <f t="shared" si="414"/>
        <v>-26.470614576771172</v>
      </c>
    </row>
    <row r="5287" spans="1:9" x14ac:dyDescent="0.3">
      <c r="A5287" s="17">
        <v>43321.25</v>
      </c>
      <c r="B5287" s="5">
        <f t="shared" si="410"/>
        <v>43321.25</v>
      </c>
      <c r="C5287" s="6">
        <v>41697.75</v>
      </c>
      <c r="D5287" s="6">
        <v>4540.18994140625</v>
      </c>
      <c r="E5287" s="6">
        <v>21701</v>
      </c>
      <c r="F5287" s="18">
        <f t="shared" si="411"/>
        <v>10.888333162835524</v>
      </c>
      <c r="G5287" s="7">
        <f t="shared" si="412"/>
        <v>20.921570164537346</v>
      </c>
      <c r="H5287" s="7">
        <f t="shared" si="413"/>
        <v>170.62255859375</v>
      </c>
      <c r="I5287">
        <f t="shared" si="414"/>
        <v>3.9047929381953526</v>
      </c>
    </row>
    <row r="5288" spans="1:9" x14ac:dyDescent="0.3">
      <c r="A5288" s="17">
        <v>43321.291666666664</v>
      </c>
      <c r="B5288" s="5">
        <f t="shared" si="410"/>
        <v>43321.291666666664</v>
      </c>
      <c r="C5288" s="6">
        <v>43153.11328125</v>
      </c>
      <c r="D5288" s="6">
        <v>3767.494384765625</v>
      </c>
      <c r="E5288" s="6">
        <v>21701</v>
      </c>
      <c r="F5288" s="18">
        <f t="shared" si="411"/>
        <v>8.7305274134244186</v>
      </c>
      <c r="G5288" s="7">
        <f t="shared" si="412"/>
        <v>17.360925232780172</v>
      </c>
      <c r="H5288" s="7">
        <f t="shared" si="413"/>
        <v>-772.695556640625</v>
      </c>
      <c r="I5288">
        <f t="shared" si="414"/>
        <v>-17.019013887363819</v>
      </c>
    </row>
    <row r="5289" spans="1:9" x14ac:dyDescent="0.3">
      <c r="A5289" s="17">
        <v>43321.333333333336</v>
      </c>
      <c r="B5289" s="5">
        <f t="shared" si="410"/>
        <v>43321.333333333336</v>
      </c>
      <c r="C5289" s="6">
        <v>44434.15234375</v>
      </c>
      <c r="D5289" s="6">
        <v>4272.7255859375</v>
      </c>
      <c r="E5289" s="6">
        <v>21701</v>
      </c>
      <c r="F5289" s="18">
        <f t="shared" si="411"/>
        <v>9.6158593346914412</v>
      </c>
      <c r="G5289" s="7">
        <f t="shared" si="412"/>
        <v>19.68907232817612</v>
      </c>
      <c r="H5289" s="7">
        <f t="shared" si="413"/>
        <v>505.231201171875</v>
      </c>
      <c r="I5289">
        <f t="shared" si="414"/>
        <v>13.410270847777397</v>
      </c>
    </row>
    <row r="5290" spans="1:9" x14ac:dyDescent="0.3">
      <c r="A5290" s="17">
        <v>43321.375</v>
      </c>
      <c r="B5290" s="5">
        <f t="shared" si="410"/>
        <v>43321.375</v>
      </c>
      <c r="C5290" s="6">
        <v>47256.96484375</v>
      </c>
      <c r="D5290" s="6">
        <v>3064.39111328125</v>
      </c>
      <c r="E5290" s="6">
        <v>21701</v>
      </c>
      <c r="F5290" s="18">
        <f t="shared" si="411"/>
        <v>6.4845279916163152</v>
      </c>
      <c r="G5290" s="7">
        <f t="shared" si="412"/>
        <v>14.120967297733975</v>
      </c>
      <c r="H5290" s="7">
        <f t="shared" si="413"/>
        <v>-1208.33447265625</v>
      </c>
      <c r="I5290">
        <f t="shared" si="414"/>
        <v>-28.280179673441943</v>
      </c>
    </row>
    <row r="5291" spans="1:9" x14ac:dyDescent="0.3">
      <c r="A5291" s="17">
        <v>43321.416666666664</v>
      </c>
      <c r="B5291" s="5">
        <f t="shared" si="410"/>
        <v>43321.416666666664</v>
      </c>
      <c r="C5291" s="6">
        <v>50493.94140625</v>
      </c>
      <c r="D5291" s="6">
        <v>1850.639404296875</v>
      </c>
      <c r="E5291" s="6">
        <v>21701</v>
      </c>
      <c r="F5291" s="18">
        <f t="shared" si="411"/>
        <v>3.6650721903594716</v>
      </c>
      <c r="G5291" s="7">
        <f t="shared" si="412"/>
        <v>8.5278991949535747</v>
      </c>
      <c r="H5291" s="7">
        <f t="shared" si="413"/>
        <v>-1213.751708984375</v>
      </c>
      <c r="I5291">
        <f t="shared" si="414"/>
        <v>-39.608250517497723</v>
      </c>
    </row>
    <row r="5292" spans="1:9" x14ac:dyDescent="0.3">
      <c r="A5292" s="17">
        <v>43321.458333333336</v>
      </c>
      <c r="B5292" s="5">
        <f t="shared" si="410"/>
        <v>43321.458333333336</v>
      </c>
      <c r="C5292" s="6">
        <v>53910.7578125</v>
      </c>
      <c r="D5292" s="6">
        <v>2008.5118408203125</v>
      </c>
      <c r="E5292" s="6">
        <v>21701</v>
      </c>
      <c r="F5292" s="18">
        <f t="shared" si="411"/>
        <v>3.7256234605454006</v>
      </c>
      <c r="G5292" s="7">
        <f t="shared" si="412"/>
        <v>9.2553884190604698</v>
      </c>
      <c r="H5292" s="7">
        <f t="shared" si="413"/>
        <v>157.8724365234375</v>
      </c>
      <c r="I5292">
        <f t="shared" si="414"/>
        <v>8.5306968044063112</v>
      </c>
    </row>
    <row r="5293" spans="1:9" x14ac:dyDescent="0.3">
      <c r="A5293" s="17">
        <v>43321.5</v>
      </c>
      <c r="B5293" s="5">
        <f t="shared" si="410"/>
        <v>43321.5</v>
      </c>
      <c r="C5293" s="6">
        <v>57385.98046875</v>
      </c>
      <c r="D5293" s="6">
        <v>1394.7989501953125</v>
      </c>
      <c r="E5293" s="6">
        <v>21701</v>
      </c>
      <c r="F5293" s="18">
        <f t="shared" si="411"/>
        <v>2.4305569736755852</v>
      </c>
      <c r="G5293" s="7">
        <f t="shared" si="412"/>
        <v>6.427348740589431</v>
      </c>
      <c r="H5293" s="7">
        <f t="shared" si="413"/>
        <v>-613.712890625</v>
      </c>
      <c r="I5293">
        <f t="shared" si="414"/>
        <v>-30.555602319692998</v>
      </c>
    </row>
    <row r="5294" spans="1:9" x14ac:dyDescent="0.3">
      <c r="A5294" s="17">
        <v>43321.541666666664</v>
      </c>
      <c r="B5294" s="5">
        <f t="shared" si="410"/>
        <v>43321.541666666664</v>
      </c>
      <c r="C5294" s="6">
        <v>60835.00390625</v>
      </c>
      <c r="D5294" s="6">
        <v>1318.035400390625</v>
      </c>
      <c r="E5294" s="6">
        <v>21701</v>
      </c>
      <c r="F5294" s="18">
        <f t="shared" si="411"/>
        <v>2.1665740375751237</v>
      </c>
      <c r="G5294" s="7">
        <f t="shared" si="412"/>
        <v>6.0736159641980789</v>
      </c>
      <c r="H5294" s="7">
        <f t="shared" si="413"/>
        <v>-76.7635498046875</v>
      </c>
      <c r="I5294">
        <f t="shared" si="414"/>
        <v>-5.5035566089247752</v>
      </c>
    </row>
    <row r="5295" spans="1:9" x14ac:dyDescent="0.3">
      <c r="A5295" s="17">
        <v>43321.583333333336</v>
      </c>
      <c r="B5295" s="5">
        <f t="shared" si="410"/>
        <v>43321.583333333336</v>
      </c>
      <c r="C5295" s="6">
        <v>63969.58203125</v>
      </c>
      <c r="D5295" s="6">
        <v>1871.002685546875</v>
      </c>
      <c r="E5295" s="6">
        <v>21701</v>
      </c>
      <c r="F5295" s="18">
        <f t="shared" si="411"/>
        <v>2.9248318124587169</v>
      </c>
      <c r="G5295" s="7">
        <f t="shared" si="412"/>
        <v>8.6217348764889881</v>
      </c>
      <c r="H5295" s="7">
        <f t="shared" si="413"/>
        <v>552.96728515625</v>
      </c>
      <c r="I5295">
        <f t="shared" si="414"/>
        <v>41.953902375639345</v>
      </c>
    </row>
    <row r="5296" spans="1:9" x14ac:dyDescent="0.3">
      <c r="A5296" s="17">
        <v>43321.625</v>
      </c>
      <c r="B5296" s="5">
        <f t="shared" si="410"/>
        <v>43321.625</v>
      </c>
      <c r="C5296" s="6">
        <v>65904.6484375</v>
      </c>
      <c r="D5296" s="6">
        <v>2220.72998046875</v>
      </c>
      <c r="E5296" s="6">
        <v>21701</v>
      </c>
      <c r="F5296" s="18">
        <f t="shared" si="411"/>
        <v>3.3696105405596031</v>
      </c>
      <c r="G5296" s="7">
        <f t="shared" si="412"/>
        <v>10.233307130863786</v>
      </c>
      <c r="H5296" s="7">
        <f t="shared" si="413"/>
        <v>349.727294921875</v>
      </c>
      <c r="I5296">
        <f t="shared" si="414"/>
        <v>18.691971830048619</v>
      </c>
    </row>
    <row r="5297" spans="1:9" x14ac:dyDescent="0.3">
      <c r="A5297" s="17">
        <v>43321.666666666664</v>
      </c>
      <c r="B5297" s="5">
        <f t="shared" si="410"/>
        <v>43321.666666666664</v>
      </c>
      <c r="C5297" s="6">
        <v>66664.5625</v>
      </c>
      <c r="D5297" s="6">
        <v>2918.809814453125</v>
      </c>
      <c r="E5297" s="6">
        <v>21701</v>
      </c>
      <c r="F5297" s="18">
        <f t="shared" si="411"/>
        <v>4.3783529134435177</v>
      </c>
      <c r="G5297" s="7">
        <f t="shared" si="412"/>
        <v>13.450116651090388</v>
      </c>
      <c r="H5297" s="7">
        <f t="shared" si="413"/>
        <v>698.079833984375</v>
      </c>
      <c r="I5297">
        <f t="shared" si="414"/>
        <v>31.434701207439225</v>
      </c>
    </row>
    <row r="5298" spans="1:9" x14ac:dyDescent="0.3">
      <c r="A5298" s="17">
        <v>43321.708333333336</v>
      </c>
      <c r="B5298" s="5">
        <f t="shared" si="410"/>
        <v>43321.708333333336</v>
      </c>
      <c r="C5298" s="6">
        <v>65765.7265625</v>
      </c>
      <c r="D5298" s="6">
        <v>4113.8271484375</v>
      </c>
      <c r="E5298" s="6">
        <v>21701</v>
      </c>
      <c r="F5298" s="18">
        <f t="shared" si="411"/>
        <v>6.2552751462845206</v>
      </c>
      <c r="G5298" s="7">
        <f t="shared" si="412"/>
        <v>18.956855206845308</v>
      </c>
      <c r="H5298" s="7">
        <f t="shared" si="413"/>
        <v>1195.017333984375</v>
      </c>
      <c r="I5298">
        <f t="shared" si="414"/>
        <v>40.941939007707369</v>
      </c>
    </row>
    <row r="5299" spans="1:9" x14ac:dyDescent="0.3">
      <c r="A5299" s="17">
        <v>43321.75</v>
      </c>
      <c r="B5299" s="5">
        <f t="shared" si="410"/>
        <v>43321.75</v>
      </c>
      <c r="C5299" s="6">
        <v>63720.44921875</v>
      </c>
      <c r="D5299" s="6">
        <v>4057.171875</v>
      </c>
      <c r="E5299" s="6">
        <v>21701</v>
      </c>
      <c r="F5299" s="18">
        <f t="shared" si="411"/>
        <v>6.3671426123690296</v>
      </c>
      <c r="G5299" s="7">
        <f t="shared" si="412"/>
        <v>18.695783028431869</v>
      </c>
      <c r="H5299" s="7">
        <f t="shared" si="413"/>
        <v>-56.6552734375</v>
      </c>
      <c r="I5299">
        <f t="shared" si="414"/>
        <v>-1.3771913936398281</v>
      </c>
    </row>
    <row r="5300" spans="1:9" x14ac:dyDescent="0.3">
      <c r="A5300" s="17">
        <v>43321.791666666664</v>
      </c>
      <c r="B5300" s="5">
        <f t="shared" si="410"/>
        <v>43321.791666666664</v>
      </c>
      <c r="C5300" s="6">
        <v>61350.99609375</v>
      </c>
      <c r="D5300" s="6">
        <v>4487.29638671875</v>
      </c>
      <c r="E5300" s="6">
        <v>21701</v>
      </c>
      <c r="F5300" s="18">
        <f t="shared" si="411"/>
        <v>7.3141377849216109</v>
      </c>
      <c r="G5300" s="7">
        <f t="shared" si="412"/>
        <v>20.677832296754758</v>
      </c>
      <c r="H5300" s="7">
        <f t="shared" si="413"/>
        <v>430.12451171875</v>
      </c>
      <c r="I5300">
        <f t="shared" si="414"/>
        <v>10.601584674515422</v>
      </c>
    </row>
    <row r="5301" spans="1:9" x14ac:dyDescent="0.3">
      <c r="A5301" s="17">
        <v>43321.833333333336</v>
      </c>
      <c r="B5301" s="5">
        <f t="shared" si="410"/>
        <v>43321.833333333336</v>
      </c>
      <c r="C5301" s="6">
        <v>59080.4765625</v>
      </c>
      <c r="D5301" s="6">
        <v>4580.8388671875</v>
      </c>
      <c r="E5301" s="6">
        <v>21701</v>
      </c>
      <c r="F5301" s="18">
        <f t="shared" si="411"/>
        <v>7.7535577465112802</v>
      </c>
      <c r="G5301" s="7">
        <f t="shared" si="412"/>
        <v>21.108883771197178</v>
      </c>
      <c r="H5301" s="7">
        <f t="shared" si="413"/>
        <v>93.54248046875</v>
      </c>
      <c r="I5301">
        <f t="shared" si="414"/>
        <v>2.0846066853442493</v>
      </c>
    </row>
    <row r="5302" spans="1:9" x14ac:dyDescent="0.3">
      <c r="A5302" s="17">
        <v>43321.875</v>
      </c>
      <c r="B5302" s="5">
        <f t="shared" si="410"/>
        <v>43321.875</v>
      </c>
      <c r="C5302" s="6">
        <v>57783.57421875</v>
      </c>
      <c r="D5302" s="6">
        <v>4606.27197265625</v>
      </c>
      <c r="E5302" s="6">
        <v>21701</v>
      </c>
      <c r="F5302" s="18">
        <f t="shared" si="411"/>
        <v>7.9715940644626588</v>
      </c>
      <c r="G5302" s="7">
        <f t="shared" si="412"/>
        <v>21.226081621382654</v>
      </c>
      <c r="H5302" s="7">
        <f t="shared" si="413"/>
        <v>25.43310546875</v>
      </c>
      <c r="I5302">
        <f t="shared" si="414"/>
        <v>0.55520628876355071</v>
      </c>
    </row>
    <row r="5303" spans="1:9" x14ac:dyDescent="0.3">
      <c r="A5303" s="17">
        <v>43321.916666666664</v>
      </c>
      <c r="B5303" s="5">
        <f t="shared" si="410"/>
        <v>43321.916666666664</v>
      </c>
      <c r="C5303" s="6">
        <v>54407.74609375</v>
      </c>
      <c r="D5303" s="6">
        <v>4199.73876953125</v>
      </c>
      <c r="E5303" s="6">
        <v>21701</v>
      </c>
      <c r="F5303" s="18">
        <f t="shared" si="411"/>
        <v>7.719008911515429</v>
      </c>
      <c r="G5303" s="7">
        <f t="shared" si="412"/>
        <v>19.352743051155478</v>
      </c>
      <c r="H5303" s="7">
        <f t="shared" si="413"/>
        <v>-406.533203125</v>
      </c>
      <c r="I5303">
        <f t="shared" si="414"/>
        <v>-8.8256448064348412</v>
      </c>
    </row>
    <row r="5304" spans="1:9" x14ac:dyDescent="0.3">
      <c r="A5304" s="17">
        <v>43321.958333333336</v>
      </c>
      <c r="B5304" s="5">
        <f t="shared" si="410"/>
        <v>43321.958333333336</v>
      </c>
      <c r="C5304" s="6">
        <v>50132.515625</v>
      </c>
      <c r="D5304" s="6">
        <v>3994.62548828125</v>
      </c>
      <c r="E5304" s="6">
        <v>21701</v>
      </c>
      <c r="F5304" s="18">
        <f t="shared" si="411"/>
        <v>7.9681329342452072</v>
      </c>
      <c r="G5304" s="7">
        <f t="shared" si="412"/>
        <v>18.407564113548915</v>
      </c>
      <c r="H5304" s="7">
        <f t="shared" si="413"/>
        <v>-205.11328125</v>
      </c>
      <c r="I5304">
        <f t="shared" si="414"/>
        <v>-4.8839533243848292</v>
      </c>
    </row>
    <row r="5305" spans="1:9" x14ac:dyDescent="0.3">
      <c r="A5305" s="17">
        <v>43322</v>
      </c>
      <c r="B5305" s="5">
        <f t="shared" si="410"/>
        <v>43322</v>
      </c>
      <c r="C5305" s="6">
        <v>46791.828125</v>
      </c>
      <c r="D5305" s="6">
        <v>4051.352294921875</v>
      </c>
      <c r="E5305" s="6">
        <v>21701</v>
      </c>
      <c r="F5305" s="18">
        <f t="shared" si="411"/>
        <v>8.6582475130039072</v>
      </c>
      <c r="G5305" s="7">
        <f t="shared" si="412"/>
        <v>18.668965922869337</v>
      </c>
      <c r="H5305" s="7">
        <f t="shared" si="413"/>
        <v>56.726806640625</v>
      </c>
      <c r="I5305">
        <f t="shared" si="414"/>
        <v>1.4200782227780906</v>
      </c>
    </row>
    <row r="5306" spans="1:9" x14ac:dyDescent="0.3">
      <c r="A5306" s="17">
        <v>43322.041666666664</v>
      </c>
      <c r="B5306" s="5">
        <f t="shared" si="410"/>
        <v>43322.041666666664</v>
      </c>
      <c r="C5306" s="6">
        <v>44065.53515625</v>
      </c>
      <c r="D5306" s="6">
        <v>3899.500732421875</v>
      </c>
      <c r="E5306" s="6">
        <v>21701</v>
      </c>
      <c r="F5306" s="18">
        <f t="shared" si="411"/>
        <v>8.8493211726461762</v>
      </c>
      <c r="G5306" s="7">
        <f t="shared" si="412"/>
        <v>17.969221383447191</v>
      </c>
      <c r="H5306" s="7">
        <f t="shared" si="413"/>
        <v>-151.8515625</v>
      </c>
      <c r="I5306">
        <f t="shared" si="414"/>
        <v>-3.7481697824782292</v>
      </c>
    </row>
    <row r="5307" spans="1:9" x14ac:dyDescent="0.3">
      <c r="A5307" s="17">
        <v>43322.083333333336</v>
      </c>
      <c r="B5307" s="5">
        <f t="shared" si="410"/>
        <v>43322.083333333336</v>
      </c>
      <c r="C5307" s="6">
        <v>42030.63671875</v>
      </c>
      <c r="D5307" s="6">
        <v>3013.321533203125</v>
      </c>
      <c r="E5307" s="6">
        <v>21701</v>
      </c>
      <c r="F5307" s="18">
        <f t="shared" si="411"/>
        <v>7.169345430969579</v>
      </c>
      <c r="G5307" s="7">
        <f t="shared" si="412"/>
        <v>13.885634455569443</v>
      </c>
      <c r="H5307" s="7">
        <f t="shared" si="413"/>
        <v>-886.17919921875</v>
      </c>
      <c r="I5307">
        <f t="shared" si="414"/>
        <v>-22.725452821453068</v>
      </c>
    </row>
    <row r="5308" spans="1:9" x14ac:dyDescent="0.3">
      <c r="A5308" s="17">
        <v>43322.125</v>
      </c>
      <c r="B5308" s="5">
        <f t="shared" si="410"/>
        <v>43322.125</v>
      </c>
      <c r="C5308" s="6">
        <v>40760.91015625</v>
      </c>
      <c r="D5308" s="6">
        <v>2435.944580078125</v>
      </c>
      <c r="E5308" s="6">
        <v>21701</v>
      </c>
      <c r="F5308" s="18">
        <f t="shared" si="411"/>
        <v>5.9761780851809903</v>
      </c>
      <c r="G5308" s="7">
        <f t="shared" si="412"/>
        <v>11.225033777605296</v>
      </c>
      <c r="H5308" s="7">
        <f t="shared" si="413"/>
        <v>-577.376953125</v>
      </c>
      <c r="I5308">
        <f t="shared" si="414"/>
        <v>-19.160814628077713</v>
      </c>
    </row>
    <row r="5309" spans="1:9" x14ac:dyDescent="0.3">
      <c r="A5309" s="17">
        <v>43322.166666666664</v>
      </c>
      <c r="B5309" s="5">
        <f t="shared" si="410"/>
        <v>43322.166666666664</v>
      </c>
      <c r="C5309" s="6">
        <v>40022.18359375</v>
      </c>
      <c r="D5309" s="6">
        <v>2597.2236328125</v>
      </c>
      <c r="E5309" s="6">
        <v>21701</v>
      </c>
      <c r="F5309" s="18">
        <f t="shared" si="411"/>
        <v>6.4894600933720445</v>
      </c>
      <c r="G5309" s="7">
        <f t="shared" si="412"/>
        <v>11.968220970519791</v>
      </c>
      <c r="H5309" s="7">
        <f t="shared" si="413"/>
        <v>161.279052734375</v>
      </c>
      <c r="I5309">
        <f t="shared" si="414"/>
        <v>6.6208013948003073</v>
      </c>
    </row>
    <row r="5310" spans="1:9" x14ac:dyDescent="0.3">
      <c r="A5310" s="17">
        <v>43322.208333333336</v>
      </c>
      <c r="B5310" s="5">
        <f t="shared" si="410"/>
        <v>43322.208333333336</v>
      </c>
      <c r="C5310" s="6">
        <v>40337.359375</v>
      </c>
      <c r="D5310" s="6">
        <v>2994.403076171875</v>
      </c>
      <c r="E5310" s="6">
        <v>21701</v>
      </c>
      <c r="F5310" s="18">
        <f t="shared" si="411"/>
        <v>7.4233988604314156</v>
      </c>
      <c r="G5310" s="7">
        <f t="shared" si="412"/>
        <v>13.798456643343048</v>
      </c>
      <c r="H5310" s="7">
        <f t="shared" si="413"/>
        <v>397.179443359375</v>
      </c>
      <c r="I5310">
        <f t="shared" si="414"/>
        <v>15.292462240891998</v>
      </c>
    </row>
    <row r="5311" spans="1:9" x14ac:dyDescent="0.3">
      <c r="A5311" s="17">
        <v>43322.25</v>
      </c>
      <c r="B5311" s="5">
        <f t="shared" si="410"/>
        <v>43322.25</v>
      </c>
      <c r="C5311" s="6">
        <v>42024.83984375</v>
      </c>
      <c r="D5311" s="6">
        <v>3202.9091796875</v>
      </c>
      <c r="E5311" s="6">
        <v>21701</v>
      </c>
      <c r="F5311" s="18">
        <f t="shared" si="411"/>
        <v>7.6214667125348763</v>
      </c>
      <c r="G5311" s="7">
        <f t="shared" si="412"/>
        <v>14.75926998611815</v>
      </c>
      <c r="H5311" s="7">
        <f t="shared" si="413"/>
        <v>208.506103515625</v>
      </c>
      <c r="I5311">
        <f t="shared" si="414"/>
        <v>6.9631942731699565</v>
      </c>
    </row>
    <row r="5312" spans="1:9" x14ac:dyDescent="0.3">
      <c r="A5312" s="17">
        <v>43322.291666666664</v>
      </c>
      <c r="B5312" s="5">
        <f t="shared" si="410"/>
        <v>43322.291666666664</v>
      </c>
      <c r="C5312" s="6">
        <v>43448.921875</v>
      </c>
      <c r="D5312" s="6">
        <v>3316.777587890625</v>
      </c>
      <c r="E5312" s="6">
        <v>21701</v>
      </c>
      <c r="F5312" s="18">
        <f t="shared" si="411"/>
        <v>7.6337396758262486</v>
      </c>
      <c r="G5312" s="7">
        <f t="shared" si="412"/>
        <v>15.283985014011451</v>
      </c>
      <c r="H5312" s="7">
        <f t="shared" si="413"/>
        <v>113.868408203125</v>
      </c>
      <c r="I5312">
        <f t="shared" si="414"/>
        <v>3.5551556979906267</v>
      </c>
    </row>
    <row r="5313" spans="1:9" x14ac:dyDescent="0.3">
      <c r="A5313" s="17">
        <v>43322.333333333336</v>
      </c>
      <c r="B5313" s="5">
        <f t="shared" si="410"/>
        <v>43322.333333333336</v>
      </c>
      <c r="C5313" s="6">
        <v>44990.33203125</v>
      </c>
      <c r="D5313" s="6">
        <v>2739.92822265625</v>
      </c>
      <c r="E5313" s="6">
        <v>21701</v>
      </c>
      <c r="F5313" s="18">
        <f t="shared" si="411"/>
        <v>6.0900377902370515</v>
      </c>
      <c r="G5313" s="7">
        <f t="shared" si="412"/>
        <v>12.625815504613843</v>
      </c>
      <c r="H5313" s="7">
        <f t="shared" si="413"/>
        <v>-576.849365234375</v>
      </c>
      <c r="I5313">
        <f t="shared" si="414"/>
        <v>-17.391861526694484</v>
      </c>
    </row>
    <row r="5314" spans="1:9" x14ac:dyDescent="0.3">
      <c r="A5314" s="17">
        <v>43322.375</v>
      </c>
      <c r="B5314" s="5">
        <f t="shared" ref="B5314:B5377" si="415">A5314</f>
        <v>43322.375</v>
      </c>
      <c r="C5314" s="6">
        <v>47301.66796875</v>
      </c>
      <c r="D5314" s="6">
        <v>2581.5732421875</v>
      </c>
      <c r="E5314" s="6">
        <v>21701</v>
      </c>
      <c r="F5314" s="18">
        <f t="shared" ref="F5314:F5377" si="416">D5314/C5314*100</f>
        <v>5.4576790904985097</v>
      </c>
      <c r="G5314" s="7">
        <f t="shared" ref="G5314:G5377" si="417">D5314/E5314*100</f>
        <v>11.896102678159991</v>
      </c>
      <c r="H5314" s="7">
        <f t="shared" si="413"/>
        <v>-158.35498046875</v>
      </c>
      <c r="I5314">
        <f t="shared" si="414"/>
        <v>-5.7795302504395982</v>
      </c>
    </row>
    <row r="5315" spans="1:9" x14ac:dyDescent="0.3">
      <c r="A5315" s="17">
        <v>43322.416666666664</v>
      </c>
      <c r="B5315" s="5">
        <f t="shared" si="415"/>
        <v>43322.416666666664</v>
      </c>
      <c r="C5315" s="6">
        <v>49558</v>
      </c>
      <c r="D5315" s="6">
        <v>2795.517578125</v>
      </c>
      <c r="E5315" s="6">
        <v>21701</v>
      </c>
      <c r="F5315" s="18">
        <f t="shared" si="416"/>
        <v>5.6409007186024454</v>
      </c>
      <c r="G5315" s="7">
        <f t="shared" si="417"/>
        <v>12.881975845007144</v>
      </c>
      <c r="H5315" s="7">
        <f t="shared" ref="H5315:H5378" si="418">D5315-D5314</f>
        <v>213.9443359375</v>
      </c>
      <c r="I5315">
        <f t="shared" ref="I5315:I5378" si="419">H5315/D5314*100</f>
        <v>8.2873626221897911</v>
      </c>
    </row>
    <row r="5316" spans="1:9" x14ac:dyDescent="0.3">
      <c r="A5316" s="17">
        <v>43322.458333333336</v>
      </c>
      <c r="B5316" s="5">
        <f t="shared" si="415"/>
        <v>43322.458333333336</v>
      </c>
      <c r="C5316" s="6">
        <v>51932.484375</v>
      </c>
      <c r="D5316" s="6">
        <v>2777.5244140625</v>
      </c>
      <c r="E5316" s="6">
        <v>21701</v>
      </c>
      <c r="F5316" s="18">
        <f t="shared" si="416"/>
        <v>5.3483372642183555</v>
      </c>
      <c r="G5316" s="7">
        <f t="shared" si="417"/>
        <v>12.799061859188518</v>
      </c>
      <c r="H5316" s="7">
        <f t="shared" si="418"/>
        <v>-17.9931640625</v>
      </c>
      <c r="I5316">
        <f t="shared" si="419"/>
        <v>-0.64364338837634183</v>
      </c>
    </row>
    <row r="5317" spans="1:9" x14ac:dyDescent="0.3">
      <c r="A5317" s="17">
        <v>43322.5</v>
      </c>
      <c r="B5317" s="5">
        <f t="shared" si="415"/>
        <v>43322.5</v>
      </c>
      <c r="C5317" s="6">
        <v>53744.16796875</v>
      </c>
      <c r="D5317" s="6">
        <v>3216.476318359375</v>
      </c>
      <c r="E5317" s="6">
        <v>21701</v>
      </c>
      <c r="F5317" s="18">
        <f t="shared" si="416"/>
        <v>5.9847913549050054</v>
      </c>
      <c r="G5317" s="7">
        <f t="shared" si="417"/>
        <v>14.821788481449587</v>
      </c>
      <c r="H5317" s="7">
        <f t="shared" si="418"/>
        <v>438.951904296875</v>
      </c>
      <c r="I5317">
        <f t="shared" si="419"/>
        <v>15.80371002589494</v>
      </c>
    </row>
    <row r="5318" spans="1:9" x14ac:dyDescent="0.3">
      <c r="A5318" s="17">
        <v>43322.541666666664</v>
      </c>
      <c r="B5318" s="5">
        <f t="shared" si="415"/>
        <v>43322.541666666664</v>
      </c>
      <c r="C5318" s="6">
        <v>55442.26171875</v>
      </c>
      <c r="D5318" s="6">
        <v>3810.181396484375</v>
      </c>
      <c r="E5318" s="6">
        <v>21701</v>
      </c>
      <c r="F5318" s="18">
        <f t="shared" si="416"/>
        <v>6.8723412039228036</v>
      </c>
      <c r="G5318" s="7">
        <f t="shared" si="417"/>
        <v>17.557630507738697</v>
      </c>
      <c r="H5318" s="7">
        <f t="shared" si="418"/>
        <v>593.705078125</v>
      </c>
      <c r="I5318">
        <f t="shared" si="419"/>
        <v>18.4582449662751</v>
      </c>
    </row>
    <row r="5319" spans="1:9" x14ac:dyDescent="0.3">
      <c r="A5319" s="17">
        <v>43322.583333333336</v>
      </c>
      <c r="B5319" s="5">
        <f t="shared" si="415"/>
        <v>43322.583333333336</v>
      </c>
      <c r="C5319" s="6">
        <v>56946.265625</v>
      </c>
      <c r="D5319" s="6">
        <v>4404.1640625</v>
      </c>
      <c r="E5319" s="6">
        <v>21701</v>
      </c>
      <c r="F5319" s="18">
        <f t="shared" si="416"/>
        <v>7.7338944251447561</v>
      </c>
      <c r="G5319" s="7">
        <f t="shared" si="417"/>
        <v>20.294751681950139</v>
      </c>
      <c r="H5319" s="7">
        <f t="shared" si="418"/>
        <v>593.982666015625</v>
      </c>
      <c r="I5319">
        <f t="shared" si="419"/>
        <v>15.589354001982377</v>
      </c>
    </row>
    <row r="5320" spans="1:9" x14ac:dyDescent="0.3">
      <c r="A5320" s="17">
        <v>43322.625</v>
      </c>
      <c r="B5320" s="5">
        <f t="shared" si="415"/>
        <v>43322.625</v>
      </c>
      <c r="C5320" s="6">
        <v>58082.49609375</v>
      </c>
      <c r="D5320" s="6">
        <v>5162.5185546875</v>
      </c>
      <c r="E5320" s="6">
        <v>21701</v>
      </c>
      <c r="F5320" s="18">
        <f t="shared" si="416"/>
        <v>8.8882518863424256</v>
      </c>
      <c r="G5320" s="7">
        <f t="shared" si="417"/>
        <v>23.789311804467538</v>
      </c>
      <c r="H5320" s="7">
        <f t="shared" si="418"/>
        <v>758.3544921875</v>
      </c>
      <c r="I5320">
        <f t="shared" si="419"/>
        <v>17.21903365600382</v>
      </c>
    </row>
    <row r="5321" spans="1:9" x14ac:dyDescent="0.3">
      <c r="A5321" s="17">
        <v>43322.666666666664</v>
      </c>
      <c r="B5321" s="5">
        <f t="shared" si="415"/>
        <v>43322.666666666664</v>
      </c>
      <c r="C5321" s="6">
        <v>58914.78515625</v>
      </c>
      <c r="D5321" s="6">
        <v>5390.4521484375</v>
      </c>
      <c r="E5321" s="6">
        <v>21701</v>
      </c>
      <c r="F5321" s="18">
        <f t="shared" si="416"/>
        <v>9.1495744814163196</v>
      </c>
      <c r="G5321" s="7">
        <f t="shared" si="417"/>
        <v>24.839648626503386</v>
      </c>
      <c r="H5321" s="7">
        <f t="shared" si="418"/>
        <v>227.93359375</v>
      </c>
      <c r="I5321">
        <f t="shared" si="419"/>
        <v>4.4151627027672236</v>
      </c>
    </row>
    <row r="5322" spans="1:9" x14ac:dyDescent="0.3">
      <c r="A5322" s="17">
        <v>43322.708333333336</v>
      </c>
      <c r="B5322" s="5">
        <f t="shared" si="415"/>
        <v>43322.708333333336</v>
      </c>
      <c r="C5322" s="6">
        <v>58887.06640625</v>
      </c>
      <c r="D5322" s="6">
        <v>5104.58544921875</v>
      </c>
      <c r="E5322" s="6">
        <v>21701</v>
      </c>
      <c r="F5322" s="18">
        <f t="shared" si="416"/>
        <v>8.6684322394381876</v>
      </c>
      <c r="G5322" s="7">
        <f t="shared" si="417"/>
        <v>23.52235127053477</v>
      </c>
      <c r="H5322" s="7">
        <f t="shared" si="418"/>
        <v>-285.86669921875</v>
      </c>
      <c r="I5322">
        <f t="shared" si="419"/>
        <v>-5.3032044686940143</v>
      </c>
    </row>
    <row r="5323" spans="1:9" x14ac:dyDescent="0.3">
      <c r="A5323" s="17">
        <v>43322.75</v>
      </c>
      <c r="B5323" s="5">
        <f t="shared" si="415"/>
        <v>43322.75</v>
      </c>
      <c r="C5323" s="6">
        <v>57754.76953125</v>
      </c>
      <c r="D5323" s="6">
        <v>4605.2060546875</v>
      </c>
      <c r="E5323" s="6">
        <v>21701</v>
      </c>
      <c r="F5323" s="18">
        <f t="shared" si="416"/>
        <v>7.9737242344906454</v>
      </c>
      <c r="G5323" s="7">
        <f t="shared" si="417"/>
        <v>21.221169783362516</v>
      </c>
      <c r="H5323" s="7">
        <f t="shared" si="418"/>
        <v>-499.37939453125</v>
      </c>
      <c r="I5323">
        <f t="shared" si="419"/>
        <v>-9.7829569021648819</v>
      </c>
    </row>
    <row r="5324" spans="1:9" x14ac:dyDescent="0.3">
      <c r="A5324" s="17">
        <v>43322.791666666664</v>
      </c>
      <c r="B5324" s="5">
        <f t="shared" si="415"/>
        <v>43322.791666666664</v>
      </c>
      <c r="C5324" s="6">
        <v>55180.16796875</v>
      </c>
      <c r="D5324" s="6">
        <v>4763.14697265625</v>
      </c>
      <c r="E5324" s="6">
        <v>21701</v>
      </c>
      <c r="F5324" s="18">
        <f t="shared" si="416"/>
        <v>8.6319907096943727</v>
      </c>
      <c r="G5324" s="7">
        <f t="shared" si="417"/>
        <v>21.948974575624394</v>
      </c>
      <c r="H5324" s="7">
        <f t="shared" si="418"/>
        <v>157.94091796875</v>
      </c>
      <c r="I5324">
        <f t="shared" si="419"/>
        <v>3.4296167444665522</v>
      </c>
    </row>
    <row r="5325" spans="1:9" x14ac:dyDescent="0.3">
      <c r="A5325" s="17">
        <v>43322.833333333336</v>
      </c>
      <c r="B5325" s="5">
        <f t="shared" si="415"/>
        <v>43322.833333333336</v>
      </c>
      <c r="C5325" s="6">
        <v>53299.94140625</v>
      </c>
      <c r="D5325" s="6">
        <v>4256.68505859375</v>
      </c>
      <c r="E5325" s="6">
        <v>21701</v>
      </c>
      <c r="F5325" s="18">
        <f t="shared" si="416"/>
        <v>7.9862846867869308</v>
      </c>
      <c r="G5325" s="7">
        <f t="shared" si="417"/>
        <v>19.615156253600063</v>
      </c>
      <c r="H5325" s="7">
        <f t="shared" si="418"/>
        <v>-506.4619140625</v>
      </c>
      <c r="I5325">
        <f t="shared" si="419"/>
        <v>-10.63292644484709</v>
      </c>
    </row>
    <row r="5326" spans="1:9" x14ac:dyDescent="0.3">
      <c r="A5326" s="17">
        <v>43322.875</v>
      </c>
      <c r="B5326" s="5">
        <f t="shared" si="415"/>
        <v>43322.875</v>
      </c>
      <c r="C5326" s="6">
        <v>52520.1875</v>
      </c>
      <c r="D5326" s="6">
        <v>3705.453857421875</v>
      </c>
      <c r="E5326" s="6">
        <v>21701</v>
      </c>
      <c r="F5326" s="18">
        <f t="shared" si="416"/>
        <v>7.0552944187830162</v>
      </c>
      <c r="G5326" s="7">
        <f t="shared" si="417"/>
        <v>17.075037359669484</v>
      </c>
      <c r="H5326" s="7">
        <f t="shared" si="418"/>
        <v>-551.231201171875</v>
      </c>
      <c r="I5326">
        <f t="shared" si="419"/>
        <v>-12.949776494716319</v>
      </c>
    </row>
    <row r="5327" spans="1:9" x14ac:dyDescent="0.3">
      <c r="A5327" s="17">
        <v>43322.916666666664</v>
      </c>
      <c r="B5327" s="5">
        <f t="shared" si="415"/>
        <v>43322.916666666664</v>
      </c>
      <c r="C5327" s="6">
        <v>50182.87109375</v>
      </c>
      <c r="D5327" s="6">
        <v>3771.844482421875</v>
      </c>
      <c r="E5327" s="6">
        <v>21701</v>
      </c>
      <c r="F5327" s="18">
        <f t="shared" si="416"/>
        <v>7.5161990540067709</v>
      </c>
      <c r="G5327" s="7">
        <f t="shared" si="417"/>
        <v>17.380970841997488</v>
      </c>
      <c r="H5327" s="7">
        <f t="shared" si="418"/>
        <v>66.390625</v>
      </c>
      <c r="I5327">
        <f t="shared" si="419"/>
        <v>1.7917002222824134</v>
      </c>
    </row>
    <row r="5328" spans="1:9" x14ac:dyDescent="0.3">
      <c r="A5328" s="17">
        <v>43322.958333333336</v>
      </c>
      <c r="B5328" s="5">
        <f t="shared" si="415"/>
        <v>43322.958333333336</v>
      </c>
      <c r="C5328" s="6">
        <v>47159.1171875</v>
      </c>
      <c r="D5328" s="6">
        <v>3608.113037109375</v>
      </c>
      <c r="E5328" s="6">
        <v>21701</v>
      </c>
      <c r="F5328" s="18">
        <f t="shared" si="416"/>
        <v>7.6509342250065311</v>
      </c>
      <c r="G5328" s="7">
        <f t="shared" si="417"/>
        <v>16.626482821572164</v>
      </c>
      <c r="H5328" s="7">
        <f t="shared" si="418"/>
        <v>-163.7314453125</v>
      </c>
      <c r="I5328">
        <f t="shared" si="419"/>
        <v>-4.3408853698912102</v>
      </c>
    </row>
    <row r="5329" spans="1:9" x14ac:dyDescent="0.3">
      <c r="A5329" s="17">
        <v>43323</v>
      </c>
      <c r="B5329" s="5">
        <f t="shared" si="415"/>
        <v>43323</v>
      </c>
      <c r="C5329" s="6">
        <v>43944.0625</v>
      </c>
      <c r="D5329" s="6">
        <v>3156.02001953125</v>
      </c>
      <c r="E5329" s="6">
        <v>21701</v>
      </c>
      <c r="F5329" s="18">
        <f t="shared" si="416"/>
        <v>7.1819031741347308</v>
      </c>
      <c r="G5329" s="7">
        <f t="shared" si="417"/>
        <v>14.543200864159486</v>
      </c>
      <c r="H5329" s="7">
        <f t="shared" si="418"/>
        <v>-452.093017578125</v>
      </c>
      <c r="I5329">
        <f t="shared" si="419"/>
        <v>-12.529901722267478</v>
      </c>
    </row>
    <row r="5330" spans="1:9" x14ac:dyDescent="0.3">
      <c r="A5330" s="17">
        <v>43323.041666666664</v>
      </c>
      <c r="B5330" s="5">
        <f t="shared" si="415"/>
        <v>43323.041666666664</v>
      </c>
      <c r="C5330" s="6">
        <v>41718.20703125</v>
      </c>
      <c r="D5330" s="6">
        <v>2567.120361328125</v>
      </c>
      <c r="E5330" s="6">
        <v>21701</v>
      </c>
      <c r="F5330" s="18">
        <f t="shared" si="416"/>
        <v>6.1534772081771472</v>
      </c>
      <c r="G5330" s="7">
        <f t="shared" si="417"/>
        <v>11.829502609686765</v>
      </c>
      <c r="H5330" s="7">
        <f t="shared" si="418"/>
        <v>-588.899658203125</v>
      </c>
      <c r="I5330">
        <f t="shared" si="419"/>
        <v>-18.659566623743778</v>
      </c>
    </row>
    <row r="5331" spans="1:9" x14ac:dyDescent="0.3">
      <c r="A5331" s="17">
        <v>43323.083333333336</v>
      </c>
      <c r="B5331" s="5">
        <f t="shared" si="415"/>
        <v>43323.083333333336</v>
      </c>
      <c r="C5331" s="6">
        <v>39760.87890625</v>
      </c>
      <c r="D5331" s="6">
        <v>2163.50390625</v>
      </c>
      <c r="E5331" s="6">
        <v>21701</v>
      </c>
      <c r="F5331" s="18">
        <f t="shared" si="416"/>
        <v>5.4412879336777422</v>
      </c>
      <c r="G5331" s="7">
        <f t="shared" si="417"/>
        <v>9.9696046553154218</v>
      </c>
      <c r="H5331" s="7">
        <f t="shared" si="418"/>
        <v>-403.616455078125</v>
      </c>
      <c r="I5331">
        <f t="shared" si="419"/>
        <v>-15.722537250622329</v>
      </c>
    </row>
    <row r="5332" spans="1:9" x14ac:dyDescent="0.3">
      <c r="A5332" s="17">
        <v>43323.125</v>
      </c>
      <c r="B5332" s="5">
        <f t="shared" si="415"/>
        <v>43323.125</v>
      </c>
      <c r="C5332" s="6">
        <v>38452.8828125</v>
      </c>
      <c r="D5332" s="6">
        <v>2032.767822265625</v>
      </c>
      <c r="E5332" s="6">
        <v>21701</v>
      </c>
      <c r="F5332" s="18">
        <f t="shared" si="416"/>
        <v>5.2863860225450425</v>
      </c>
      <c r="G5332" s="7">
        <f t="shared" si="417"/>
        <v>9.3671619845427632</v>
      </c>
      <c r="H5332" s="7">
        <f t="shared" si="418"/>
        <v>-130.736083984375</v>
      </c>
      <c r="I5332">
        <f t="shared" si="419"/>
        <v>-6.0427939883399509</v>
      </c>
    </row>
    <row r="5333" spans="1:9" x14ac:dyDescent="0.3">
      <c r="A5333" s="17">
        <v>43323.166666666664</v>
      </c>
      <c r="B5333" s="5">
        <f t="shared" si="415"/>
        <v>43323.166666666664</v>
      </c>
      <c r="C5333" s="6">
        <v>37729.4609375</v>
      </c>
      <c r="D5333" s="6">
        <v>1525.3797607421875</v>
      </c>
      <c r="E5333" s="6">
        <v>21701</v>
      </c>
      <c r="F5333" s="18">
        <f t="shared" si="416"/>
        <v>4.0429407758277423</v>
      </c>
      <c r="G5333" s="7">
        <f t="shared" si="417"/>
        <v>7.0290758985401016</v>
      </c>
      <c r="H5333" s="7">
        <f t="shared" si="418"/>
        <v>-507.3880615234375</v>
      </c>
      <c r="I5333">
        <f t="shared" si="419"/>
        <v>-24.960453228639128</v>
      </c>
    </row>
    <row r="5334" spans="1:9" x14ac:dyDescent="0.3">
      <c r="A5334" s="17">
        <v>43323.208333333336</v>
      </c>
      <c r="B5334" s="5">
        <f t="shared" si="415"/>
        <v>43323.208333333336</v>
      </c>
      <c r="C5334" s="6">
        <v>37331.53515625</v>
      </c>
      <c r="D5334" s="6">
        <v>1424.3948974609375</v>
      </c>
      <c r="E5334" s="6">
        <v>21701</v>
      </c>
      <c r="F5334" s="18">
        <f t="shared" si="416"/>
        <v>3.8155272519578314</v>
      </c>
      <c r="G5334" s="7">
        <f t="shared" si="417"/>
        <v>6.5637293095292275</v>
      </c>
      <c r="H5334" s="7">
        <f t="shared" si="418"/>
        <v>-100.98486328125</v>
      </c>
      <c r="I5334">
        <f t="shared" si="419"/>
        <v>-6.6203096356880264</v>
      </c>
    </row>
    <row r="5335" spans="1:9" x14ac:dyDescent="0.3">
      <c r="A5335" s="17">
        <v>43323.25</v>
      </c>
      <c r="B5335" s="5">
        <f t="shared" si="415"/>
        <v>43323.25</v>
      </c>
      <c r="C5335" s="6">
        <v>37662.50390625</v>
      </c>
      <c r="D5335" s="6">
        <v>1866.347900390625</v>
      </c>
      <c r="E5335" s="6">
        <v>21701</v>
      </c>
      <c r="F5335" s="18">
        <f t="shared" si="416"/>
        <v>4.9554535859760218</v>
      </c>
      <c r="G5335" s="7">
        <f t="shared" si="417"/>
        <v>8.6002852421115392</v>
      </c>
      <c r="H5335" s="7">
        <f t="shared" si="418"/>
        <v>441.9530029296875</v>
      </c>
      <c r="I5335">
        <f t="shared" si="419"/>
        <v>31.027421097723192</v>
      </c>
    </row>
    <row r="5336" spans="1:9" x14ac:dyDescent="0.3">
      <c r="A5336" s="17">
        <v>43323.291666666664</v>
      </c>
      <c r="B5336" s="5">
        <f t="shared" si="415"/>
        <v>43323.291666666664</v>
      </c>
      <c r="C5336" s="6">
        <v>38308.17578125</v>
      </c>
      <c r="D5336" s="6">
        <v>2051.1748046875</v>
      </c>
      <c r="E5336" s="6">
        <v>21701</v>
      </c>
      <c r="F5336" s="18">
        <f t="shared" si="416"/>
        <v>5.3544048048653128</v>
      </c>
      <c r="G5336" s="7">
        <f t="shared" si="417"/>
        <v>9.451982879533201</v>
      </c>
      <c r="H5336" s="7">
        <f t="shared" si="418"/>
        <v>184.826904296875</v>
      </c>
      <c r="I5336">
        <f t="shared" si="419"/>
        <v>9.9031324362510809</v>
      </c>
    </row>
    <row r="5337" spans="1:9" x14ac:dyDescent="0.3">
      <c r="A5337" s="17">
        <v>43323.333333333336</v>
      </c>
      <c r="B5337" s="5">
        <f t="shared" si="415"/>
        <v>43323.333333333336</v>
      </c>
      <c r="C5337" s="6">
        <v>39288.28125</v>
      </c>
      <c r="D5337" s="6">
        <v>1309.9287109375</v>
      </c>
      <c r="E5337" s="6">
        <v>21701</v>
      </c>
      <c r="F5337" s="18">
        <f t="shared" si="416"/>
        <v>3.3341461353377477</v>
      </c>
      <c r="G5337" s="7">
        <f t="shared" si="417"/>
        <v>6.0362596697732824</v>
      </c>
      <c r="H5337" s="7">
        <f t="shared" si="418"/>
        <v>-741.24609375</v>
      </c>
      <c r="I5337">
        <f t="shared" si="419"/>
        <v>-36.137636444053832</v>
      </c>
    </row>
    <row r="5338" spans="1:9" x14ac:dyDescent="0.3">
      <c r="A5338" s="17">
        <v>43323.375</v>
      </c>
      <c r="B5338" s="5">
        <f t="shared" si="415"/>
        <v>43323.375</v>
      </c>
      <c r="C5338" s="6">
        <v>41648.8203125</v>
      </c>
      <c r="D5338" s="6">
        <v>1092.0423583984375</v>
      </c>
      <c r="E5338" s="6">
        <v>21701</v>
      </c>
      <c r="F5338" s="18">
        <f t="shared" si="416"/>
        <v>2.6220247061131872</v>
      </c>
      <c r="G5338" s="7">
        <f t="shared" si="417"/>
        <v>5.0322213649068592</v>
      </c>
      <c r="H5338" s="7">
        <f t="shared" si="418"/>
        <v>-217.8863525390625</v>
      </c>
      <c r="I5338">
        <f t="shared" si="419"/>
        <v>-16.633451173317965</v>
      </c>
    </row>
    <row r="5339" spans="1:9" x14ac:dyDescent="0.3">
      <c r="A5339" s="17">
        <v>43323.416666666664</v>
      </c>
      <c r="B5339" s="5">
        <f t="shared" si="415"/>
        <v>43323.416666666664</v>
      </c>
      <c r="C5339" s="6">
        <v>44176.625</v>
      </c>
      <c r="D5339" s="6">
        <v>1366.0728759765625</v>
      </c>
      <c r="E5339" s="6">
        <v>21701</v>
      </c>
      <c r="F5339" s="18">
        <f t="shared" si="416"/>
        <v>3.0922979652170408</v>
      </c>
      <c r="G5339" s="7">
        <f t="shared" si="417"/>
        <v>6.2949766184810034</v>
      </c>
      <c r="H5339" s="7">
        <f t="shared" si="418"/>
        <v>274.030517578125</v>
      </c>
      <c r="I5339">
        <f t="shared" si="419"/>
        <v>25.093396375211253</v>
      </c>
    </row>
    <row r="5340" spans="1:9" x14ac:dyDescent="0.3">
      <c r="A5340" s="17">
        <v>43323.458333333336</v>
      </c>
      <c r="B5340" s="5">
        <f t="shared" si="415"/>
        <v>43323.458333333336</v>
      </c>
      <c r="C5340" s="6">
        <v>46997.41796875</v>
      </c>
      <c r="D5340" s="6">
        <v>1329.2562255859375</v>
      </c>
      <c r="E5340" s="6">
        <v>21701</v>
      </c>
      <c r="F5340" s="18">
        <f t="shared" si="416"/>
        <v>2.8283601164425671</v>
      </c>
      <c r="G5340" s="7">
        <f t="shared" si="417"/>
        <v>6.1253224532783621</v>
      </c>
      <c r="H5340" s="7">
        <f t="shared" si="418"/>
        <v>-36.816650390625</v>
      </c>
      <c r="I5340">
        <f t="shared" si="419"/>
        <v>-2.6950722057420209</v>
      </c>
    </row>
    <row r="5341" spans="1:9" x14ac:dyDescent="0.3">
      <c r="A5341" s="17">
        <v>43323.5</v>
      </c>
      <c r="B5341" s="5">
        <f t="shared" si="415"/>
        <v>43323.5</v>
      </c>
      <c r="C5341" s="6">
        <v>48890.203125</v>
      </c>
      <c r="D5341" s="6">
        <v>1352.54931640625</v>
      </c>
      <c r="E5341" s="6">
        <v>21701</v>
      </c>
      <c r="F5341" s="18">
        <f t="shared" si="416"/>
        <v>2.7665037777571109</v>
      </c>
      <c r="G5341" s="7">
        <f t="shared" si="417"/>
        <v>6.2326589392481919</v>
      </c>
      <c r="H5341" s="7">
        <f t="shared" si="418"/>
        <v>23.2930908203125</v>
      </c>
      <c r="I5341">
        <f t="shared" si="419"/>
        <v>1.7523401712897662</v>
      </c>
    </row>
    <row r="5342" spans="1:9" x14ac:dyDescent="0.3">
      <c r="A5342" s="17">
        <v>43323.541666666664</v>
      </c>
      <c r="B5342" s="5">
        <f t="shared" si="415"/>
        <v>43323.541666666664</v>
      </c>
      <c r="C5342" s="6">
        <v>50146.6171875</v>
      </c>
      <c r="D5342" s="6">
        <v>1617.8402099609375</v>
      </c>
      <c r="E5342" s="6">
        <v>21701</v>
      </c>
      <c r="F5342" s="18">
        <f t="shared" si="416"/>
        <v>3.2262200337697258</v>
      </c>
      <c r="G5342" s="7">
        <f t="shared" si="417"/>
        <v>7.4551412836318027</v>
      </c>
      <c r="H5342" s="7">
        <f t="shared" si="418"/>
        <v>265.2908935546875</v>
      </c>
      <c r="I5342">
        <f t="shared" si="419"/>
        <v>19.614138304366648</v>
      </c>
    </row>
    <row r="5343" spans="1:9" x14ac:dyDescent="0.3">
      <c r="A5343" s="17">
        <v>43323.583333333336</v>
      </c>
      <c r="B5343" s="5">
        <f t="shared" si="415"/>
        <v>43323.583333333336</v>
      </c>
      <c r="C5343" s="6">
        <v>50983.91796875</v>
      </c>
      <c r="D5343" s="6">
        <v>1928.8438720703125</v>
      </c>
      <c r="E5343" s="6">
        <v>21701</v>
      </c>
      <c r="F5343" s="18">
        <f t="shared" si="416"/>
        <v>3.7832397919135499</v>
      </c>
      <c r="G5343" s="7">
        <f t="shared" si="417"/>
        <v>8.8882718403313792</v>
      </c>
      <c r="H5343" s="7">
        <f t="shared" si="418"/>
        <v>311.003662109375</v>
      </c>
      <c r="I5343">
        <f t="shared" si="419"/>
        <v>19.223385609687877</v>
      </c>
    </row>
    <row r="5344" spans="1:9" x14ac:dyDescent="0.3">
      <c r="A5344" s="17">
        <v>43323.625</v>
      </c>
      <c r="B5344" s="5">
        <f t="shared" si="415"/>
        <v>43323.625</v>
      </c>
      <c r="C5344" s="6">
        <v>51481.9609375</v>
      </c>
      <c r="D5344" s="6">
        <v>2627.29931640625</v>
      </c>
      <c r="E5344" s="6">
        <v>21701</v>
      </c>
      <c r="F5344" s="18">
        <f t="shared" si="416"/>
        <v>5.1033396330723253</v>
      </c>
      <c r="G5344" s="7">
        <f t="shared" si="417"/>
        <v>12.106812204074698</v>
      </c>
      <c r="H5344" s="7">
        <f t="shared" si="418"/>
        <v>698.4554443359375</v>
      </c>
      <c r="I5344">
        <f t="shared" si="419"/>
        <v>36.211092792401836</v>
      </c>
    </row>
    <row r="5345" spans="1:9" x14ac:dyDescent="0.3">
      <c r="A5345" s="17">
        <v>43323.666666666664</v>
      </c>
      <c r="B5345" s="5">
        <f t="shared" si="415"/>
        <v>43323.666666666664</v>
      </c>
      <c r="C5345" s="6">
        <v>51912.1953125</v>
      </c>
      <c r="D5345" s="6">
        <v>3493.053955078125</v>
      </c>
      <c r="E5345" s="6">
        <v>21701</v>
      </c>
      <c r="F5345" s="18">
        <f t="shared" si="416"/>
        <v>6.7287733336082374</v>
      </c>
      <c r="G5345" s="7">
        <f t="shared" si="417"/>
        <v>16.096281070356781</v>
      </c>
      <c r="H5345" s="7">
        <f t="shared" si="418"/>
        <v>865.754638671875</v>
      </c>
      <c r="I5345">
        <f t="shared" si="419"/>
        <v>32.95226521263276</v>
      </c>
    </row>
    <row r="5346" spans="1:9" x14ac:dyDescent="0.3">
      <c r="A5346" s="17">
        <v>43323.708333333336</v>
      </c>
      <c r="B5346" s="5">
        <f t="shared" si="415"/>
        <v>43323.708333333336</v>
      </c>
      <c r="C5346" s="6">
        <v>51466.65625</v>
      </c>
      <c r="D5346" s="6">
        <v>5181.46484375</v>
      </c>
      <c r="E5346" s="6">
        <v>21701</v>
      </c>
      <c r="F5346" s="18">
        <f t="shared" si="416"/>
        <v>10.067615076023129</v>
      </c>
      <c r="G5346" s="7">
        <f t="shared" si="417"/>
        <v>23.876617868992213</v>
      </c>
      <c r="H5346" s="7">
        <f t="shared" si="418"/>
        <v>1688.410888671875</v>
      </c>
      <c r="I5346">
        <f t="shared" si="419"/>
        <v>48.336238443076454</v>
      </c>
    </row>
    <row r="5347" spans="1:9" x14ac:dyDescent="0.3">
      <c r="A5347" s="17">
        <v>43323.75</v>
      </c>
      <c r="B5347" s="5">
        <f t="shared" si="415"/>
        <v>43323.75</v>
      </c>
      <c r="C5347" s="6">
        <v>50516.671875</v>
      </c>
      <c r="D5347" s="6">
        <v>5625.28515625</v>
      </c>
      <c r="E5347" s="6">
        <v>21701</v>
      </c>
      <c r="F5347" s="18">
        <f t="shared" si="416"/>
        <v>11.135502295498362</v>
      </c>
      <c r="G5347" s="7">
        <f t="shared" si="417"/>
        <v>25.921778518271051</v>
      </c>
      <c r="H5347" s="7">
        <f t="shared" si="418"/>
        <v>443.8203125</v>
      </c>
      <c r="I5347">
        <f t="shared" si="419"/>
        <v>8.5655374664048161</v>
      </c>
    </row>
    <row r="5348" spans="1:9" x14ac:dyDescent="0.3">
      <c r="A5348" s="17">
        <v>43323.791666666664</v>
      </c>
      <c r="B5348" s="5">
        <f t="shared" si="415"/>
        <v>43323.791666666664</v>
      </c>
      <c r="C5348" s="6">
        <v>48949.35546875</v>
      </c>
      <c r="D5348" s="6">
        <v>5645.06103515625</v>
      </c>
      <c r="E5348" s="6">
        <v>21701</v>
      </c>
      <c r="F5348" s="18">
        <f t="shared" si="416"/>
        <v>11.532452227609291</v>
      </c>
      <c r="G5348" s="7">
        <f t="shared" si="417"/>
        <v>26.012907401300634</v>
      </c>
      <c r="H5348" s="7">
        <f t="shared" si="418"/>
        <v>19.77587890625</v>
      </c>
      <c r="I5348">
        <f t="shared" si="419"/>
        <v>0.35155335875334098</v>
      </c>
    </row>
    <row r="5349" spans="1:9" x14ac:dyDescent="0.3">
      <c r="A5349" s="17">
        <v>43323.833333333336</v>
      </c>
      <c r="B5349" s="5">
        <f t="shared" si="415"/>
        <v>43323.833333333336</v>
      </c>
      <c r="C5349" s="6">
        <v>47901.29296875</v>
      </c>
      <c r="D5349" s="6">
        <v>3959.381591796875</v>
      </c>
      <c r="E5349" s="6">
        <v>21701</v>
      </c>
      <c r="F5349" s="18">
        <f t="shared" si="416"/>
        <v>8.265709224967912</v>
      </c>
      <c r="G5349" s="7">
        <f t="shared" si="417"/>
        <v>18.245157328219321</v>
      </c>
      <c r="H5349" s="7">
        <f t="shared" si="418"/>
        <v>-1685.679443359375</v>
      </c>
      <c r="I5349">
        <f t="shared" si="419"/>
        <v>-29.861137600839367</v>
      </c>
    </row>
    <row r="5350" spans="1:9" x14ac:dyDescent="0.3">
      <c r="A5350" s="17">
        <v>43323.875</v>
      </c>
      <c r="B5350" s="5">
        <f t="shared" si="415"/>
        <v>43323.875</v>
      </c>
      <c r="C5350" s="6">
        <v>47581.953125</v>
      </c>
      <c r="D5350" s="6">
        <v>3557.289794921875</v>
      </c>
      <c r="E5350" s="6">
        <v>21701</v>
      </c>
      <c r="F5350" s="18">
        <f t="shared" si="416"/>
        <v>7.4761323596295215</v>
      </c>
      <c r="G5350" s="7">
        <f t="shared" si="417"/>
        <v>16.392285124749435</v>
      </c>
      <c r="H5350" s="7">
        <f t="shared" si="418"/>
        <v>-402.091796875</v>
      </c>
      <c r="I5350">
        <f t="shared" si="419"/>
        <v>-10.155419162125261</v>
      </c>
    </row>
    <row r="5351" spans="1:9" x14ac:dyDescent="0.3">
      <c r="A5351" s="17">
        <v>43323.916666666664</v>
      </c>
      <c r="B5351" s="5">
        <f t="shared" si="415"/>
        <v>43323.916666666664</v>
      </c>
      <c r="C5351" s="6">
        <v>45759.48046875</v>
      </c>
      <c r="D5351" s="6">
        <v>2921.9423828125</v>
      </c>
      <c r="E5351" s="6">
        <v>21701</v>
      </c>
      <c r="F5351" s="18">
        <f t="shared" si="416"/>
        <v>6.3854360951670959</v>
      </c>
      <c r="G5351" s="7">
        <f t="shared" si="417"/>
        <v>13.464551784767984</v>
      </c>
      <c r="H5351" s="7">
        <f t="shared" si="418"/>
        <v>-635.347412109375</v>
      </c>
      <c r="I5351">
        <f t="shared" si="419"/>
        <v>-17.860434452552902</v>
      </c>
    </row>
    <row r="5352" spans="1:9" x14ac:dyDescent="0.3">
      <c r="A5352" s="17">
        <v>43323.958333333336</v>
      </c>
      <c r="B5352" s="5">
        <f t="shared" si="415"/>
        <v>43323.958333333336</v>
      </c>
      <c r="C5352" s="6">
        <v>43452.80078125</v>
      </c>
      <c r="D5352" s="6">
        <v>2414.2431640625</v>
      </c>
      <c r="E5352" s="6">
        <v>21701</v>
      </c>
      <c r="F5352" s="18">
        <f t="shared" si="416"/>
        <v>5.5560127785922893</v>
      </c>
      <c r="G5352" s="7">
        <f t="shared" si="417"/>
        <v>11.125031860570941</v>
      </c>
      <c r="H5352" s="7">
        <f t="shared" si="418"/>
        <v>-507.69921875</v>
      </c>
      <c r="I5352">
        <f t="shared" si="419"/>
        <v>-17.375401436263669</v>
      </c>
    </row>
    <row r="5353" spans="1:9" x14ac:dyDescent="0.3">
      <c r="A5353" s="17">
        <v>43324</v>
      </c>
      <c r="B5353" s="5">
        <f t="shared" si="415"/>
        <v>43324</v>
      </c>
      <c r="C5353" s="6">
        <v>41041.34765625</v>
      </c>
      <c r="D5353" s="6">
        <v>2354.881591796875</v>
      </c>
      <c r="E5353" s="6">
        <v>21701</v>
      </c>
      <c r="F5353" s="18">
        <f t="shared" si="416"/>
        <v>5.7378271579204849</v>
      </c>
      <c r="G5353" s="7">
        <f t="shared" si="417"/>
        <v>10.8514888336799</v>
      </c>
      <c r="H5353" s="7">
        <f t="shared" si="418"/>
        <v>-59.361572265625</v>
      </c>
      <c r="I5353">
        <f t="shared" si="419"/>
        <v>-2.4588066831568023</v>
      </c>
    </row>
    <row r="5354" spans="1:9" x14ac:dyDescent="0.3">
      <c r="A5354" s="17">
        <v>43324.041666666664</v>
      </c>
      <c r="B5354" s="5">
        <f t="shared" si="415"/>
        <v>43324.041666666664</v>
      </c>
      <c r="C5354" s="6">
        <v>39032.36328125</v>
      </c>
      <c r="D5354" s="6">
        <v>2379.050537109375</v>
      </c>
      <c r="E5354" s="6">
        <v>21701</v>
      </c>
      <c r="F5354" s="18">
        <f t="shared" si="416"/>
        <v>6.0950717228341666</v>
      </c>
      <c r="G5354" s="7">
        <f t="shared" si="417"/>
        <v>10.962861329475023</v>
      </c>
      <c r="H5354" s="7">
        <f t="shared" si="418"/>
        <v>24.1689453125</v>
      </c>
      <c r="I5354">
        <f t="shared" si="419"/>
        <v>1.0263337824157037</v>
      </c>
    </row>
    <row r="5355" spans="1:9" x14ac:dyDescent="0.3">
      <c r="A5355" s="17">
        <v>43324.083333333336</v>
      </c>
      <c r="B5355" s="5">
        <f t="shared" si="415"/>
        <v>43324.083333333336</v>
      </c>
      <c r="C5355" s="6">
        <v>37575.98046875</v>
      </c>
      <c r="D5355" s="6">
        <v>2547.0869140625</v>
      </c>
      <c r="E5355" s="6">
        <v>21701</v>
      </c>
      <c r="F5355" s="18">
        <f t="shared" si="416"/>
        <v>6.7784975462736901</v>
      </c>
      <c r="G5355" s="7">
        <f t="shared" si="417"/>
        <v>11.737186830388001</v>
      </c>
      <c r="H5355" s="7">
        <f t="shared" si="418"/>
        <v>168.036376953125</v>
      </c>
      <c r="I5355">
        <f t="shared" si="419"/>
        <v>7.0631697112788006</v>
      </c>
    </row>
    <row r="5356" spans="1:9" x14ac:dyDescent="0.3">
      <c r="A5356" s="17">
        <v>43324.125</v>
      </c>
      <c r="B5356" s="5">
        <f t="shared" si="415"/>
        <v>43324.125</v>
      </c>
      <c r="C5356" s="6">
        <v>36560.2734375</v>
      </c>
      <c r="D5356" s="6">
        <v>1971.3486328125</v>
      </c>
      <c r="E5356" s="6">
        <v>21701</v>
      </c>
      <c r="F5356" s="18">
        <f t="shared" si="416"/>
        <v>5.3920511184976014</v>
      </c>
      <c r="G5356" s="7">
        <f t="shared" si="417"/>
        <v>9.0841372877401962</v>
      </c>
      <c r="H5356" s="7">
        <f t="shared" si="418"/>
        <v>-575.73828125</v>
      </c>
      <c r="I5356">
        <f t="shared" si="419"/>
        <v>-22.603794086151574</v>
      </c>
    </row>
    <row r="5357" spans="1:9" x14ac:dyDescent="0.3">
      <c r="A5357" s="17">
        <v>43324.166666666664</v>
      </c>
      <c r="B5357" s="5">
        <f t="shared" si="415"/>
        <v>43324.166666666664</v>
      </c>
      <c r="C5357" s="6">
        <v>35948.60546875</v>
      </c>
      <c r="D5357" s="6">
        <v>1443.6993408203125</v>
      </c>
      <c r="E5357" s="6">
        <v>21701</v>
      </c>
      <c r="F5357" s="18">
        <f t="shared" si="416"/>
        <v>4.0160093054939647</v>
      </c>
      <c r="G5357" s="7">
        <f t="shared" si="417"/>
        <v>6.6526857786291522</v>
      </c>
      <c r="H5357" s="7">
        <f t="shared" si="418"/>
        <v>-527.6492919921875</v>
      </c>
      <c r="I5357">
        <f t="shared" si="419"/>
        <v>-26.765904478265547</v>
      </c>
    </row>
    <row r="5358" spans="1:9" x14ac:dyDescent="0.3">
      <c r="A5358" s="17">
        <v>43324.208333333336</v>
      </c>
      <c r="B5358" s="5">
        <f t="shared" si="415"/>
        <v>43324.208333333336</v>
      </c>
      <c r="C5358" s="6">
        <v>35803.734375</v>
      </c>
      <c r="D5358" s="6">
        <v>1352.8555908203125</v>
      </c>
      <c r="E5358" s="6">
        <v>21701</v>
      </c>
      <c r="F5358" s="18">
        <f t="shared" si="416"/>
        <v>3.7785320845329067</v>
      </c>
      <c r="G5358" s="7">
        <f t="shared" si="417"/>
        <v>6.2340702770393639</v>
      </c>
      <c r="H5358" s="7">
        <f t="shared" si="418"/>
        <v>-90.84375</v>
      </c>
      <c r="I5358">
        <f t="shared" si="419"/>
        <v>-6.2924285847759984</v>
      </c>
    </row>
    <row r="5359" spans="1:9" x14ac:dyDescent="0.3">
      <c r="A5359" s="17">
        <v>43324.25</v>
      </c>
      <c r="B5359" s="5">
        <f t="shared" si="415"/>
        <v>43324.25</v>
      </c>
      <c r="C5359" s="6">
        <v>36314.97265625</v>
      </c>
      <c r="D5359" s="6">
        <v>1458.0054931640625</v>
      </c>
      <c r="E5359" s="6">
        <v>21701</v>
      </c>
      <c r="F5359" s="18">
        <f t="shared" si="416"/>
        <v>4.0148880379595493</v>
      </c>
      <c r="G5359" s="7">
        <f t="shared" si="417"/>
        <v>6.7186097099860023</v>
      </c>
      <c r="H5359" s="7">
        <f t="shared" si="418"/>
        <v>105.14990234375</v>
      </c>
      <c r="I5359">
        <f t="shared" si="419"/>
        <v>7.772440980192993</v>
      </c>
    </row>
    <row r="5360" spans="1:9" x14ac:dyDescent="0.3">
      <c r="A5360" s="17">
        <v>43324.291666666664</v>
      </c>
      <c r="B5360" s="5">
        <f t="shared" si="415"/>
        <v>43324.291666666664</v>
      </c>
      <c r="C5360" s="6">
        <v>36626.16015625</v>
      </c>
      <c r="D5360" s="6">
        <v>1477.369384765625</v>
      </c>
      <c r="E5360" s="6">
        <v>21701</v>
      </c>
      <c r="F5360" s="18">
        <f t="shared" si="416"/>
        <v>4.0336452919526762</v>
      </c>
      <c r="G5360" s="7">
        <f t="shared" si="417"/>
        <v>6.8078401214949773</v>
      </c>
      <c r="H5360" s="7">
        <f t="shared" si="418"/>
        <v>19.3638916015625</v>
      </c>
      <c r="I5360">
        <f t="shared" si="419"/>
        <v>1.3281082747871082</v>
      </c>
    </row>
    <row r="5361" spans="1:9" x14ac:dyDescent="0.3">
      <c r="A5361" s="17">
        <v>43324.333333333336</v>
      </c>
      <c r="B5361" s="5">
        <f t="shared" si="415"/>
        <v>43324.333333333336</v>
      </c>
      <c r="C5361" s="6">
        <v>37854.24609375</v>
      </c>
      <c r="D5361" s="6">
        <v>1290.1024169921875</v>
      </c>
      <c r="E5361" s="6">
        <v>21701</v>
      </c>
      <c r="F5361" s="18">
        <f t="shared" si="416"/>
        <v>3.4080784855604147</v>
      </c>
      <c r="G5361" s="7">
        <f t="shared" si="417"/>
        <v>5.9448984700805845</v>
      </c>
      <c r="H5361" s="7">
        <f t="shared" si="418"/>
        <v>-187.2669677734375</v>
      </c>
      <c r="I5361">
        <f t="shared" si="419"/>
        <v>-12.675703835784184</v>
      </c>
    </row>
    <row r="5362" spans="1:9" x14ac:dyDescent="0.3">
      <c r="A5362" s="17">
        <v>43324.375</v>
      </c>
      <c r="B5362" s="5">
        <f t="shared" si="415"/>
        <v>43324.375</v>
      </c>
      <c r="C5362" s="6">
        <v>40545.12890625</v>
      </c>
      <c r="D5362" s="6">
        <v>1837.8662109375</v>
      </c>
      <c r="E5362" s="6">
        <v>21701</v>
      </c>
      <c r="F5362" s="18">
        <f t="shared" si="416"/>
        <v>4.5328902892060956</v>
      </c>
      <c r="G5362" s="7">
        <f t="shared" si="417"/>
        <v>8.4690392651836319</v>
      </c>
      <c r="H5362" s="7">
        <f t="shared" si="418"/>
        <v>547.7637939453125</v>
      </c>
      <c r="I5362">
        <f t="shared" si="419"/>
        <v>42.458938664916055</v>
      </c>
    </row>
    <row r="5363" spans="1:9" x14ac:dyDescent="0.3">
      <c r="A5363" s="17">
        <v>43324.416666666664</v>
      </c>
      <c r="B5363" s="5">
        <f t="shared" si="415"/>
        <v>43324.416666666664</v>
      </c>
      <c r="C5363" s="6">
        <v>43863.9140625</v>
      </c>
      <c r="D5363" s="6">
        <v>2656.224609375</v>
      </c>
      <c r="E5363" s="6">
        <v>21701</v>
      </c>
      <c r="F5363" s="18">
        <f t="shared" si="416"/>
        <v>6.0556032587293691</v>
      </c>
      <c r="G5363" s="7">
        <f t="shared" si="417"/>
        <v>12.24010234263398</v>
      </c>
      <c r="H5363" s="7">
        <f t="shared" si="418"/>
        <v>818.3583984375</v>
      </c>
      <c r="I5363">
        <f t="shared" si="419"/>
        <v>44.527637189654484</v>
      </c>
    </row>
    <row r="5364" spans="1:9" x14ac:dyDescent="0.3">
      <c r="A5364" s="17">
        <v>43324.458333333336</v>
      </c>
      <c r="B5364" s="5">
        <f t="shared" si="415"/>
        <v>43324.458333333336</v>
      </c>
      <c r="C5364" s="6">
        <v>46619.859375</v>
      </c>
      <c r="D5364" s="6">
        <v>2936.093017578125</v>
      </c>
      <c r="E5364" s="6">
        <v>21701</v>
      </c>
      <c r="F5364" s="18">
        <f t="shared" si="416"/>
        <v>6.2979448178100066</v>
      </c>
      <c r="G5364" s="7">
        <f t="shared" si="417"/>
        <v>13.529759078282682</v>
      </c>
      <c r="H5364" s="7">
        <f t="shared" si="418"/>
        <v>279.868408203125</v>
      </c>
      <c r="I5364">
        <f t="shared" si="419"/>
        <v>10.536323141324146</v>
      </c>
    </row>
    <row r="5365" spans="1:9" x14ac:dyDescent="0.3">
      <c r="A5365" s="17">
        <v>43324.5</v>
      </c>
      <c r="B5365" s="5">
        <f t="shared" si="415"/>
        <v>43324.5</v>
      </c>
      <c r="C5365" s="6">
        <v>49099.04296875</v>
      </c>
      <c r="D5365" s="6">
        <v>3663.1474609375</v>
      </c>
      <c r="E5365" s="6">
        <v>21701</v>
      </c>
      <c r="F5365" s="18">
        <f t="shared" si="416"/>
        <v>7.4607308807810746</v>
      </c>
      <c r="G5365" s="7">
        <f t="shared" si="417"/>
        <v>16.880085991140962</v>
      </c>
      <c r="H5365" s="7">
        <f t="shared" si="418"/>
        <v>727.054443359375</v>
      </c>
      <c r="I5365">
        <f t="shared" si="419"/>
        <v>24.762650195568238</v>
      </c>
    </row>
    <row r="5366" spans="1:9" x14ac:dyDescent="0.3">
      <c r="A5366" s="17">
        <v>43324.541666666664</v>
      </c>
      <c r="B5366" s="5">
        <f t="shared" si="415"/>
        <v>43324.541666666664</v>
      </c>
      <c r="C5366" s="6">
        <v>50094.30859375</v>
      </c>
      <c r="D5366" s="6">
        <v>5130.40234375</v>
      </c>
      <c r="E5366" s="6">
        <v>21701</v>
      </c>
      <c r="F5366" s="18">
        <f t="shared" si="416"/>
        <v>10.241487481853563</v>
      </c>
      <c r="G5366" s="7">
        <f t="shared" si="417"/>
        <v>23.641317652412329</v>
      </c>
      <c r="H5366" s="7">
        <f t="shared" si="418"/>
        <v>1467.2548828125</v>
      </c>
      <c r="I5366">
        <f t="shared" si="419"/>
        <v>40.054485888400173</v>
      </c>
    </row>
    <row r="5367" spans="1:9" x14ac:dyDescent="0.3">
      <c r="A5367" s="17">
        <v>43324.583333333336</v>
      </c>
      <c r="B5367" s="5">
        <f t="shared" si="415"/>
        <v>43324.583333333336</v>
      </c>
      <c r="C5367" s="6">
        <v>50798.6328125</v>
      </c>
      <c r="D5367" s="6">
        <v>5454.63671875</v>
      </c>
      <c r="E5367" s="6">
        <v>21701</v>
      </c>
      <c r="F5367" s="18">
        <f t="shared" si="416"/>
        <v>10.737762842719222</v>
      </c>
      <c r="G5367" s="7">
        <f t="shared" si="417"/>
        <v>25.135416426662367</v>
      </c>
      <c r="H5367" s="7">
        <f t="shared" si="418"/>
        <v>324.234375</v>
      </c>
      <c r="I5367">
        <f t="shared" si="419"/>
        <v>6.3198625229655025</v>
      </c>
    </row>
    <row r="5368" spans="1:9" x14ac:dyDescent="0.3">
      <c r="A5368" s="17">
        <v>43324.625</v>
      </c>
      <c r="B5368" s="5">
        <f t="shared" si="415"/>
        <v>43324.625</v>
      </c>
      <c r="C5368" s="6">
        <v>51588.35546875</v>
      </c>
      <c r="D5368" s="6">
        <v>5263.6171875</v>
      </c>
      <c r="E5368" s="6">
        <v>21701</v>
      </c>
      <c r="F5368" s="18">
        <f t="shared" si="416"/>
        <v>10.203111030915633</v>
      </c>
      <c r="G5368" s="7">
        <f t="shared" si="417"/>
        <v>24.255182652873138</v>
      </c>
      <c r="H5368" s="7">
        <f t="shared" si="418"/>
        <v>-191.01953125</v>
      </c>
      <c r="I5368">
        <f t="shared" si="419"/>
        <v>-3.5019661454883209</v>
      </c>
    </row>
    <row r="5369" spans="1:9" x14ac:dyDescent="0.3">
      <c r="A5369" s="17">
        <v>43324.666666666664</v>
      </c>
      <c r="B5369" s="5">
        <f t="shared" si="415"/>
        <v>43324.666666666664</v>
      </c>
      <c r="C5369" s="6">
        <v>51640.24609375</v>
      </c>
      <c r="D5369" s="6">
        <v>4992.5439453125</v>
      </c>
      <c r="E5369" s="6">
        <v>21701</v>
      </c>
      <c r="F5369" s="18">
        <f t="shared" si="416"/>
        <v>9.6679321323310763</v>
      </c>
      <c r="G5369" s="7">
        <f t="shared" si="417"/>
        <v>23.006054768501453</v>
      </c>
      <c r="H5369" s="7">
        <f t="shared" si="418"/>
        <v>-271.0732421875</v>
      </c>
      <c r="I5369">
        <f t="shared" si="419"/>
        <v>-5.1499421886386942</v>
      </c>
    </row>
    <row r="5370" spans="1:9" x14ac:dyDescent="0.3">
      <c r="A5370" s="17">
        <v>43324.708333333336</v>
      </c>
      <c r="B5370" s="5">
        <f t="shared" si="415"/>
        <v>43324.708333333336</v>
      </c>
      <c r="C5370" s="6">
        <v>52470.703125</v>
      </c>
      <c r="D5370" s="6">
        <v>4699.0009765625</v>
      </c>
      <c r="E5370" s="6">
        <v>21701</v>
      </c>
      <c r="F5370" s="18">
        <f t="shared" si="416"/>
        <v>8.9554755257770324</v>
      </c>
      <c r="G5370" s="7">
        <f t="shared" si="417"/>
        <v>21.653384528650754</v>
      </c>
      <c r="H5370" s="7">
        <f t="shared" si="418"/>
        <v>-293.54296875</v>
      </c>
      <c r="I5370">
        <f t="shared" si="419"/>
        <v>-5.8796271392985444</v>
      </c>
    </row>
    <row r="5371" spans="1:9" x14ac:dyDescent="0.3">
      <c r="A5371" s="17">
        <v>43324.75</v>
      </c>
      <c r="B5371" s="5">
        <f t="shared" si="415"/>
        <v>43324.75</v>
      </c>
      <c r="C5371" s="6">
        <v>52466.703125</v>
      </c>
      <c r="D5371" s="6">
        <v>4079.194580078125</v>
      </c>
      <c r="E5371" s="6">
        <v>21701</v>
      </c>
      <c r="F5371" s="18">
        <f t="shared" si="416"/>
        <v>7.7748254361620415</v>
      </c>
      <c r="G5371" s="7">
        <f t="shared" si="417"/>
        <v>18.797265471997257</v>
      </c>
      <c r="H5371" s="7">
        <f t="shared" si="418"/>
        <v>-619.806396484375</v>
      </c>
      <c r="I5371">
        <f t="shared" si="419"/>
        <v>-13.190173817282055</v>
      </c>
    </row>
    <row r="5372" spans="1:9" x14ac:dyDescent="0.3">
      <c r="A5372" s="17">
        <v>43324.791666666664</v>
      </c>
      <c r="B5372" s="5">
        <f t="shared" si="415"/>
        <v>43324.791666666664</v>
      </c>
      <c r="C5372" s="6">
        <v>51275.0078125</v>
      </c>
      <c r="D5372" s="6">
        <v>4449.46484375</v>
      </c>
      <c r="E5372" s="6">
        <v>21701</v>
      </c>
      <c r="F5372" s="18">
        <f t="shared" si="416"/>
        <v>8.6776482999682631</v>
      </c>
      <c r="G5372" s="7">
        <f t="shared" si="417"/>
        <v>20.503501422745497</v>
      </c>
      <c r="H5372" s="7">
        <f t="shared" si="418"/>
        <v>370.270263671875</v>
      </c>
      <c r="I5372">
        <f t="shared" si="419"/>
        <v>9.0770434310780921</v>
      </c>
    </row>
    <row r="5373" spans="1:9" x14ac:dyDescent="0.3">
      <c r="A5373" s="17">
        <v>43324.833333333336</v>
      </c>
      <c r="B5373" s="5">
        <f t="shared" si="415"/>
        <v>43324.833333333336</v>
      </c>
      <c r="C5373" s="6">
        <v>50005.859375</v>
      </c>
      <c r="D5373" s="6">
        <v>4425.9697265625</v>
      </c>
      <c r="E5373" s="6">
        <v>21701</v>
      </c>
      <c r="F5373" s="18">
        <f t="shared" si="416"/>
        <v>8.8509022380189819</v>
      </c>
      <c r="G5373" s="7">
        <f t="shared" si="417"/>
        <v>20.395233982592966</v>
      </c>
      <c r="H5373" s="7">
        <f t="shared" si="418"/>
        <v>-23.4951171875</v>
      </c>
      <c r="I5373">
        <f t="shared" si="419"/>
        <v>-0.52804366395888558</v>
      </c>
    </row>
    <row r="5374" spans="1:9" x14ac:dyDescent="0.3">
      <c r="A5374" s="17">
        <v>43324.875</v>
      </c>
      <c r="B5374" s="5">
        <f t="shared" si="415"/>
        <v>43324.875</v>
      </c>
      <c r="C5374" s="6">
        <v>49698.26171875</v>
      </c>
      <c r="D5374" s="6">
        <v>3634.341552734375</v>
      </c>
      <c r="E5374" s="6">
        <v>21701</v>
      </c>
      <c r="F5374" s="18">
        <f t="shared" si="416"/>
        <v>7.312814225378073</v>
      </c>
      <c r="G5374" s="7">
        <f t="shared" si="417"/>
        <v>16.747345987440095</v>
      </c>
      <c r="H5374" s="7">
        <f t="shared" si="418"/>
        <v>-791.628173828125</v>
      </c>
      <c r="I5374">
        <f t="shared" si="419"/>
        <v>-17.885982569586069</v>
      </c>
    </row>
    <row r="5375" spans="1:9" x14ac:dyDescent="0.3">
      <c r="A5375" s="17">
        <v>43324.916666666664</v>
      </c>
      <c r="B5375" s="5">
        <f t="shared" si="415"/>
        <v>43324.916666666664</v>
      </c>
      <c r="C5375" s="6">
        <v>47618.171875</v>
      </c>
      <c r="D5375" s="6">
        <v>3519.956298828125</v>
      </c>
      <c r="E5375" s="6">
        <v>21701</v>
      </c>
      <c r="F5375" s="18">
        <f t="shared" si="416"/>
        <v>7.3920441718514098</v>
      </c>
      <c r="G5375" s="7">
        <f t="shared" si="417"/>
        <v>16.220249291867312</v>
      </c>
      <c r="H5375" s="7">
        <f t="shared" si="418"/>
        <v>-114.38525390625</v>
      </c>
      <c r="I5375">
        <f t="shared" si="419"/>
        <v>-3.1473446357893851</v>
      </c>
    </row>
    <row r="5376" spans="1:9" x14ac:dyDescent="0.3">
      <c r="A5376" s="17">
        <v>43324.958333333336</v>
      </c>
      <c r="B5376" s="5">
        <f t="shared" si="415"/>
        <v>43324.958333333336</v>
      </c>
      <c r="C5376" s="6">
        <v>44628.1953125</v>
      </c>
      <c r="D5376" s="6">
        <v>4362.28125</v>
      </c>
      <c r="E5376" s="6">
        <v>21701</v>
      </c>
      <c r="F5376" s="18">
        <f t="shared" si="416"/>
        <v>9.7747202625022123</v>
      </c>
      <c r="G5376" s="7">
        <f t="shared" si="417"/>
        <v>20.101752223399842</v>
      </c>
      <c r="H5376" s="7">
        <f t="shared" si="418"/>
        <v>842.324951171875</v>
      </c>
      <c r="I5376">
        <f t="shared" si="419"/>
        <v>23.929983206106975</v>
      </c>
    </row>
    <row r="5377" spans="1:9" x14ac:dyDescent="0.3">
      <c r="A5377" s="17">
        <v>43325</v>
      </c>
      <c r="B5377" s="5">
        <f t="shared" si="415"/>
        <v>43325</v>
      </c>
      <c r="C5377" s="6">
        <v>41620.625</v>
      </c>
      <c r="D5377" s="6">
        <v>4252.30712890625</v>
      </c>
      <c r="E5377" s="6">
        <v>21701</v>
      </c>
      <c r="F5377" s="18">
        <f t="shared" si="416"/>
        <v>10.216826702881685</v>
      </c>
      <c r="G5377" s="7">
        <f t="shared" si="417"/>
        <v>19.594982392084468</v>
      </c>
      <c r="H5377" s="7">
        <f t="shared" si="418"/>
        <v>-109.97412109375</v>
      </c>
      <c r="I5377">
        <f t="shared" si="419"/>
        <v>-2.5210231709326401</v>
      </c>
    </row>
    <row r="5378" spans="1:9" x14ac:dyDescent="0.3">
      <c r="A5378" s="17">
        <v>43325.041666666664</v>
      </c>
      <c r="B5378" s="5">
        <f t="shared" ref="B5378:B5441" si="420">A5378</f>
        <v>43325.041666666664</v>
      </c>
      <c r="C5378" s="6">
        <v>39656.33203125</v>
      </c>
      <c r="D5378" s="6">
        <v>4916.31884765625</v>
      </c>
      <c r="E5378" s="6">
        <v>21701</v>
      </c>
      <c r="F5378" s="18">
        <f t="shared" ref="F5378:F5441" si="421">D5378/C5378*100</f>
        <v>12.397311087122457</v>
      </c>
      <c r="G5378" s="7">
        <f t="shared" ref="G5378:G5441" si="422">D5378/E5378*100</f>
        <v>22.654803224073774</v>
      </c>
      <c r="H5378" s="7">
        <f t="shared" si="418"/>
        <v>664.01171875</v>
      </c>
      <c r="I5378">
        <f t="shared" si="419"/>
        <v>15.615328305808255</v>
      </c>
    </row>
    <row r="5379" spans="1:9" x14ac:dyDescent="0.3">
      <c r="A5379" s="17">
        <v>43325.083333333336</v>
      </c>
      <c r="B5379" s="5">
        <f t="shared" si="420"/>
        <v>43325.083333333336</v>
      </c>
      <c r="C5379" s="6">
        <v>38218.09765625</v>
      </c>
      <c r="D5379" s="6">
        <v>4825.0888671875</v>
      </c>
      <c r="E5379" s="6">
        <v>21701</v>
      </c>
      <c r="F5379" s="18">
        <f t="shared" si="421"/>
        <v>12.625141393971054</v>
      </c>
      <c r="G5379" s="7">
        <f t="shared" si="422"/>
        <v>22.234407940590295</v>
      </c>
      <c r="H5379" s="7">
        <f t="shared" ref="H5379:H5442" si="423">D5379-D5378</f>
        <v>-91.22998046875</v>
      </c>
      <c r="I5379">
        <f t="shared" ref="I5379:I5442" si="424">H5379/D5378*100</f>
        <v>-1.8556563008976106</v>
      </c>
    </row>
    <row r="5380" spans="1:9" x14ac:dyDescent="0.3">
      <c r="A5380" s="17">
        <v>43325.125</v>
      </c>
      <c r="B5380" s="5">
        <f t="shared" si="420"/>
        <v>43325.125</v>
      </c>
      <c r="C5380" s="6">
        <v>37457.1171875</v>
      </c>
      <c r="D5380" s="6">
        <v>4618.16845703125</v>
      </c>
      <c r="E5380" s="6">
        <v>21701</v>
      </c>
      <c r="F5380" s="18">
        <f t="shared" si="421"/>
        <v>12.329214856322157</v>
      </c>
      <c r="G5380" s="7">
        <f t="shared" si="422"/>
        <v>21.280901603756739</v>
      </c>
      <c r="H5380" s="7">
        <f t="shared" si="423"/>
        <v>-206.92041015625</v>
      </c>
      <c r="I5380">
        <f t="shared" si="424"/>
        <v>-4.2884269254270126</v>
      </c>
    </row>
    <row r="5381" spans="1:9" x14ac:dyDescent="0.3">
      <c r="A5381" s="17">
        <v>43325.166666666664</v>
      </c>
      <c r="B5381" s="5">
        <f t="shared" si="420"/>
        <v>43325.166666666664</v>
      </c>
      <c r="C5381" s="6">
        <v>37293.5234375</v>
      </c>
      <c r="D5381" s="6">
        <v>3712.949951171875</v>
      </c>
      <c r="E5381" s="6">
        <v>21701</v>
      </c>
      <c r="F5381" s="18">
        <f t="shared" si="421"/>
        <v>9.95601812039666</v>
      </c>
      <c r="G5381" s="7">
        <f t="shared" si="422"/>
        <v>17.109579978673217</v>
      </c>
      <c r="H5381" s="7">
        <f t="shared" si="423"/>
        <v>-905.218505859375</v>
      </c>
      <c r="I5381">
        <f t="shared" si="424"/>
        <v>-19.601244828589188</v>
      </c>
    </row>
    <row r="5382" spans="1:9" x14ac:dyDescent="0.3">
      <c r="A5382" s="17">
        <v>43325.208333333336</v>
      </c>
      <c r="B5382" s="5">
        <f t="shared" si="420"/>
        <v>43325.208333333336</v>
      </c>
      <c r="C5382" s="6">
        <v>38209.33984375</v>
      </c>
      <c r="D5382" s="6">
        <v>3530.0126953125</v>
      </c>
      <c r="E5382" s="6">
        <v>21701</v>
      </c>
      <c r="F5382" s="18">
        <f t="shared" si="421"/>
        <v>9.2386121030822075</v>
      </c>
      <c r="G5382" s="7">
        <f t="shared" si="422"/>
        <v>16.266589997292751</v>
      </c>
      <c r="H5382" s="7">
        <f t="shared" si="423"/>
        <v>-182.937255859375</v>
      </c>
      <c r="I5382">
        <f t="shared" si="424"/>
        <v>-4.9270057034201775</v>
      </c>
    </row>
    <row r="5383" spans="1:9" x14ac:dyDescent="0.3">
      <c r="A5383" s="17">
        <v>43325.25</v>
      </c>
      <c r="B5383" s="5">
        <f t="shared" si="420"/>
        <v>43325.25</v>
      </c>
      <c r="C5383" s="6">
        <v>40546.60546875</v>
      </c>
      <c r="D5383" s="6">
        <v>3749.51513671875</v>
      </c>
      <c r="E5383" s="6">
        <v>21701</v>
      </c>
      <c r="F5383" s="18">
        <f t="shared" si="421"/>
        <v>9.2474205753390848</v>
      </c>
      <c r="G5383" s="7">
        <f t="shared" si="422"/>
        <v>17.278075373110685</v>
      </c>
      <c r="H5383" s="7">
        <f t="shared" si="423"/>
        <v>219.50244140625</v>
      </c>
      <c r="I5383">
        <f t="shared" si="424"/>
        <v>6.2181771101766019</v>
      </c>
    </row>
    <row r="5384" spans="1:9" x14ac:dyDescent="0.3">
      <c r="A5384" s="17">
        <v>43325.291666666664</v>
      </c>
      <c r="B5384" s="5">
        <f t="shared" si="420"/>
        <v>43325.291666666664</v>
      </c>
      <c r="C5384" s="6">
        <v>42453.06640625</v>
      </c>
      <c r="D5384" s="6">
        <v>3605.84716796875</v>
      </c>
      <c r="E5384" s="6">
        <v>21701</v>
      </c>
      <c r="F5384" s="18">
        <f t="shared" si="421"/>
        <v>8.49372606789575</v>
      </c>
      <c r="G5384" s="7">
        <f t="shared" si="422"/>
        <v>16.616041509463848</v>
      </c>
      <c r="H5384" s="7">
        <f t="shared" si="423"/>
        <v>-143.66796875</v>
      </c>
      <c r="I5384">
        <f t="shared" si="424"/>
        <v>-3.8316412525734123</v>
      </c>
    </row>
    <row r="5385" spans="1:9" x14ac:dyDescent="0.3">
      <c r="A5385" s="17">
        <v>43325.333333333336</v>
      </c>
      <c r="B5385" s="5">
        <f t="shared" si="420"/>
        <v>43325.333333333336</v>
      </c>
      <c r="C5385" s="6">
        <v>43594.71875</v>
      </c>
      <c r="D5385" s="6">
        <v>3785.060302734375</v>
      </c>
      <c r="E5385" s="6">
        <v>21701</v>
      </c>
      <c r="F5385" s="18">
        <f t="shared" si="421"/>
        <v>8.6823826630017553</v>
      </c>
      <c r="G5385" s="7">
        <f t="shared" si="422"/>
        <v>17.441870433318165</v>
      </c>
      <c r="H5385" s="7">
        <f t="shared" si="423"/>
        <v>179.213134765625</v>
      </c>
      <c r="I5385">
        <f t="shared" si="424"/>
        <v>4.9700701781706282</v>
      </c>
    </row>
    <row r="5386" spans="1:9" x14ac:dyDescent="0.3">
      <c r="A5386" s="17">
        <v>43325.375</v>
      </c>
      <c r="B5386" s="5">
        <f t="shared" si="420"/>
        <v>43325.375</v>
      </c>
      <c r="C5386" s="6">
        <v>45853.30859375</v>
      </c>
      <c r="D5386" s="6">
        <v>3862.15673828125</v>
      </c>
      <c r="E5386" s="6">
        <v>21701</v>
      </c>
      <c r="F5386" s="18">
        <f t="shared" si="421"/>
        <v>8.4228529123145499</v>
      </c>
      <c r="G5386" s="7">
        <f t="shared" si="422"/>
        <v>17.797137174698172</v>
      </c>
      <c r="H5386" s="7">
        <f t="shared" si="423"/>
        <v>77.096435546875</v>
      </c>
      <c r="I5386">
        <f t="shared" si="424"/>
        <v>2.0368614864914982</v>
      </c>
    </row>
    <row r="5387" spans="1:9" x14ac:dyDescent="0.3">
      <c r="A5387" s="17">
        <v>43325.416666666664</v>
      </c>
      <c r="B5387" s="5">
        <f t="shared" si="420"/>
        <v>43325.416666666664</v>
      </c>
      <c r="C5387" s="6">
        <v>48726.18359375</v>
      </c>
      <c r="D5387" s="6">
        <v>4593.86669921875</v>
      </c>
      <c r="E5387" s="6">
        <v>21701</v>
      </c>
      <c r="F5387" s="18">
        <f t="shared" si="421"/>
        <v>9.4279222389335562</v>
      </c>
      <c r="G5387" s="7">
        <f t="shared" si="422"/>
        <v>21.168917096994377</v>
      </c>
      <c r="H5387" s="7">
        <f t="shared" si="423"/>
        <v>731.7099609375</v>
      </c>
      <c r="I5387">
        <f t="shared" si="424"/>
        <v>18.945630913548271</v>
      </c>
    </row>
    <row r="5388" spans="1:9" x14ac:dyDescent="0.3">
      <c r="A5388" s="17">
        <v>43325.458333333336</v>
      </c>
      <c r="B5388" s="5">
        <f t="shared" si="420"/>
        <v>43325.458333333336</v>
      </c>
      <c r="C5388" s="6">
        <v>52065.26171875</v>
      </c>
      <c r="D5388" s="6">
        <v>4952.29150390625</v>
      </c>
      <c r="E5388" s="6">
        <v>21701</v>
      </c>
      <c r="F5388" s="18">
        <f t="shared" si="421"/>
        <v>9.5117000096108342</v>
      </c>
      <c r="G5388" s="7">
        <f t="shared" si="422"/>
        <v>22.820568194582048</v>
      </c>
      <c r="H5388" s="7">
        <f t="shared" si="423"/>
        <v>358.4248046875</v>
      </c>
      <c r="I5388">
        <f t="shared" si="424"/>
        <v>7.8022465203105487</v>
      </c>
    </row>
    <row r="5389" spans="1:9" x14ac:dyDescent="0.3">
      <c r="A5389" s="17">
        <v>43325.5</v>
      </c>
      <c r="B5389" s="5">
        <f t="shared" si="420"/>
        <v>43325.5</v>
      </c>
      <c r="C5389" s="6">
        <v>55043.0234375</v>
      </c>
      <c r="D5389" s="6">
        <v>4967.1826171875</v>
      </c>
      <c r="E5389" s="6">
        <v>21701</v>
      </c>
      <c r="F5389" s="18">
        <f t="shared" si="421"/>
        <v>9.0241820070578314</v>
      </c>
      <c r="G5389" s="7">
        <f t="shared" si="422"/>
        <v>22.889187674243122</v>
      </c>
      <c r="H5389" s="7">
        <f t="shared" si="423"/>
        <v>14.89111328125</v>
      </c>
      <c r="I5389">
        <f t="shared" si="424"/>
        <v>0.30069137225674708</v>
      </c>
    </row>
    <row r="5390" spans="1:9" x14ac:dyDescent="0.3">
      <c r="A5390" s="17">
        <v>43325.541666666664</v>
      </c>
      <c r="B5390" s="5">
        <f t="shared" si="420"/>
        <v>43325.541666666664</v>
      </c>
      <c r="C5390" s="6">
        <v>57872.14453125</v>
      </c>
      <c r="D5390" s="6">
        <v>5240.10888671875</v>
      </c>
      <c r="E5390" s="6">
        <v>21701</v>
      </c>
      <c r="F5390" s="18">
        <f t="shared" si="421"/>
        <v>9.0546305639134861</v>
      </c>
      <c r="G5390" s="7">
        <f t="shared" si="422"/>
        <v>24.146854461631953</v>
      </c>
      <c r="H5390" s="7">
        <f t="shared" si="423"/>
        <v>272.92626953125</v>
      </c>
      <c r="I5390">
        <f t="shared" si="424"/>
        <v>5.4945889967255788</v>
      </c>
    </row>
    <row r="5391" spans="1:9" x14ac:dyDescent="0.3">
      <c r="A5391" s="17">
        <v>43325.583333333336</v>
      </c>
      <c r="B5391" s="5">
        <f t="shared" si="420"/>
        <v>43325.583333333336</v>
      </c>
      <c r="C5391" s="6">
        <v>59343.43359375</v>
      </c>
      <c r="D5391" s="6">
        <v>5257.0009765625</v>
      </c>
      <c r="E5391" s="6">
        <v>21701</v>
      </c>
      <c r="F5391" s="18">
        <f t="shared" si="421"/>
        <v>8.8586060128414328</v>
      </c>
      <c r="G5391" s="7">
        <f t="shared" si="422"/>
        <v>24.224694606527351</v>
      </c>
      <c r="H5391" s="7">
        <f t="shared" si="423"/>
        <v>16.89208984375</v>
      </c>
      <c r="I5391">
        <f t="shared" si="424"/>
        <v>0.32236142814825142</v>
      </c>
    </row>
    <row r="5392" spans="1:9" x14ac:dyDescent="0.3">
      <c r="A5392" s="17">
        <v>43325.625</v>
      </c>
      <c r="B5392" s="5">
        <f t="shared" si="420"/>
        <v>43325.625</v>
      </c>
      <c r="C5392" s="6">
        <v>60006.75</v>
      </c>
      <c r="D5392" s="6">
        <v>5604.43310546875</v>
      </c>
      <c r="E5392" s="6">
        <v>21701</v>
      </c>
      <c r="F5392" s="18">
        <f t="shared" si="421"/>
        <v>9.3396711294458541</v>
      </c>
      <c r="G5392" s="7">
        <f t="shared" si="422"/>
        <v>25.825690546374592</v>
      </c>
      <c r="H5392" s="7">
        <f t="shared" si="423"/>
        <v>347.43212890625</v>
      </c>
      <c r="I5392">
        <f t="shared" si="424"/>
        <v>6.6089416847213975</v>
      </c>
    </row>
    <row r="5393" spans="1:9" x14ac:dyDescent="0.3">
      <c r="A5393" s="17">
        <v>43325.666666666664</v>
      </c>
      <c r="B5393" s="5">
        <f t="shared" si="420"/>
        <v>43325.666666666664</v>
      </c>
      <c r="C5393" s="6">
        <v>60154.453125</v>
      </c>
      <c r="D5393" s="6">
        <v>5945.72314453125</v>
      </c>
      <c r="E5393" s="6">
        <v>21701</v>
      </c>
      <c r="F5393" s="18">
        <f t="shared" si="421"/>
        <v>9.8840947521809088</v>
      </c>
      <c r="G5393" s="7">
        <f t="shared" si="422"/>
        <v>27.398383229027463</v>
      </c>
      <c r="H5393" s="7">
        <f t="shared" si="423"/>
        <v>341.2900390625</v>
      </c>
      <c r="I5393">
        <f t="shared" si="424"/>
        <v>6.0896442626725724</v>
      </c>
    </row>
    <row r="5394" spans="1:9" x14ac:dyDescent="0.3">
      <c r="A5394" s="17">
        <v>43325.708333333336</v>
      </c>
      <c r="B5394" s="5">
        <f t="shared" si="420"/>
        <v>43325.708333333336</v>
      </c>
      <c r="C5394" s="6">
        <v>59675.54296875</v>
      </c>
      <c r="D5394" s="6">
        <v>6641.1943359375</v>
      </c>
      <c r="E5394" s="6">
        <v>21701</v>
      </c>
      <c r="F5394" s="18">
        <f t="shared" si="421"/>
        <v>11.128837720697843</v>
      </c>
      <c r="G5394" s="7">
        <f t="shared" si="422"/>
        <v>30.603171908840604</v>
      </c>
      <c r="H5394" s="7">
        <f t="shared" si="423"/>
        <v>695.47119140625</v>
      </c>
      <c r="I5394">
        <f t="shared" si="424"/>
        <v>11.69699924635626</v>
      </c>
    </row>
    <row r="5395" spans="1:9" x14ac:dyDescent="0.3">
      <c r="A5395" s="17">
        <v>43325.75</v>
      </c>
      <c r="B5395" s="5">
        <f t="shared" si="420"/>
        <v>43325.75</v>
      </c>
      <c r="C5395" s="6">
        <v>58400.21875</v>
      </c>
      <c r="D5395" s="6">
        <v>7506.27197265625</v>
      </c>
      <c r="E5395" s="6">
        <v>21701</v>
      </c>
      <c r="F5395" s="18">
        <f t="shared" si="421"/>
        <v>12.853157288312811</v>
      </c>
      <c r="G5395" s="7">
        <f t="shared" si="422"/>
        <v>34.589521094218007</v>
      </c>
      <c r="H5395" s="7">
        <f t="shared" si="423"/>
        <v>865.07763671875</v>
      </c>
      <c r="I5395">
        <f t="shared" si="424"/>
        <v>13.025934688246583</v>
      </c>
    </row>
    <row r="5396" spans="1:9" x14ac:dyDescent="0.3">
      <c r="A5396" s="17">
        <v>43325.791666666664</v>
      </c>
      <c r="B5396" s="5">
        <f t="shared" si="420"/>
        <v>43325.791666666664</v>
      </c>
      <c r="C5396" s="6">
        <v>56426.31640625</v>
      </c>
      <c r="D5396" s="6">
        <v>7902.06396484375</v>
      </c>
      <c r="E5396" s="6">
        <v>21701</v>
      </c>
      <c r="F5396" s="18">
        <f t="shared" si="421"/>
        <v>14.004217301642759</v>
      </c>
      <c r="G5396" s="7">
        <f t="shared" si="422"/>
        <v>36.413363277469934</v>
      </c>
      <c r="H5396" s="7">
        <f t="shared" si="423"/>
        <v>395.7919921875</v>
      </c>
      <c r="I5396">
        <f t="shared" si="424"/>
        <v>5.2728171005431976</v>
      </c>
    </row>
    <row r="5397" spans="1:9" x14ac:dyDescent="0.3">
      <c r="A5397" s="17">
        <v>43325.833333333336</v>
      </c>
      <c r="B5397" s="5">
        <f t="shared" si="420"/>
        <v>43325.833333333336</v>
      </c>
      <c r="C5397" s="6">
        <v>54451.89453125</v>
      </c>
      <c r="D5397" s="6">
        <v>9156.69921875</v>
      </c>
      <c r="E5397" s="6">
        <v>21701</v>
      </c>
      <c r="F5397" s="18">
        <f t="shared" si="421"/>
        <v>16.816126045889845</v>
      </c>
      <c r="G5397" s="7">
        <f t="shared" si="422"/>
        <v>42.194826131284273</v>
      </c>
      <c r="H5397" s="7">
        <f t="shared" si="423"/>
        <v>1254.63525390625</v>
      </c>
      <c r="I5397">
        <f t="shared" si="424"/>
        <v>15.877310782197121</v>
      </c>
    </row>
    <row r="5398" spans="1:9" x14ac:dyDescent="0.3">
      <c r="A5398" s="17">
        <v>43325.875</v>
      </c>
      <c r="B5398" s="5">
        <f t="shared" si="420"/>
        <v>43325.875</v>
      </c>
      <c r="C5398" s="6">
        <v>53739.8671875</v>
      </c>
      <c r="D5398" s="6">
        <v>9871.29296875</v>
      </c>
      <c r="E5398" s="6">
        <v>21701</v>
      </c>
      <c r="F5398" s="18">
        <f t="shared" si="421"/>
        <v>18.368659033541643</v>
      </c>
      <c r="G5398" s="7">
        <f t="shared" si="422"/>
        <v>45.487733140177873</v>
      </c>
      <c r="H5398" s="7">
        <f t="shared" si="423"/>
        <v>714.59375</v>
      </c>
      <c r="I5398">
        <f t="shared" si="424"/>
        <v>7.8040539819932047</v>
      </c>
    </row>
    <row r="5399" spans="1:9" x14ac:dyDescent="0.3">
      <c r="A5399" s="17">
        <v>43325.916666666664</v>
      </c>
      <c r="B5399" s="5">
        <f t="shared" si="420"/>
        <v>43325.916666666664</v>
      </c>
      <c r="C5399" s="6">
        <v>50947.77734375</v>
      </c>
      <c r="D5399" s="6">
        <v>10061.3828125</v>
      </c>
      <c r="E5399" s="6">
        <v>21701</v>
      </c>
      <c r="F5399" s="18">
        <f t="shared" si="421"/>
        <v>19.748423458426448</v>
      </c>
      <c r="G5399" s="7">
        <f t="shared" si="422"/>
        <v>46.363682837196443</v>
      </c>
      <c r="H5399" s="7">
        <f t="shared" si="423"/>
        <v>190.08984375</v>
      </c>
      <c r="I5399">
        <f t="shared" si="424"/>
        <v>1.9256833360308121</v>
      </c>
    </row>
    <row r="5400" spans="1:9" x14ac:dyDescent="0.3">
      <c r="A5400" s="17">
        <v>43325.958333333336</v>
      </c>
      <c r="B5400" s="5">
        <f t="shared" si="420"/>
        <v>43325.958333333336</v>
      </c>
      <c r="C5400" s="6">
        <v>47255.08203125</v>
      </c>
      <c r="D5400" s="6">
        <v>10367.1669921875</v>
      </c>
      <c r="E5400" s="6">
        <v>21701</v>
      </c>
      <c r="F5400" s="18">
        <f t="shared" si="421"/>
        <v>21.938734516070983</v>
      </c>
      <c r="G5400" s="7">
        <f t="shared" si="422"/>
        <v>47.772761587887658</v>
      </c>
      <c r="H5400" s="7">
        <f t="shared" si="423"/>
        <v>305.7841796875</v>
      </c>
      <c r="I5400">
        <f t="shared" si="424"/>
        <v>3.0391864158831301</v>
      </c>
    </row>
    <row r="5401" spans="1:9" x14ac:dyDescent="0.3">
      <c r="A5401" s="17">
        <v>43326</v>
      </c>
      <c r="B5401" s="5">
        <f t="shared" si="420"/>
        <v>43326</v>
      </c>
      <c r="C5401" s="6">
        <v>43755.2890625</v>
      </c>
      <c r="D5401" s="6">
        <v>9890.703125</v>
      </c>
      <c r="E5401" s="6">
        <v>21701</v>
      </c>
      <c r="F5401" s="18">
        <f t="shared" si="421"/>
        <v>22.604588695259519</v>
      </c>
      <c r="G5401" s="7">
        <f t="shared" si="422"/>
        <v>45.577176743007236</v>
      </c>
      <c r="H5401" s="7">
        <f t="shared" si="423"/>
        <v>-476.4638671875</v>
      </c>
      <c r="I5401">
        <f t="shared" si="424"/>
        <v>-4.5958926633144239</v>
      </c>
    </row>
    <row r="5402" spans="1:9" x14ac:dyDescent="0.3">
      <c r="A5402" s="17">
        <v>43326.041666666664</v>
      </c>
      <c r="B5402" s="5">
        <f t="shared" si="420"/>
        <v>43326.041666666664</v>
      </c>
      <c r="C5402" s="6">
        <v>41330.765625</v>
      </c>
      <c r="D5402" s="6">
        <v>9547.048828125</v>
      </c>
      <c r="E5402" s="6">
        <v>21701</v>
      </c>
      <c r="F5402" s="18">
        <f t="shared" si="421"/>
        <v>23.099133741549217</v>
      </c>
      <c r="G5402" s="7">
        <f t="shared" si="422"/>
        <v>43.993589365121423</v>
      </c>
      <c r="H5402" s="7">
        <f t="shared" si="423"/>
        <v>-343.654296875</v>
      </c>
      <c r="I5402">
        <f t="shared" si="424"/>
        <v>-3.4745183687332641</v>
      </c>
    </row>
    <row r="5403" spans="1:9" x14ac:dyDescent="0.3">
      <c r="A5403" s="17">
        <v>43326.083333333336</v>
      </c>
      <c r="B5403" s="5">
        <f t="shared" si="420"/>
        <v>43326.083333333336</v>
      </c>
      <c r="C5403" s="6">
        <v>39543.26953125</v>
      </c>
      <c r="D5403" s="6">
        <v>9377.494140625</v>
      </c>
      <c r="E5403" s="6">
        <v>21701</v>
      </c>
      <c r="F5403" s="18">
        <f t="shared" si="421"/>
        <v>23.714513877549287</v>
      </c>
      <c r="G5403" s="7">
        <f t="shared" si="422"/>
        <v>43.21226736383116</v>
      </c>
      <c r="H5403" s="7">
        <f t="shared" si="423"/>
        <v>-169.5546875</v>
      </c>
      <c r="I5403">
        <f t="shared" si="424"/>
        <v>-1.7759905762763322</v>
      </c>
    </row>
    <row r="5404" spans="1:9" x14ac:dyDescent="0.3">
      <c r="A5404" s="17">
        <v>43326.125</v>
      </c>
      <c r="B5404" s="5">
        <f t="shared" si="420"/>
        <v>43326.125</v>
      </c>
      <c r="C5404" s="6">
        <v>38500.5234375</v>
      </c>
      <c r="D5404" s="6">
        <v>9229.48828125</v>
      </c>
      <c r="E5404" s="6">
        <v>21701</v>
      </c>
      <c r="F5404" s="18">
        <f t="shared" si="421"/>
        <v>23.972370911353273</v>
      </c>
      <c r="G5404" s="7">
        <f t="shared" si="422"/>
        <v>42.530244141975025</v>
      </c>
      <c r="H5404" s="7">
        <f t="shared" si="423"/>
        <v>-148.005859375</v>
      </c>
      <c r="I5404">
        <f t="shared" si="424"/>
        <v>-1.5783092706377906</v>
      </c>
    </row>
    <row r="5405" spans="1:9" x14ac:dyDescent="0.3">
      <c r="A5405" s="17">
        <v>43326.166666666664</v>
      </c>
      <c r="B5405" s="5">
        <f t="shared" si="420"/>
        <v>43326.166666666664</v>
      </c>
      <c r="C5405" s="6">
        <v>38156.1328125</v>
      </c>
      <c r="D5405" s="6">
        <v>9151.3671875</v>
      </c>
      <c r="E5405" s="6">
        <v>21701</v>
      </c>
      <c r="F5405" s="18">
        <f t="shared" si="421"/>
        <v>23.984000769863133</v>
      </c>
      <c r="G5405" s="7">
        <f t="shared" si="422"/>
        <v>42.170255690981982</v>
      </c>
      <c r="H5405" s="7">
        <f t="shared" si="423"/>
        <v>-78.12109375</v>
      </c>
      <c r="I5405">
        <f t="shared" si="424"/>
        <v>-0.8464293075565793</v>
      </c>
    </row>
    <row r="5406" spans="1:9" x14ac:dyDescent="0.3">
      <c r="A5406" s="17">
        <v>43326.208333333336</v>
      </c>
      <c r="B5406" s="5">
        <f t="shared" si="420"/>
        <v>43326.208333333336</v>
      </c>
      <c r="C5406" s="6">
        <v>38597.57421875</v>
      </c>
      <c r="D5406" s="6">
        <v>8925.32421875</v>
      </c>
      <c r="E5406" s="6">
        <v>21701</v>
      </c>
      <c r="F5406" s="18">
        <f t="shared" si="421"/>
        <v>23.124054812787275</v>
      </c>
      <c r="G5406" s="7">
        <f t="shared" si="422"/>
        <v>41.128631025067968</v>
      </c>
      <c r="H5406" s="7">
        <f t="shared" si="423"/>
        <v>-226.04296875</v>
      </c>
      <c r="I5406">
        <f t="shared" si="424"/>
        <v>-2.4700458862447978</v>
      </c>
    </row>
    <row r="5407" spans="1:9" x14ac:dyDescent="0.3">
      <c r="A5407" s="17">
        <v>43326.25</v>
      </c>
      <c r="B5407" s="5">
        <f t="shared" si="420"/>
        <v>43326.25</v>
      </c>
      <c r="C5407" s="6">
        <v>40431.62109375</v>
      </c>
      <c r="D5407" s="6">
        <v>8463.2255859375</v>
      </c>
      <c r="E5407" s="6">
        <v>21701</v>
      </c>
      <c r="F5407" s="18">
        <f t="shared" si="421"/>
        <v>20.932194547217307</v>
      </c>
      <c r="G5407" s="7">
        <f t="shared" si="422"/>
        <v>38.999242366423211</v>
      </c>
      <c r="H5407" s="7">
        <f t="shared" si="423"/>
        <v>-462.0986328125</v>
      </c>
      <c r="I5407">
        <f t="shared" si="424"/>
        <v>-5.1773876386668372</v>
      </c>
    </row>
    <row r="5408" spans="1:9" x14ac:dyDescent="0.3">
      <c r="A5408" s="17">
        <v>43326.291666666664</v>
      </c>
      <c r="B5408" s="5">
        <f t="shared" si="420"/>
        <v>43326.291666666664</v>
      </c>
      <c r="C5408" s="6">
        <v>42303.32421875</v>
      </c>
      <c r="D5408" s="6">
        <v>8372.66015625</v>
      </c>
      <c r="E5408" s="6">
        <v>21701</v>
      </c>
      <c r="F5408" s="18">
        <f t="shared" si="421"/>
        <v>19.791967441979434</v>
      </c>
      <c r="G5408" s="7">
        <f t="shared" si="422"/>
        <v>38.581909387816232</v>
      </c>
      <c r="H5408" s="7">
        <f t="shared" si="423"/>
        <v>-90.5654296875</v>
      </c>
      <c r="I5408">
        <f t="shared" si="424"/>
        <v>-1.0701053489343777</v>
      </c>
    </row>
    <row r="5409" spans="1:9" x14ac:dyDescent="0.3">
      <c r="A5409" s="17">
        <v>43326.333333333336</v>
      </c>
      <c r="B5409" s="5">
        <f t="shared" si="420"/>
        <v>43326.333333333336</v>
      </c>
      <c r="C5409" s="6">
        <v>43077.89453125</v>
      </c>
      <c r="D5409" s="6">
        <v>7835.3271484375</v>
      </c>
      <c r="E5409" s="6">
        <v>21701</v>
      </c>
      <c r="F5409" s="18">
        <f t="shared" si="421"/>
        <v>18.18874212330298</v>
      </c>
      <c r="G5409" s="7">
        <f t="shared" si="422"/>
        <v>36.105834516554538</v>
      </c>
      <c r="H5409" s="7">
        <f t="shared" si="423"/>
        <v>-537.3330078125</v>
      </c>
      <c r="I5409">
        <f t="shared" si="424"/>
        <v>-6.4177095186574977</v>
      </c>
    </row>
    <row r="5410" spans="1:9" x14ac:dyDescent="0.3">
      <c r="A5410" s="17">
        <v>43326.375</v>
      </c>
      <c r="B5410" s="5">
        <f t="shared" si="420"/>
        <v>43326.375</v>
      </c>
      <c r="C5410" s="6">
        <v>45636.5859375</v>
      </c>
      <c r="D5410" s="6">
        <v>8360.3447265625</v>
      </c>
      <c r="E5410" s="6">
        <v>21701</v>
      </c>
      <c r="F5410" s="18">
        <f t="shared" si="421"/>
        <v>18.319391240203899</v>
      </c>
      <c r="G5410" s="7">
        <f t="shared" si="422"/>
        <v>38.525158870846965</v>
      </c>
      <c r="H5410" s="7">
        <f t="shared" si="423"/>
        <v>525.017578125</v>
      </c>
      <c r="I5410">
        <f t="shared" si="424"/>
        <v>6.7006465483664917</v>
      </c>
    </row>
    <row r="5411" spans="1:9" x14ac:dyDescent="0.3">
      <c r="A5411" s="17">
        <v>43326.416666666664</v>
      </c>
      <c r="B5411" s="5">
        <f t="shared" si="420"/>
        <v>43326.416666666664</v>
      </c>
      <c r="C5411" s="6">
        <v>48735.53515625</v>
      </c>
      <c r="D5411" s="6">
        <v>10166.63671875</v>
      </c>
      <c r="E5411" s="6">
        <v>21701</v>
      </c>
      <c r="F5411" s="18">
        <f t="shared" si="421"/>
        <v>20.860829138645869</v>
      </c>
      <c r="G5411" s="7">
        <f t="shared" si="422"/>
        <v>46.848701528731397</v>
      </c>
      <c r="H5411" s="7">
        <f t="shared" si="423"/>
        <v>1806.2919921875</v>
      </c>
      <c r="I5411">
        <f t="shared" si="424"/>
        <v>21.605472636176668</v>
      </c>
    </row>
    <row r="5412" spans="1:9" x14ac:dyDescent="0.3">
      <c r="A5412" s="17">
        <v>43326.458333333336</v>
      </c>
      <c r="B5412" s="5">
        <f t="shared" si="420"/>
        <v>43326.458333333336</v>
      </c>
      <c r="C5412" s="6">
        <v>51913.1953125</v>
      </c>
      <c r="D5412" s="6">
        <v>9879.326171875</v>
      </c>
      <c r="E5412" s="6">
        <v>21701</v>
      </c>
      <c r="F5412" s="18">
        <f t="shared" si="421"/>
        <v>19.030472141822084</v>
      </c>
      <c r="G5412" s="7">
        <f t="shared" si="422"/>
        <v>45.524750803534396</v>
      </c>
      <c r="H5412" s="7">
        <f t="shared" si="423"/>
        <v>-287.310546875</v>
      </c>
      <c r="I5412">
        <f t="shared" si="424"/>
        <v>-2.826013703677662</v>
      </c>
    </row>
    <row r="5413" spans="1:9" x14ac:dyDescent="0.3">
      <c r="A5413" s="17">
        <v>43326.5</v>
      </c>
      <c r="B5413" s="5">
        <f t="shared" si="420"/>
        <v>43326.5</v>
      </c>
      <c r="C5413" s="6">
        <v>54383.4765625</v>
      </c>
      <c r="D5413" s="6">
        <v>8297.8974609375</v>
      </c>
      <c r="E5413" s="6">
        <v>21701</v>
      </c>
      <c r="F5413" s="18">
        <f t="shared" si="421"/>
        <v>15.258122476596681</v>
      </c>
      <c r="G5413" s="7">
        <f t="shared" si="422"/>
        <v>38.237396714149121</v>
      </c>
      <c r="H5413" s="7">
        <f t="shared" si="423"/>
        <v>-1581.4287109375</v>
      </c>
      <c r="I5413">
        <f t="shared" si="424"/>
        <v>-16.007455199116684</v>
      </c>
    </row>
    <row r="5414" spans="1:9" x14ac:dyDescent="0.3">
      <c r="A5414" s="17">
        <v>43326.541666666664</v>
      </c>
      <c r="B5414" s="5">
        <f t="shared" si="420"/>
        <v>43326.541666666664</v>
      </c>
      <c r="C5414" s="6">
        <v>57527.30859375</v>
      </c>
      <c r="D5414" s="6">
        <v>7419.06591796875</v>
      </c>
      <c r="E5414" s="6">
        <v>21701</v>
      </c>
      <c r="F5414" s="18">
        <f t="shared" si="421"/>
        <v>12.896598327519859</v>
      </c>
      <c r="G5414" s="7">
        <f t="shared" si="422"/>
        <v>34.187668393017603</v>
      </c>
      <c r="H5414" s="7">
        <f t="shared" si="423"/>
        <v>-878.83154296875</v>
      </c>
      <c r="I5414">
        <f t="shared" si="424"/>
        <v>-10.591014737237536</v>
      </c>
    </row>
    <row r="5415" spans="1:9" x14ac:dyDescent="0.3">
      <c r="A5415" s="17">
        <v>43326.583333333336</v>
      </c>
      <c r="B5415" s="5">
        <f t="shared" si="420"/>
        <v>43326.583333333336</v>
      </c>
      <c r="C5415" s="6">
        <v>60161.91796875</v>
      </c>
      <c r="D5415" s="6">
        <v>7487.83740234375</v>
      </c>
      <c r="E5415" s="6">
        <v>21701</v>
      </c>
      <c r="F5415" s="18">
        <f t="shared" si="421"/>
        <v>12.44614143823202</v>
      </c>
      <c r="G5415" s="7">
        <f t="shared" si="422"/>
        <v>34.504573071949451</v>
      </c>
      <c r="H5415" s="7">
        <f t="shared" si="423"/>
        <v>68.771484375</v>
      </c>
      <c r="I5415">
        <f t="shared" si="424"/>
        <v>0.9269561038464097</v>
      </c>
    </row>
    <row r="5416" spans="1:9" x14ac:dyDescent="0.3">
      <c r="A5416" s="17">
        <v>43326.625</v>
      </c>
      <c r="B5416" s="5">
        <f t="shared" si="420"/>
        <v>43326.625</v>
      </c>
      <c r="C5416" s="6">
        <v>61632.921875</v>
      </c>
      <c r="D5416" s="6">
        <v>7663.7783203125</v>
      </c>
      <c r="E5416" s="6">
        <v>21701</v>
      </c>
      <c r="F5416" s="18">
        <f t="shared" si="421"/>
        <v>12.434552974554235</v>
      </c>
      <c r="G5416" s="7">
        <f t="shared" si="422"/>
        <v>35.31532335059444</v>
      </c>
      <c r="H5416" s="7">
        <f t="shared" si="423"/>
        <v>175.94091796875</v>
      </c>
      <c r="I5416">
        <f t="shared" si="424"/>
        <v>2.3496893497404092</v>
      </c>
    </row>
    <row r="5417" spans="1:9" x14ac:dyDescent="0.3">
      <c r="A5417" s="17">
        <v>43326.666666666664</v>
      </c>
      <c r="B5417" s="5">
        <f t="shared" si="420"/>
        <v>43326.666666666664</v>
      </c>
      <c r="C5417" s="6">
        <v>62825.15234375</v>
      </c>
      <c r="D5417" s="6">
        <v>8217.4521484375</v>
      </c>
      <c r="E5417" s="6">
        <v>21701</v>
      </c>
      <c r="F5417" s="18">
        <f t="shared" si="421"/>
        <v>13.079876199066618</v>
      </c>
      <c r="G5417" s="7">
        <f t="shared" si="422"/>
        <v>37.866698071229436</v>
      </c>
      <c r="H5417" s="7">
        <f t="shared" si="423"/>
        <v>553.673828125</v>
      </c>
      <c r="I5417">
        <f t="shared" si="424"/>
        <v>7.2245543253451423</v>
      </c>
    </row>
    <row r="5418" spans="1:9" x14ac:dyDescent="0.3">
      <c r="A5418" s="17">
        <v>43326.708333333336</v>
      </c>
      <c r="B5418" s="5">
        <f t="shared" si="420"/>
        <v>43326.708333333336</v>
      </c>
      <c r="C5418" s="6">
        <v>62908.89453125</v>
      </c>
      <c r="D5418" s="6">
        <v>8713.2119140625</v>
      </c>
      <c r="E5418" s="6">
        <v>21701</v>
      </c>
      <c r="F5418" s="18">
        <f t="shared" si="421"/>
        <v>13.850524602263055</v>
      </c>
      <c r="G5418" s="7">
        <f t="shared" si="422"/>
        <v>40.151200009504166</v>
      </c>
      <c r="H5418" s="7">
        <f t="shared" si="423"/>
        <v>495.759765625</v>
      </c>
      <c r="I5418">
        <f t="shared" si="424"/>
        <v>6.0330106786112019</v>
      </c>
    </row>
    <row r="5419" spans="1:9" x14ac:dyDescent="0.3">
      <c r="A5419" s="17">
        <v>43326.75</v>
      </c>
      <c r="B5419" s="5">
        <f t="shared" si="420"/>
        <v>43326.75</v>
      </c>
      <c r="C5419" s="6">
        <v>62233.953125</v>
      </c>
      <c r="D5419" s="6">
        <v>9819.1396484375</v>
      </c>
      <c r="E5419" s="6">
        <v>21701</v>
      </c>
      <c r="F5419" s="18">
        <f t="shared" si="421"/>
        <v>15.777785526037963</v>
      </c>
      <c r="G5419" s="7">
        <f t="shared" si="422"/>
        <v>45.247406333521496</v>
      </c>
      <c r="H5419" s="7">
        <f t="shared" si="423"/>
        <v>1105.927734375</v>
      </c>
      <c r="I5419">
        <f t="shared" si="424"/>
        <v>12.692538013337101</v>
      </c>
    </row>
    <row r="5420" spans="1:9" x14ac:dyDescent="0.3">
      <c r="A5420" s="17">
        <v>43326.791666666664</v>
      </c>
      <c r="B5420" s="5">
        <f t="shared" si="420"/>
        <v>43326.791666666664</v>
      </c>
      <c r="C5420" s="6">
        <v>60652.890625</v>
      </c>
      <c r="D5420" s="6">
        <v>11259.3271484375</v>
      </c>
      <c r="E5420" s="6">
        <v>21701</v>
      </c>
      <c r="F5420" s="18">
        <f t="shared" si="421"/>
        <v>18.563545830075597</v>
      </c>
      <c r="G5420" s="7">
        <f t="shared" si="422"/>
        <v>51.88390925965394</v>
      </c>
      <c r="H5420" s="7">
        <f t="shared" si="423"/>
        <v>1440.1875</v>
      </c>
      <c r="I5420">
        <f t="shared" si="424"/>
        <v>14.66714550932346</v>
      </c>
    </row>
    <row r="5421" spans="1:9" x14ac:dyDescent="0.3">
      <c r="A5421" s="17">
        <v>43326.833333333336</v>
      </c>
      <c r="B5421" s="5">
        <f t="shared" si="420"/>
        <v>43326.833333333336</v>
      </c>
      <c r="C5421" s="6">
        <v>58166.25390625</v>
      </c>
      <c r="D5421" s="6">
        <v>9583.259765625</v>
      </c>
      <c r="E5421" s="6">
        <v>21701</v>
      </c>
      <c r="F5421" s="18">
        <f t="shared" si="421"/>
        <v>16.475635135573469</v>
      </c>
      <c r="G5421" s="7">
        <f t="shared" si="422"/>
        <v>44.160452355306205</v>
      </c>
      <c r="H5421" s="7">
        <f t="shared" si="423"/>
        <v>-1676.0673828125</v>
      </c>
      <c r="I5421">
        <f t="shared" si="424"/>
        <v>-14.886035024260702</v>
      </c>
    </row>
    <row r="5422" spans="1:9" x14ac:dyDescent="0.3">
      <c r="A5422" s="17">
        <v>43326.875</v>
      </c>
      <c r="B5422" s="5">
        <f t="shared" si="420"/>
        <v>43326.875</v>
      </c>
      <c r="C5422" s="6">
        <v>57255.8984375</v>
      </c>
      <c r="D5422" s="6">
        <v>10601.015625</v>
      </c>
      <c r="E5422" s="6">
        <v>21701</v>
      </c>
      <c r="F5422" s="18">
        <f t="shared" si="421"/>
        <v>18.515150254033596</v>
      </c>
      <c r="G5422" s="7">
        <f t="shared" si="422"/>
        <v>48.850355398368741</v>
      </c>
      <c r="H5422" s="7">
        <f t="shared" si="423"/>
        <v>1017.755859375</v>
      </c>
      <c r="I5422">
        <f t="shared" si="424"/>
        <v>10.620142668214777</v>
      </c>
    </row>
    <row r="5423" spans="1:9" x14ac:dyDescent="0.3">
      <c r="A5423" s="17">
        <v>43326.916666666664</v>
      </c>
      <c r="B5423" s="5">
        <f t="shared" si="420"/>
        <v>43326.916666666664</v>
      </c>
      <c r="C5423" s="6">
        <v>54284.265625</v>
      </c>
      <c r="D5423" s="6">
        <v>12572.5859375</v>
      </c>
      <c r="E5423" s="6">
        <v>21701</v>
      </c>
      <c r="F5423" s="18">
        <f t="shared" si="421"/>
        <v>23.160644788588314</v>
      </c>
      <c r="G5423" s="7">
        <f t="shared" si="422"/>
        <v>57.935514204414538</v>
      </c>
      <c r="H5423" s="7">
        <f t="shared" si="423"/>
        <v>1971.5703125</v>
      </c>
      <c r="I5423">
        <f t="shared" si="424"/>
        <v>18.597937992379858</v>
      </c>
    </row>
    <row r="5424" spans="1:9" x14ac:dyDescent="0.3">
      <c r="A5424" s="17">
        <v>43326.958333333336</v>
      </c>
      <c r="B5424" s="5">
        <f t="shared" si="420"/>
        <v>43326.958333333336</v>
      </c>
      <c r="C5424" s="6">
        <v>50156.0703125</v>
      </c>
      <c r="D5424" s="6">
        <v>12034.8203125</v>
      </c>
      <c r="E5424" s="6">
        <v>21701</v>
      </c>
      <c r="F5424" s="18">
        <f t="shared" si="421"/>
        <v>23.99474328334821</v>
      </c>
      <c r="G5424" s="7">
        <f t="shared" si="422"/>
        <v>55.457445797428697</v>
      </c>
      <c r="H5424" s="7">
        <f t="shared" si="423"/>
        <v>-537.765625</v>
      </c>
      <c r="I5424">
        <f t="shared" si="424"/>
        <v>-4.277287327152143</v>
      </c>
    </row>
    <row r="5425" spans="1:9" x14ac:dyDescent="0.3">
      <c r="A5425" s="17">
        <v>43327</v>
      </c>
      <c r="B5425" s="5">
        <f t="shared" si="420"/>
        <v>43327</v>
      </c>
      <c r="C5425" s="6">
        <v>46218.64453125</v>
      </c>
      <c r="D5425" s="6">
        <v>11469.82421875</v>
      </c>
      <c r="E5425" s="6">
        <v>21704</v>
      </c>
      <c r="F5425" s="18">
        <f t="shared" si="421"/>
        <v>24.816444391818678</v>
      </c>
      <c r="G5425" s="7">
        <f t="shared" si="422"/>
        <v>52.846591498110953</v>
      </c>
      <c r="H5425" s="7">
        <f t="shared" si="423"/>
        <v>-564.99609375</v>
      </c>
      <c r="I5425">
        <f t="shared" si="424"/>
        <v>-4.6946782675530701</v>
      </c>
    </row>
    <row r="5426" spans="1:9" x14ac:dyDescent="0.3">
      <c r="A5426" s="17">
        <v>43327.041666666664</v>
      </c>
      <c r="B5426" s="5">
        <f t="shared" si="420"/>
        <v>43327.041666666664</v>
      </c>
      <c r="C5426" s="6">
        <v>43585.06640625</v>
      </c>
      <c r="D5426" s="6">
        <v>11717.1484375</v>
      </c>
      <c r="E5426" s="6">
        <v>21704</v>
      </c>
      <c r="F5426" s="18">
        <f t="shared" si="421"/>
        <v>26.88340159513853</v>
      </c>
      <c r="G5426" s="7">
        <f t="shared" si="422"/>
        <v>53.986124389513456</v>
      </c>
      <c r="H5426" s="7">
        <f t="shared" si="423"/>
        <v>247.32421875</v>
      </c>
      <c r="I5426">
        <f t="shared" si="424"/>
        <v>2.1563034797490017</v>
      </c>
    </row>
    <row r="5427" spans="1:9" x14ac:dyDescent="0.3">
      <c r="A5427" s="17">
        <v>43327.083333333336</v>
      </c>
      <c r="B5427" s="5">
        <f t="shared" si="420"/>
        <v>43327.083333333336</v>
      </c>
      <c r="C5427" s="6">
        <v>41841.87109375</v>
      </c>
      <c r="D5427" s="6">
        <v>10661.3095703125</v>
      </c>
      <c r="E5427" s="6">
        <v>21704</v>
      </c>
      <c r="F5427" s="18">
        <f t="shared" si="421"/>
        <v>25.480001949303361</v>
      </c>
      <c r="G5427" s="7">
        <f t="shared" si="422"/>
        <v>49.121404212645139</v>
      </c>
      <c r="H5427" s="7">
        <f t="shared" si="423"/>
        <v>-1055.8388671875</v>
      </c>
      <c r="I5427">
        <f t="shared" si="424"/>
        <v>-9.0110565110565108</v>
      </c>
    </row>
    <row r="5428" spans="1:9" x14ac:dyDescent="0.3">
      <c r="A5428" s="17">
        <v>43327.125</v>
      </c>
      <c r="B5428" s="5">
        <f t="shared" si="420"/>
        <v>43327.125</v>
      </c>
      <c r="C5428" s="6">
        <v>40576.6875</v>
      </c>
      <c r="D5428" s="6">
        <v>10131.5009765625</v>
      </c>
      <c r="E5428" s="6">
        <v>21704</v>
      </c>
      <c r="F5428" s="18">
        <f t="shared" si="421"/>
        <v>24.968772959997043</v>
      </c>
      <c r="G5428" s="7">
        <f t="shared" si="422"/>
        <v>46.680339921500646</v>
      </c>
      <c r="H5428" s="7">
        <f t="shared" si="423"/>
        <v>-529.80859375</v>
      </c>
      <c r="I5428">
        <f t="shared" si="424"/>
        <v>-4.9694513629479991</v>
      </c>
    </row>
    <row r="5429" spans="1:9" x14ac:dyDescent="0.3">
      <c r="A5429" s="17">
        <v>43327.166666666664</v>
      </c>
      <c r="B5429" s="5">
        <f t="shared" si="420"/>
        <v>43327.166666666664</v>
      </c>
      <c r="C5429" s="6">
        <v>40173.41796875</v>
      </c>
      <c r="D5429" s="6">
        <v>10057.564453125</v>
      </c>
      <c r="E5429" s="6">
        <v>21704</v>
      </c>
      <c r="F5429" s="18">
        <f t="shared" si="421"/>
        <v>25.035371550781548</v>
      </c>
      <c r="G5429" s="7">
        <f t="shared" si="422"/>
        <v>46.339681409532808</v>
      </c>
      <c r="H5429" s="7">
        <f t="shared" si="423"/>
        <v>-73.9365234375</v>
      </c>
      <c r="I5429">
        <f t="shared" si="424"/>
        <v>-0.72976870464247634</v>
      </c>
    </row>
    <row r="5430" spans="1:9" x14ac:dyDescent="0.3">
      <c r="A5430" s="17">
        <v>43327.208333333336</v>
      </c>
      <c r="B5430" s="5">
        <f t="shared" si="420"/>
        <v>43327.208333333336</v>
      </c>
      <c r="C5430" s="6">
        <v>40687.890625</v>
      </c>
      <c r="D5430" s="6">
        <v>9150.7041015625</v>
      </c>
      <c r="E5430" s="6">
        <v>21704</v>
      </c>
      <c r="F5430" s="18">
        <f t="shared" si="421"/>
        <v>22.489993855665748</v>
      </c>
      <c r="G5430" s="7">
        <f t="shared" si="422"/>
        <v>42.161371643763822</v>
      </c>
      <c r="H5430" s="7">
        <f t="shared" si="423"/>
        <v>-906.8603515625</v>
      </c>
      <c r="I5430">
        <f t="shared" si="424"/>
        <v>-9.0166993787519623</v>
      </c>
    </row>
    <row r="5431" spans="1:9" x14ac:dyDescent="0.3">
      <c r="A5431" s="17">
        <v>43327.25</v>
      </c>
      <c r="B5431" s="5">
        <f t="shared" si="420"/>
        <v>43327.25</v>
      </c>
      <c r="C5431" s="6">
        <v>42557.29296875</v>
      </c>
      <c r="D5431" s="6">
        <v>8857.830078125</v>
      </c>
      <c r="E5431" s="6">
        <v>21704</v>
      </c>
      <c r="F5431" s="18">
        <f t="shared" si="421"/>
        <v>20.813894541246651</v>
      </c>
      <c r="G5431" s="7">
        <f t="shared" si="422"/>
        <v>40.811970503708991</v>
      </c>
      <c r="H5431" s="7">
        <f t="shared" si="423"/>
        <v>-292.8740234375</v>
      </c>
      <c r="I5431">
        <f t="shared" si="424"/>
        <v>-3.2005627128462297</v>
      </c>
    </row>
    <row r="5432" spans="1:9" x14ac:dyDescent="0.3">
      <c r="A5432" s="17">
        <v>43327.291666666664</v>
      </c>
      <c r="B5432" s="5">
        <f t="shared" si="420"/>
        <v>43327.291666666664</v>
      </c>
      <c r="C5432" s="6">
        <v>44216.58984375</v>
      </c>
      <c r="D5432" s="6">
        <v>8235.958984375</v>
      </c>
      <c r="E5432" s="6">
        <v>21704</v>
      </c>
      <c r="F5432" s="18">
        <f t="shared" si="421"/>
        <v>18.626400211953818</v>
      </c>
      <c r="G5432" s="7">
        <f t="shared" si="422"/>
        <v>37.946733249055477</v>
      </c>
      <c r="H5432" s="7">
        <f t="shared" si="423"/>
        <v>-621.87109375</v>
      </c>
      <c r="I5432">
        <f t="shared" si="424"/>
        <v>-7.020580528923805</v>
      </c>
    </row>
    <row r="5433" spans="1:9" x14ac:dyDescent="0.3">
      <c r="A5433" s="17">
        <v>43327.333333333336</v>
      </c>
      <c r="B5433" s="5">
        <f t="shared" si="420"/>
        <v>43327.333333333336</v>
      </c>
      <c r="C5433" s="6">
        <v>45007.9296875</v>
      </c>
      <c r="D5433" s="6">
        <v>7316.5634765625</v>
      </c>
      <c r="E5433" s="6">
        <v>21704</v>
      </c>
      <c r="F5433" s="18">
        <f t="shared" si="421"/>
        <v>16.256165363221587</v>
      </c>
      <c r="G5433" s="7">
        <f t="shared" si="422"/>
        <v>33.71066843237422</v>
      </c>
      <c r="H5433" s="7">
        <f t="shared" si="423"/>
        <v>-919.3955078125</v>
      </c>
      <c r="I5433">
        <f t="shared" si="424"/>
        <v>-11.163187062450747</v>
      </c>
    </row>
    <row r="5434" spans="1:9" x14ac:dyDescent="0.3">
      <c r="A5434" s="17">
        <v>43327.375</v>
      </c>
      <c r="B5434" s="5">
        <f t="shared" si="420"/>
        <v>43327.375</v>
      </c>
      <c r="C5434" s="6">
        <v>48082.765625</v>
      </c>
      <c r="D5434" s="6">
        <v>7087.2705078125</v>
      </c>
      <c r="E5434" s="6">
        <v>21704</v>
      </c>
      <c r="F5434" s="18">
        <f t="shared" si="421"/>
        <v>14.739731410390352</v>
      </c>
      <c r="G5434" s="7">
        <f t="shared" si="422"/>
        <v>32.654213545026259</v>
      </c>
      <c r="H5434" s="7">
        <f t="shared" si="423"/>
        <v>-229.29296875</v>
      </c>
      <c r="I5434">
        <f t="shared" si="424"/>
        <v>-3.1338888739844215</v>
      </c>
    </row>
    <row r="5435" spans="1:9" x14ac:dyDescent="0.3">
      <c r="A5435" s="17">
        <v>43327.416666666664</v>
      </c>
      <c r="B5435" s="5">
        <f t="shared" si="420"/>
        <v>43327.416666666664</v>
      </c>
      <c r="C5435" s="6">
        <v>51584.6875</v>
      </c>
      <c r="D5435" s="6">
        <v>7845.2197265625</v>
      </c>
      <c r="E5435" s="6">
        <v>21704</v>
      </c>
      <c r="F5435" s="18">
        <f t="shared" si="421"/>
        <v>15.208427358530571</v>
      </c>
      <c r="G5435" s="7">
        <f t="shared" si="422"/>
        <v>36.146423362341046</v>
      </c>
      <c r="H5435" s="7">
        <f t="shared" si="423"/>
        <v>757.94921875</v>
      </c>
      <c r="I5435">
        <f t="shared" si="424"/>
        <v>10.694515158049787</v>
      </c>
    </row>
    <row r="5436" spans="1:9" x14ac:dyDescent="0.3">
      <c r="A5436" s="17">
        <v>43327.458333333336</v>
      </c>
      <c r="B5436" s="5">
        <f t="shared" si="420"/>
        <v>43327.458333333336</v>
      </c>
      <c r="C5436" s="6">
        <v>55422.890625</v>
      </c>
      <c r="D5436" s="6">
        <v>6517.224609375</v>
      </c>
      <c r="E5436" s="6">
        <v>21704</v>
      </c>
      <c r="F5436" s="18">
        <f t="shared" si="421"/>
        <v>11.759084623484487</v>
      </c>
      <c r="G5436" s="7">
        <f t="shared" si="422"/>
        <v>30.027758060150202</v>
      </c>
      <c r="H5436" s="7">
        <f t="shared" si="423"/>
        <v>-1327.9951171875</v>
      </c>
      <c r="I5436">
        <f t="shared" si="424"/>
        <v>-16.92744325173134</v>
      </c>
    </row>
    <row r="5437" spans="1:9" x14ac:dyDescent="0.3">
      <c r="A5437" s="17">
        <v>43327.5</v>
      </c>
      <c r="B5437" s="5">
        <f t="shared" si="420"/>
        <v>43327.5</v>
      </c>
      <c r="C5437" s="6">
        <v>58916.48046875</v>
      </c>
      <c r="D5437" s="6">
        <v>5294.314453125</v>
      </c>
      <c r="E5437" s="6">
        <v>21704</v>
      </c>
      <c r="F5437" s="18">
        <f t="shared" si="421"/>
        <v>8.986134967673717</v>
      </c>
      <c r="G5437" s="7">
        <f t="shared" si="422"/>
        <v>24.393266002234611</v>
      </c>
      <c r="H5437" s="7">
        <f t="shared" si="423"/>
        <v>-1222.91015625</v>
      </c>
      <c r="I5437">
        <f t="shared" si="424"/>
        <v>-18.764278194292228</v>
      </c>
    </row>
    <row r="5438" spans="1:9" x14ac:dyDescent="0.3">
      <c r="A5438" s="17">
        <v>43327.541666666664</v>
      </c>
      <c r="B5438" s="5">
        <f t="shared" si="420"/>
        <v>43327.541666666664</v>
      </c>
      <c r="C5438" s="6">
        <v>62216.296875</v>
      </c>
      <c r="D5438" s="6">
        <v>4686.458984375</v>
      </c>
      <c r="E5438" s="6">
        <v>21704</v>
      </c>
      <c r="F5438" s="18">
        <f t="shared" si="421"/>
        <v>7.5325263954405033</v>
      </c>
      <c r="G5438" s="7">
        <f t="shared" si="422"/>
        <v>21.592604977769074</v>
      </c>
      <c r="H5438" s="7">
        <f t="shared" si="423"/>
        <v>-607.85546875</v>
      </c>
      <c r="I5438">
        <f t="shared" si="424"/>
        <v>-11.481287598835573</v>
      </c>
    </row>
    <row r="5439" spans="1:9" x14ac:dyDescent="0.3">
      <c r="A5439" s="17">
        <v>43327.583333333336</v>
      </c>
      <c r="B5439" s="5">
        <f t="shared" si="420"/>
        <v>43327.583333333336</v>
      </c>
      <c r="C5439" s="6">
        <v>65079.20703125</v>
      </c>
      <c r="D5439" s="6">
        <v>4253.3779296875</v>
      </c>
      <c r="E5439" s="6">
        <v>21704</v>
      </c>
      <c r="F5439" s="18">
        <f t="shared" si="421"/>
        <v>6.535694154424923</v>
      </c>
      <c r="G5439" s="7">
        <f t="shared" si="422"/>
        <v>19.597207563985901</v>
      </c>
      <c r="H5439" s="7">
        <f t="shared" si="423"/>
        <v>-433.0810546875</v>
      </c>
      <c r="I5439">
        <f t="shared" si="424"/>
        <v>-9.2411147975779624</v>
      </c>
    </row>
    <row r="5440" spans="1:9" x14ac:dyDescent="0.3">
      <c r="A5440" s="17">
        <v>43327.625</v>
      </c>
      <c r="B5440" s="5">
        <f t="shared" si="420"/>
        <v>43327.625</v>
      </c>
      <c r="C5440" s="6">
        <v>66589.984375</v>
      </c>
      <c r="D5440" s="6">
        <v>4296.3134765625</v>
      </c>
      <c r="E5440" s="6">
        <v>21704</v>
      </c>
      <c r="F5440" s="18">
        <f t="shared" si="421"/>
        <v>6.4518914021182328</v>
      </c>
      <c r="G5440" s="7">
        <f t="shared" si="422"/>
        <v>19.795030761898726</v>
      </c>
      <c r="H5440" s="7">
        <f t="shared" si="423"/>
        <v>42.935546875</v>
      </c>
      <c r="I5440">
        <f t="shared" si="424"/>
        <v>1.0094458471541117</v>
      </c>
    </row>
    <row r="5441" spans="1:9" x14ac:dyDescent="0.3">
      <c r="A5441" s="17">
        <v>43327.666666666664</v>
      </c>
      <c r="B5441" s="5">
        <f t="shared" si="420"/>
        <v>43327.666666666664</v>
      </c>
      <c r="C5441" s="6">
        <v>67466.4609375</v>
      </c>
      <c r="D5441" s="6">
        <v>5162.2568359375</v>
      </c>
      <c r="E5441" s="6">
        <v>21704</v>
      </c>
      <c r="F5441" s="18">
        <f t="shared" si="421"/>
        <v>7.6515897887688862</v>
      </c>
      <c r="G5441" s="7">
        <f t="shared" si="422"/>
        <v>23.784817710733044</v>
      </c>
      <c r="H5441" s="7">
        <f t="shared" si="423"/>
        <v>865.943359375</v>
      </c>
      <c r="I5441">
        <f t="shared" si="424"/>
        <v>20.155497593435506</v>
      </c>
    </row>
    <row r="5442" spans="1:9" x14ac:dyDescent="0.3">
      <c r="A5442" s="17">
        <v>43327.708333333336</v>
      </c>
      <c r="B5442" s="5">
        <f t="shared" ref="B5442:B5505" si="425">A5442</f>
        <v>43327.708333333336</v>
      </c>
      <c r="C5442" s="6">
        <v>67648.96875</v>
      </c>
      <c r="D5442" s="6">
        <v>6622.9326171875</v>
      </c>
      <c r="E5442" s="6">
        <v>21704</v>
      </c>
      <c r="F5442" s="18">
        <f t="shared" ref="F5442:F5505" si="426">D5442/C5442*100</f>
        <v>9.7901457177608489</v>
      </c>
      <c r="G5442" s="7">
        <f t="shared" ref="G5442:G5505" si="427">D5442/E5442*100</f>
        <v>30.514801959028286</v>
      </c>
      <c r="H5442" s="7">
        <f t="shared" si="423"/>
        <v>1460.67578125</v>
      </c>
      <c r="I5442">
        <f t="shared" si="424"/>
        <v>28.295294629305896</v>
      </c>
    </row>
    <row r="5443" spans="1:9" x14ac:dyDescent="0.3">
      <c r="A5443" s="17">
        <v>43327.75</v>
      </c>
      <c r="B5443" s="5">
        <f t="shared" si="425"/>
        <v>43327.75</v>
      </c>
      <c r="C5443" s="6">
        <v>67336.9453125</v>
      </c>
      <c r="D5443" s="6">
        <v>8133.8515625</v>
      </c>
      <c r="E5443" s="6">
        <v>21704</v>
      </c>
      <c r="F5443" s="18">
        <f t="shared" si="426"/>
        <v>12.079329593512291</v>
      </c>
      <c r="G5443" s="7">
        <f t="shared" si="427"/>
        <v>37.476278854128267</v>
      </c>
      <c r="H5443" s="7">
        <f t="shared" ref="H5443:H5506" si="428">D5443-D5442</f>
        <v>1510.9189453125</v>
      </c>
      <c r="I5443">
        <f t="shared" ref="I5443:I5506" si="429">H5443/D5442*100</f>
        <v>22.813442815218131</v>
      </c>
    </row>
    <row r="5444" spans="1:9" x14ac:dyDescent="0.3">
      <c r="A5444" s="17">
        <v>43327.791666666664</v>
      </c>
      <c r="B5444" s="5">
        <f t="shared" si="425"/>
        <v>43327.791666666664</v>
      </c>
      <c r="C5444" s="6">
        <v>65598.8515625</v>
      </c>
      <c r="D5444" s="6">
        <v>9393.8759765625</v>
      </c>
      <c r="E5444" s="6">
        <v>21704</v>
      </c>
      <c r="F5444" s="18">
        <f t="shared" si="426"/>
        <v>14.320183589818466</v>
      </c>
      <c r="G5444" s="7">
        <f t="shared" si="427"/>
        <v>43.281772837092241</v>
      </c>
      <c r="H5444" s="7">
        <f t="shared" si="428"/>
        <v>1260.0244140625</v>
      </c>
      <c r="I5444">
        <f t="shared" si="429"/>
        <v>15.491116408758534</v>
      </c>
    </row>
    <row r="5445" spans="1:9" x14ac:dyDescent="0.3">
      <c r="A5445" s="17">
        <v>43327.833333333336</v>
      </c>
      <c r="B5445" s="5">
        <f t="shared" si="425"/>
        <v>43327.833333333336</v>
      </c>
      <c r="C5445" s="6">
        <v>62781.14453125</v>
      </c>
      <c r="D5445" s="6">
        <v>8838.8583984375</v>
      </c>
      <c r="E5445" s="6">
        <v>21704</v>
      </c>
      <c r="F5445" s="18">
        <f t="shared" si="426"/>
        <v>14.078842404725295</v>
      </c>
      <c r="G5445" s="7">
        <f t="shared" si="427"/>
        <v>40.724559520998433</v>
      </c>
      <c r="H5445" s="7">
        <f t="shared" si="428"/>
        <v>-555.017578125</v>
      </c>
      <c r="I5445">
        <f t="shared" si="429"/>
        <v>-5.9082915242840741</v>
      </c>
    </row>
    <row r="5446" spans="1:9" x14ac:dyDescent="0.3">
      <c r="A5446" s="17">
        <v>43327.875</v>
      </c>
      <c r="B5446" s="5">
        <f t="shared" si="425"/>
        <v>43327.875</v>
      </c>
      <c r="C5446" s="6">
        <v>61239.80859375</v>
      </c>
      <c r="D5446" s="6">
        <v>9078.1767578125</v>
      </c>
      <c r="E5446" s="6">
        <v>21704</v>
      </c>
      <c r="F5446" s="18">
        <f t="shared" si="426"/>
        <v>14.823979640489926</v>
      </c>
      <c r="G5446" s="7">
        <f t="shared" si="427"/>
        <v>41.827205850592058</v>
      </c>
      <c r="H5446" s="7">
        <f t="shared" si="428"/>
        <v>239.318359375</v>
      </c>
      <c r="I5446">
        <f t="shared" si="429"/>
        <v>2.7075709168200479</v>
      </c>
    </row>
    <row r="5447" spans="1:9" x14ac:dyDescent="0.3">
      <c r="A5447" s="17">
        <v>43327.916666666664</v>
      </c>
      <c r="B5447" s="5">
        <f t="shared" si="425"/>
        <v>43327.916666666664</v>
      </c>
      <c r="C5447" s="6">
        <v>57433.48046875</v>
      </c>
      <c r="D5447" s="6">
        <v>9835.833984375</v>
      </c>
      <c r="E5447" s="6">
        <v>21704</v>
      </c>
      <c r="F5447" s="18">
        <f t="shared" si="426"/>
        <v>17.12561019130079</v>
      </c>
      <c r="G5447" s="7">
        <f t="shared" si="427"/>
        <v>45.318070329777917</v>
      </c>
      <c r="H5447" s="7">
        <f t="shared" si="428"/>
        <v>757.6572265625</v>
      </c>
      <c r="I5447">
        <f t="shared" si="429"/>
        <v>8.3459184236578672</v>
      </c>
    </row>
    <row r="5448" spans="1:9" x14ac:dyDescent="0.3">
      <c r="A5448" s="17">
        <v>43327.958333333336</v>
      </c>
      <c r="B5448" s="5">
        <f t="shared" si="425"/>
        <v>43327.958333333336</v>
      </c>
      <c r="C5448" s="6">
        <v>53077.90625</v>
      </c>
      <c r="D5448" s="6">
        <v>11764.5947265625</v>
      </c>
      <c r="E5448" s="6">
        <v>21704</v>
      </c>
      <c r="F5448" s="18">
        <f t="shared" si="426"/>
        <v>22.164767900132649</v>
      </c>
      <c r="G5448" s="7">
        <f t="shared" si="427"/>
        <v>54.204730586815799</v>
      </c>
      <c r="H5448" s="7">
        <f t="shared" si="428"/>
        <v>1928.7607421875</v>
      </c>
      <c r="I5448">
        <f t="shared" si="429"/>
        <v>19.609529250407125</v>
      </c>
    </row>
    <row r="5449" spans="1:9" x14ac:dyDescent="0.3">
      <c r="A5449" s="17">
        <v>43328</v>
      </c>
      <c r="B5449" s="5">
        <f t="shared" si="425"/>
        <v>43328</v>
      </c>
      <c r="C5449" s="6">
        <v>49010.56640625</v>
      </c>
      <c r="D5449" s="6">
        <v>12028.6318359375</v>
      </c>
      <c r="E5449" s="6">
        <v>21704</v>
      </c>
      <c r="F5449" s="18">
        <f t="shared" si="426"/>
        <v>24.542935774771145</v>
      </c>
      <c r="G5449" s="7">
        <f t="shared" si="427"/>
        <v>55.421267213128914</v>
      </c>
      <c r="H5449" s="7">
        <f t="shared" si="428"/>
        <v>264.037109375</v>
      </c>
      <c r="I5449">
        <f t="shared" si="429"/>
        <v>2.2443366347235751</v>
      </c>
    </row>
    <row r="5450" spans="1:9" x14ac:dyDescent="0.3">
      <c r="A5450" s="17">
        <v>43328.041666666664</v>
      </c>
      <c r="B5450" s="5">
        <f t="shared" si="425"/>
        <v>43328.041666666664</v>
      </c>
      <c r="C5450" s="6">
        <v>45667.6953125</v>
      </c>
      <c r="D5450" s="6">
        <v>11669.56640625</v>
      </c>
      <c r="E5450" s="6">
        <v>21704</v>
      </c>
      <c r="F5450" s="18">
        <f t="shared" si="426"/>
        <v>25.553219461582611</v>
      </c>
      <c r="G5450" s="7">
        <f t="shared" si="427"/>
        <v>53.766892767462217</v>
      </c>
      <c r="H5450" s="7">
        <f t="shared" si="428"/>
        <v>-359.0654296875</v>
      </c>
      <c r="I5450">
        <f t="shared" si="429"/>
        <v>-2.9850895312527022</v>
      </c>
    </row>
    <row r="5451" spans="1:9" x14ac:dyDescent="0.3">
      <c r="A5451" s="17">
        <v>43328.083333333336</v>
      </c>
      <c r="B5451" s="5">
        <f t="shared" si="425"/>
        <v>43328.083333333336</v>
      </c>
      <c r="C5451" s="6">
        <v>43585.7265625</v>
      </c>
      <c r="D5451" s="6">
        <v>11087.5673828125</v>
      </c>
      <c r="E5451" s="6">
        <v>21704</v>
      </c>
      <c r="F5451" s="18">
        <f t="shared" si="426"/>
        <v>25.438528291855867</v>
      </c>
      <c r="G5451" s="7">
        <f t="shared" si="427"/>
        <v>51.085363909014468</v>
      </c>
      <c r="H5451" s="7">
        <f t="shared" si="428"/>
        <v>-581.9990234375</v>
      </c>
      <c r="I5451">
        <f t="shared" si="429"/>
        <v>-4.9873234632418928</v>
      </c>
    </row>
    <row r="5452" spans="1:9" x14ac:dyDescent="0.3">
      <c r="A5452" s="17">
        <v>43328.125</v>
      </c>
      <c r="B5452" s="5">
        <f t="shared" si="425"/>
        <v>43328.125</v>
      </c>
      <c r="C5452" s="6">
        <v>42370.65234375</v>
      </c>
      <c r="D5452" s="6">
        <v>10592.58203125</v>
      </c>
      <c r="E5452" s="6">
        <v>21704</v>
      </c>
      <c r="F5452" s="18">
        <f t="shared" si="426"/>
        <v>24.999808700874269</v>
      </c>
      <c r="G5452" s="7">
        <f t="shared" si="427"/>
        <v>48.804745812983782</v>
      </c>
      <c r="H5452" s="7">
        <f t="shared" si="428"/>
        <v>-494.9853515625</v>
      </c>
      <c r="I5452">
        <f t="shared" si="429"/>
        <v>-4.4643277869030706</v>
      </c>
    </row>
    <row r="5453" spans="1:9" x14ac:dyDescent="0.3">
      <c r="A5453" s="17">
        <v>43328.166666666664</v>
      </c>
      <c r="B5453" s="5">
        <f t="shared" si="425"/>
        <v>43328.166666666664</v>
      </c>
      <c r="C5453" s="6">
        <v>41445.703125</v>
      </c>
      <c r="D5453" s="6">
        <v>9440.8759765625</v>
      </c>
      <c r="E5453" s="6">
        <v>21704</v>
      </c>
      <c r="F5453" s="18">
        <f t="shared" si="426"/>
        <v>22.778901706864215</v>
      </c>
      <c r="G5453" s="7">
        <f t="shared" si="427"/>
        <v>43.498322781802898</v>
      </c>
      <c r="H5453" s="7">
        <f t="shared" si="428"/>
        <v>-1151.7060546875</v>
      </c>
      <c r="I5453">
        <f t="shared" si="429"/>
        <v>-10.87276030801331</v>
      </c>
    </row>
    <row r="5454" spans="1:9" x14ac:dyDescent="0.3">
      <c r="A5454" s="17">
        <v>43328.208333333336</v>
      </c>
      <c r="B5454" s="5">
        <f t="shared" si="425"/>
        <v>43328.208333333336</v>
      </c>
      <c r="C5454" s="6">
        <v>41825.2890625</v>
      </c>
      <c r="D5454" s="6">
        <v>9424.74609375</v>
      </c>
      <c r="E5454" s="6">
        <v>21704</v>
      </c>
      <c r="F5454" s="18">
        <f t="shared" si="426"/>
        <v>22.533606593050667</v>
      </c>
      <c r="G5454" s="7">
        <f t="shared" si="427"/>
        <v>43.424005223691488</v>
      </c>
      <c r="H5454" s="7">
        <f t="shared" si="428"/>
        <v>-16.1298828125</v>
      </c>
      <c r="I5454">
        <f t="shared" si="429"/>
        <v>-0.17085154865441862</v>
      </c>
    </row>
    <row r="5455" spans="1:9" x14ac:dyDescent="0.3">
      <c r="A5455" s="17">
        <v>43328.25</v>
      </c>
      <c r="B5455" s="5">
        <f t="shared" si="425"/>
        <v>43328.25</v>
      </c>
      <c r="C5455" s="6">
        <v>43664.4453125</v>
      </c>
      <c r="D5455" s="6">
        <v>6913.43603515625</v>
      </c>
      <c r="E5455" s="6">
        <v>21704</v>
      </c>
      <c r="F5455" s="18">
        <f t="shared" si="426"/>
        <v>15.833101704780187</v>
      </c>
      <c r="G5455" s="7">
        <f t="shared" si="427"/>
        <v>31.853280663270596</v>
      </c>
      <c r="H5455" s="7">
        <f t="shared" si="428"/>
        <v>-2511.31005859375</v>
      </c>
      <c r="I5455">
        <f t="shared" si="429"/>
        <v>-26.6459173925027</v>
      </c>
    </row>
    <row r="5456" spans="1:9" x14ac:dyDescent="0.3">
      <c r="A5456" s="17">
        <v>43328.291666666664</v>
      </c>
      <c r="B5456" s="5">
        <f t="shared" si="425"/>
        <v>43328.291666666664</v>
      </c>
      <c r="C5456" s="6">
        <v>45284.328125</v>
      </c>
      <c r="D5456" s="6">
        <v>5328.0810546875</v>
      </c>
      <c r="E5456" s="6">
        <v>21704</v>
      </c>
      <c r="F5456" s="18">
        <f t="shared" si="426"/>
        <v>11.765838812889532</v>
      </c>
      <c r="G5456" s="7">
        <f t="shared" si="427"/>
        <v>24.548843783116013</v>
      </c>
      <c r="H5456" s="7">
        <f t="shared" si="428"/>
        <v>-1585.35498046875</v>
      </c>
      <c r="I5456">
        <f t="shared" si="429"/>
        <v>-22.931505728944227</v>
      </c>
    </row>
    <row r="5457" spans="1:9" x14ac:dyDescent="0.3">
      <c r="A5457" s="17">
        <v>43328.333333333336</v>
      </c>
      <c r="B5457" s="5">
        <f t="shared" si="425"/>
        <v>43328.333333333336</v>
      </c>
      <c r="C5457" s="6">
        <v>45922.0390625</v>
      </c>
      <c r="D5457" s="6">
        <v>4836.96435546875</v>
      </c>
      <c r="E5457" s="6">
        <v>21704</v>
      </c>
      <c r="F5457" s="18">
        <f t="shared" si="426"/>
        <v>10.532991248244945</v>
      </c>
      <c r="G5457" s="7">
        <f t="shared" si="427"/>
        <v>22.286050292428815</v>
      </c>
      <c r="H5457" s="7">
        <f t="shared" si="428"/>
        <v>-491.11669921875</v>
      </c>
      <c r="I5457">
        <f t="shared" si="429"/>
        <v>-9.2175155403591127</v>
      </c>
    </row>
    <row r="5458" spans="1:9" x14ac:dyDescent="0.3">
      <c r="A5458" s="17">
        <v>43328.375</v>
      </c>
      <c r="B5458" s="5">
        <f t="shared" si="425"/>
        <v>43328.375</v>
      </c>
      <c r="C5458" s="6">
        <v>49025.90234375</v>
      </c>
      <c r="D5458" s="6">
        <v>4908.64208984375</v>
      </c>
      <c r="E5458" s="6">
        <v>21704</v>
      </c>
      <c r="F5458" s="18">
        <f t="shared" si="426"/>
        <v>10.012344200064522</v>
      </c>
      <c r="G5458" s="7">
        <f t="shared" si="427"/>
        <v>22.61630155659671</v>
      </c>
      <c r="H5458" s="7">
        <f t="shared" si="428"/>
        <v>71.677734375</v>
      </c>
      <c r="I5458">
        <f t="shared" si="429"/>
        <v>1.4818743556371259</v>
      </c>
    </row>
    <row r="5459" spans="1:9" x14ac:dyDescent="0.3">
      <c r="A5459" s="17">
        <v>43328.416666666664</v>
      </c>
      <c r="B5459" s="5">
        <f t="shared" si="425"/>
        <v>43328.416666666664</v>
      </c>
      <c r="C5459" s="6">
        <v>53066.3125</v>
      </c>
      <c r="D5459" s="6">
        <v>6613.6474609375</v>
      </c>
      <c r="E5459" s="6">
        <v>21704</v>
      </c>
      <c r="F5459" s="18">
        <f t="shared" si="426"/>
        <v>12.462986684702276</v>
      </c>
      <c r="G5459" s="7">
        <f t="shared" si="427"/>
        <v>30.472021106420478</v>
      </c>
      <c r="H5459" s="7">
        <f t="shared" si="428"/>
        <v>1705.00537109375</v>
      </c>
      <c r="I5459">
        <f t="shared" si="429"/>
        <v>34.734766558382816</v>
      </c>
    </row>
    <row r="5460" spans="1:9" x14ac:dyDescent="0.3">
      <c r="A5460" s="17">
        <v>43328.458333333336</v>
      </c>
      <c r="B5460" s="5">
        <f t="shared" si="425"/>
        <v>43328.458333333336</v>
      </c>
      <c r="C5460" s="6">
        <v>56957.02734375</v>
      </c>
      <c r="D5460" s="6">
        <v>6845.076171875</v>
      </c>
      <c r="E5460" s="6">
        <v>21704</v>
      </c>
      <c r="F5460" s="18">
        <f t="shared" si="426"/>
        <v>12.017965984360881</v>
      </c>
      <c r="G5460" s="7">
        <f t="shared" si="427"/>
        <v>31.538316309781607</v>
      </c>
      <c r="H5460" s="7">
        <f t="shared" si="428"/>
        <v>231.4287109375</v>
      </c>
      <c r="I5460">
        <f t="shared" si="429"/>
        <v>3.4992598608316876</v>
      </c>
    </row>
    <row r="5461" spans="1:9" x14ac:dyDescent="0.3">
      <c r="A5461" s="17">
        <v>43328.5</v>
      </c>
      <c r="B5461" s="5">
        <f t="shared" si="425"/>
        <v>43328.5</v>
      </c>
      <c r="C5461" s="6">
        <v>60775.3125</v>
      </c>
      <c r="D5461" s="6">
        <v>6587.2294921875</v>
      </c>
      <c r="E5461" s="6">
        <v>21704</v>
      </c>
      <c r="F5461" s="18">
        <f t="shared" si="426"/>
        <v>10.838660010489457</v>
      </c>
      <c r="G5461" s="7">
        <f t="shared" si="427"/>
        <v>30.350301751693237</v>
      </c>
      <c r="H5461" s="7">
        <f t="shared" si="428"/>
        <v>-257.8466796875</v>
      </c>
      <c r="I5461">
        <f t="shared" si="429"/>
        <v>-3.766892773917383</v>
      </c>
    </row>
    <row r="5462" spans="1:9" x14ac:dyDescent="0.3">
      <c r="A5462" s="17">
        <v>43328.541666666664</v>
      </c>
      <c r="B5462" s="5">
        <f t="shared" si="425"/>
        <v>43328.541666666664</v>
      </c>
      <c r="C5462" s="6">
        <v>64172.890625</v>
      </c>
      <c r="D5462" s="6">
        <v>6007.91552734375</v>
      </c>
      <c r="E5462" s="6">
        <v>21704</v>
      </c>
      <c r="F5462" s="18">
        <f t="shared" si="426"/>
        <v>9.3620771463319912</v>
      </c>
      <c r="G5462" s="7">
        <f t="shared" si="427"/>
        <v>27.681144154735303</v>
      </c>
      <c r="H5462" s="7">
        <f t="shared" si="428"/>
        <v>-579.31396484375</v>
      </c>
      <c r="I5462">
        <f t="shared" si="429"/>
        <v>-8.7945010194471038</v>
      </c>
    </row>
    <row r="5463" spans="1:9" x14ac:dyDescent="0.3">
      <c r="A5463" s="17">
        <v>43328.583333333336</v>
      </c>
      <c r="B5463" s="5">
        <f t="shared" si="425"/>
        <v>43328.583333333336</v>
      </c>
      <c r="C5463" s="6">
        <v>67061.453125</v>
      </c>
      <c r="D5463" s="6">
        <v>5804.55517578125</v>
      </c>
      <c r="E5463" s="6">
        <v>21704</v>
      </c>
      <c r="F5463" s="18">
        <f t="shared" si="426"/>
        <v>8.6555761995818674</v>
      </c>
      <c r="G5463" s="7">
        <f t="shared" si="427"/>
        <v>26.744172391177894</v>
      </c>
      <c r="H5463" s="7">
        <f t="shared" si="428"/>
        <v>-203.3603515625</v>
      </c>
      <c r="I5463">
        <f t="shared" si="429"/>
        <v>-3.3848736826766057</v>
      </c>
    </row>
    <row r="5464" spans="1:9" x14ac:dyDescent="0.3">
      <c r="A5464" s="17">
        <v>43328.625</v>
      </c>
      <c r="B5464" s="5">
        <f t="shared" si="425"/>
        <v>43328.625</v>
      </c>
      <c r="C5464" s="6">
        <v>68639.8203125</v>
      </c>
      <c r="D5464" s="6">
        <v>6798.93359375</v>
      </c>
      <c r="E5464" s="6">
        <v>21704</v>
      </c>
      <c r="F5464" s="18">
        <f t="shared" si="426"/>
        <v>9.9052322147641849</v>
      </c>
      <c r="G5464" s="7">
        <f t="shared" si="427"/>
        <v>31.325716889743827</v>
      </c>
      <c r="H5464" s="7">
        <f t="shared" si="428"/>
        <v>994.37841796875</v>
      </c>
      <c r="I5464">
        <f t="shared" si="429"/>
        <v>17.131001219829287</v>
      </c>
    </row>
    <row r="5465" spans="1:9" x14ac:dyDescent="0.3">
      <c r="A5465" s="17">
        <v>43328.666666666664</v>
      </c>
      <c r="B5465" s="5">
        <f t="shared" si="425"/>
        <v>43328.666666666664</v>
      </c>
      <c r="C5465" s="6">
        <v>69308.1875</v>
      </c>
      <c r="D5465" s="6">
        <v>7265.30517578125</v>
      </c>
      <c r="E5465" s="6">
        <v>21704</v>
      </c>
      <c r="F5465" s="18">
        <f t="shared" si="426"/>
        <v>10.482607377059528</v>
      </c>
      <c r="G5465" s="7">
        <f t="shared" si="427"/>
        <v>33.474498598328651</v>
      </c>
      <c r="H5465" s="7">
        <f t="shared" si="428"/>
        <v>466.37158203125</v>
      </c>
      <c r="I5465">
        <f t="shared" si="429"/>
        <v>6.8594813524869194</v>
      </c>
    </row>
    <row r="5466" spans="1:9" x14ac:dyDescent="0.3">
      <c r="A5466" s="17">
        <v>43328.708333333336</v>
      </c>
      <c r="B5466" s="5">
        <f t="shared" si="425"/>
        <v>43328.708333333336</v>
      </c>
      <c r="C5466" s="6">
        <v>68735.65625</v>
      </c>
      <c r="D5466" s="6">
        <v>7770.7998046875</v>
      </c>
      <c r="E5466" s="6">
        <v>21704</v>
      </c>
      <c r="F5466" s="18">
        <f t="shared" si="426"/>
        <v>11.30534023916808</v>
      </c>
      <c r="G5466" s="7">
        <f t="shared" si="427"/>
        <v>35.803537618353758</v>
      </c>
      <c r="H5466" s="7">
        <f t="shared" si="428"/>
        <v>505.49462890625</v>
      </c>
      <c r="I5466">
        <f t="shared" si="429"/>
        <v>6.9576516977057796</v>
      </c>
    </row>
    <row r="5467" spans="1:9" x14ac:dyDescent="0.3">
      <c r="A5467" s="17">
        <v>43328.75</v>
      </c>
      <c r="B5467" s="5">
        <f t="shared" si="425"/>
        <v>43328.75</v>
      </c>
      <c r="C5467" s="6">
        <v>67907.53125</v>
      </c>
      <c r="D5467" s="6">
        <v>8153.81689453125</v>
      </c>
      <c r="E5467" s="6">
        <v>21704</v>
      </c>
      <c r="F5467" s="18">
        <f t="shared" si="426"/>
        <v>12.007235051018366</v>
      </c>
      <c r="G5467" s="7">
        <f t="shared" si="427"/>
        <v>37.568268035989909</v>
      </c>
      <c r="H5467" s="7">
        <f t="shared" si="428"/>
        <v>383.01708984375</v>
      </c>
      <c r="I5467">
        <f t="shared" si="429"/>
        <v>4.928927516736521</v>
      </c>
    </row>
    <row r="5468" spans="1:9" x14ac:dyDescent="0.3">
      <c r="A5468" s="17">
        <v>43328.791666666664</v>
      </c>
      <c r="B5468" s="5">
        <f t="shared" si="425"/>
        <v>43328.791666666664</v>
      </c>
      <c r="C5468" s="6">
        <v>65859.1953125</v>
      </c>
      <c r="D5468" s="6">
        <v>8363.8603515625</v>
      </c>
      <c r="E5468" s="6">
        <v>21704</v>
      </c>
      <c r="F5468" s="18">
        <f t="shared" si="426"/>
        <v>12.699609085528941</v>
      </c>
      <c r="G5468" s="7">
        <f t="shared" si="427"/>
        <v>38.536031844648448</v>
      </c>
      <c r="H5468" s="7">
        <f t="shared" si="428"/>
        <v>210.04345703125</v>
      </c>
      <c r="I5468">
        <f t="shared" si="429"/>
        <v>2.5760139054891678</v>
      </c>
    </row>
    <row r="5469" spans="1:9" x14ac:dyDescent="0.3">
      <c r="A5469" s="17">
        <v>43328.833333333336</v>
      </c>
      <c r="B5469" s="5">
        <f t="shared" si="425"/>
        <v>43328.833333333336</v>
      </c>
      <c r="C5469" s="6">
        <v>63266.16015625</v>
      </c>
      <c r="D5469" s="6">
        <v>8112.73095703125</v>
      </c>
      <c r="E5469" s="6">
        <v>21704</v>
      </c>
      <c r="F5469" s="18">
        <f t="shared" si="426"/>
        <v>12.823175828902905</v>
      </c>
      <c r="G5469" s="7">
        <f t="shared" si="427"/>
        <v>37.378966812713095</v>
      </c>
      <c r="H5469" s="7">
        <f t="shared" si="428"/>
        <v>-251.12939453125</v>
      </c>
      <c r="I5469">
        <f t="shared" si="429"/>
        <v>-3.0025536531625026</v>
      </c>
    </row>
    <row r="5470" spans="1:9" x14ac:dyDescent="0.3">
      <c r="A5470" s="17">
        <v>43328.875</v>
      </c>
      <c r="B5470" s="5">
        <f t="shared" si="425"/>
        <v>43328.875</v>
      </c>
      <c r="C5470" s="6">
        <v>61935.28125</v>
      </c>
      <c r="D5470" s="6">
        <v>8476.9560546875</v>
      </c>
      <c r="E5470" s="6">
        <v>21704</v>
      </c>
      <c r="F5470" s="18">
        <f t="shared" si="426"/>
        <v>13.686796739439202</v>
      </c>
      <c r="G5470" s="7">
        <f t="shared" si="427"/>
        <v>39.057114148025711</v>
      </c>
      <c r="H5470" s="7">
        <f t="shared" si="428"/>
        <v>364.22509765625</v>
      </c>
      <c r="I5470">
        <f t="shared" si="429"/>
        <v>4.4895498147954545</v>
      </c>
    </row>
    <row r="5471" spans="1:9" x14ac:dyDescent="0.3">
      <c r="A5471" s="17">
        <v>43328.916666666664</v>
      </c>
      <c r="B5471" s="5">
        <f t="shared" si="425"/>
        <v>43328.916666666664</v>
      </c>
      <c r="C5471" s="6">
        <v>58107.5703125</v>
      </c>
      <c r="D5471" s="6">
        <v>8929.736328125</v>
      </c>
      <c r="E5471" s="6">
        <v>21704</v>
      </c>
      <c r="F5471" s="18">
        <f t="shared" si="426"/>
        <v>15.367595444279058</v>
      </c>
      <c r="G5471" s="7">
        <f t="shared" si="427"/>
        <v>41.14327464119517</v>
      </c>
      <c r="H5471" s="7">
        <f t="shared" si="428"/>
        <v>452.7802734375</v>
      </c>
      <c r="I5471">
        <f t="shared" si="429"/>
        <v>5.3413073102711932</v>
      </c>
    </row>
    <row r="5472" spans="1:9" x14ac:dyDescent="0.3">
      <c r="A5472" s="17">
        <v>43328.958333333336</v>
      </c>
      <c r="B5472" s="5">
        <f t="shared" si="425"/>
        <v>43328.958333333336</v>
      </c>
      <c r="C5472" s="6">
        <v>53571.17578125</v>
      </c>
      <c r="D5472" s="6">
        <v>9396.599609375</v>
      </c>
      <c r="E5472" s="6">
        <v>21704</v>
      </c>
      <c r="F5472" s="18">
        <f t="shared" si="426"/>
        <v>17.540402039605457</v>
      </c>
      <c r="G5472" s="7">
        <f t="shared" si="427"/>
        <v>43.294321827197749</v>
      </c>
      <c r="H5472" s="7">
        <f t="shared" si="428"/>
        <v>466.86328125</v>
      </c>
      <c r="I5472">
        <f t="shared" si="429"/>
        <v>5.2281866350249615</v>
      </c>
    </row>
    <row r="5473" spans="1:9" x14ac:dyDescent="0.3">
      <c r="A5473" s="17">
        <v>43329</v>
      </c>
      <c r="B5473" s="5">
        <f t="shared" si="425"/>
        <v>43329</v>
      </c>
      <c r="C5473" s="6">
        <v>49527.01953125</v>
      </c>
      <c r="D5473" s="6">
        <v>9657.0869140625</v>
      </c>
      <c r="E5473" s="6">
        <v>21704</v>
      </c>
      <c r="F5473" s="18">
        <f t="shared" si="426"/>
        <v>19.498623186822662</v>
      </c>
      <c r="G5473" s="7">
        <f t="shared" si="427"/>
        <v>44.494502921408497</v>
      </c>
      <c r="H5473" s="7">
        <f t="shared" si="428"/>
        <v>260.4873046875</v>
      </c>
      <c r="I5473">
        <f t="shared" si="429"/>
        <v>2.7721443449352834</v>
      </c>
    </row>
    <row r="5474" spans="1:9" x14ac:dyDescent="0.3">
      <c r="A5474" s="17">
        <v>43329.041666666664</v>
      </c>
      <c r="B5474" s="5">
        <f t="shared" si="425"/>
        <v>43329.041666666664</v>
      </c>
      <c r="C5474" s="6">
        <v>46456.0859375</v>
      </c>
      <c r="D5474" s="6">
        <v>9697.4697265625</v>
      </c>
      <c r="E5474" s="6">
        <v>21704</v>
      </c>
      <c r="F5474" s="18">
        <f t="shared" si="426"/>
        <v>20.874487229959609</v>
      </c>
      <c r="G5474" s="7">
        <f t="shared" si="427"/>
        <v>44.680564534475216</v>
      </c>
      <c r="H5474" s="7">
        <f t="shared" si="428"/>
        <v>40.3828125</v>
      </c>
      <c r="I5474">
        <f t="shared" si="429"/>
        <v>0.41816764060800965</v>
      </c>
    </row>
    <row r="5475" spans="1:9" x14ac:dyDescent="0.3">
      <c r="A5475" s="17">
        <v>43329.083333333336</v>
      </c>
      <c r="B5475" s="5">
        <f t="shared" si="425"/>
        <v>43329.083333333336</v>
      </c>
      <c r="C5475" s="6">
        <v>44283.63671875</v>
      </c>
      <c r="D5475" s="6">
        <v>9340.5791015625</v>
      </c>
      <c r="E5475" s="6">
        <v>21704</v>
      </c>
      <c r="F5475" s="18">
        <f t="shared" si="426"/>
        <v>21.092619743237197</v>
      </c>
      <c r="G5475" s="7">
        <f t="shared" si="427"/>
        <v>43.036210383166697</v>
      </c>
      <c r="H5475" s="7">
        <f t="shared" si="428"/>
        <v>-356.890625</v>
      </c>
      <c r="I5475">
        <f t="shared" si="429"/>
        <v>-3.6802447964589668</v>
      </c>
    </row>
    <row r="5476" spans="1:9" x14ac:dyDescent="0.3">
      <c r="A5476" s="17">
        <v>43329.125</v>
      </c>
      <c r="B5476" s="5">
        <f t="shared" si="425"/>
        <v>43329.125</v>
      </c>
      <c r="C5476" s="6">
        <v>42820.375</v>
      </c>
      <c r="D5476" s="6">
        <v>8253.1328125</v>
      </c>
      <c r="E5476" s="6">
        <v>21704</v>
      </c>
      <c r="F5476" s="18">
        <f t="shared" si="426"/>
        <v>19.273845248903122</v>
      </c>
      <c r="G5476" s="7">
        <f t="shared" si="427"/>
        <v>38.025860728437152</v>
      </c>
      <c r="H5476" s="7">
        <f t="shared" si="428"/>
        <v>-1087.4462890625</v>
      </c>
      <c r="I5476">
        <f t="shared" si="429"/>
        <v>-11.642172045634634</v>
      </c>
    </row>
    <row r="5477" spans="1:9" x14ac:dyDescent="0.3">
      <c r="A5477" s="17">
        <v>43329.166666666664</v>
      </c>
      <c r="B5477" s="5">
        <f t="shared" si="425"/>
        <v>43329.166666666664</v>
      </c>
      <c r="C5477" s="6">
        <v>42017.82421875</v>
      </c>
      <c r="D5477" s="6">
        <v>7970.5888671875</v>
      </c>
      <c r="E5477" s="6">
        <v>21704</v>
      </c>
      <c r="F5477" s="18">
        <f t="shared" si="426"/>
        <v>18.969542129767657</v>
      </c>
      <c r="G5477" s="7">
        <f t="shared" si="427"/>
        <v>36.724054861719033</v>
      </c>
      <c r="H5477" s="7">
        <f t="shared" si="428"/>
        <v>-282.5439453125</v>
      </c>
      <c r="I5477">
        <f t="shared" si="429"/>
        <v>-3.4234750819054507</v>
      </c>
    </row>
    <row r="5478" spans="1:9" x14ac:dyDescent="0.3">
      <c r="A5478" s="17">
        <v>43329.208333333336</v>
      </c>
      <c r="B5478" s="5">
        <f t="shared" si="425"/>
        <v>43329.208333333336</v>
      </c>
      <c r="C5478" s="6">
        <v>42057.57421875</v>
      </c>
      <c r="D5478" s="6">
        <v>7839.42138671875</v>
      </c>
      <c r="E5478" s="6">
        <v>21704</v>
      </c>
      <c r="F5478" s="18">
        <f t="shared" si="426"/>
        <v>18.639737389380386</v>
      </c>
      <c r="G5478" s="7">
        <f t="shared" si="427"/>
        <v>36.119707826754279</v>
      </c>
      <c r="H5478" s="7">
        <f t="shared" si="428"/>
        <v>-131.16748046875</v>
      </c>
      <c r="I5478">
        <f t="shared" si="429"/>
        <v>-1.6456435359340487</v>
      </c>
    </row>
    <row r="5479" spans="1:9" x14ac:dyDescent="0.3">
      <c r="A5479" s="17">
        <v>43329.25</v>
      </c>
      <c r="B5479" s="5">
        <f t="shared" si="425"/>
        <v>43329.25</v>
      </c>
      <c r="C5479" s="6">
        <v>43742.65234375</v>
      </c>
      <c r="D5479" s="6">
        <v>7712.63330078125</v>
      </c>
      <c r="E5479" s="6">
        <v>21704</v>
      </c>
      <c r="F5479" s="18">
        <f t="shared" si="426"/>
        <v>17.631837320178505</v>
      </c>
      <c r="G5479" s="7">
        <f t="shared" si="427"/>
        <v>35.535538613993964</v>
      </c>
      <c r="H5479" s="7">
        <f t="shared" si="428"/>
        <v>-126.7880859375</v>
      </c>
      <c r="I5479">
        <f t="shared" si="429"/>
        <v>-1.6173143358807009</v>
      </c>
    </row>
    <row r="5480" spans="1:9" x14ac:dyDescent="0.3">
      <c r="A5480" s="17">
        <v>43329.291666666664</v>
      </c>
      <c r="B5480" s="5">
        <f t="shared" si="425"/>
        <v>43329.291666666664</v>
      </c>
      <c r="C5480" s="6">
        <v>45194.25</v>
      </c>
      <c r="D5480" s="6">
        <v>7548.37451171875</v>
      </c>
      <c r="E5480" s="6">
        <v>21704</v>
      </c>
      <c r="F5480" s="18">
        <f t="shared" si="426"/>
        <v>16.702068320015819</v>
      </c>
      <c r="G5480" s="7">
        <f t="shared" si="427"/>
        <v>34.778725173787087</v>
      </c>
      <c r="H5480" s="7">
        <f t="shared" si="428"/>
        <v>-164.2587890625</v>
      </c>
      <c r="I5480">
        <f t="shared" si="429"/>
        <v>-2.1297367923075177</v>
      </c>
    </row>
    <row r="5481" spans="1:9" x14ac:dyDescent="0.3">
      <c r="A5481" s="17">
        <v>43329.333333333336</v>
      </c>
      <c r="B5481" s="5">
        <f t="shared" si="425"/>
        <v>43329.333333333336</v>
      </c>
      <c r="C5481" s="6">
        <v>46080.01171875</v>
      </c>
      <c r="D5481" s="6">
        <v>6787.61279296875</v>
      </c>
      <c r="E5481" s="6">
        <v>21704</v>
      </c>
      <c r="F5481" s="18">
        <f t="shared" si="426"/>
        <v>14.730058738693558</v>
      </c>
      <c r="G5481" s="7">
        <f t="shared" si="427"/>
        <v>31.273556915631911</v>
      </c>
      <c r="H5481" s="7">
        <f t="shared" si="428"/>
        <v>-760.76171875</v>
      </c>
      <c r="I5481">
        <f t="shared" si="429"/>
        <v>-10.078484017571302</v>
      </c>
    </row>
    <row r="5482" spans="1:9" x14ac:dyDescent="0.3">
      <c r="A5482" s="17">
        <v>43329.375</v>
      </c>
      <c r="B5482" s="5">
        <f t="shared" si="425"/>
        <v>43329.375</v>
      </c>
      <c r="C5482" s="6">
        <v>49110.3515625</v>
      </c>
      <c r="D5482" s="6">
        <v>6177.5244140625</v>
      </c>
      <c r="E5482" s="6">
        <v>21704</v>
      </c>
      <c r="F5482" s="18">
        <f t="shared" si="426"/>
        <v>12.578864165125575</v>
      </c>
      <c r="G5482" s="7">
        <f t="shared" si="427"/>
        <v>28.462607879019998</v>
      </c>
      <c r="H5482" s="7">
        <f t="shared" si="428"/>
        <v>-610.08837890625</v>
      </c>
      <c r="I5482">
        <f t="shared" si="429"/>
        <v>-8.9882613742822386</v>
      </c>
    </row>
    <row r="5483" spans="1:9" x14ac:dyDescent="0.3">
      <c r="A5483" s="17">
        <v>43329.416666666664</v>
      </c>
      <c r="B5483" s="5">
        <f t="shared" si="425"/>
        <v>43329.416666666664</v>
      </c>
      <c r="C5483" s="6">
        <v>52975.4296875</v>
      </c>
      <c r="D5483" s="6">
        <v>5866.1591796875</v>
      </c>
      <c r="E5483" s="6">
        <v>21704</v>
      </c>
      <c r="F5483" s="18">
        <f t="shared" si="426"/>
        <v>11.073358374423284</v>
      </c>
      <c r="G5483" s="7">
        <f t="shared" si="427"/>
        <v>27.028009489898174</v>
      </c>
      <c r="H5483" s="7">
        <f t="shared" si="428"/>
        <v>-311.365234375</v>
      </c>
      <c r="I5483">
        <f t="shared" si="429"/>
        <v>-5.0402914420897966</v>
      </c>
    </row>
    <row r="5484" spans="1:9" x14ac:dyDescent="0.3">
      <c r="A5484" s="17">
        <v>43329.458333333336</v>
      </c>
      <c r="B5484" s="5">
        <f t="shared" si="425"/>
        <v>43329.458333333336</v>
      </c>
      <c r="C5484" s="6">
        <v>56364.31640625</v>
      </c>
      <c r="D5484" s="6">
        <v>4525.65234375</v>
      </c>
      <c r="E5484" s="6">
        <v>21704</v>
      </c>
      <c r="F5484" s="18">
        <f t="shared" si="426"/>
        <v>8.0292863149994123</v>
      </c>
      <c r="G5484" s="7">
        <f t="shared" si="427"/>
        <v>20.851697123802065</v>
      </c>
      <c r="H5484" s="7">
        <f t="shared" si="428"/>
        <v>-1340.5068359375</v>
      </c>
      <c r="I5484">
        <f t="shared" si="429"/>
        <v>-22.851525075882972</v>
      </c>
    </row>
    <row r="5485" spans="1:9" x14ac:dyDescent="0.3">
      <c r="A5485" s="17">
        <v>43329.5</v>
      </c>
      <c r="B5485" s="5">
        <f t="shared" si="425"/>
        <v>43329.5</v>
      </c>
      <c r="C5485" s="6">
        <v>59783.390625</v>
      </c>
      <c r="D5485" s="6">
        <v>3654.99609375</v>
      </c>
      <c r="E5485" s="6">
        <v>21704</v>
      </c>
      <c r="F5485" s="18">
        <f t="shared" si="426"/>
        <v>6.1137316828958292</v>
      </c>
      <c r="G5485" s="7">
        <f t="shared" si="427"/>
        <v>16.840195787642831</v>
      </c>
      <c r="H5485" s="7">
        <f t="shared" si="428"/>
        <v>-870.65625</v>
      </c>
      <c r="I5485">
        <f t="shared" si="429"/>
        <v>-19.238248629557031</v>
      </c>
    </row>
    <row r="5486" spans="1:9" x14ac:dyDescent="0.3">
      <c r="A5486" s="17">
        <v>43329.541666666664</v>
      </c>
      <c r="B5486" s="5">
        <f t="shared" si="425"/>
        <v>43329.541666666664</v>
      </c>
      <c r="C5486" s="6">
        <v>63387.90625</v>
      </c>
      <c r="D5486" s="6">
        <v>2769.61572265625</v>
      </c>
      <c r="E5486" s="6">
        <v>21704</v>
      </c>
      <c r="F5486" s="18">
        <f t="shared" si="426"/>
        <v>4.369312517963551</v>
      </c>
      <c r="G5486" s="7">
        <f t="shared" si="427"/>
        <v>12.760853864063076</v>
      </c>
      <c r="H5486" s="7">
        <f t="shared" si="428"/>
        <v>-885.38037109375</v>
      </c>
      <c r="I5486">
        <f t="shared" si="429"/>
        <v>-24.223839051640571</v>
      </c>
    </row>
    <row r="5487" spans="1:9" x14ac:dyDescent="0.3">
      <c r="A5487" s="17">
        <v>43329.583333333336</v>
      </c>
      <c r="B5487" s="5">
        <f t="shared" si="425"/>
        <v>43329.583333333336</v>
      </c>
      <c r="C5487" s="6">
        <v>66924.9140625</v>
      </c>
      <c r="D5487" s="6">
        <v>2675.092041015625</v>
      </c>
      <c r="E5487" s="6">
        <v>21704</v>
      </c>
      <c r="F5487" s="18">
        <f t="shared" si="426"/>
        <v>3.997154241419576</v>
      </c>
      <c r="G5487" s="7">
        <f t="shared" si="427"/>
        <v>12.325341139954041</v>
      </c>
      <c r="H5487" s="7">
        <f t="shared" si="428"/>
        <v>-94.523681640625</v>
      </c>
      <c r="I5487">
        <f t="shared" si="429"/>
        <v>-3.4128807425302434</v>
      </c>
    </row>
    <row r="5488" spans="1:9" x14ac:dyDescent="0.3">
      <c r="A5488" s="17">
        <v>43329.625</v>
      </c>
      <c r="B5488" s="5">
        <f t="shared" si="425"/>
        <v>43329.625</v>
      </c>
      <c r="C5488" s="6">
        <v>68831.9140625</v>
      </c>
      <c r="D5488" s="6">
        <v>3573.7490234375</v>
      </c>
      <c r="E5488" s="6">
        <v>21704</v>
      </c>
      <c r="F5488" s="18">
        <f t="shared" si="426"/>
        <v>5.191994254572819</v>
      </c>
      <c r="G5488" s="7">
        <f t="shared" si="427"/>
        <v>16.465854328407207</v>
      </c>
      <c r="H5488" s="7">
        <f t="shared" si="428"/>
        <v>898.656982421875</v>
      </c>
      <c r="I5488">
        <f t="shared" si="429"/>
        <v>33.593497668240637</v>
      </c>
    </row>
    <row r="5489" spans="1:9" x14ac:dyDescent="0.3">
      <c r="A5489" s="17">
        <v>43329.666666666664</v>
      </c>
      <c r="B5489" s="5">
        <f t="shared" si="425"/>
        <v>43329.666666666664</v>
      </c>
      <c r="C5489" s="6">
        <v>69412.328125</v>
      </c>
      <c r="D5489" s="6">
        <v>4862.7939453125</v>
      </c>
      <c r="E5489" s="6">
        <v>21704</v>
      </c>
      <c r="F5489" s="18">
        <f t="shared" si="426"/>
        <v>7.0056632253501432</v>
      </c>
      <c r="G5489" s="7">
        <f t="shared" si="427"/>
        <v>22.40505872333441</v>
      </c>
      <c r="H5489" s="7">
        <f t="shared" si="428"/>
        <v>1289.044921875</v>
      </c>
      <c r="I5489">
        <f t="shared" si="429"/>
        <v>36.069822290852976</v>
      </c>
    </row>
    <row r="5490" spans="1:9" x14ac:dyDescent="0.3">
      <c r="A5490" s="17">
        <v>43329.708333333336</v>
      </c>
      <c r="B5490" s="5">
        <f t="shared" si="425"/>
        <v>43329.708333333336</v>
      </c>
      <c r="C5490" s="6">
        <v>69359.6328125</v>
      </c>
      <c r="D5490" s="6">
        <v>5961.9873046875</v>
      </c>
      <c r="E5490" s="6">
        <v>21704</v>
      </c>
      <c r="F5490" s="18">
        <f t="shared" si="426"/>
        <v>8.5957596125177727</v>
      </c>
      <c r="G5490" s="7">
        <f t="shared" si="427"/>
        <v>27.469532365865739</v>
      </c>
      <c r="H5490" s="7">
        <f t="shared" si="428"/>
        <v>1099.193359375</v>
      </c>
      <c r="I5490">
        <f t="shared" si="429"/>
        <v>22.604152504437693</v>
      </c>
    </row>
    <row r="5491" spans="1:9" x14ac:dyDescent="0.3">
      <c r="A5491" s="17">
        <v>43329.75</v>
      </c>
      <c r="B5491" s="5">
        <f t="shared" si="425"/>
        <v>43329.75</v>
      </c>
      <c r="C5491" s="6">
        <v>68790.296875</v>
      </c>
      <c r="D5491" s="6">
        <v>5863.3583984375</v>
      </c>
      <c r="E5491" s="6">
        <v>21704</v>
      </c>
      <c r="F5491" s="18">
        <f t="shared" si="426"/>
        <v>8.5235253586590947</v>
      </c>
      <c r="G5491" s="7">
        <f t="shared" si="427"/>
        <v>27.015105042561277</v>
      </c>
      <c r="H5491" s="7">
        <f t="shared" si="428"/>
        <v>-98.62890625</v>
      </c>
      <c r="I5491">
        <f t="shared" si="429"/>
        <v>-1.6542958112717696</v>
      </c>
    </row>
    <row r="5492" spans="1:9" x14ac:dyDescent="0.3">
      <c r="A5492" s="17">
        <v>43329.791666666664</v>
      </c>
      <c r="B5492" s="5">
        <f t="shared" si="425"/>
        <v>43329.791666666664</v>
      </c>
      <c r="C5492" s="6">
        <v>66546.09375</v>
      </c>
      <c r="D5492" s="6">
        <v>7001.291015625</v>
      </c>
      <c r="E5492" s="6">
        <v>21704</v>
      </c>
      <c r="F5492" s="18">
        <f t="shared" si="426"/>
        <v>10.520964674391575</v>
      </c>
      <c r="G5492" s="7">
        <f t="shared" si="427"/>
        <v>32.258067709293222</v>
      </c>
      <c r="H5492" s="7">
        <f t="shared" si="428"/>
        <v>1137.9326171875</v>
      </c>
      <c r="I5492">
        <f t="shared" si="429"/>
        <v>19.407522785759483</v>
      </c>
    </row>
    <row r="5493" spans="1:9" x14ac:dyDescent="0.3">
      <c r="A5493" s="17">
        <v>43329.833333333336</v>
      </c>
      <c r="B5493" s="5">
        <f t="shared" si="425"/>
        <v>43329.833333333336</v>
      </c>
      <c r="C5493" s="6">
        <v>63411.70703125</v>
      </c>
      <c r="D5493" s="6">
        <v>7557.541015625</v>
      </c>
      <c r="E5493" s="6">
        <v>21704</v>
      </c>
      <c r="F5493" s="18">
        <f t="shared" si="426"/>
        <v>11.918210957324582</v>
      </c>
      <c r="G5493" s="7">
        <f t="shared" si="427"/>
        <v>34.820959342171946</v>
      </c>
      <c r="H5493" s="7">
        <f t="shared" si="428"/>
        <v>556.25</v>
      </c>
      <c r="I5493">
        <f t="shared" si="429"/>
        <v>7.9449632754673321</v>
      </c>
    </row>
    <row r="5494" spans="1:9" x14ac:dyDescent="0.3">
      <c r="A5494" s="17">
        <v>43329.875</v>
      </c>
      <c r="B5494" s="5">
        <f t="shared" si="425"/>
        <v>43329.875</v>
      </c>
      <c r="C5494" s="6">
        <v>61387.48828125</v>
      </c>
      <c r="D5494" s="6">
        <v>6667.97021484375</v>
      </c>
      <c r="E5494" s="6">
        <v>21704</v>
      </c>
      <c r="F5494" s="18">
        <f t="shared" si="426"/>
        <v>10.862099756051419</v>
      </c>
      <c r="G5494" s="7">
        <f t="shared" si="427"/>
        <v>30.722310241631728</v>
      </c>
      <c r="H5494" s="7">
        <f t="shared" si="428"/>
        <v>-889.57080078125</v>
      </c>
      <c r="I5494">
        <f t="shared" si="429"/>
        <v>-11.770638081117758</v>
      </c>
    </row>
    <row r="5495" spans="1:9" x14ac:dyDescent="0.3">
      <c r="A5495" s="17">
        <v>43329.916666666664</v>
      </c>
      <c r="B5495" s="5">
        <f t="shared" si="425"/>
        <v>43329.916666666664</v>
      </c>
      <c r="C5495" s="6">
        <v>57729.83984375</v>
      </c>
      <c r="D5495" s="6">
        <v>6430.10205078125</v>
      </c>
      <c r="E5495" s="6">
        <v>21704</v>
      </c>
      <c r="F5495" s="18">
        <f t="shared" si="426"/>
        <v>11.138264142399819</v>
      </c>
      <c r="G5495" s="7">
        <f t="shared" si="427"/>
        <v>29.626345608096432</v>
      </c>
      <c r="H5495" s="7">
        <f t="shared" si="428"/>
        <v>-237.8681640625</v>
      </c>
      <c r="I5495">
        <f t="shared" si="429"/>
        <v>-3.5673249339502928</v>
      </c>
    </row>
    <row r="5496" spans="1:9" x14ac:dyDescent="0.3">
      <c r="A5496" s="17">
        <v>43329.958333333336</v>
      </c>
      <c r="B5496" s="5">
        <f t="shared" si="425"/>
        <v>43329.958333333336</v>
      </c>
      <c r="C5496" s="6">
        <v>54003.94921875</v>
      </c>
      <c r="D5496" s="6">
        <v>6662.79443359375</v>
      </c>
      <c r="E5496" s="6">
        <v>21704</v>
      </c>
      <c r="F5496" s="18">
        <f t="shared" si="426"/>
        <v>12.337605915828927</v>
      </c>
      <c r="G5496" s="7">
        <f t="shared" si="427"/>
        <v>30.698463110918496</v>
      </c>
      <c r="H5496" s="7">
        <f t="shared" si="428"/>
        <v>232.6923828125</v>
      </c>
      <c r="I5496">
        <f t="shared" si="429"/>
        <v>3.6187976640934982</v>
      </c>
    </row>
    <row r="5497" spans="1:9" x14ac:dyDescent="0.3">
      <c r="A5497" s="17">
        <v>43330</v>
      </c>
      <c r="B5497" s="5">
        <f t="shared" si="425"/>
        <v>43330</v>
      </c>
      <c r="C5497" s="6">
        <v>50214.88671875</v>
      </c>
      <c r="D5497" s="6">
        <v>6410.79541015625</v>
      </c>
      <c r="E5497" s="6">
        <v>21704</v>
      </c>
      <c r="F5497" s="18">
        <f t="shared" si="426"/>
        <v>12.766722836721026</v>
      </c>
      <c r="G5497" s="7">
        <f t="shared" si="427"/>
        <v>29.53739131107745</v>
      </c>
      <c r="H5497" s="7">
        <f t="shared" si="428"/>
        <v>-251.9990234375</v>
      </c>
      <c r="I5497">
        <f t="shared" si="429"/>
        <v>-3.7821821751984896</v>
      </c>
    </row>
    <row r="5498" spans="1:9" x14ac:dyDescent="0.3">
      <c r="A5498" s="17">
        <v>43330.041666666664</v>
      </c>
      <c r="B5498" s="5">
        <f t="shared" si="425"/>
        <v>43330.041666666664</v>
      </c>
      <c r="C5498" s="6">
        <v>47200.80859375</v>
      </c>
      <c r="D5498" s="6">
        <v>5980.2265625</v>
      </c>
      <c r="E5498" s="6">
        <v>21704</v>
      </c>
      <c r="F5498" s="18">
        <f t="shared" si="426"/>
        <v>12.669754482324397</v>
      </c>
      <c r="G5498" s="7">
        <f t="shared" si="427"/>
        <v>27.553568754607443</v>
      </c>
      <c r="H5498" s="7">
        <f t="shared" si="428"/>
        <v>-430.56884765625</v>
      </c>
      <c r="I5498">
        <f t="shared" si="429"/>
        <v>-6.7163092893921528</v>
      </c>
    </row>
    <row r="5499" spans="1:9" x14ac:dyDescent="0.3">
      <c r="A5499" s="17">
        <v>43330.083333333336</v>
      </c>
      <c r="B5499" s="5">
        <f t="shared" si="425"/>
        <v>43330.083333333336</v>
      </c>
      <c r="C5499" s="6">
        <v>44730.98828125</v>
      </c>
      <c r="D5499" s="6">
        <v>5873.2041015625</v>
      </c>
      <c r="E5499" s="6">
        <v>21704</v>
      </c>
      <c r="F5499" s="18">
        <f t="shared" si="426"/>
        <v>13.130056650289539</v>
      </c>
      <c r="G5499" s="7">
        <f t="shared" si="427"/>
        <v>27.060468584419922</v>
      </c>
      <c r="H5499" s="7">
        <f t="shared" si="428"/>
        <v>-107.0224609375</v>
      </c>
      <c r="I5499">
        <f t="shared" si="429"/>
        <v>-1.7896054575691502</v>
      </c>
    </row>
    <row r="5500" spans="1:9" x14ac:dyDescent="0.3">
      <c r="A5500" s="17">
        <v>43330.125</v>
      </c>
      <c r="B5500" s="5">
        <f t="shared" si="425"/>
        <v>43330.125</v>
      </c>
      <c r="C5500" s="6">
        <v>43108.875</v>
      </c>
      <c r="D5500" s="6">
        <v>5684.4267578125</v>
      </c>
      <c r="E5500" s="6">
        <v>21704</v>
      </c>
      <c r="F5500" s="18">
        <f t="shared" si="426"/>
        <v>13.186209934294272</v>
      </c>
      <c r="G5500" s="7">
        <f t="shared" si="427"/>
        <v>26.1906872365117</v>
      </c>
      <c r="H5500" s="7">
        <f t="shared" si="428"/>
        <v>-188.77734375</v>
      </c>
      <c r="I5500">
        <f t="shared" si="429"/>
        <v>-3.2142139194477828</v>
      </c>
    </row>
    <row r="5501" spans="1:9" x14ac:dyDescent="0.3">
      <c r="A5501" s="17">
        <v>43330.166666666664</v>
      </c>
      <c r="B5501" s="5">
        <f t="shared" si="425"/>
        <v>43330.166666666664</v>
      </c>
      <c r="C5501" s="6">
        <v>41687.79296875</v>
      </c>
      <c r="D5501" s="6">
        <v>5144.2509765625</v>
      </c>
      <c r="E5501" s="6">
        <v>21704</v>
      </c>
      <c r="F5501" s="18">
        <f t="shared" si="426"/>
        <v>12.339945605704608</v>
      </c>
      <c r="G5501" s="7">
        <f t="shared" si="427"/>
        <v>23.701856692602746</v>
      </c>
      <c r="H5501" s="7">
        <f t="shared" si="428"/>
        <v>-540.17578125</v>
      </c>
      <c r="I5501">
        <f t="shared" si="429"/>
        <v>-9.5027309571294793</v>
      </c>
    </row>
    <row r="5502" spans="1:9" x14ac:dyDescent="0.3">
      <c r="A5502" s="17">
        <v>43330.208333333336</v>
      </c>
      <c r="B5502" s="5">
        <f t="shared" si="425"/>
        <v>43330.208333333336</v>
      </c>
      <c r="C5502" s="6">
        <v>41188.984375</v>
      </c>
      <c r="D5502" s="6">
        <v>4473.5859375</v>
      </c>
      <c r="E5502" s="6">
        <v>21704</v>
      </c>
      <c r="F5502" s="18">
        <f t="shared" si="426"/>
        <v>10.861122228144282</v>
      </c>
      <c r="G5502" s="7">
        <f t="shared" si="427"/>
        <v>20.611803987744196</v>
      </c>
      <c r="H5502" s="7">
        <f t="shared" si="428"/>
        <v>-670.6650390625</v>
      </c>
      <c r="I5502">
        <f t="shared" si="429"/>
        <v>-13.037175715533477</v>
      </c>
    </row>
    <row r="5503" spans="1:9" x14ac:dyDescent="0.3">
      <c r="A5503" s="17">
        <v>43330.25</v>
      </c>
      <c r="B5503" s="5">
        <f t="shared" si="425"/>
        <v>43330.25</v>
      </c>
      <c r="C5503" s="6">
        <v>41197.88671875</v>
      </c>
      <c r="D5503" s="6">
        <v>4003.562744140625</v>
      </c>
      <c r="E5503" s="6">
        <v>21704</v>
      </c>
      <c r="F5503" s="18">
        <f t="shared" si="426"/>
        <v>9.7178837630002075</v>
      </c>
      <c r="G5503" s="7">
        <f t="shared" si="427"/>
        <v>18.446197678495324</v>
      </c>
      <c r="H5503" s="7">
        <f t="shared" si="428"/>
        <v>-470.023193359375</v>
      </c>
      <c r="I5503">
        <f t="shared" si="429"/>
        <v>-10.506631590988075</v>
      </c>
    </row>
    <row r="5504" spans="1:9" x14ac:dyDescent="0.3">
      <c r="A5504" s="17">
        <v>43330.291666666664</v>
      </c>
      <c r="B5504" s="5">
        <f t="shared" si="425"/>
        <v>43330.291666666664</v>
      </c>
      <c r="C5504" s="6">
        <v>41404.08203125</v>
      </c>
      <c r="D5504" s="6">
        <v>3530.2197265625</v>
      </c>
      <c r="E5504" s="6">
        <v>21704</v>
      </c>
      <c r="F5504" s="18">
        <f t="shared" si="426"/>
        <v>8.5262601013543637</v>
      </c>
      <c r="G5504" s="7">
        <f t="shared" si="427"/>
        <v>16.265295459650293</v>
      </c>
      <c r="H5504" s="7">
        <f t="shared" si="428"/>
        <v>-473.343017578125</v>
      </c>
      <c r="I5504">
        <f t="shared" si="429"/>
        <v>-11.823044818540225</v>
      </c>
    </row>
    <row r="5505" spans="1:9" x14ac:dyDescent="0.3">
      <c r="A5505" s="17">
        <v>43330.333333333336</v>
      </c>
      <c r="B5505" s="5">
        <f t="shared" si="425"/>
        <v>43330.333333333336</v>
      </c>
      <c r="C5505" s="6">
        <v>42894.234375</v>
      </c>
      <c r="D5505" s="6">
        <v>2913.73779296875</v>
      </c>
      <c r="E5505" s="6">
        <v>21704</v>
      </c>
      <c r="F5505" s="18">
        <f t="shared" si="426"/>
        <v>6.7928425239988917</v>
      </c>
      <c r="G5505" s="7">
        <f t="shared" si="427"/>
        <v>13.424888467419599</v>
      </c>
      <c r="H5505" s="7">
        <f t="shared" si="428"/>
        <v>-616.48193359375</v>
      </c>
      <c r="I5505">
        <f t="shared" si="429"/>
        <v>-17.462990446604305</v>
      </c>
    </row>
    <row r="5506" spans="1:9" x14ac:dyDescent="0.3">
      <c r="A5506" s="17">
        <v>43330.375</v>
      </c>
      <c r="B5506" s="5">
        <f t="shared" ref="B5506:B5569" si="430">A5506</f>
        <v>43330.375</v>
      </c>
      <c r="C5506" s="6">
        <v>46474.40234375</v>
      </c>
      <c r="D5506" s="6">
        <v>2224.128173828125</v>
      </c>
      <c r="E5506" s="6">
        <v>21704</v>
      </c>
      <c r="F5506" s="18">
        <f t="shared" ref="F5506:F5569" si="431">D5506/C5506*100</f>
        <v>4.7857058115072926</v>
      </c>
      <c r="G5506" s="7">
        <f t="shared" ref="G5506:G5569" si="432">D5506/E5506*100</f>
        <v>10.247549639827335</v>
      </c>
      <c r="H5506" s="7">
        <f t="shared" si="428"/>
        <v>-689.609619140625</v>
      </c>
      <c r="I5506">
        <f t="shared" si="429"/>
        <v>-23.667524950417565</v>
      </c>
    </row>
    <row r="5507" spans="1:9" x14ac:dyDescent="0.3">
      <c r="A5507" s="17">
        <v>43330.416666666664</v>
      </c>
      <c r="B5507" s="5">
        <f t="shared" si="430"/>
        <v>43330.416666666664</v>
      </c>
      <c r="C5507" s="6">
        <v>50990.7890625</v>
      </c>
      <c r="D5507" s="6">
        <v>2484.56787109375</v>
      </c>
      <c r="E5507" s="6">
        <v>21704</v>
      </c>
      <c r="F5507" s="18">
        <f t="shared" si="431"/>
        <v>4.8725817285321593</v>
      </c>
      <c r="G5507" s="7">
        <f t="shared" si="432"/>
        <v>11.447511385430104</v>
      </c>
      <c r="H5507" s="7">
        <f t="shared" ref="H5507:H5570" si="433">D5507-D5506</f>
        <v>260.439697265625</v>
      </c>
      <c r="I5507">
        <f t="shared" ref="I5507:I5570" si="434">H5507/D5506*100</f>
        <v>11.709743185230256</v>
      </c>
    </row>
    <row r="5508" spans="1:9" x14ac:dyDescent="0.3">
      <c r="A5508" s="17">
        <v>43330.458333333336</v>
      </c>
      <c r="B5508" s="5">
        <f t="shared" si="430"/>
        <v>43330.458333333336</v>
      </c>
      <c r="C5508" s="6">
        <v>55145.3046875</v>
      </c>
      <c r="D5508" s="6">
        <v>2082.758056640625</v>
      </c>
      <c r="E5508" s="6">
        <v>21704</v>
      </c>
      <c r="F5508" s="18">
        <f t="shared" si="431"/>
        <v>3.7768547448296754</v>
      </c>
      <c r="G5508" s="7">
        <f t="shared" si="432"/>
        <v>9.596194510876451</v>
      </c>
      <c r="H5508" s="7">
        <f t="shared" si="433"/>
        <v>-401.809814453125</v>
      </c>
      <c r="I5508">
        <f t="shared" si="434"/>
        <v>-16.172221299643603</v>
      </c>
    </row>
    <row r="5509" spans="1:9" x14ac:dyDescent="0.3">
      <c r="A5509" s="17">
        <v>43330.5</v>
      </c>
      <c r="B5509" s="5">
        <f t="shared" si="430"/>
        <v>43330.5</v>
      </c>
      <c r="C5509" s="6">
        <v>59196.4453125</v>
      </c>
      <c r="D5509" s="6">
        <v>1982.2401123046875</v>
      </c>
      <c r="E5509" s="6">
        <v>21704</v>
      </c>
      <c r="F5509" s="18">
        <f t="shared" si="431"/>
        <v>3.3485796348756689</v>
      </c>
      <c r="G5509" s="7">
        <f t="shared" si="432"/>
        <v>9.1330635472939896</v>
      </c>
      <c r="H5509" s="7">
        <f t="shared" si="433"/>
        <v>-100.5179443359375</v>
      </c>
      <c r="I5509">
        <f t="shared" si="434"/>
        <v>-4.8261939986475166</v>
      </c>
    </row>
    <row r="5510" spans="1:9" x14ac:dyDescent="0.3">
      <c r="A5510" s="17">
        <v>43330.541666666664</v>
      </c>
      <c r="B5510" s="5">
        <f t="shared" si="430"/>
        <v>43330.541666666664</v>
      </c>
      <c r="C5510" s="6">
        <v>62750.02734375</v>
      </c>
      <c r="D5510" s="6">
        <v>1810.468994140625</v>
      </c>
      <c r="E5510" s="6">
        <v>21704</v>
      </c>
      <c r="F5510" s="18">
        <f t="shared" si="431"/>
        <v>2.8852082951657079</v>
      </c>
      <c r="G5510" s="7">
        <f t="shared" si="432"/>
        <v>8.3416374591809124</v>
      </c>
      <c r="H5510" s="7">
        <f t="shared" si="433"/>
        <v>-171.7711181640625</v>
      </c>
      <c r="I5510">
        <f t="shared" si="434"/>
        <v>-8.6655051069645488</v>
      </c>
    </row>
    <row r="5511" spans="1:9" x14ac:dyDescent="0.3">
      <c r="A5511" s="17">
        <v>43330.583333333336</v>
      </c>
      <c r="B5511" s="5">
        <f t="shared" si="430"/>
        <v>43330.583333333336</v>
      </c>
      <c r="C5511" s="6">
        <v>65173.73828125</v>
      </c>
      <c r="D5511" s="6">
        <v>2340.467041015625</v>
      </c>
      <c r="E5511" s="6">
        <v>21704</v>
      </c>
      <c r="F5511" s="18">
        <f t="shared" si="431"/>
        <v>3.5911198325245675</v>
      </c>
      <c r="G5511" s="7">
        <f t="shared" si="432"/>
        <v>10.783574645298678</v>
      </c>
      <c r="H5511" s="7">
        <f t="shared" si="433"/>
        <v>529.998046875</v>
      </c>
      <c r="I5511">
        <f t="shared" si="434"/>
        <v>29.27407476130648</v>
      </c>
    </row>
    <row r="5512" spans="1:9" x14ac:dyDescent="0.3">
      <c r="A5512" s="17">
        <v>43330.625</v>
      </c>
      <c r="B5512" s="5">
        <f t="shared" si="430"/>
        <v>43330.625</v>
      </c>
      <c r="C5512" s="6">
        <v>66949.296875</v>
      </c>
      <c r="D5512" s="6">
        <v>3204.7001953125</v>
      </c>
      <c r="E5512" s="6">
        <v>21704</v>
      </c>
      <c r="F5512" s="18">
        <f t="shared" si="431"/>
        <v>4.7867570607887728</v>
      </c>
      <c r="G5512" s="7">
        <f t="shared" si="432"/>
        <v>14.76548191721572</v>
      </c>
      <c r="H5512" s="7">
        <f t="shared" si="433"/>
        <v>864.233154296875</v>
      </c>
      <c r="I5512">
        <f t="shared" si="434"/>
        <v>36.925670780727962</v>
      </c>
    </row>
    <row r="5513" spans="1:9" x14ac:dyDescent="0.3">
      <c r="A5513" s="17">
        <v>43330.666666666664</v>
      </c>
      <c r="B5513" s="5">
        <f t="shared" si="430"/>
        <v>43330.666666666664</v>
      </c>
      <c r="C5513" s="6">
        <v>68430.7578125</v>
      </c>
      <c r="D5513" s="6">
        <v>4457.2021484375</v>
      </c>
      <c r="E5513" s="6">
        <v>21704</v>
      </c>
      <c r="F5513" s="18">
        <f t="shared" si="431"/>
        <v>6.5134484710080462</v>
      </c>
      <c r="G5513" s="7">
        <f t="shared" si="432"/>
        <v>20.536316570390252</v>
      </c>
      <c r="H5513" s="7">
        <f t="shared" si="433"/>
        <v>1252.501953125</v>
      </c>
      <c r="I5513">
        <f t="shared" si="434"/>
        <v>39.083280082081586</v>
      </c>
    </row>
    <row r="5514" spans="1:9" x14ac:dyDescent="0.3">
      <c r="A5514" s="17">
        <v>43330.708333333336</v>
      </c>
      <c r="B5514" s="5">
        <f t="shared" si="430"/>
        <v>43330.708333333336</v>
      </c>
      <c r="C5514" s="6">
        <v>68417.8359375</v>
      </c>
      <c r="D5514" s="6">
        <v>5194.35595703125</v>
      </c>
      <c r="E5514" s="6">
        <v>21704</v>
      </c>
      <c r="F5514" s="18">
        <f t="shared" si="431"/>
        <v>7.5921079435723708</v>
      </c>
      <c r="G5514" s="7">
        <f t="shared" si="432"/>
        <v>23.932712666012026</v>
      </c>
      <c r="H5514" s="7">
        <f t="shared" si="433"/>
        <v>737.15380859375</v>
      </c>
      <c r="I5514">
        <f t="shared" si="434"/>
        <v>16.538487240300821</v>
      </c>
    </row>
    <row r="5515" spans="1:9" x14ac:dyDescent="0.3">
      <c r="A5515" s="17">
        <v>43330.75</v>
      </c>
      <c r="B5515" s="5">
        <f t="shared" si="430"/>
        <v>43330.75</v>
      </c>
      <c r="C5515" s="6">
        <v>67359.0859375</v>
      </c>
      <c r="D5515" s="6">
        <v>6210.65380859375</v>
      </c>
      <c r="E5515" s="6">
        <v>21704</v>
      </c>
      <c r="F5515" s="18">
        <f t="shared" si="431"/>
        <v>9.2202168752057965</v>
      </c>
      <c r="G5515" s="7">
        <f t="shared" si="432"/>
        <v>28.615249763148498</v>
      </c>
      <c r="H5515" s="7">
        <f t="shared" si="433"/>
        <v>1016.2978515625</v>
      </c>
      <c r="I5515">
        <f t="shared" si="434"/>
        <v>19.565425626767183</v>
      </c>
    </row>
    <row r="5516" spans="1:9" x14ac:dyDescent="0.3">
      <c r="A5516" s="17">
        <v>43330.791666666664</v>
      </c>
      <c r="B5516" s="5">
        <f t="shared" si="430"/>
        <v>43330.791666666664</v>
      </c>
      <c r="C5516" s="6">
        <v>63432.6796875</v>
      </c>
      <c r="D5516" s="6">
        <v>6377.7275390625</v>
      </c>
      <c r="E5516" s="6">
        <v>21704</v>
      </c>
      <c r="F5516" s="18">
        <f t="shared" si="431"/>
        <v>10.054324632795373</v>
      </c>
      <c r="G5516" s="7">
        <f t="shared" si="432"/>
        <v>29.385032892842332</v>
      </c>
      <c r="H5516" s="7">
        <f t="shared" si="433"/>
        <v>167.07373046875</v>
      </c>
      <c r="I5516">
        <f t="shared" si="434"/>
        <v>2.6901150123287865</v>
      </c>
    </row>
    <row r="5517" spans="1:9" x14ac:dyDescent="0.3">
      <c r="A5517" s="17">
        <v>43330.833333333336</v>
      </c>
      <c r="B5517" s="5">
        <f t="shared" si="430"/>
        <v>43330.833333333336</v>
      </c>
      <c r="C5517" s="6">
        <v>59900.41796875</v>
      </c>
      <c r="D5517" s="6">
        <v>6801.60546875</v>
      </c>
      <c r="E5517" s="6">
        <v>21704</v>
      </c>
      <c r="F5517" s="18">
        <f t="shared" si="431"/>
        <v>11.354854772964009</v>
      </c>
      <c r="G5517" s="7">
        <f t="shared" si="432"/>
        <v>31.338027408542203</v>
      </c>
      <c r="H5517" s="7">
        <f t="shared" si="433"/>
        <v>423.8779296875</v>
      </c>
      <c r="I5517">
        <f t="shared" si="434"/>
        <v>6.64622198253719</v>
      </c>
    </row>
    <row r="5518" spans="1:9" x14ac:dyDescent="0.3">
      <c r="A5518" s="17">
        <v>43330.875</v>
      </c>
      <c r="B5518" s="5">
        <f t="shared" si="430"/>
        <v>43330.875</v>
      </c>
      <c r="C5518" s="6">
        <v>57970.31640625</v>
      </c>
      <c r="D5518" s="6">
        <v>7056.8662109375</v>
      </c>
      <c r="E5518" s="6">
        <v>21704</v>
      </c>
      <c r="F5518" s="18">
        <f t="shared" si="431"/>
        <v>12.173240803937844</v>
      </c>
      <c r="G5518" s="7">
        <f t="shared" si="432"/>
        <v>32.514127400191214</v>
      </c>
      <c r="H5518" s="7">
        <f t="shared" si="433"/>
        <v>255.2607421875</v>
      </c>
      <c r="I5518">
        <f t="shared" si="434"/>
        <v>3.7529483790304567</v>
      </c>
    </row>
    <row r="5519" spans="1:9" x14ac:dyDescent="0.3">
      <c r="A5519" s="17">
        <v>43330.916666666664</v>
      </c>
      <c r="B5519" s="5">
        <f t="shared" si="430"/>
        <v>43330.916666666664</v>
      </c>
      <c r="C5519" s="6">
        <v>54903.76953125</v>
      </c>
      <c r="D5519" s="6">
        <v>7970.88720703125</v>
      </c>
      <c r="E5519" s="6">
        <v>21704</v>
      </c>
      <c r="F5519" s="18">
        <f t="shared" si="431"/>
        <v>14.517923405048535</v>
      </c>
      <c r="G5519" s="7">
        <f t="shared" si="432"/>
        <v>36.725429446329017</v>
      </c>
      <c r="H5519" s="7">
        <f t="shared" si="433"/>
        <v>914.02099609375</v>
      </c>
      <c r="I5519">
        <f t="shared" si="434"/>
        <v>12.95222225804849</v>
      </c>
    </row>
    <row r="5520" spans="1:9" x14ac:dyDescent="0.3">
      <c r="A5520" s="17">
        <v>43330.958333333336</v>
      </c>
      <c r="B5520" s="5">
        <f t="shared" si="430"/>
        <v>43330.958333333336</v>
      </c>
      <c r="C5520" s="6">
        <v>51229.28515625</v>
      </c>
      <c r="D5520" s="6">
        <v>8195.2255859375</v>
      </c>
      <c r="E5520" s="6">
        <v>21704</v>
      </c>
      <c r="F5520" s="18">
        <f t="shared" si="431"/>
        <v>15.997149991341775</v>
      </c>
      <c r="G5520" s="7">
        <f t="shared" si="432"/>
        <v>37.759056330342332</v>
      </c>
      <c r="H5520" s="7">
        <f t="shared" si="433"/>
        <v>224.33837890625</v>
      </c>
      <c r="I5520">
        <f t="shared" si="434"/>
        <v>2.814471878467399</v>
      </c>
    </row>
    <row r="5521" spans="1:9" x14ac:dyDescent="0.3">
      <c r="A5521" s="17">
        <v>43331</v>
      </c>
      <c r="B5521" s="5">
        <f t="shared" si="430"/>
        <v>43331</v>
      </c>
      <c r="C5521" s="6">
        <v>48100.1796875</v>
      </c>
      <c r="D5521" s="6">
        <v>8937.51953125</v>
      </c>
      <c r="E5521" s="6">
        <v>21704</v>
      </c>
      <c r="F5521" s="18">
        <f t="shared" si="431"/>
        <v>18.581052273225982</v>
      </c>
      <c r="G5521" s="7">
        <f t="shared" si="432"/>
        <v>41.179135326437525</v>
      </c>
      <c r="H5521" s="7">
        <f t="shared" si="433"/>
        <v>742.2939453125</v>
      </c>
      <c r="I5521">
        <f t="shared" si="434"/>
        <v>9.0576389573244995</v>
      </c>
    </row>
    <row r="5522" spans="1:9" x14ac:dyDescent="0.3">
      <c r="A5522" s="17">
        <v>43331.041666666664</v>
      </c>
      <c r="B5522" s="5">
        <f t="shared" si="430"/>
        <v>43331.041666666664</v>
      </c>
      <c r="C5522" s="6">
        <v>45084.97265625</v>
      </c>
      <c r="D5522" s="6">
        <v>8952.1318359375</v>
      </c>
      <c r="E5522" s="6">
        <v>21704</v>
      </c>
      <c r="F5522" s="18">
        <f t="shared" si="431"/>
        <v>19.856132339688781</v>
      </c>
      <c r="G5522" s="7">
        <f t="shared" si="432"/>
        <v>41.246460725845466</v>
      </c>
      <c r="H5522" s="7">
        <f t="shared" si="433"/>
        <v>14.6123046875</v>
      </c>
      <c r="I5522">
        <f t="shared" si="434"/>
        <v>0.16349396089606447</v>
      </c>
    </row>
    <row r="5523" spans="1:9" x14ac:dyDescent="0.3">
      <c r="A5523" s="17">
        <v>43331.083333333336</v>
      </c>
      <c r="B5523" s="5">
        <f t="shared" si="430"/>
        <v>43331.083333333336</v>
      </c>
      <c r="C5523" s="6">
        <v>43125.78515625</v>
      </c>
      <c r="D5523" s="6">
        <v>9386.9287109375</v>
      </c>
      <c r="E5523" s="6">
        <v>21704</v>
      </c>
      <c r="F5523" s="18">
        <f t="shared" si="431"/>
        <v>21.766394923425761</v>
      </c>
      <c r="G5523" s="7">
        <f t="shared" si="432"/>
        <v>43.249763688433006</v>
      </c>
      <c r="H5523" s="7">
        <f t="shared" si="433"/>
        <v>434.796875</v>
      </c>
      <c r="I5523">
        <f t="shared" si="434"/>
        <v>4.8569087561305606</v>
      </c>
    </row>
    <row r="5524" spans="1:9" x14ac:dyDescent="0.3">
      <c r="A5524" s="17">
        <v>43331.125</v>
      </c>
      <c r="B5524" s="5">
        <f t="shared" si="430"/>
        <v>43331.125</v>
      </c>
      <c r="C5524" s="6">
        <v>41493.390625</v>
      </c>
      <c r="D5524" s="6">
        <v>8949.0380859375</v>
      </c>
      <c r="E5524" s="6">
        <v>21704</v>
      </c>
      <c r="F5524" s="18">
        <f t="shared" si="431"/>
        <v>21.567382060471228</v>
      </c>
      <c r="G5524" s="7">
        <f t="shared" si="432"/>
        <v>41.232206440921026</v>
      </c>
      <c r="H5524" s="7">
        <f t="shared" si="433"/>
        <v>-437.890625</v>
      </c>
      <c r="I5524">
        <f t="shared" si="434"/>
        <v>-4.664897736889988</v>
      </c>
    </row>
    <row r="5525" spans="1:9" x14ac:dyDescent="0.3">
      <c r="A5525" s="17">
        <v>43331.166666666664</v>
      </c>
      <c r="B5525" s="5">
        <f t="shared" si="430"/>
        <v>43331.166666666664</v>
      </c>
      <c r="C5525" s="6">
        <v>40393.67578125</v>
      </c>
      <c r="D5525" s="6">
        <v>8212.97265625</v>
      </c>
      <c r="E5525" s="6">
        <v>21704</v>
      </c>
      <c r="F5525" s="18">
        <f t="shared" si="431"/>
        <v>20.332323061478625</v>
      </c>
      <c r="G5525" s="7">
        <f t="shared" si="432"/>
        <v>37.840824991936969</v>
      </c>
      <c r="H5525" s="7">
        <f t="shared" si="433"/>
        <v>-736.0654296875</v>
      </c>
      <c r="I5525">
        <f t="shared" si="434"/>
        <v>-8.2250787472248188</v>
      </c>
    </row>
    <row r="5526" spans="1:9" x14ac:dyDescent="0.3">
      <c r="A5526" s="17">
        <v>43331.208333333336</v>
      </c>
      <c r="B5526" s="5">
        <f t="shared" si="430"/>
        <v>43331.208333333336</v>
      </c>
      <c r="C5526" s="6">
        <v>39637.49609375</v>
      </c>
      <c r="D5526" s="6">
        <v>6538.58447265625</v>
      </c>
      <c r="E5526" s="6">
        <v>21704</v>
      </c>
      <c r="F5526" s="18">
        <f t="shared" si="431"/>
        <v>16.495957406571016</v>
      </c>
      <c r="G5526" s="7">
        <f t="shared" si="432"/>
        <v>30.126172468928537</v>
      </c>
      <c r="H5526" s="7">
        <f t="shared" si="433"/>
        <v>-1674.38818359375</v>
      </c>
      <c r="I5526">
        <f t="shared" si="434"/>
        <v>-20.387115039516846</v>
      </c>
    </row>
    <row r="5527" spans="1:9" x14ac:dyDescent="0.3">
      <c r="A5527" s="17">
        <v>43331.25</v>
      </c>
      <c r="B5527" s="5">
        <f t="shared" si="430"/>
        <v>43331.25</v>
      </c>
      <c r="C5527" s="6">
        <v>39704.18359375</v>
      </c>
      <c r="D5527" s="6">
        <v>5264.42724609375</v>
      </c>
      <c r="E5527" s="6">
        <v>21704</v>
      </c>
      <c r="F5527" s="18">
        <f t="shared" si="431"/>
        <v>13.259124781305024</v>
      </c>
      <c r="G5527" s="7">
        <f t="shared" si="432"/>
        <v>24.255562320741568</v>
      </c>
      <c r="H5527" s="7">
        <f t="shared" si="433"/>
        <v>-1274.1572265625</v>
      </c>
      <c r="I5527">
        <f t="shared" si="434"/>
        <v>-19.486744139972597</v>
      </c>
    </row>
    <row r="5528" spans="1:9" x14ac:dyDescent="0.3">
      <c r="A5528" s="17">
        <v>43331.291666666664</v>
      </c>
      <c r="B5528" s="5">
        <f t="shared" si="430"/>
        <v>43331.291666666664</v>
      </c>
      <c r="C5528" s="6">
        <v>39749.3515625</v>
      </c>
      <c r="D5528" s="6">
        <v>4234.8916015625</v>
      </c>
      <c r="E5528" s="6">
        <v>21704</v>
      </c>
      <c r="F5528" s="18">
        <f t="shared" si="431"/>
        <v>10.653989147228621</v>
      </c>
      <c r="G5528" s="7">
        <f t="shared" si="432"/>
        <v>19.512032812212034</v>
      </c>
      <c r="H5528" s="7">
        <f t="shared" si="433"/>
        <v>-1029.53564453125</v>
      </c>
      <c r="I5528">
        <f t="shared" si="434"/>
        <v>-19.556460682312103</v>
      </c>
    </row>
    <row r="5529" spans="1:9" x14ac:dyDescent="0.3">
      <c r="A5529" s="17">
        <v>43331.333333333336</v>
      </c>
      <c r="B5529" s="5">
        <f t="shared" si="430"/>
        <v>43331.333333333336</v>
      </c>
      <c r="C5529" s="6">
        <v>40945.82421875</v>
      </c>
      <c r="D5529" s="6">
        <v>4630.734375</v>
      </c>
      <c r="E5529" s="6">
        <v>21704</v>
      </c>
      <c r="F5529" s="18">
        <f t="shared" si="431"/>
        <v>11.309417903668633</v>
      </c>
      <c r="G5529" s="7">
        <f t="shared" si="432"/>
        <v>21.335856869701438</v>
      </c>
      <c r="H5529" s="7">
        <f t="shared" si="433"/>
        <v>395.8427734375</v>
      </c>
      <c r="I5529">
        <f t="shared" si="434"/>
        <v>9.3471760479406463</v>
      </c>
    </row>
    <row r="5530" spans="1:9" x14ac:dyDescent="0.3">
      <c r="A5530" s="17">
        <v>43331.375</v>
      </c>
      <c r="B5530" s="5">
        <f t="shared" si="430"/>
        <v>43331.375</v>
      </c>
      <c r="C5530" s="6">
        <v>44255.9609375</v>
      </c>
      <c r="D5530" s="6">
        <v>5286.4560546875</v>
      </c>
      <c r="E5530" s="6">
        <v>21704</v>
      </c>
      <c r="F5530" s="18">
        <f t="shared" si="431"/>
        <v>11.945184202763647</v>
      </c>
      <c r="G5530" s="7">
        <f t="shared" si="432"/>
        <v>24.357058858678123</v>
      </c>
      <c r="H5530" s="7">
        <f t="shared" si="433"/>
        <v>655.7216796875</v>
      </c>
      <c r="I5530">
        <f t="shared" si="434"/>
        <v>14.160209301305477</v>
      </c>
    </row>
    <row r="5531" spans="1:9" x14ac:dyDescent="0.3">
      <c r="A5531" s="17">
        <v>43331.416666666664</v>
      </c>
      <c r="B5531" s="5">
        <f t="shared" si="430"/>
        <v>43331.416666666664</v>
      </c>
      <c r="C5531" s="6">
        <v>48202.47265625</v>
      </c>
      <c r="D5531" s="6">
        <v>5314.93310546875</v>
      </c>
      <c r="E5531" s="6">
        <v>21704</v>
      </c>
      <c r="F5531" s="18">
        <f t="shared" si="431"/>
        <v>11.026266522407555</v>
      </c>
      <c r="G5531" s="7">
        <f t="shared" si="432"/>
        <v>24.488265321916465</v>
      </c>
      <c r="H5531" s="7">
        <f t="shared" si="433"/>
        <v>28.47705078125</v>
      </c>
      <c r="I5531">
        <f t="shared" si="434"/>
        <v>0.53867941938152319</v>
      </c>
    </row>
    <row r="5532" spans="1:9" x14ac:dyDescent="0.3">
      <c r="A5532" s="17">
        <v>43331.458333333336</v>
      </c>
      <c r="B5532" s="5">
        <f t="shared" si="430"/>
        <v>43331.458333333336</v>
      </c>
      <c r="C5532" s="6">
        <v>52143.46484375</v>
      </c>
      <c r="D5532" s="6">
        <v>5267.90673828125</v>
      </c>
      <c r="E5532" s="6">
        <v>21704</v>
      </c>
      <c r="F5532" s="18">
        <f t="shared" si="431"/>
        <v>10.102717098042383</v>
      </c>
      <c r="G5532" s="7">
        <f t="shared" si="432"/>
        <v>24.271593891822935</v>
      </c>
      <c r="H5532" s="7">
        <f t="shared" si="433"/>
        <v>-47.0263671875</v>
      </c>
      <c r="I5532">
        <f t="shared" si="434"/>
        <v>-0.88479697212205111</v>
      </c>
    </row>
    <row r="5533" spans="1:9" x14ac:dyDescent="0.3">
      <c r="A5533" s="17">
        <v>43331.5</v>
      </c>
      <c r="B5533" s="5">
        <f t="shared" si="430"/>
        <v>43331.5</v>
      </c>
      <c r="C5533" s="6">
        <v>55824.08203125</v>
      </c>
      <c r="D5533" s="6">
        <v>4913.60009765625</v>
      </c>
      <c r="E5533" s="6">
        <v>21704</v>
      </c>
      <c r="F5533" s="18">
        <f t="shared" si="431"/>
        <v>8.8019362233411123</v>
      </c>
      <c r="G5533" s="7">
        <f t="shared" si="432"/>
        <v>22.639145308036536</v>
      </c>
      <c r="H5533" s="7">
        <f t="shared" si="433"/>
        <v>-354.306640625</v>
      </c>
      <c r="I5533">
        <f t="shared" si="434"/>
        <v>-6.7257576534203976</v>
      </c>
    </row>
    <row r="5534" spans="1:9" x14ac:dyDescent="0.3">
      <c r="A5534" s="17">
        <v>43331.541666666664</v>
      </c>
      <c r="B5534" s="5">
        <f t="shared" si="430"/>
        <v>43331.541666666664</v>
      </c>
      <c r="C5534" s="6">
        <v>59205.33203125</v>
      </c>
      <c r="D5534" s="6">
        <v>4033.43359375</v>
      </c>
      <c r="E5534" s="6">
        <v>21704</v>
      </c>
      <c r="F5534" s="18">
        <f t="shared" si="431"/>
        <v>6.8126188222727242</v>
      </c>
      <c r="G5534" s="7">
        <f t="shared" si="432"/>
        <v>18.583825994056394</v>
      </c>
      <c r="H5534" s="7">
        <f t="shared" si="433"/>
        <v>-880.16650390625</v>
      </c>
      <c r="I5534">
        <f t="shared" si="434"/>
        <v>-17.912864018504127</v>
      </c>
    </row>
    <row r="5535" spans="1:9" x14ac:dyDescent="0.3">
      <c r="A5535" s="17">
        <v>43331.583333333336</v>
      </c>
      <c r="B5535" s="5">
        <f t="shared" si="430"/>
        <v>43331.583333333336</v>
      </c>
      <c r="C5535" s="6">
        <v>61918.29296875</v>
      </c>
      <c r="D5535" s="6">
        <v>3092.888427734375</v>
      </c>
      <c r="E5535" s="6">
        <v>21704</v>
      </c>
      <c r="F5535" s="18">
        <f t="shared" si="431"/>
        <v>4.9951125579242754</v>
      </c>
      <c r="G5535" s="7">
        <f t="shared" si="432"/>
        <v>14.250315277065864</v>
      </c>
      <c r="H5535" s="7">
        <f t="shared" si="433"/>
        <v>-940.545166015625</v>
      </c>
      <c r="I5535">
        <f t="shared" si="434"/>
        <v>-23.318721981019973</v>
      </c>
    </row>
    <row r="5536" spans="1:9" x14ac:dyDescent="0.3">
      <c r="A5536" s="17">
        <v>43331.625</v>
      </c>
      <c r="B5536" s="5">
        <f t="shared" si="430"/>
        <v>43331.625</v>
      </c>
      <c r="C5536" s="6">
        <v>63880.38671875</v>
      </c>
      <c r="D5536" s="6">
        <v>3001.56103515625</v>
      </c>
      <c r="E5536" s="6">
        <v>21704</v>
      </c>
      <c r="F5536" s="18">
        <f t="shared" si="431"/>
        <v>4.6987208270535401</v>
      </c>
      <c r="G5536" s="7">
        <f t="shared" si="432"/>
        <v>13.829529281036907</v>
      </c>
      <c r="H5536" s="7">
        <f t="shared" si="433"/>
        <v>-91.327392578125</v>
      </c>
      <c r="I5536">
        <f t="shared" si="434"/>
        <v>-2.9528188524092607</v>
      </c>
    </row>
    <row r="5537" spans="1:9" x14ac:dyDescent="0.3">
      <c r="A5537" s="17">
        <v>43331.666666666664</v>
      </c>
      <c r="B5537" s="5">
        <f t="shared" si="430"/>
        <v>43331.666666666664</v>
      </c>
      <c r="C5537" s="6">
        <v>65071.62109375</v>
      </c>
      <c r="D5537" s="6">
        <v>3076.43994140625</v>
      </c>
      <c r="E5537" s="6">
        <v>21704</v>
      </c>
      <c r="F5537" s="18">
        <f t="shared" si="431"/>
        <v>4.7277751648048856</v>
      </c>
      <c r="G5537" s="7">
        <f t="shared" si="432"/>
        <v>14.174529770578005</v>
      </c>
      <c r="H5537" s="7">
        <f t="shared" si="433"/>
        <v>74.87890625</v>
      </c>
      <c r="I5537">
        <f t="shared" si="434"/>
        <v>2.4946654548406371</v>
      </c>
    </row>
    <row r="5538" spans="1:9" x14ac:dyDescent="0.3">
      <c r="A5538" s="17">
        <v>43331.708333333336</v>
      </c>
      <c r="B5538" s="5">
        <f t="shared" si="430"/>
        <v>43331.708333333336</v>
      </c>
      <c r="C5538" s="6">
        <v>65239.7109375</v>
      </c>
      <c r="D5538" s="6">
        <v>3236.94677734375</v>
      </c>
      <c r="E5538" s="6">
        <v>21704</v>
      </c>
      <c r="F5538" s="18">
        <f t="shared" si="431"/>
        <v>4.961620354885941</v>
      </c>
      <c r="G5538" s="7">
        <f t="shared" si="432"/>
        <v>14.914056290747096</v>
      </c>
      <c r="H5538" s="7">
        <f t="shared" si="433"/>
        <v>160.5068359375</v>
      </c>
      <c r="I5538">
        <f t="shared" si="434"/>
        <v>5.2172913820684519</v>
      </c>
    </row>
    <row r="5539" spans="1:9" x14ac:dyDescent="0.3">
      <c r="A5539" s="17">
        <v>43331.75</v>
      </c>
      <c r="B5539" s="5">
        <f t="shared" si="430"/>
        <v>43331.75</v>
      </c>
      <c r="C5539" s="6">
        <v>65082.63671875</v>
      </c>
      <c r="D5539" s="6">
        <v>3502.60302734375</v>
      </c>
      <c r="E5539" s="6">
        <v>21704</v>
      </c>
      <c r="F5539" s="18">
        <f t="shared" si="431"/>
        <v>5.381778003985918</v>
      </c>
      <c r="G5539" s="7">
        <f t="shared" si="432"/>
        <v>16.138053019460699</v>
      </c>
      <c r="H5539" s="7">
        <f t="shared" si="433"/>
        <v>265.65625</v>
      </c>
      <c r="I5539">
        <f t="shared" si="434"/>
        <v>8.2070008644998005</v>
      </c>
    </row>
    <row r="5540" spans="1:9" x14ac:dyDescent="0.3">
      <c r="A5540" s="17">
        <v>43331.791666666664</v>
      </c>
      <c r="B5540" s="5">
        <f t="shared" si="430"/>
        <v>43331.791666666664</v>
      </c>
      <c r="C5540" s="6">
        <v>63601.16015625</v>
      </c>
      <c r="D5540" s="6">
        <v>4067.70654296875</v>
      </c>
      <c r="E5540" s="6">
        <v>21704</v>
      </c>
      <c r="F5540" s="18">
        <f t="shared" si="431"/>
        <v>6.3956483387654401</v>
      </c>
      <c r="G5540" s="7">
        <f t="shared" si="432"/>
        <v>18.741736744234931</v>
      </c>
      <c r="H5540" s="7">
        <f t="shared" si="433"/>
        <v>565.103515625</v>
      </c>
      <c r="I5540">
        <f t="shared" si="434"/>
        <v>16.133815656910297</v>
      </c>
    </row>
    <row r="5541" spans="1:9" x14ac:dyDescent="0.3">
      <c r="A5541" s="17">
        <v>43331.833333333336</v>
      </c>
      <c r="B5541" s="5">
        <f t="shared" si="430"/>
        <v>43331.833333333336</v>
      </c>
      <c r="C5541" s="6">
        <v>61262.51953125</v>
      </c>
      <c r="D5541" s="6">
        <v>5210.0830078125</v>
      </c>
      <c r="E5541" s="6">
        <v>21704</v>
      </c>
      <c r="F5541" s="18">
        <f t="shared" si="431"/>
        <v>8.5045196437845458</v>
      </c>
      <c r="G5541" s="7">
        <f t="shared" si="432"/>
        <v>24.005174197440564</v>
      </c>
      <c r="H5541" s="7">
        <f t="shared" si="433"/>
        <v>1142.37646484375</v>
      </c>
      <c r="I5541">
        <f t="shared" si="434"/>
        <v>28.084043250819292</v>
      </c>
    </row>
    <row r="5542" spans="1:9" x14ac:dyDescent="0.3">
      <c r="A5542" s="17">
        <v>43331.875</v>
      </c>
      <c r="B5542" s="5">
        <f t="shared" si="430"/>
        <v>43331.875</v>
      </c>
      <c r="C5542" s="6">
        <v>59886.90234375</v>
      </c>
      <c r="D5542" s="6">
        <v>5830.50048828125</v>
      </c>
      <c r="E5542" s="6">
        <v>21704</v>
      </c>
      <c r="F5542" s="18">
        <f t="shared" si="431"/>
        <v>9.7358525154870375</v>
      </c>
      <c r="G5542" s="7">
        <f t="shared" si="432"/>
        <v>26.863714007930568</v>
      </c>
      <c r="H5542" s="7">
        <f t="shared" si="433"/>
        <v>620.41748046875</v>
      </c>
      <c r="I5542">
        <f t="shared" si="434"/>
        <v>11.90801527611818</v>
      </c>
    </row>
    <row r="5543" spans="1:9" x14ac:dyDescent="0.3">
      <c r="A5543" s="17">
        <v>43331.916666666664</v>
      </c>
      <c r="B5543" s="5">
        <f t="shared" si="430"/>
        <v>43331.916666666664</v>
      </c>
      <c r="C5543" s="6">
        <v>56460.6015625</v>
      </c>
      <c r="D5543" s="6">
        <v>6053.35791015625</v>
      </c>
      <c r="E5543" s="6">
        <v>21704</v>
      </c>
      <c r="F5543" s="18">
        <f t="shared" si="431"/>
        <v>10.721384014046299</v>
      </c>
      <c r="G5543" s="7">
        <f t="shared" si="432"/>
        <v>27.890517462938856</v>
      </c>
      <c r="H5543" s="7">
        <f t="shared" si="433"/>
        <v>222.857421875</v>
      </c>
      <c r="I5543">
        <f t="shared" si="434"/>
        <v>3.8222691572176726</v>
      </c>
    </row>
    <row r="5544" spans="1:9" x14ac:dyDescent="0.3">
      <c r="A5544" s="17">
        <v>43331.958333333336</v>
      </c>
      <c r="B5544" s="5">
        <f t="shared" si="430"/>
        <v>43331.958333333336</v>
      </c>
      <c r="C5544" s="6">
        <v>52063.6328125</v>
      </c>
      <c r="D5544" s="6">
        <v>5906.55712890625</v>
      </c>
      <c r="E5544" s="6">
        <v>21704</v>
      </c>
      <c r="F5544" s="18">
        <f t="shared" si="431"/>
        <v>11.344880888696149</v>
      </c>
      <c r="G5544" s="7">
        <f t="shared" si="432"/>
        <v>27.214140844573581</v>
      </c>
      <c r="H5544" s="7">
        <f t="shared" si="433"/>
        <v>-146.80078125</v>
      </c>
      <c r="I5544">
        <f t="shared" si="434"/>
        <v>-2.4251131921953504</v>
      </c>
    </row>
    <row r="5545" spans="1:9" x14ac:dyDescent="0.3">
      <c r="A5545" s="17">
        <v>43332</v>
      </c>
      <c r="B5545" s="5">
        <f t="shared" si="430"/>
        <v>43332</v>
      </c>
      <c r="C5545" s="6">
        <v>48221.8125</v>
      </c>
      <c r="D5545" s="6">
        <v>6299.78955078125</v>
      </c>
      <c r="E5545" s="6">
        <v>21704</v>
      </c>
      <c r="F5545" s="18">
        <f t="shared" si="431"/>
        <v>13.064190714070007</v>
      </c>
      <c r="G5545" s="7">
        <f t="shared" si="432"/>
        <v>29.025937849157991</v>
      </c>
      <c r="H5545" s="7">
        <f t="shared" si="433"/>
        <v>393.232421875</v>
      </c>
      <c r="I5545">
        <f t="shared" si="434"/>
        <v>6.6575572417737208</v>
      </c>
    </row>
    <row r="5546" spans="1:9" x14ac:dyDescent="0.3">
      <c r="A5546" s="17">
        <v>43332.041666666664</v>
      </c>
      <c r="B5546" s="5">
        <f t="shared" si="430"/>
        <v>43332.041666666664</v>
      </c>
      <c r="C5546" s="6">
        <v>45529.56640625</v>
      </c>
      <c r="D5546" s="6">
        <v>5662.17041015625</v>
      </c>
      <c r="E5546" s="6">
        <v>21704</v>
      </c>
      <c r="F5546" s="18">
        <f t="shared" si="431"/>
        <v>12.436249358568423</v>
      </c>
      <c r="G5546" s="7">
        <f t="shared" si="432"/>
        <v>26.088142324715491</v>
      </c>
      <c r="H5546" s="7">
        <f t="shared" si="433"/>
        <v>-637.619140625</v>
      </c>
      <c r="I5546">
        <f t="shared" si="434"/>
        <v>-10.121276837667182</v>
      </c>
    </row>
    <row r="5547" spans="1:9" x14ac:dyDescent="0.3">
      <c r="A5547" s="17">
        <v>43332.083333333336</v>
      </c>
      <c r="B5547" s="5">
        <f t="shared" si="430"/>
        <v>43332.083333333336</v>
      </c>
      <c r="C5547" s="6">
        <v>43390.69921875</v>
      </c>
      <c r="D5547" s="6">
        <v>5051.1884765625</v>
      </c>
      <c r="E5547" s="6">
        <v>21704</v>
      </c>
      <c r="F5547" s="18">
        <f t="shared" si="431"/>
        <v>11.641177873390387</v>
      </c>
      <c r="G5547" s="7">
        <f t="shared" si="432"/>
        <v>23.273076283461574</v>
      </c>
      <c r="H5547" s="7">
        <f t="shared" si="433"/>
        <v>-610.98193359375</v>
      </c>
      <c r="I5547">
        <f t="shared" si="434"/>
        <v>-10.790595996507454</v>
      </c>
    </row>
    <row r="5548" spans="1:9" x14ac:dyDescent="0.3">
      <c r="A5548" s="17">
        <v>43332.125</v>
      </c>
      <c r="B5548" s="5">
        <f t="shared" si="430"/>
        <v>43332.125</v>
      </c>
      <c r="C5548" s="6">
        <v>42134.875</v>
      </c>
      <c r="D5548" s="6">
        <v>6002.259765625</v>
      </c>
      <c r="E5548" s="6">
        <v>21704</v>
      </c>
      <c r="F5548" s="18">
        <f t="shared" si="431"/>
        <v>14.245348456889928</v>
      </c>
      <c r="G5548" s="7">
        <f t="shared" si="432"/>
        <v>27.655085540107816</v>
      </c>
      <c r="H5548" s="7">
        <f t="shared" si="433"/>
        <v>951.0712890625</v>
      </c>
      <c r="I5548">
        <f t="shared" si="434"/>
        <v>18.828663659561865</v>
      </c>
    </row>
    <row r="5549" spans="1:9" x14ac:dyDescent="0.3">
      <c r="A5549" s="17">
        <v>43332.166666666664</v>
      </c>
      <c r="B5549" s="5">
        <f t="shared" si="430"/>
        <v>43332.166666666664</v>
      </c>
      <c r="C5549" s="6">
        <v>41579.58203125</v>
      </c>
      <c r="D5549" s="6">
        <v>6402.078125</v>
      </c>
      <c r="E5549" s="6">
        <v>21704</v>
      </c>
      <c r="F5549" s="18">
        <f t="shared" si="431"/>
        <v>15.397168062411943</v>
      </c>
      <c r="G5549" s="7">
        <f t="shared" si="432"/>
        <v>29.497226893660155</v>
      </c>
      <c r="H5549" s="7">
        <f t="shared" si="433"/>
        <v>399.818359375</v>
      </c>
      <c r="I5549">
        <f t="shared" si="434"/>
        <v>6.6611305572738395</v>
      </c>
    </row>
    <row r="5550" spans="1:9" x14ac:dyDescent="0.3">
      <c r="A5550" s="17">
        <v>43332.208333333336</v>
      </c>
      <c r="B5550" s="5">
        <f t="shared" si="430"/>
        <v>43332.208333333336</v>
      </c>
      <c r="C5550" s="6">
        <v>42234.4140625</v>
      </c>
      <c r="D5550" s="6">
        <v>6852.5478515625</v>
      </c>
      <c r="E5550" s="6">
        <v>21704</v>
      </c>
      <c r="F5550" s="18">
        <f t="shared" si="431"/>
        <v>16.225033550653396</v>
      </c>
      <c r="G5550" s="7">
        <f t="shared" si="432"/>
        <v>31.572741667722536</v>
      </c>
      <c r="H5550" s="7">
        <f t="shared" si="433"/>
        <v>450.4697265625</v>
      </c>
      <c r="I5550">
        <f t="shared" si="434"/>
        <v>7.0363047399159937</v>
      </c>
    </row>
    <row r="5551" spans="1:9" x14ac:dyDescent="0.3">
      <c r="A5551" s="17">
        <v>43332.25</v>
      </c>
      <c r="B5551" s="5">
        <f t="shared" si="430"/>
        <v>43332.25</v>
      </c>
      <c r="C5551" s="6">
        <v>44422.890625</v>
      </c>
      <c r="D5551" s="6">
        <v>7481.84130859375</v>
      </c>
      <c r="E5551" s="6">
        <v>21704</v>
      </c>
      <c r="F5551" s="18">
        <f t="shared" si="431"/>
        <v>16.842310807174652</v>
      </c>
      <c r="G5551" s="7">
        <f t="shared" si="432"/>
        <v>34.472177057656424</v>
      </c>
      <c r="H5551" s="7">
        <f t="shared" si="433"/>
        <v>629.29345703125</v>
      </c>
      <c r="I5551">
        <f t="shared" si="434"/>
        <v>9.1833500569829685</v>
      </c>
    </row>
    <row r="5552" spans="1:9" x14ac:dyDescent="0.3">
      <c r="A5552" s="17">
        <v>43332.291666666664</v>
      </c>
      <c r="B5552" s="5">
        <f t="shared" si="430"/>
        <v>43332.291666666664</v>
      </c>
      <c r="C5552" s="6">
        <v>46086.96484375</v>
      </c>
      <c r="D5552" s="6">
        <v>7042.91259765625</v>
      </c>
      <c r="E5552" s="6">
        <v>21704</v>
      </c>
      <c r="F5552" s="18">
        <f t="shared" si="431"/>
        <v>15.281788726018398</v>
      </c>
      <c r="G5552" s="7">
        <f t="shared" si="432"/>
        <v>32.449836885625921</v>
      </c>
      <c r="H5552" s="7">
        <f t="shared" si="433"/>
        <v>-438.9287109375</v>
      </c>
      <c r="I5552">
        <f t="shared" si="434"/>
        <v>-5.8665867509558138</v>
      </c>
    </row>
    <row r="5553" spans="1:9" x14ac:dyDescent="0.3">
      <c r="A5553" s="17">
        <v>43332.333333333336</v>
      </c>
      <c r="B5553" s="5">
        <f t="shared" si="430"/>
        <v>43332.333333333336</v>
      </c>
      <c r="C5553" s="6">
        <v>46586.33203125</v>
      </c>
      <c r="D5553" s="6">
        <v>6666.2744140625</v>
      </c>
      <c r="E5553" s="6">
        <v>21704</v>
      </c>
      <c r="F5553" s="18">
        <f t="shared" si="431"/>
        <v>14.309506937766164</v>
      </c>
      <c r="G5553" s="7">
        <f t="shared" si="432"/>
        <v>30.714496931729173</v>
      </c>
      <c r="H5553" s="7">
        <f t="shared" si="433"/>
        <v>-376.63818359375</v>
      </c>
      <c r="I5553">
        <f t="shared" si="434"/>
        <v>-5.347761716070254</v>
      </c>
    </row>
    <row r="5554" spans="1:9" x14ac:dyDescent="0.3">
      <c r="A5554" s="17">
        <v>43332.375</v>
      </c>
      <c r="B5554" s="5">
        <f t="shared" si="430"/>
        <v>43332.375</v>
      </c>
      <c r="C5554" s="6">
        <v>49251.73046875</v>
      </c>
      <c r="D5554" s="6">
        <v>6601.39111328125</v>
      </c>
      <c r="E5554" s="6">
        <v>21704</v>
      </c>
      <c r="F5554" s="18">
        <f t="shared" si="431"/>
        <v>13.403368877505335</v>
      </c>
      <c r="G5554" s="7">
        <f t="shared" si="432"/>
        <v>30.415550650945676</v>
      </c>
      <c r="H5554" s="7">
        <f t="shared" si="433"/>
        <v>-64.88330078125</v>
      </c>
      <c r="I5554">
        <f t="shared" si="434"/>
        <v>-0.9733067790365596</v>
      </c>
    </row>
    <row r="5555" spans="1:9" x14ac:dyDescent="0.3">
      <c r="A5555" s="17">
        <v>43332.416666666664</v>
      </c>
      <c r="B5555" s="5">
        <f t="shared" si="430"/>
        <v>43332.416666666664</v>
      </c>
      <c r="C5555" s="6">
        <v>52439.36328125</v>
      </c>
      <c r="D5555" s="6">
        <v>7487.65576171875</v>
      </c>
      <c r="E5555" s="6">
        <v>21704</v>
      </c>
      <c r="F5555" s="18">
        <f t="shared" si="431"/>
        <v>14.278693128976272</v>
      </c>
      <c r="G5555" s="7">
        <f t="shared" si="432"/>
        <v>34.498966834310494</v>
      </c>
      <c r="H5555" s="7">
        <f t="shared" si="433"/>
        <v>886.2646484375</v>
      </c>
      <c r="I5555">
        <f t="shared" si="434"/>
        <v>13.425422509119874</v>
      </c>
    </row>
    <row r="5556" spans="1:9" x14ac:dyDescent="0.3">
      <c r="A5556" s="17">
        <v>43332.458333333336</v>
      </c>
      <c r="B5556" s="5">
        <f t="shared" si="430"/>
        <v>43332.458333333336</v>
      </c>
      <c r="C5556" s="6">
        <v>55545.203125</v>
      </c>
      <c r="D5556" s="6">
        <v>5881.60595703125</v>
      </c>
      <c r="E5556" s="6">
        <v>21704</v>
      </c>
      <c r="F5556" s="18">
        <f t="shared" si="431"/>
        <v>10.588863891261987</v>
      </c>
      <c r="G5556" s="7">
        <f t="shared" si="432"/>
        <v>27.099179676701301</v>
      </c>
      <c r="H5556" s="7">
        <f t="shared" si="433"/>
        <v>-1606.0498046875</v>
      </c>
      <c r="I5556">
        <f t="shared" si="434"/>
        <v>-21.449300766450303</v>
      </c>
    </row>
    <row r="5557" spans="1:9" x14ac:dyDescent="0.3">
      <c r="A5557" s="17">
        <v>43332.5</v>
      </c>
      <c r="B5557" s="5">
        <f t="shared" si="430"/>
        <v>43332.5</v>
      </c>
      <c r="C5557" s="6">
        <v>58869.640625</v>
      </c>
      <c r="D5557" s="6">
        <v>4456.72607421875</v>
      </c>
      <c r="E5557" s="6">
        <v>21704</v>
      </c>
      <c r="F5557" s="18">
        <f t="shared" si="431"/>
        <v>7.570499882287586</v>
      </c>
      <c r="G5557" s="7">
        <f t="shared" si="432"/>
        <v>20.534123084310497</v>
      </c>
      <c r="H5557" s="7">
        <f t="shared" si="433"/>
        <v>-1424.8798828125</v>
      </c>
      <c r="I5557">
        <f t="shared" si="434"/>
        <v>-24.226034406625065</v>
      </c>
    </row>
    <row r="5558" spans="1:9" x14ac:dyDescent="0.3">
      <c r="A5558" s="17">
        <v>43332.541666666664</v>
      </c>
      <c r="B5558" s="5">
        <f t="shared" si="430"/>
        <v>43332.541666666664</v>
      </c>
      <c r="C5558" s="6">
        <v>62338.66015625</v>
      </c>
      <c r="D5558" s="6">
        <v>4124.6455078125</v>
      </c>
      <c r="E5558" s="6">
        <v>21704</v>
      </c>
      <c r="F5558" s="18">
        <f t="shared" si="431"/>
        <v>6.6165129270892225</v>
      </c>
      <c r="G5558" s="7">
        <f t="shared" si="432"/>
        <v>19.004079929102929</v>
      </c>
      <c r="H5558" s="7">
        <f t="shared" si="433"/>
        <v>-332.08056640625</v>
      </c>
      <c r="I5558">
        <f t="shared" si="434"/>
        <v>-7.4512222846108545</v>
      </c>
    </row>
    <row r="5559" spans="1:9" x14ac:dyDescent="0.3">
      <c r="A5559" s="17">
        <v>43332.583333333336</v>
      </c>
      <c r="B5559" s="5">
        <f t="shared" si="430"/>
        <v>43332.583333333336</v>
      </c>
      <c r="C5559" s="6">
        <v>65122.5234375</v>
      </c>
      <c r="D5559" s="6">
        <v>3663.010498046875</v>
      </c>
      <c r="E5559" s="6">
        <v>21704</v>
      </c>
      <c r="F5559" s="18">
        <f t="shared" si="431"/>
        <v>5.6247981569116767</v>
      </c>
      <c r="G5559" s="7">
        <f t="shared" si="432"/>
        <v>16.877121719714683</v>
      </c>
      <c r="H5559" s="7">
        <f t="shared" si="433"/>
        <v>-461.635009765625</v>
      </c>
      <c r="I5559">
        <f t="shared" si="434"/>
        <v>-11.192113574154218</v>
      </c>
    </row>
    <row r="5560" spans="1:9" x14ac:dyDescent="0.3">
      <c r="A5560" s="17">
        <v>43332.625</v>
      </c>
      <c r="B5560" s="5">
        <f t="shared" si="430"/>
        <v>43332.625</v>
      </c>
      <c r="C5560" s="6">
        <v>67090.4609375</v>
      </c>
      <c r="D5560" s="6">
        <v>3325.2490234375</v>
      </c>
      <c r="E5560" s="6">
        <v>21704</v>
      </c>
      <c r="F5560" s="18">
        <f t="shared" si="431"/>
        <v>4.9563663402688931</v>
      </c>
      <c r="G5560" s="7">
        <f t="shared" si="432"/>
        <v>15.320904088820035</v>
      </c>
      <c r="H5560" s="7">
        <f t="shared" si="433"/>
        <v>-337.761474609375</v>
      </c>
      <c r="I5560">
        <f t="shared" si="434"/>
        <v>-9.2208710509967187</v>
      </c>
    </row>
    <row r="5561" spans="1:9" x14ac:dyDescent="0.3">
      <c r="A5561" s="17">
        <v>43332.666666666664</v>
      </c>
      <c r="B5561" s="5">
        <f t="shared" si="430"/>
        <v>43332.666666666664</v>
      </c>
      <c r="C5561" s="6">
        <v>67878.3671875</v>
      </c>
      <c r="D5561" s="6">
        <v>3141.048583984375</v>
      </c>
      <c r="E5561" s="6">
        <v>21704</v>
      </c>
      <c r="F5561" s="18">
        <f t="shared" si="431"/>
        <v>4.6274663256231188</v>
      </c>
      <c r="G5561" s="7">
        <f t="shared" si="432"/>
        <v>14.47221057862318</v>
      </c>
      <c r="H5561" s="7">
        <f t="shared" si="433"/>
        <v>-184.200439453125</v>
      </c>
      <c r="I5561">
        <f t="shared" si="434"/>
        <v>-5.5394479678008137</v>
      </c>
    </row>
    <row r="5562" spans="1:9" x14ac:dyDescent="0.3">
      <c r="A5562" s="17">
        <v>43332.708333333336</v>
      </c>
      <c r="B5562" s="5">
        <f t="shared" si="430"/>
        <v>43332.708333333336</v>
      </c>
      <c r="C5562" s="6">
        <v>67535.9375</v>
      </c>
      <c r="D5562" s="6">
        <v>3458.7548828125</v>
      </c>
      <c r="E5562" s="6">
        <v>21704</v>
      </c>
      <c r="F5562" s="18">
        <f t="shared" si="431"/>
        <v>5.1213546607130462</v>
      </c>
      <c r="G5562" s="7">
        <f t="shared" si="432"/>
        <v>15.936025077462679</v>
      </c>
      <c r="H5562" s="7">
        <f t="shared" si="433"/>
        <v>317.706298828125</v>
      </c>
      <c r="I5562">
        <f t="shared" si="434"/>
        <v>10.11465726598597</v>
      </c>
    </row>
    <row r="5563" spans="1:9" x14ac:dyDescent="0.3">
      <c r="A5563" s="17">
        <v>43332.75</v>
      </c>
      <c r="B5563" s="5">
        <f t="shared" si="430"/>
        <v>43332.75</v>
      </c>
      <c r="C5563" s="6">
        <v>66274</v>
      </c>
      <c r="D5563" s="6">
        <v>3738.914794921875</v>
      </c>
      <c r="E5563" s="6">
        <v>21704</v>
      </c>
      <c r="F5563" s="18">
        <f t="shared" si="431"/>
        <v>5.6416012235897561</v>
      </c>
      <c r="G5563" s="7">
        <f t="shared" si="432"/>
        <v>17.226846640812177</v>
      </c>
      <c r="H5563" s="7">
        <f t="shared" si="433"/>
        <v>280.159912109375</v>
      </c>
      <c r="I5563">
        <f t="shared" si="434"/>
        <v>8.1000221640905039</v>
      </c>
    </row>
    <row r="5564" spans="1:9" x14ac:dyDescent="0.3">
      <c r="A5564" s="17">
        <v>43332.791666666664</v>
      </c>
      <c r="B5564" s="5">
        <f t="shared" si="430"/>
        <v>43332.791666666664</v>
      </c>
      <c r="C5564" s="6">
        <v>64115.62109375</v>
      </c>
      <c r="D5564" s="6">
        <v>3802.68310546875</v>
      </c>
      <c r="E5564" s="6">
        <v>21704</v>
      </c>
      <c r="F5564" s="18">
        <f t="shared" si="431"/>
        <v>5.9309775692704569</v>
      </c>
      <c r="G5564" s="7">
        <f t="shared" si="432"/>
        <v>17.520655664710421</v>
      </c>
      <c r="H5564" s="7">
        <f t="shared" si="433"/>
        <v>63.768310546875</v>
      </c>
      <c r="I5564">
        <f t="shared" si="434"/>
        <v>1.7055299209675479</v>
      </c>
    </row>
    <row r="5565" spans="1:9" x14ac:dyDescent="0.3">
      <c r="A5565" s="17">
        <v>43332.833333333336</v>
      </c>
      <c r="B5565" s="5">
        <f t="shared" si="430"/>
        <v>43332.833333333336</v>
      </c>
      <c r="C5565" s="6">
        <v>61735.5625</v>
      </c>
      <c r="D5565" s="6">
        <v>3426.262939453125</v>
      </c>
      <c r="E5565" s="6">
        <v>21704</v>
      </c>
      <c r="F5565" s="18">
        <f t="shared" si="431"/>
        <v>5.5499015489704577</v>
      </c>
      <c r="G5565" s="7">
        <f t="shared" si="432"/>
        <v>15.786320214951738</v>
      </c>
      <c r="H5565" s="7">
        <f t="shared" si="433"/>
        <v>-376.420166015625</v>
      </c>
      <c r="I5565">
        <f t="shared" si="434"/>
        <v>-9.8988044908155555</v>
      </c>
    </row>
    <row r="5566" spans="1:9" x14ac:dyDescent="0.3">
      <c r="A5566" s="17">
        <v>43332.875</v>
      </c>
      <c r="B5566" s="5">
        <f t="shared" si="430"/>
        <v>43332.875</v>
      </c>
      <c r="C5566" s="6">
        <v>59986.4296875</v>
      </c>
      <c r="D5566" s="6">
        <v>3588.666748046875</v>
      </c>
      <c r="E5566" s="6">
        <v>21704</v>
      </c>
      <c r="F5566" s="18">
        <f t="shared" si="431"/>
        <v>5.9824643119153382</v>
      </c>
      <c r="G5566" s="7">
        <f t="shared" si="432"/>
        <v>16.534586933500162</v>
      </c>
      <c r="H5566" s="7">
        <f t="shared" si="433"/>
        <v>162.40380859375</v>
      </c>
      <c r="I5566">
        <f t="shared" si="434"/>
        <v>4.7399692161300289</v>
      </c>
    </row>
    <row r="5567" spans="1:9" x14ac:dyDescent="0.3">
      <c r="A5567" s="17">
        <v>43332.916666666664</v>
      </c>
      <c r="B5567" s="5">
        <f t="shared" si="430"/>
        <v>43332.916666666664</v>
      </c>
      <c r="C5567" s="6">
        <v>56008.31640625</v>
      </c>
      <c r="D5567" s="6">
        <v>3628.81640625</v>
      </c>
      <c r="E5567" s="6">
        <v>21704</v>
      </c>
      <c r="F5567" s="18">
        <f t="shared" si="431"/>
        <v>6.4790671084072411</v>
      </c>
      <c r="G5567" s="7">
        <f t="shared" si="432"/>
        <v>16.719574300820124</v>
      </c>
      <c r="H5567" s="7">
        <f t="shared" si="433"/>
        <v>40.149658203125</v>
      </c>
      <c r="I5567">
        <f t="shared" si="434"/>
        <v>1.1187903759795019</v>
      </c>
    </row>
    <row r="5568" spans="1:9" x14ac:dyDescent="0.3">
      <c r="A5568" s="17">
        <v>43332.958333333336</v>
      </c>
      <c r="B5568" s="5">
        <f t="shared" si="430"/>
        <v>43332.958333333336</v>
      </c>
      <c r="C5568" s="6">
        <v>51329.046875</v>
      </c>
      <c r="D5568" s="6">
        <v>3978.287109375</v>
      </c>
      <c r="E5568" s="6">
        <v>21704</v>
      </c>
      <c r="F5568" s="18">
        <f t="shared" si="431"/>
        <v>7.7505571437225331</v>
      </c>
      <c r="G5568" s="7">
        <f t="shared" si="432"/>
        <v>18.329741565494839</v>
      </c>
      <c r="H5568" s="7">
        <f t="shared" si="433"/>
        <v>349.470703125</v>
      </c>
      <c r="I5568">
        <f t="shared" si="434"/>
        <v>9.6304321850810091</v>
      </c>
    </row>
    <row r="5569" spans="1:9" x14ac:dyDescent="0.3">
      <c r="A5569" s="17">
        <v>43333</v>
      </c>
      <c r="B5569" s="5">
        <f t="shared" si="430"/>
        <v>43333</v>
      </c>
      <c r="C5569" s="6">
        <v>47288.04296875</v>
      </c>
      <c r="D5569" s="6">
        <v>4541.92724609375</v>
      </c>
      <c r="E5569" s="6">
        <v>21704</v>
      </c>
      <c r="F5569" s="18">
        <f t="shared" si="431"/>
        <v>9.6048111973998438</v>
      </c>
      <c r="G5569" s="7">
        <f t="shared" si="432"/>
        <v>20.926682851519303</v>
      </c>
      <c r="H5569" s="7">
        <f t="shared" si="433"/>
        <v>563.64013671875</v>
      </c>
      <c r="I5569">
        <f t="shared" si="434"/>
        <v>14.167909987957088</v>
      </c>
    </row>
    <row r="5570" spans="1:9" x14ac:dyDescent="0.3">
      <c r="A5570" s="17">
        <v>43333.041666666664</v>
      </c>
      <c r="B5570" s="5">
        <f t="shared" ref="B5570:B5633" si="435">A5570</f>
        <v>43333.041666666664</v>
      </c>
      <c r="C5570" s="6">
        <v>44417.6328125</v>
      </c>
      <c r="D5570" s="6">
        <v>5562.93408203125</v>
      </c>
      <c r="E5570" s="6">
        <v>21704</v>
      </c>
      <c r="F5570" s="18">
        <f t="shared" ref="F5570:F5633" si="436">D5570/C5570*100</f>
        <v>12.524157029065561</v>
      </c>
      <c r="G5570" s="7">
        <f t="shared" ref="G5570:G5633" si="437">D5570/E5570*100</f>
        <v>25.630916338146193</v>
      </c>
      <c r="H5570" s="7">
        <f t="shared" si="433"/>
        <v>1021.0068359375</v>
      </c>
      <c r="I5570">
        <f t="shared" si="434"/>
        <v>22.479594687819123</v>
      </c>
    </row>
    <row r="5571" spans="1:9" x14ac:dyDescent="0.3">
      <c r="A5571" s="17">
        <v>43333.083333333336</v>
      </c>
      <c r="B5571" s="5">
        <f t="shared" si="435"/>
        <v>43333.083333333336</v>
      </c>
      <c r="C5571" s="6">
        <v>42248.48046875</v>
      </c>
      <c r="D5571" s="6">
        <v>5391.38720703125</v>
      </c>
      <c r="E5571" s="6">
        <v>21704</v>
      </c>
      <c r="F5571" s="18">
        <f t="shared" si="436"/>
        <v>12.761138737330697</v>
      </c>
      <c r="G5571" s="7">
        <f t="shared" si="437"/>
        <v>24.840523438219915</v>
      </c>
      <c r="H5571" s="7">
        <f t="shared" ref="H5571:H5634" si="438">D5571-D5570</f>
        <v>-171.546875</v>
      </c>
      <c r="I5571">
        <f t="shared" ref="I5571:I5634" si="439">H5571/D5570*100</f>
        <v>-3.0837481169174912</v>
      </c>
    </row>
    <row r="5572" spans="1:9" x14ac:dyDescent="0.3">
      <c r="A5572" s="17">
        <v>43333.125</v>
      </c>
      <c r="B5572" s="5">
        <f t="shared" si="435"/>
        <v>43333.125</v>
      </c>
      <c r="C5572" s="6">
        <v>40865.4453125</v>
      </c>
      <c r="D5572" s="6">
        <v>5202.21630859375</v>
      </c>
      <c r="E5572" s="6">
        <v>21704</v>
      </c>
      <c r="F5572" s="18">
        <f t="shared" si="436"/>
        <v>12.730110411894829</v>
      </c>
      <c r="G5572" s="7">
        <f t="shared" si="437"/>
        <v>23.968928808485764</v>
      </c>
      <c r="H5572" s="7">
        <f t="shared" si="438"/>
        <v>-189.1708984375</v>
      </c>
      <c r="I5572">
        <f t="shared" si="439"/>
        <v>-3.5087611253517501</v>
      </c>
    </row>
    <row r="5573" spans="1:9" x14ac:dyDescent="0.3">
      <c r="A5573" s="17">
        <v>43333.166666666664</v>
      </c>
      <c r="B5573" s="5">
        <f t="shared" si="435"/>
        <v>43333.166666666664</v>
      </c>
      <c r="C5573" s="6">
        <v>40143.52734375</v>
      </c>
      <c r="D5573" s="6">
        <v>5007.43408203125</v>
      </c>
      <c r="E5573" s="6">
        <v>21704</v>
      </c>
      <c r="F5573" s="18">
        <f t="shared" si="436"/>
        <v>12.473826824315836</v>
      </c>
      <c r="G5573" s="7">
        <f t="shared" si="437"/>
        <v>23.071480289491568</v>
      </c>
      <c r="H5573" s="7">
        <f t="shared" si="438"/>
        <v>-194.7822265625</v>
      </c>
      <c r="I5573">
        <f t="shared" si="439"/>
        <v>-3.7442162149376874</v>
      </c>
    </row>
    <row r="5574" spans="1:9" x14ac:dyDescent="0.3">
      <c r="A5574" s="17">
        <v>43333.208333333336</v>
      </c>
      <c r="B5574" s="5">
        <f t="shared" si="435"/>
        <v>43333.208333333336</v>
      </c>
      <c r="C5574" s="6">
        <v>40627.484375</v>
      </c>
      <c r="D5574" s="6">
        <v>4539.2734375</v>
      </c>
      <c r="E5574" s="6">
        <v>21704</v>
      </c>
      <c r="F5574" s="18">
        <f t="shared" si="436"/>
        <v>11.172912887250357</v>
      </c>
      <c r="G5574" s="7">
        <f t="shared" si="437"/>
        <v>20.914455572705492</v>
      </c>
      <c r="H5574" s="7">
        <f t="shared" si="438"/>
        <v>-468.16064453125</v>
      </c>
      <c r="I5574">
        <f t="shared" si="439"/>
        <v>-9.3493121798887877</v>
      </c>
    </row>
    <row r="5575" spans="1:9" x14ac:dyDescent="0.3">
      <c r="A5575" s="17">
        <v>43333.25</v>
      </c>
      <c r="B5575" s="5">
        <f t="shared" si="435"/>
        <v>43333.25</v>
      </c>
      <c r="C5575" s="6">
        <v>42815.44140625</v>
      </c>
      <c r="D5575" s="6">
        <v>4006.064208984375</v>
      </c>
      <c r="E5575" s="6">
        <v>21704</v>
      </c>
      <c r="F5575" s="18">
        <f t="shared" si="436"/>
        <v>9.3565874306263446</v>
      </c>
      <c r="G5575" s="7">
        <f t="shared" si="437"/>
        <v>18.457723041763614</v>
      </c>
      <c r="H5575" s="7">
        <f t="shared" si="438"/>
        <v>-533.209228515625</v>
      </c>
      <c r="I5575">
        <f t="shared" si="439"/>
        <v>-11.746576536030167</v>
      </c>
    </row>
    <row r="5576" spans="1:9" x14ac:dyDescent="0.3">
      <c r="A5576" s="17">
        <v>43333.291666666664</v>
      </c>
      <c r="B5576" s="5">
        <f t="shared" si="435"/>
        <v>43333.291666666664</v>
      </c>
      <c r="C5576" s="6">
        <v>44640.4609375</v>
      </c>
      <c r="D5576" s="6">
        <v>3815.266845703125</v>
      </c>
      <c r="E5576" s="6">
        <v>21704</v>
      </c>
      <c r="F5576" s="18">
        <f t="shared" si="436"/>
        <v>8.5466564761613579</v>
      </c>
      <c r="G5576" s="7">
        <f t="shared" si="437"/>
        <v>17.578634563689295</v>
      </c>
      <c r="H5576" s="7">
        <f t="shared" si="438"/>
        <v>-190.79736328125</v>
      </c>
      <c r="I5576">
        <f t="shared" si="439"/>
        <v>-4.7627135594419574</v>
      </c>
    </row>
    <row r="5577" spans="1:9" x14ac:dyDescent="0.3">
      <c r="A5577" s="17">
        <v>43333.333333333336</v>
      </c>
      <c r="B5577" s="5">
        <f t="shared" si="435"/>
        <v>43333.333333333336</v>
      </c>
      <c r="C5577" s="6">
        <v>44849.51171875</v>
      </c>
      <c r="D5577" s="6">
        <v>3135.261962890625</v>
      </c>
      <c r="E5577" s="6">
        <v>21704</v>
      </c>
      <c r="F5577" s="18">
        <f t="shared" si="436"/>
        <v>6.9906267487409064</v>
      </c>
      <c r="G5577" s="7">
        <f t="shared" si="437"/>
        <v>14.445549036539923</v>
      </c>
      <c r="H5577" s="7">
        <f t="shared" si="438"/>
        <v>-680.0048828125</v>
      </c>
      <c r="I5577">
        <f t="shared" si="439"/>
        <v>-17.823258773585998</v>
      </c>
    </row>
    <row r="5578" spans="1:9" x14ac:dyDescent="0.3">
      <c r="A5578" s="17">
        <v>43333.375</v>
      </c>
      <c r="B5578" s="5">
        <f t="shared" si="435"/>
        <v>43333.375</v>
      </c>
      <c r="C5578" s="6">
        <v>47535.46484375</v>
      </c>
      <c r="D5578" s="6">
        <v>2039.7227783203125</v>
      </c>
      <c r="E5578" s="6">
        <v>21704</v>
      </c>
      <c r="F5578" s="18">
        <f t="shared" si="436"/>
        <v>4.2909494732510156</v>
      </c>
      <c r="G5578" s="7">
        <f t="shared" si="437"/>
        <v>9.3979118057515318</v>
      </c>
      <c r="H5578" s="7">
        <f t="shared" si="438"/>
        <v>-1095.5391845703125</v>
      </c>
      <c r="I5578">
        <f t="shared" si="439"/>
        <v>-34.942508713378949</v>
      </c>
    </row>
    <row r="5579" spans="1:9" x14ac:dyDescent="0.3">
      <c r="A5579" s="17">
        <v>43333.416666666664</v>
      </c>
      <c r="B5579" s="5">
        <f t="shared" si="435"/>
        <v>43333.416666666664</v>
      </c>
      <c r="C5579" s="6">
        <v>51256.44921875</v>
      </c>
      <c r="D5579" s="6">
        <v>2752.626220703125</v>
      </c>
      <c r="E5579" s="6">
        <v>21704</v>
      </c>
      <c r="F5579" s="18">
        <f t="shared" si="436"/>
        <v>5.3703022013007358</v>
      </c>
      <c r="G5579" s="7">
        <f t="shared" si="437"/>
        <v>12.682575657496889</v>
      </c>
      <c r="H5579" s="7">
        <f t="shared" si="438"/>
        <v>712.9034423828125</v>
      </c>
      <c r="I5579">
        <f t="shared" si="439"/>
        <v>34.950996770741561</v>
      </c>
    </row>
    <row r="5580" spans="1:9" x14ac:dyDescent="0.3">
      <c r="A5580" s="17">
        <v>43333.458333333336</v>
      </c>
      <c r="B5580" s="5">
        <f t="shared" si="435"/>
        <v>43333.458333333336</v>
      </c>
      <c r="C5580" s="6">
        <v>55164.29296875</v>
      </c>
      <c r="D5580" s="6">
        <v>2825.697021484375</v>
      </c>
      <c r="E5580" s="6">
        <v>21704</v>
      </c>
      <c r="F5580" s="18">
        <f t="shared" si="436"/>
        <v>5.122329806864566</v>
      </c>
      <c r="G5580" s="7">
        <f t="shared" si="437"/>
        <v>13.019245399393546</v>
      </c>
      <c r="H5580" s="7">
        <f t="shared" si="438"/>
        <v>73.07080078125</v>
      </c>
      <c r="I5580">
        <f t="shared" si="439"/>
        <v>2.6545849280831506</v>
      </c>
    </row>
    <row r="5581" spans="1:9" x14ac:dyDescent="0.3">
      <c r="A5581" s="17">
        <v>43333.5</v>
      </c>
      <c r="B5581" s="5">
        <f t="shared" si="435"/>
        <v>43333.5</v>
      </c>
      <c r="C5581" s="6">
        <v>58791.73828125</v>
      </c>
      <c r="D5581" s="6">
        <v>3175.52392578125</v>
      </c>
      <c r="E5581" s="6">
        <v>21704</v>
      </c>
      <c r="F5581" s="18">
        <f t="shared" si="436"/>
        <v>5.4013098074938117</v>
      </c>
      <c r="G5581" s="7">
        <f t="shared" si="437"/>
        <v>14.63105384160178</v>
      </c>
      <c r="H5581" s="7">
        <f t="shared" si="438"/>
        <v>349.826904296875</v>
      </c>
      <c r="I5581">
        <f t="shared" si="439"/>
        <v>12.380198642567363</v>
      </c>
    </row>
    <row r="5582" spans="1:9" x14ac:dyDescent="0.3">
      <c r="A5582" s="17">
        <v>43333.541666666664</v>
      </c>
      <c r="B5582" s="5">
        <f t="shared" si="435"/>
        <v>43333.541666666664</v>
      </c>
      <c r="C5582" s="6">
        <v>62444.13671875</v>
      </c>
      <c r="D5582" s="6">
        <v>3537.24072265625</v>
      </c>
      <c r="E5582" s="6">
        <v>21704</v>
      </c>
      <c r="F5582" s="18">
        <f t="shared" si="436"/>
        <v>5.6646482896994375</v>
      </c>
      <c r="G5582" s="7">
        <f t="shared" si="437"/>
        <v>16.297644317435726</v>
      </c>
      <c r="H5582" s="7">
        <f t="shared" si="438"/>
        <v>361.716796875</v>
      </c>
      <c r="I5582">
        <f t="shared" si="439"/>
        <v>11.390775359565573</v>
      </c>
    </row>
    <row r="5583" spans="1:9" x14ac:dyDescent="0.3">
      <c r="A5583" s="17">
        <v>43333.583333333336</v>
      </c>
      <c r="B5583" s="5">
        <f t="shared" si="435"/>
        <v>43333.583333333336</v>
      </c>
      <c r="C5583" s="6">
        <v>65542.75</v>
      </c>
      <c r="D5583" s="6">
        <v>3750.591796875</v>
      </c>
      <c r="E5583" s="6">
        <v>21704</v>
      </c>
      <c r="F5583" s="18">
        <f t="shared" si="436"/>
        <v>5.7223595239366674</v>
      </c>
      <c r="G5583" s="7">
        <f t="shared" si="437"/>
        <v>17.280647792457611</v>
      </c>
      <c r="H5583" s="7">
        <f t="shared" si="438"/>
        <v>213.35107421875</v>
      </c>
      <c r="I5583">
        <f t="shared" si="439"/>
        <v>6.0315678503931869</v>
      </c>
    </row>
    <row r="5584" spans="1:9" x14ac:dyDescent="0.3">
      <c r="A5584" s="17">
        <v>43333.625</v>
      </c>
      <c r="B5584" s="5">
        <f t="shared" si="435"/>
        <v>43333.625</v>
      </c>
      <c r="C5584" s="6">
        <v>67684.0703125</v>
      </c>
      <c r="D5584" s="6">
        <v>4115.35595703125</v>
      </c>
      <c r="E5584" s="6">
        <v>21704</v>
      </c>
      <c r="F5584" s="18">
        <f t="shared" si="436"/>
        <v>6.0802430143909643</v>
      </c>
      <c r="G5584" s="7">
        <f t="shared" si="437"/>
        <v>18.961278828931302</v>
      </c>
      <c r="H5584" s="7">
        <f t="shared" si="438"/>
        <v>364.76416015625</v>
      </c>
      <c r="I5584">
        <f t="shared" si="439"/>
        <v>9.7255094638710666</v>
      </c>
    </row>
    <row r="5585" spans="1:9" x14ac:dyDescent="0.3">
      <c r="A5585" s="17">
        <v>43333.666666666664</v>
      </c>
      <c r="B5585" s="5">
        <f t="shared" si="435"/>
        <v>43333.666666666664</v>
      </c>
      <c r="C5585" s="6">
        <v>69242.5390625</v>
      </c>
      <c r="D5585" s="6">
        <v>4421.40869140625</v>
      </c>
      <c r="E5585" s="6">
        <v>21704</v>
      </c>
      <c r="F5585" s="18">
        <f t="shared" si="436"/>
        <v>6.3853936485711182</v>
      </c>
      <c r="G5585" s="7">
        <f t="shared" si="437"/>
        <v>20.371400163132371</v>
      </c>
      <c r="H5585" s="7">
        <f t="shared" si="438"/>
        <v>306.052734375</v>
      </c>
      <c r="I5585">
        <f t="shared" si="439"/>
        <v>7.4368472027819781</v>
      </c>
    </row>
    <row r="5586" spans="1:9" x14ac:dyDescent="0.3">
      <c r="A5586" s="17">
        <v>43333.708333333336</v>
      </c>
      <c r="B5586" s="5">
        <f t="shared" si="435"/>
        <v>43333.708333333336</v>
      </c>
      <c r="C5586" s="6">
        <v>69215.921875</v>
      </c>
      <c r="D5586" s="6">
        <v>5477.818359375</v>
      </c>
      <c r="E5586" s="6">
        <v>21704</v>
      </c>
      <c r="F5586" s="18">
        <f t="shared" si="436"/>
        <v>7.9141015693869203</v>
      </c>
      <c r="G5586" s="7">
        <f t="shared" si="437"/>
        <v>25.238750273567085</v>
      </c>
      <c r="H5586" s="7">
        <f t="shared" si="438"/>
        <v>1056.40966796875</v>
      </c>
      <c r="I5586">
        <f t="shared" si="439"/>
        <v>23.89305630176327</v>
      </c>
    </row>
    <row r="5587" spans="1:9" x14ac:dyDescent="0.3">
      <c r="A5587" s="17">
        <v>43333.75</v>
      </c>
      <c r="B5587" s="5">
        <f t="shared" si="435"/>
        <v>43333.75</v>
      </c>
      <c r="C5587" s="6">
        <v>68300.4921875</v>
      </c>
      <c r="D5587" s="6">
        <v>6580.837890625</v>
      </c>
      <c r="E5587" s="6">
        <v>21704</v>
      </c>
      <c r="F5587" s="18">
        <f t="shared" si="436"/>
        <v>9.6351251357883925</v>
      </c>
      <c r="G5587" s="7">
        <f t="shared" si="437"/>
        <v>30.320852794991705</v>
      </c>
      <c r="H5587" s="7">
        <f t="shared" si="438"/>
        <v>1103.01953125</v>
      </c>
      <c r="I5587">
        <f t="shared" si="439"/>
        <v>20.136110014714887</v>
      </c>
    </row>
    <row r="5588" spans="1:9" x14ac:dyDescent="0.3">
      <c r="A5588" s="17">
        <v>43333.791666666664</v>
      </c>
      <c r="B5588" s="5">
        <f t="shared" si="435"/>
        <v>43333.791666666664</v>
      </c>
      <c r="C5588" s="6">
        <v>66146.453125</v>
      </c>
      <c r="D5588" s="6">
        <v>7000.62890625</v>
      </c>
      <c r="E5588" s="6">
        <v>21704</v>
      </c>
      <c r="F5588" s="18">
        <f t="shared" si="436"/>
        <v>10.583528784257847</v>
      </c>
      <c r="G5588" s="7">
        <f t="shared" si="437"/>
        <v>32.255017076345368</v>
      </c>
      <c r="H5588" s="7">
        <f t="shared" si="438"/>
        <v>419.791015625</v>
      </c>
      <c r="I5588">
        <f t="shared" si="439"/>
        <v>6.3789903748127621</v>
      </c>
    </row>
    <row r="5589" spans="1:9" x14ac:dyDescent="0.3">
      <c r="A5589" s="17">
        <v>43333.833333333336</v>
      </c>
      <c r="B5589" s="5">
        <f t="shared" si="435"/>
        <v>43333.833333333336</v>
      </c>
      <c r="C5589" s="6">
        <v>62965.98046875</v>
      </c>
      <c r="D5589" s="6">
        <v>6949.61376953125</v>
      </c>
      <c r="E5589" s="6">
        <v>21704</v>
      </c>
      <c r="F5589" s="18">
        <f t="shared" si="436"/>
        <v>11.037092915563097</v>
      </c>
      <c r="G5589" s="7">
        <f t="shared" si="437"/>
        <v>32.01996760749747</v>
      </c>
      <c r="H5589" s="7">
        <f t="shared" si="438"/>
        <v>-51.01513671875</v>
      </c>
      <c r="I5589">
        <f t="shared" si="439"/>
        <v>-0.72872219627589263</v>
      </c>
    </row>
    <row r="5590" spans="1:9" x14ac:dyDescent="0.3">
      <c r="A5590" s="17">
        <v>43333.875</v>
      </c>
      <c r="B5590" s="5">
        <f t="shared" si="435"/>
        <v>43333.875</v>
      </c>
      <c r="C5590" s="6">
        <v>60853.6015625</v>
      </c>
      <c r="D5590" s="6">
        <v>7844.22998046875</v>
      </c>
      <c r="E5590" s="6">
        <v>21704</v>
      </c>
      <c r="F5590" s="18">
        <f t="shared" si="436"/>
        <v>12.890329872114952</v>
      </c>
      <c r="G5590" s="7">
        <f t="shared" si="437"/>
        <v>36.141863161024467</v>
      </c>
      <c r="H5590" s="7">
        <f t="shared" si="438"/>
        <v>894.6162109375</v>
      </c>
      <c r="I5590">
        <f t="shared" si="439"/>
        <v>12.872891078633881</v>
      </c>
    </row>
    <row r="5591" spans="1:9" x14ac:dyDescent="0.3">
      <c r="A5591" s="17">
        <v>43333.916666666664</v>
      </c>
      <c r="B5591" s="5">
        <f t="shared" si="435"/>
        <v>43333.916666666664</v>
      </c>
      <c r="C5591" s="6">
        <v>56635.51953125</v>
      </c>
      <c r="D5591" s="6">
        <v>8961.7431640625</v>
      </c>
      <c r="E5591" s="6">
        <v>21704</v>
      </c>
      <c r="F5591" s="18">
        <f t="shared" si="436"/>
        <v>15.823538369975832</v>
      </c>
      <c r="G5591" s="7">
        <f t="shared" si="437"/>
        <v>41.290744397634079</v>
      </c>
      <c r="H5591" s="7">
        <f t="shared" si="438"/>
        <v>1117.51318359375</v>
      </c>
      <c r="I5591">
        <f t="shared" si="439"/>
        <v>14.246308259398718</v>
      </c>
    </row>
    <row r="5592" spans="1:9" x14ac:dyDescent="0.3">
      <c r="A5592" s="17">
        <v>43333.958333333336</v>
      </c>
      <c r="B5592" s="5">
        <f t="shared" si="435"/>
        <v>43333.958333333336</v>
      </c>
      <c r="C5592" s="6">
        <v>51910.00390625</v>
      </c>
      <c r="D5592" s="6">
        <v>9054.0947265625</v>
      </c>
      <c r="E5592" s="6">
        <v>21704</v>
      </c>
      <c r="F5592" s="18">
        <f t="shared" si="436"/>
        <v>17.441907234132149</v>
      </c>
      <c r="G5592" s="7">
        <f t="shared" si="437"/>
        <v>41.716249200896151</v>
      </c>
      <c r="H5592" s="7">
        <f t="shared" si="438"/>
        <v>92.3515625</v>
      </c>
      <c r="I5592">
        <f t="shared" si="439"/>
        <v>1.0305089178446794</v>
      </c>
    </row>
    <row r="5593" spans="1:9" x14ac:dyDescent="0.3">
      <c r="A5593" s="17">
        <v>43334</v>
      </c>
      <c r="B5593" s="5">
        <f t="shared" si="435"/>
        <v>43334</v>
      </c>
      <c r="C5593" s="6">
        <v>47882.99609375</v>
      </c>
      <c r="D5593" s="6">
        <v>9233.7333984375</v>
      </c>
      <c r="E5593" s="6">
        <v>21704</v>
      </c>
      <c r="F5593" s="18">
        <f t="shared" si="436"/>
        <v>19.283950779434932</v>
      </c>
      <c r="G5593" s="7">
        <f t="shared" si="437"/>
        <v>42.543924614990324</v>
      </c>
      <c r="H5593" s="7">
        <f t="shared" si="438"/>
        <v>179.638671875</v>
      </c>
      <c r="I5593">
        <f t="shared" si="439"/>
        <v>1.9840600004767353</v>
      </c>
    </row>
    <row r="5594" spans="1:9" x14ac:dyDescent="0.3">
      <c r="A5594" s="17">
        <v>43334.041666666664</v>
      </c>
      <c r="B5594" s="5">
        <f t="shared" si="435"/>
        <v>43334.041666666664</v>
      </c>
      <c r="C5594" s="6">
        <v>44702.0703125</v>
      </c>
      <c r="D5594" s="6">
        <v>8900.119140625</v>
      </c>
      <c r="E5594" s="6">
        <v>21704</v>
      </c>
      <c r="F5594" s="18">
        <f t="shared" si="436"/>
        <v>19.909858935853958</v>
      </c>
      <c r="G5594" s="7">
        <f t="shared" si="437"/>
        <v>41.006815060011981</v>
      </c>
      <c r="H5594" s="7">
        <f t="shared" si="438"/>
        <v>-333.6142578125</v>
      </c>
      <c r="I5594">
        <f t="shared" si="439"/>
        <v>-3.6129942615513793</v>
      </c>
    </row>
    <row r="5595" spans="1:9" x14ac:dyDescent="0.3">
      <c r="A5595" s="17">
        <v>43334.083333333336</v>
      </c>
      <c r="B5595" s="5">
        <f t="shared" si="435"/>
        <v>43334.083333333336</v>
      </c>
      <c r="C5595" s="6">
        <v>42517.54296875</v>
      </c>
      <c r="D5595" s="6">
        <v>7596.00390625</v>
      </c>
      <c r="E5595" s="6">
        <v>21704</v>
      </c>
      <c r="F5595" s="18">
        <f t="shared" si="436"/>
        <v>17.865575891422026</v>
      </c>
      <c r="G5595" s="7">
        <f t="shared" si="437"/>
        <v>34.998175019581645</v>
      </c>
      <c r="H5595" s="7">
        <f t="shared" si="438"/>
        <v>-1304.115234375</v>
      </c>
      <c r="I5595">
        <f t="shared" si="439"/>
        <v>-14.65278401074775</v>
      </c>
    </row>
    <row r="5596" spans="1:9" x14ac:dyDescent="0.3">
      <c r="A5596" s="17">
        <v>43334.125</v>
      </c>
      <c r="B5596" s="5">
        <f t="shared" si="435"/>
        <v>43334.125</v>
      </c>
      <c r="C5596" s="6">
        <v>40891.72265625</v>
      </c>
      <c r="D5596" s="6">
        <v>7294.96484375</v>
      </c>
      <c r="E5596" s="6">
        <v>21704</v>
      </c>
      <c r="F5596" s="18">
        <f t="shared" si="436"/>
        <v>17.839710263795936</v>
      </c>
      <c r="G5596" s="7">
        <f t="shared" si="437"/>
        <v>33.611153905962034</v>
      </c>
      <c r="H5596" s="7">
        <f t="shared" si="438"/>
        <v>-301.0390625</v>
      </c>
      <c r="I5596">
        <f t="shared" si="439"/>
        <v>-3.9631241138818365</v>
      </c>
    </row>
    <row r="5597" spans="1:9" x14ac:dyDescent="0.3">
      <c r="A5597" s="17">
        <v>43334.166666666664</v>
      </c>
      <c r="B5597" s="5">
        <f t="shared" si="435"/>
        <v>43334.166666666664</v>
      </c>
      <c r="C5597" s="6">
        <v>40128.90234375</v>
      </c>
      <c r="D5597" s="6">
        <v>6983.95751953125</v>
      </c>
      <c r="E5597" s="6">
        <v>21704</v>
      </c>
      <c r="F5597" s="18">
        <f t="shared" si="436"/>
        <v>17.403809004556507</v>
      </c>
      <c r="G5597" s="7">
        <f t="shared" si="437"/>
        <v>32.178204568426324</v>
      </c>
      <c r="H5597" s="7">
        <f t="shared" si="438"/>
        <v>-311.00732421875</v>
      </c>
      <c r="I5597">
        <f t="shared" si="439"/>
        <v>-4.2633149148786806</v>
      </c>
    </row>
    <row r="5598" spans="1:9" x14ac:dyDescent="0.3">
      <c r="A5598" s="17">
        <v>43334.208333333336</v>
      </c>
      <c r="B5598" s="5">
        <f t="shared" si="435"/>
        <v>43334.208333333336</v>
      </c>
      <c r="C5598" s="6">
        <v>40516.47265625</v>
      </c>
      <c r="D5598" s="6">
        <v>6178.21533203125</v>
      </c>
      <c r="E5598" s="6">
        <v>21704</v>
      </c>
      <c r="F5598" s="18">
        <f t="shared" si="436"/>
        <v>15.248650553685872</v>
      </c>
      <c r="G5598" s="7">
        <f t="shared" si="437"/>
        <v>28.465791245997281</v>
      </c>
      <c r="H5598" s="7">
        <f t="shared" si="438"/>
        <v>-805.7421875</v>
      </c>
      <c r="I5598">
        <f t="shared" si="439"/>
        <v>-11.537043076889733</v>
      </c>
    </row>
    <row r="5599" spans="1:9" x14ac:dyDescent="0.3">
      <c r="A5599" s="17">
        <v>43334.25</v>
      </c>
      <c r="B5599" s="5">
        <f t="shared" si="435"/>
        <v>43334.25</v>
      </c>
      <c r="C5599" s="6">
        <v>42449.2578125</v>
      </c>
      <c r="D5599" s="6">
        <v>6174.13623046875</v>
      </c>
      <c r="E5599" s="6">
        <v>21704</v>
      </c>
      <c r="F5599" s="18">
        <f t="shared" si="436"/>
        <v>14.544744828614311</v>
      </c>
      <c r="G5599" s="7">
        <f t="shared" si="437"/>
        <v>28.446997007320078</v>
      </c>
      <c r="H5599" s="7">
        <f t="shared" si="438"/>
        <v>-4.0791015625</v>
      </c>
      <c r="I5599">
        <f t="shared" si="439"/>
        <v>-6.6023946128127078E-2</v>
      </c>
    </row>
    <row r="5600" spans="1:9" x14ac:dyDescent="0.3">
      <c r="A5600" s="17">
        <v>43334.291666666664</v>
      </c>
      <c r="B5600" s="5">
        <f t="shared" si="435"/>
        <v>43334.291666666664</v>
      </c>
      <c r="C5600" s="6">
        <v>44469.4921875</v>
      </c>
      <c r="D5600" s="6">
        <v>5674.66748046875</v>
      </c>
      <c r="E5600" s="6">
        <v>21704</v>
      </c>
      <c r="F5600" s="18">
        <f t="shared" si="436"/>
        <v>12.760810167433959</v>
      </c>
      <c r="G5600" s="7">
        <f t="shared" si="437"/>
        <v>26.145721896741385</v>
      </c>
      <c r="H5600" s="7">
        <f t="shared" si="438"/>
        <v>-499.46875</v>
      </c>
      <c r="I5600">
        <f t="shared" si="439"/>
        <v>-8.0896943532792704</v>
      </c>
    </row>
    <row r="5601" spans="1:9" x14ac:dyDescent="0.3">
      <c r="A5601" s="17">
        <v>43334.333333333336</v>
      </c>
      <c r="B5601" s="5">
        <f t="shared" si="435"/>
        <v>43334.333333333336</v>
      </c>
      <c r="C5601" s="6">
        <v>44871.78125</v>
      </c>
      <c r="D5601" s="6">
        <v>4806.759765625</v>
      </c>
      <c r="E5601" s="6">
        <v>21704</v>
      </c>
      <c r="F5601" s="18">
        <f t="shared" si="436"/>
        <v>10.712210729599686</v>
      </c>
      <c r="G5601" s="7">
        <f t="shared" si="437"/>
        <v>22.146884286882599</v>
      </c>
      <c r="H5601" s="7">
        <f t="shared" si="438"/>
        <v>-867.90771484375</v>
      </c>
      <c r="I5601">
        <f t="shared" si="439"/>
        <v>-15.294424172534201</v>
      </c>
    </row>
    <row r="5602" spans="1:9" x14ac:dyDescent="0.3">
      <c r="A5602" s="17">
        <v>43334.375</v>
      </c>
      <c r="B5602" s="5">
        <f t="shared" si="435"/>
        <v>43334.375</v>
      </c>
      <c r="C5602" s="6">
        <v>47357.9921875</v>
      </c>
      <c r="D5602" s="6">
        <v>3407.66015625</v>
      </c>
      <c r="E5602" s="6">
        <v>21704</v>
      </c>
      <c r="F5602" s="18">
        <f t="shared" si="436"/>
        <v>7.1955334228663554</v>
      </c>
      <c r="G5602" s="7">
        <f t="shared" si="437"/>
        <v>15.700608902736823</v>
      </c>
      <c r="H5602" s="7">
        <f t="shared" si="438"/>
        <v>-1399.099609375</v>
      </c>
      <c r="I5602">
        <f t="shared" si="439"/>
        <v>-29.106917707444062</v>
      </c>
    </row>
    <row r="5603" spans="1:9" x14ac:dyDescent="0.3">
      <c r="A5603" s="17">
        <v>43334.416666666664</v>
      </c>
      <c r="B5603" s="5">
        <f t="shared" si="435"/>
        <v>43334.416666666664</v>
      </c>
      <c r="C5603" s="6">
        <v>50799.0546875</v>
      </c>
      <c r="D5603" s="6">
        <v>3466.610107421875</v>
      </c>
      <c r="E5603" s="6">
        <v>21704</v>
      </c>
      <c r="F5603" s="18">
        <f t="shared" si="436"/>
        <v>6.8241626320556223</v>
      </c>
      <c r="G5603" s="7">
        <f t="shared" si="437"/>
        <v>15.972217597778634</v>
      </c>
      <c r="H5603" s="7">
        <f t="shared" si="438"/>
        <v>58.949951171875</v>
      </c>
      <c r="I5603">
        <f t="shared" si="439"/>
        <v>1.7299245954369806</v>
      </c>
    </row>
    <row r="5604" spans="1:9" x14ac:dyDescent="0.3">
      <c r="A5604" s="17">
        <v>43334.458333333336</v>
      </c>
      <c r="B5604" s="5">
        <f t="shared" si="435"/>
        <v>43334.458333333336</v>
      </c>
      <c r="C5604" s="6">
        <v>54652.1484375</v>
      </c>
      <c r="D5604" s="6">
        <v>3504.887939453125</v>
      </c>
      <c r="E5604" s="6">
        <v>21704</v>
      </c>
      <c r="F5604" s="18">
        <f t="shared" si="436"/>
        <v>6.4130835468642235</v>
      </c>
      <c r="G5604" s="7">
        <f t="shared" si="437"/>
        <v>16.148580627778866</v>
      </c>
      <c r="H5604" s="7">
        <f t="shared" si="438"/>
        <v>38.27783203125</v>
      </c>
      <c r="I5604">
        <f t="shared" si="439"/>
        <v>1.1041862466534289</v>
      </c>
    </row>
    <row r="5605" spans="1:9" x14ac:dyDescent="0.3">
      <c r="A5605" s="17">
        <v>43334.5</v>
      </c>
      <c r="B5605" s="5">
        <f t="shared" si="435"/>
        <v>43334.5</v>
      </c>
      <c r="C5605" s="6">
        <v>58345.0703125</v>
      </c>
      <c r="D5605" s="6">
        <v>3129.21875</v>
      </c>
      <c r="E5605" s="6">
        <v>21704</v>
      </c>
      <c r="F5605" s="18">
        <f t="shared" si="436"/>
        <v>5.3632958761377791</v>
      </c>
      <c r="G5605" s="7">
        <f t="shared" si="437"/>
        <v>14.417705261702912</v>
      </c>
      <c r="H5605" s="7">
        <f t="shared" si="438"/>
        <v>-375.669189453125</v>
      </c>
      <c r="I5605">
        <f t="shared" si="439"/>
        <v>-10.718436536140482</v>
      </c>
    </row>
    <row r="5606" spans="1:9" x14ac:dyDescent="0.3">
      <c r="A5606" s="17">
        <v>43334.541666666664</v>
      </c>
      <c r="B5606" s="5">
        <f t="shared" si="435"/>
        <v>43334.541666666664</v>
      </c>
      <c r="C5606" s="6">
        <v>62187.75</v>
      </c>
      <c r="D5606" s="6">
        <v>3195.252197265625</v>
      </c>
      <c r="E5606" s="6">
        <v>21704</v>
      </c>
      <c r="F5606" s="18">
        <f t="shared" si="436"/>
        <v>5.1380733299815882</v>
      </c>
      <c r="G5606" s="7">
        <f t="shared" si="437"/>
        <v>14.721950779882164</v>
      </c>
      <c r="H5606" s="7">
        <f t="shared" si="438"/>
        <v>66.033447265625</v>
      </c>
      <c r="I5606">
        <f t="shared" si="439"/>
        <v>2.1102215134568332</v>
      </c>
    </row>
    <row r="5607" spans="1:9" x14ac:dyDescent="0.3">
      <c r="A5607" s="17">
        <v>43334.583333333336</v>
      </c>
      <c r="B5607" s="5">
        <f t="shared" si="435"/>
        <v>43334.583333333336</v>
      </c>
      <c r="C5607" s="6">
        <v>65490.16015625</v>
      </c>
      <c r="D5607" s="6">
        <v>3193.306640625</v>
      </c>
      <c r="E5607" s="6">
        <v>21704</v>
      </c>
      <c r="F5607" s="18">
        <f t="shared" si="436"/>
        <v>4.8760098204161277</v>
      </c>
      <c r="G5607" s="7">
        <f t="shared" si="437"/>
        <v>14.712986733436233</v>
      </c>
      <c r="H5607" s="7">
        <f t="shared" si="438"/>
        <v>-1.945556640625</v>
      </c>
      <c r="I5607">
        <f t="shared" si="439"/>
        <v>-6.0888985297934635E-2</v>
      </c>
    </row>
    <row r="5608" spans="1:9" x14ac:dyDescent="0.3">
      <c r="A5608" s="17">
        <v>43334.625</v>
      </c>
      <c r="B5608" s="5">
        <f t="shared" si="435"/>
        <v>43334.625</v>
      </c>
      <c r="C5608" s="6">
        <v>67812.5234375</v>
      </c>
      <c r="D5608" s="6">
        <v>4092.251953125</v>
      </c>
      <c r="E5608" s="6">
        <v>21704</v>
      </c>
      <c r="F5608" s="18">
        <f t="shared" si="436"/>
        <v>6.0346551723542028</v>
      </c>
      <c r="G5608" s="7">
        <f t="shared" si="437"/>
        <v>18.854828387048471</v>
      </c>
      <c r="H5608" s="7">
        <f t="shared" si="438"/>
        <v>898.9453125</v>
      </c>
      <c r="I5608">
        <f t="shared" si="439"/>
        <v>28.150923593233649</v>
      </c>
    </row>
    <row r="5609" spans="1:9" x14ac:dyDescent="0.3">
      <c r="A5609" s="17">
        <v>43334.666666666664</v>
      </c>
      <c r="B5609" s="5">
        <f t="shared" si="435"/>
        <v>43334.666666666664</v>
      </c>
      <c r="C5609" s="6">
        <v>69040.09375</v>
      </c>
      <c r="D5609" s="6">
        <v>4602.138671875</v>
      </c>
      <c r="E5609" s="6">
        <v>21704</v>
      </c>
      <c r="F5609" s="18">
        <f t="shared" si="436"/>
        <v>6.6658928484942859</v>
      </c>
      <c r="G5609" s="7">
        <f t="shared" si="437"/>
        <v>21.204103722240138</v>
      </c>
      <c r="H5609" s="7">
        <f t="shared" si="438"/>
        <v>509.88671875</v>
      </c>
      <c r="I5609">
        <f t="shared" si="439"/>
        <v>12.459807572713871</v>
      </c>
    </row>
    <row r="5610" spans="1:9" x14ac:dyDescent="0.3">
      <c r="A5610" s="17">
        <v>43334.708333333336</v>
      </c>
      <c r="B5610" s="5">
        <f t="shared" si="435"/>
        <v>43334.708333333336</v>
      </c>
      <c r="C5610" s="6">
        <v>69322.640625</v>
      </c>
      <c r="D5610" s="6">
        <v>5397.66064453125</v>
      </c>
      <c r="E5610" s="6">
        <v>21704</v>
      </c>
      <c r="F5610" s="18">
        <f t="shared" si="436"/>
        <v>7.7862882831163782</v>
      </c>
      <c r="G5610" s="7">
        <f t="shared" si="437"/>
        <v>24.869427960427799</v>
      </c>
      <c r="H5610" s="7">
        <f t="shared" si="438"/>
        <v>795.52197265625</v>
      </c>
      <c r="I5610">
        <f t="shared" si="439"/>
        <v>17.285919207909025</v>
      </c>
    </row>
    <row r="5611" spans="1:9" x14ac:dyDescent="0.3">
      <c r="A5611" s="17">
        <v>43334.75</v>
      </c>
      <c r="B5611" s="5">
        <f t="shared" si="435"/>
        <v>43334.75</v>
      </c>
      <c r="C5611" s="6">
        <v>68751.3515625</v>
      </c>
      <c r="D5611" s="6">
        <v>6467.93603515625</v>
      </c>
      <c r="E5611" s="6">
        <v>21704</v>
      </c>
      <c r="F5611" s="18">
        <f t="shared" si="436"/>
        <v>9.4077220129649728</v>
      </c>
      <c r="G5611" s="7">
        <f t="shared" si="437"/>
        <v>29.800663634151537</v>
      </c>
      <c r="H5611" s="7">
        <f t="shared" si="438"/>
        <v>1070.275390625</v>
      </c>
      <c r="I5611">
        <f t="shared" si="439"/>
        <v>19.828504626525039</v>
      </c>
    </row>
    <row r="5612" spans="1:9" x14ac:dyDescent="0.3">
      <c r="A5612" s="17">
        <v>43334.791666666664</v>
      </c>
      <c r="B5612" s="5">
        <f t="shared" si="435"/>
        <v>43334.791666666664</v>
      </c>
      <c r="C5612" s="6">
        <v>66668.0546875</v>
      </c>
      <c r="D5612" s="6">
        <v>7565.41943359375</v>
      </c>
      <c r="E5612" s="6">
        <v>21704</v>
      </c>
      <c r="F5612" s="18">
        <f t="shared" si="436"/>
        <v>11.34789288371457</v>
      </c>
      <c r="G5612" s="7">
        <f t="shared" si="437"/>
        <v>34.857258724630249</v>
      </c>
      <c r="H5612" s="7">
        <f t="shared" si="438"/>
        <v>1097.4833984375</v>
      </c>
      <c r="I5612">
        <f t="shared" si="439"/>
        <v>16.968062028940388</v>
      </c>
    </row>
    <row r="5613" spans="1:9" x14ac:dyDescent="0.3">
      <c r="A5613" s="17">
        <v>43334.833333333336</v>
      </c>
      <c r="B5613" s="5">
        <f t="shared" si="435"/>
        <v>43334.833333333336</v>
      </c>
      <c r="C5613" s="6">
        <v>63956.81640625</v>
      </c>
      <c r="D5613" s="6">
        <v>8064.66015625</v>
      </c>
      <c r="E5613" s="6">
        <v>21704</v>
      </c>
      <c r="F5613" s="18">
        <f t="shared" si="436"/>
        <v>12.609539701012858</v>
      </c>
      <c r="G5613" s="7">
        <f t="shared" si="437"/>
        <v>37.157483211619976</v>
      </c>
      <c r="H5613" s="7">
        <f t="shared" si="438"/>
        <v>499.24072265625</v>
      </c>
      <c r="I5613">
        <f t="shared" si="439"/>
        <v>6.5989827403277106</v>
      </c>
    </row>
    <row r="5614" spans="1:9" x14ac:dyDescent="0.3">
      <c r="A5614" s="17">
        <v>43334.875</v>
      </c>
      <c r="B5614" s="5">
        <f t="shared" si="435"/>
        <v>43334.875</v>
      </c>
      <c r="C5614" s="6">
        <v>62050.26953125</v>
      </c>
      <c r="D5614" s="6">
        <v>9093.5205078125</v>
      </c>
      <c r="E5614" s="6">
        <v>21704</v>
      </c>
      <c r="F5614" s="18">
        <f t="shared" si="436"/>
        <v>14.655086233320528</v>
      </c>
      <c r="G5614" s="7">
        <f t="shared" si="437"/>
        <v>41.897901344510231</v>
      </c>
      <c r="H5614" s="7">
        <f t="shared" si="438"/>
        <v>1028.8603515625</v>
      </c>
      <c r="I5614">
        <f t="shared" si="439"/>
        <v>12.757640515888912</v>
      </c>
    </row>
    <row r="5615" spans="1:9" x14ac:dyDescent="0.3">
      <c r="A5615" s="17">
        <v>43334.916666666664</v>
      </c>
      <c r="B5615" s="5">
        <f t="shared" si="435"/>
        <v>43334.916666666664</v>
      </c>
      <c r="C5615" s="6">
        <v>58137.54296875</v>
      </c>
      <c r="D5615" s="6">
        <v>10645.9716796875</v>
      </c>
      <c r="E5615" s="6">
        <v>21704</v>
      </c>
      <c r="F5615" s="18">
        <f t="shared" si="436"/>
        <v>18.311698665025979</v>
      </c>
      <c r="G5615" s="7">
        <f t="shared" si="437"/>
        <v>49.050735715478716</v>
      </c>
      <c r="H5615" s="7">
        <f t="shared" si="438"/>
        <v>1552.451171875</v>
      </c>
      <c r="I5615">
        <f t="shared" si="439"/>
        <v>17.072058841691128</v>
      </c>
    </row>
    <row r="5616" spans="1:9" x14ac:dyDescent="0.3">
      <c r="A5616" s="17">
        <v>43334.958333333336</v>
      </c>
      <c r="B5616" s="5">
        <f t="shared" si="435"/>
        <v>43334.958333333336</v>
      </c>
      <c r="C5616" s="6">
        <v>53214.53125</v>
      </c>
      <c r="D5616" s="6">
        <v>11144.0859375</v>
      </c>
      <c r="E5616" s="6">
        <v>21704</v>
      </c>
      <c r="F5616" s="18">
        <f t="shared" si="436"/>
        <v>20.941809832253291</v>
      </c>
      <c r="G5616" s="7">
        <f t="shared" si="437"/>
        <v>51.345770076944341</v>
      </c>
      <c r="H5616" s="7">
        <f t="shared" si="438"/>
        <v>498.1142578125</v>
      </c>
      <c r="I5616">
        <f t="shared" si="439"/>
        <v>4.6788989563338905</v>
      </c>
    </row>
    <row r="5617" spans="1:9" x14ac:dyDescent="0.3">
      <c r="A5617" s="17">
        <v>43335</v>
      </c>
      <c r="B5617" s="5">
        <f t="shared" si="435"/>
        <v>43335</v>
      </c>
      <c r="C5617" s="6">
        <v>48840.5625</v>
      </c>
      <c r="D5617" s="6">
        <v>11290.6171875</v>
      </c>
      <c r="E5617" s="6">
        <v>21704</v>
      </c>
      <c r="F5617" s="18">
        <f t="shared" si="436"/>
        <v>23.117295562474325</v>
      </c>
      <c r="G5617" s="7">
        <f t="shared" si="437"/>
        <v>52.020904844729074</v>
      </c>
      <c r="H5617" s="7">
        <f t="shared" si="438"/>
        <v>146.53125</v>
      </c>
      <c r="I5617">
        <f t="shared" si="439"/>
        <v>1.314879038279132</v>
      </c>
    </row>
    <row r="5618" spans="1:9" x14ac:dyDescent="0.3">
      <c r="A5618" s="17">
        <v>43335.041666666664</v>
      </c>
      <c r="B5618" s="5">
        <f t="shared" si="435"/>
        <v>43335.041666666664</v>
      </c>
      <c r="C5618" s="6">
        <v>45589.890625</v>
      </c>
      <c r="D5618" s="6">
        <v>11072.6220703125</v>
      </c>
      <c r="E5618" s="6">
        <v>21704</v>
      </c>
      <c r="F5618" s="18">
        <f t="shared" si="436"/>
        <v>24.287450394190323</v>
      </c>
      <c r="G5618" s="7">
        <f t="shared" si="437"/>
        <v>51.016504194215351</v>
      </c>
      <c r="H5618" s="7">
        <f t="shared" si="438"/>
        <v>-217.9951171875</v>
      </c>
      <c r="I5618">
        <f t="shared" si="439"/>
        <v>-1.9307635142288362</v>
      </c>
    </row>
    <row r="5619" spans="1:9" x14ac:dyDescent="0.3">
      <c r="A5619" s="17">
        <v>43335.083333333336</v>
      </c>
      <c r="B5619" s="5">
        <f t="shared" si="435"/>
        <v>43335.083333333336</v>
      </c>
      <c r="C5619" s="6">
        <v>43389.69921875</v>
      </c>
      <c r="D5619" s="6">
        <v>10629.2431640625</v>
      </c>
      <c r="E5619" s="6">
        <v>21704</v>
      </c>
      <c r="F5619" s="18">
        <f t="shared" si="436"/>
        <v>24.497157978613696</v>
      </c>
      <c r="G5619" s="7">
        <f t="shared" si="437"/>
        <v>48.973659989230093</v>
      </c>
      <c r="H5619" s="7">
        <f t="shared" si="438"/>
        <v>-443.37890625</v>
      </c>
      <c r="I5619">
        <f t="shared" si="439"/>
        <v>-4.0042810405203921</v>
      </c>
    </row>
    <row r="5620" spans="1:9" x14ac:dyDescent="0.3">
      <c r="A5620" s="17">
        <v>43335.125</v>
      </c>
      <c r="B5620" s="5">
        <f t="shared" si="435"/>
        <v>43335.125</v>
      </c>
      <c r="C5620" s="6">
        <v>41700.2578125</v>
      </c>
      <c r="D5620" s="6">
        <v>10522.8037109375</v>
      </c>
      <c r="E5620" s="6">
        <v>21704</v>
      </c>
      <c r="F5620" s="18">
        <f t="shared" si="436"/>
        <v>25.234385260282977</v>
      </c>
      <c r="G5620" s="7">
        <f t="shared" si="437"/>
        <v>48.483245995841777</v>
      </c>
      <c r="H5620" s="7">
        <f t="shared" si="438"/>
        <v>-106.439453125</v>
      </c>
      <c r="I5620">
        <f t="shared" si="439"/>
        <v>-1.0013831792358658</v>
      </c>
    </row>
    <row r="5621" spans="1:9" x14ac:dyDescent="0.3">
      <c r="A5621" s="17">
        <v>43335.166666666664</v>
      </c>
      <c r="B5621" s="5">
        <f t="shared" si="435"/>
        <v>43335.166666666664</v>
      </c>
      <c r="C5621" s="6">
        <v>40883.33203125</v>
      </c>
      <c r="D5621" s="6">
        <v>11047.6025390625</v>
      </c>
      <c r="E5621" s="6">
        <v>21704</v>
      </c>
      <c r="F5621" s="18">
        <f t="shared" si="436"/>
        <v>27.022265530162858</v>
      </c>
      <c r="G5621" s="7">
        <f t="shared" si="437"/>
        <v>50.901228064239312</v>
      </c>
      <c r="H5621" s="7">
        <f t="shared" si="438"/>
        <v>524.798828125</v>
      </c>
      <c r="I5621">
        <f t="shared" si="439"/>
        <v>4.987252851438436</v>
      </c>
    </row>
    <row r="5622" spans="1:9" x14ac:dyDescent="0.3">
      <c r="A5622" s="17">
        <v>43335.208333333336</v>
      </c>
      <c r="B5622" s="5">
        <f t="shared" si="435"/>
        <v>43335.208333333336</v>
      </c>
      <c r="C5622" s="6">
        <v>41064.265625</v>
      </c>
      <c r="D5622" s="6">
        <v>11176.775390625</v>
      </c>
      <c r="E5622" s="6">
        <v>21704</v>
      </c>
      <c r="F5622" s="18">
        <f t="shared" si="436"/>
        <v>27.217765179807717</v>
      </c>
      <c r="G5622" s="7">
        <f t="shared" si="437"/>
        <v>51.496384954962217</v>
      </c>
      <c r="H5622" s="7">
        <f t="shared" si="438"/>
        <v>129.1728515625</v>
      </c>
      <c r="I5622">
        <f t="shared" si="439"/>
        <v>1.1692387656576719</v>
      </c>
    </row>
    <row r="5623" spans="1:9" x14ac:dyDescent="0.3">
      <c r="A5623" s="17">
        <v>43335.25</v>
      </c>
      <c r="B5623" s="5">
        <f t="shared" si="435"/>
        <v>43335.25</v>
      </c>
      <c r="C5623" s="6">
        <v>43020.125</v>
      </c>
      <c r="D5623" s="6">
        <v>11030.6728515625</v>
      </c>
      <c r="E5623" s="6">
        <v>21704</v>
      </c>
      <c r="F5623" s="18">
        <f t="shared" si="436"/>
        <v>25.640727105192045</v>
      </c>
      <c r="G5623" s="7">
        <f t="shared" si="437"/>
        <v>50.823225449513906</v>
      </c>
      <c r="H5623" s="7">
        <f t="shared" si="438"/>
        <v>-146.1025390625</v>
      </c>
      <c r="I5623">
        <f t="shared" si="439"/>
        <v>-1.30719759462152</v>
      </c>
    </row>
    <row r="5624" spans="1:9" x14ac:dyDescent="0.3">
      <c r="A5624" s="17">
        <v>43335.291666666664</v>
      </c>
      <c r="B5624" s="5">
        <f t="shared" si="435"/>
        <v>43335.291666666664</v>
      </c>
      <c r="C5624" s="6">
        <v>44928.546875</v>
      </c>
      <c r="D5624" s="6">
        <v>10727.3984375</v>
      </c>
      <c r="E5624" s="6">
        <v>21704</v>
      </c>
      <c r="F5624" s="18">
        <f t="shared" si="436"/>
        <v>23.876575548605476</v>
      </c>
      <c r="G5624" s="7">
        <f t="shared" si="437"/>
        <v>49.425905075101362</v>
      </c>
      <c r="H5624" s="7">
        <f t="shared" si="438"/>
        <v>-303.2744140625</v>
      </c>
      <c r="I5624">
        <f t="shared" si="439"/>
        <v>-2.7493736614583852</v>
      </c>
    </row>
    <row r="5625" spans="1:9" x14ac:dyDescent="0.3">
      <c r="A5625" s="17">
        <v>43335.333333333336</v>
      </c>
      <c r="B5625" s="5">
        <f t="shared" si="435"/>
        <v>43335.333333333336</v>
      </c>
      <c r="C5625" s="6">
        <v>45117.21875</v>
      </c>
      <c r="D5625" s="6">
        <v>10075.2919921875</v>
      </c>
      <c r="E5625" s="6">
        <v>21704</v>
      </c>
      <c r="F5625" s="18">
        <f t="shared" si="436"/>
        <v>22.331367649269161</v>
      </c>
      <c r="G5625" s="7">
        <f t="shared" si="437"/>
        <v>46.421360081954937</v>
      </c>
      <c r="H5625" s="7">
        <f t="shared" si="438"/>
        <v>-652.1064453125</v>
      </c>
      <c r="I5625">
        <f t="shared" si="439"/>
        <v>-6.0788871515475487</v>
      </c>
    </row>
    <row r="5626" spans="1:9" x14ac:dyDescent="0.3">
      <c r="A5626" s="17">
        <v>43335.375</v>
      </c>
      <c r="B5626" s="5">
        <f t="shared" si="435"/>
        <v>43335.375</v>
      </c>
      <c r="C5626" s="6">
        <v>47826.44921875</v>
      </c>
      <c r="D5626" s="6">
        <v>8313.119140625</v>
      </c>
      <c r="E5626" s="6">
        <v>21704</v>
      </c>
      <c r="F5626" s="18">
        <f t="shared" si="436"/>
        <v>17.381844724876427</v>
      </c>
      <c r="G5626" s="7">
        <f t="shared" si="437"/>
        <v>38.302244473944896</v>
      </c>
      <c r="H5626" s="7">
        <f t="shared" si="438"/>
        <v>-1762.1728515625</v>
      </c>
      <c r="I5626">
        <f t="shared" si="439"/>
        <v>-17.490042501288393</v>
      </c>
    </row>
    <row r="5627" spans="1:9" x14ac:dyDescent="0.3">
      <c r="A5627" s="17">
        <v>43335.416666666664</v>
      </c>
      <c r="B5627" s="5">
        <f t="shared" si="435"/>
        <v>43335.416666666664</v>
      </c>
      <c r="C5627" s="6">
        <v>51739.72265625</v>
      </c>
      <c r="D5627" s="6">
        <v>9330.611328125</v>
      </c>
      <c r="E5627" s="6">
        <v>21704</v>
      </c>
      <c r="F5627" s="18">
        <f t="shared" si="436"/>
        <v>18.033748248161302</v>
      </c>
      <c r="G5627" s="7">
        <f t="shared" si="437"/>
        <v>42.99028440897991</v>
      </c>
      <c r="H5627" s="7">
        <f t="shared" si="438"/>
        <v>1017.4921875</v>
      </c>
      <c r="I5627">
        <f t="shared" si="439"/>
        <v>12.239595875965065</v>
      </c>
    </row>
    <row r="5628" spans="1:9" x14ac:dyDescent="0.3">
      <c r="A5628" s="17">
        <v>43335.458333333336</v>
      </c>
      <c r="B5628" s="5">
        <f t="shared" si="435"/>
        <v>43335.458333333336</v>
      </c>
      <c r="C5628" s="6">
        <v>55976.49609375</v>
      </c>
      <c r="D5628" s="6">
        <v>10843.0791015625</v>
      </c>
      <c r="E5628" s="6">
        <v>21704</v>
      </c>
      <c r="F5628" s="18">
        <f t="shared" si="436"/>
        <v>19.37077140984745</v>
      </c>
      <c r="G5628" s="7">
        <f t="shared" si="437"/>
        <v>49.958897445459357</v>
      </c>
      <c r="H5628" s="7">
        <f t="shared" si="438"/>
        <v>1512.4677734375</v>
      </c>
      <c r="I5628">
        <f t="shared" si="439"/>
        <v>16.209739321993951</v>
      </c>
    </row>
    <row r="5629" spans="1:9" x14ac:dyDescent="0.3">
      <c r="A5629" s="17">
        <v>43335.5</v>
      </c>
      <c r="B5629" s="5">
        <f t="shared" si="435"/>
        <v>43335.5</v>
      </c>
      <c r="C5629" s="6">
        <v>60106.359375</v>
      </c>
      <c r="D5629" s="6">
        <v>10935.2490234375</v>
      </c>
      <c r="E5629" s="6">
        <v>21704</v>
      </c>
      <c r="F5629" s="18">
        <f t="shared" si="436"/>
        <v>18.193164811751668</v>
      </c>
      <c r="G5629" s="7">
        <f t="shared" si="437"/>
        <v>50.383565349417161</v>
      </c>
      <c r="H5629" s="7">
        <f t="shared" si="438"/>
        <v>92.169921875</v>
      </c>
      <c r="I5629">
        <f t="shared" si="439"/>
        <v>0.85003457976911934</v>
      </c>
    </row>
    <row r="5630" spans="1:9" x14ac:dyDescent="0.3">
      <c r="A5630" s="17">
        <v>43335.541666666664</v>
      </c>
      <c r="B5630" s="5">
        <f t="shared" si="435"/>
        <v>43335.541666666664</v>
      </c>
      <c r="C5630" s="6">
        <v>64282.61328125</v>
      </c>
      <c r="D5630" s="6">
        <v>10226.7939453125</v>
      </c>
      <c r="E5630" s="6">
        <v>21704</v>
      </c>
      <c r="F5630" s="18">
        <f t="shared" si="436"/>
        <v>15.909113558542057</v>
      </c>
      <c r="G5630" s="7">
        <f t="shared" si="437"/>
        <v>47.119397094141632</v>
      </c>
      <c r="H5630" s="7">
        <f t="shared" si="438"/>
        <v>-708.455078125</v>
      </c>
      <c r="I5630">
        <f t="shared" si="439"/>
        <v>-6.4786368980401772</v>
      </c>
    </row>
    <row r="5631" spans="1:9" x14ac:dyDescent="0.3">
      <c r="A5631" s="17">
        <v>43335.583333333336</v>
      </c>
      <c r="B5631" s="5">
        <f t="shared" si="435"/>
        <v>43335.583333333336</v>
      </c>
      <c r="C5631" s="6">
        <v>67385.9609375</v>
      </c>
      <c r="D5631" s="6">
        <v>8762.791015625</v>
      </c>
      <c r="E5631" s="6">
        <v>21704</v>
      </c>
      <c r="F5631" s="18">
        <f t="shared" si="436"/>
        <v>13.003882253385726</v>
      </c>
      <c r="G5631" s="7">
        <f t="shared" si="437"/>
        <v>40.374083190310543</v>
      </c>
      <c r="H5631" s="7">
        <f t="shared" si="438"/>
        <v>-1464.0029296875</v>
      </c>
      <c r="I5631">
        <f t="shared" si="439"/>
        <v>-14.315365475399384</v>
      </c>
    </row>
    <row r="5632" spans="1:9" x14ac:dyDescent="0.3">
      <c r="A5632" s="17">
        <v>43335.625</v>
      </c>
      <c r="B5632" s="5">
        <f t="shared" si="435"/>
        <v>43335.625</v>
      </c>
      <c r="C5632" s="6">
        <v>69240.3515625</v>
      </c>
      <c r="D5632" s="6">
        <v>8262.2041015625</v>
      </c>
      <c r="E5632" s="6">
        <v>21704</v>
      </c>
      <c r="F5632" s="18">
        <f t="shared" si="436"/>
        <v>11.932643198821136</v>
      </c>
      <c r="G5632" s="7">
        <f t="shared" si="437"/>
        <v>38.067656199606063</v>
      </c>
      <c r="H5632" s="7">
        <f t="shared" si="438"/>
        <v>-500.5869140625</v>
      </c>
      <c r="I5632">
        <f t="shared" si="439"/>
        <v>-5.7126423895069456</v>
      </c>
    </row>
    <row r="5633" spans="1:9" x14ac:dyDescent="0.3">
      <c r="A5633" s="17">
        <v>43335.666666666664</v>
      </c>
      <c r="B5633" s="5">
        <f t="shared" si="435"/>
        <v>43335.666666666664</v>
      </c>
      <c r="C5633" s="6">
        <v>69746.921875</v>
      </c>
      <c r="D5633" s="6">
        <v>7533.37548828125</v>
      </c>
      <c r="E5633" s="6">
        <v>21704</v>
      </c>
      <c r="F5633" s="18">
        <f t="shared" si="436"/>
        <v>10.801014992149071</v>
      </c>
      <c r="G5633" s="7">
        <f t="shared" si="437"/>
        <v>34.70961798876359</v>
      </c>
      <c r="H5633" s="7">
        <f t="shared" si="438"/>
        <v>-728.82861328125</v>
      </c>
      <c r="I5633">
        <f t="shared" si="439"/>
        <v>-8.8212370975369403</v>
      </c>
    </row>
    <row r="5634" spans="1:9" x14ac:dyDescent="0.3">
      <c r="A5634" s="17">
        <v>43335.708333333336</v>
      </c>
      <c r="B5634" s="5">
        <f t="shared" ref="B5634:B5697" si="440">A5634</f>
        <v>43335.708333333336</v>
      </c>
      <c r="C5634" s="6">
        <v>69828.1640625</v>
      </c>
      <c r="D5634" s="6">
        <v>7211.6611328125</v>
      </c>
      <c r="E5634" s="6">
        <v>21704</v>
      </c>
      <c r="F5634" s="18">
        <f t="shared" ref="F5634:F5697" si="441">D5634/C5634*100</f>
        <v>10.327725538305248</v>
      </c>
      <c r="G5634" s="7">
        <f t="shared" ref="G5634:G5697" si="442">D5634/E5634*100</f>
        <v>33.227336586861867</v>
      </c>
      <c r="H5634" s="7">
        <f t="shared" si="438"/>
        <v>-321.71435546875</v>
      </c>
      <c r="I5634">
        <f t="shared" si="439"/>
        <v>-4.270520644685794</v>
      </c>
    </row>
    <row r="5635" spans="1:9" x14ac:dyDescent="0.3">
      <c r="A5635" s="17">
        <v>43335.75</v>
      </c>
      <c r="B5635" s="5">
        <f t="shared" si="440"/>
        <v>43335.75</v>
      </c>
      <c r="C5635" s="6">
        <v>69413.734375</v>
      </c>
      <c r="D5635" s="6">
        <v>7256.5478515625</v>
      </c>
      <c r="E5635" s="6">
        <v>21704</v>
      </c>
      <c r="F5635" s="18">
        <f t="shared" si="441"/>
        <v>10.454051949373312</v>
      </c>
      <c r="G5635" s="7">
        <f t="shared" si="442"/>
        <v>33.434149703107721</v>
      </c>
      <c r="H5635" s="7">
        <f t="shared" ref="H5635:H5698" si="443">D5635-D5634</f>
        <v>44.88671875</v>
      </c>
      <c r="I5635">
        <f t="shared" ref="I5635:I5698" si="444">H5635/D5634*100</f>
        <v>0.6224185790672957</v>
      </c>
    </row>
    <row r="5636" spans="1:9" x14ac:dyDescent="0.3">
      <c r="A5636" s="17">
        <v>43335.791666666664</v>
      </c>
      <c r="B5636" s="5">
        <f t="shared" si="440"/>
        <v>43335.791666666664</v>
      </c>
      <c r="C5636" s="6">
        <v>67086.3125</v>
      </c>
      <c r="D5636" s="6">
        <v>8449.5244140625</v>
      </c>
      <c r="E5636" s="6">
        <v>21704</v>
      </c>
      <c r="F5636" s="18">
        <f t="shared" si="441"/>
        <v>12.595005000554323</v>
      </c>
      <c r="G5636" s="7">
        <f t="shared" si="442"/>
        <v>38.93072435524558</v>
      </c>
      <c r="H5636" s="7">
        <f t="shared" si="443"/>
        <v>1192.9765625</v>
      </c>
      <c r="I5636">
        <f t="shared" si="444"/>
        <v>16.44000131885198</v>
      </c>
    </row>
    <row r="5637" spans="1:9" x14ac:dyDescent="0.3">
      <c r="A5637" s="17">
        <v>43335.833333333336</v>
      </c>
      <c r="B5637" s="5">
        <f t="shared" si="440"/>
        <v>43335.833333333336</v>
      </c>
      <c r="C5637" s="6">
        <v>64679.71484375</v>
      </c>
      <c r="D5637" s="6">
        <v>9074.5009765625</v>
      </c>
      <c r="E5637" s="6">
        <v>21704</v>
      </c>
      <c r="F5637" s="18">
        <f t="shared" si="441"/>
        <v>14.029902572211741</v>
      </c>
      <c r="G5637" s="7">
        <f t="shared" si="442"/>
        <v>41.810269888327035</v>
      </c>
      <c r="H5637" s="7">
        <f t="shared" si="443"/>
        <v>624.9765625</v>
      </c>
      <c r="I5637">
        <f t="shared" si="444"/>
        <v>7.3965886347384799</v>
      </c>
    </row>
    <row r="5638" spans="1:9" x14ac:dyDescent="0.3">
      <c r="A5638" s="17">
        <v>43335.875</v>
      </c>
      <c r="B5638" s="5">
        <f t="shared" si="440"/>
        <v>43335.875</v>
      </c>
      <c r="C5638" s="6">
        <v>62911.59375</v>
      </c>
      <c r="D5638" s="6">
        <v>11144.43359375</v>
      </c>
      <c r="E5638" s="6">
        <v>21704</v>
      </c>
      <c r="F5638" s="18">
        <f t="shared" si="441"/>
        <v>17.714435336094152</v>
      </c>
      <c r="G5638" s="7">
        <f t="shared" si="442"/>
        <v>51.347371884214887</v>
      </c>
      <c r="H5638" s="7">
        <f t="shared" si="443"/>
        <v>2069.9326171875</v>
      </c>
      <c r="I5638">
        <f t="shared" si="444"/>
        <v>22.810429163363299</v>
      </c>
    </row>
    <row r="5639" spans="1:9" x14ac:dyDescent="0.3">
      <c r="A5639" s="17">
        <v>43335.916666666664</v>
      </c>
      <c r="B5639" s="5">
        <f t="shared" si="440"/>
        <v>43335.916666666664</v>
      </c>
      <c r="C5639" s="6">
        <v>59064.921875</v>
      </c>
      <c r="D5639" s="6">
        <v>13520.013671875</v>
      </c>
      <c r="E5639" s="6">
        <v>21704</v>
      </c>
      <c r="F5639" s="18">
        <f t="shared" si="441"/>
        <v>22.890089824359052</v>
      </c>
      <c r="G5639" s="7">
        <f t="shared" si="442"/>
        <v>62.29272793897438</v>
      </c>
      <c r="H5639" s="7">
        <f t="shared" si="443"/>
        <v>2375.580078125</v>
      </c>
      <c r="I5639">
        <f t="shared" si="444"/>
        <v>21.316292641891359</v>
      </c>
    </row>
    <row r="5640" spans="1:9" x14ac:dyDescent="0.3">
      <c r="A5640" s="17">
        <v>43335.958333333336</v>
      </c>
      <c r="B5640" s="5">
        <f t="shared" si="440"/>
        <v>43335.958333333336</v>
      </c>
      <c r="C5640" s="6">
        <v>54755.80078125</v>
      </c>
      <c r="D5640" s="6">
        <v>14579.9951171875</v>
      </c>
      <c r="E5640" s="6">
        <v>21704</v>
      </c>
      <c r="F5640" s="18">
        <f t="shared" si="441"/>
        <v>26.627306895637844</v>
      </c>
      <c r="G5640" s="7">
        <f t="shared" si="442"/>
        <v>67.176534819330541</v>
      </c>
      <c r="H5640" s="7">
        <f t="shared" si="443"/>
        <v>1059.9814453125</v>
      </c>
      <c r="I5640">
        <f t="shared" si="444"/>
        <v>7.8400915194155889</v>
      </c>
    </row>
    <row r="5641" spans="1:9" x14ac:dyDescent="0.3">
      <c r="A5641" s="17">
        <v>43336</v>
      </c>
      <c r="B5641" s="5">
        <f t="shared" si="440"/>
        <v>43336</v>
      </c>
      <c r="C5641" s="6">
        <v>50447.63671875</v>
      </c>
      <c r="D5641" s="6">
        <v>14756.4462890625</v>
      </c>
      <c r="E5641" s="6">
        <v>21704</v>
      </c>
      <c r="F5641" s="18">
        <f t="shared" si="441"/>
        <v>29.251016001663231</v>
      </c>
      <c r="G5641" s="7">
        <f t="shared" si="442"/>
        <v>67.989524000472272</v>
      </c>
      <c r="H5641" s="7">
        <f t="shared" si="443"/>
        <v>176.451171875</v>
      </c>
      <c r="I5641">
        <f t="shared" si="444"/>
        <v>1.2102279215923197</v>
      </c>
    </row>
    <row r="5642" spans="1:9" x14ac:dyDescent="0.3">
      <c r="A5642" s="17">
        <v>43336.041666666664</v>
      </c>
      <c r="B5642" s="5">
        <f t="shared" si="440"/>
        <v>43336.041666666664</v>
      </c>
      <c r="C5642" s="6">
        <v>47179.46875</v>
      </c>
      <c r="D5642" s="6">
        <v>14816.345703125</v>
      </c>
      <c r="E5642" s="6">
        <v>21704</v>
      </c>
      <c r="F5642" s="18">
        <f t="shared" si="441"/>
        <v>31.404223268463571</v>
      </c>
      <c r="G5642" s="7">
        <f t="shared" si="442"/>
        <v>68.265507294162362</v>
      </c>
      <c r="H5642" s="7">
        <f t="shared" si="443"/>
        <v>59.8994140625</v>
      </c>
      <c r="I5642">
        <f t="shared" si="444"/>
        <v>0.40592032044258197</v>
      </c>
    </row>
    <row r="5643" spans="1:9" x14ac:dyDescent="0.3">
      <c r="A5643" s="17">
        <v>43336.083333333336</v>
      </c>
      <c r="B5643" s="5">
        <f t="shared" si="440"/>
        <v>43336.083333333336</v>
      </c>
      <c r="C5643" s="6">
        <v>44752.625</v>
      </c>
      <c r="D5643" s="6">
        <v>15072.2080078125</v>
      </c>
      <c r="E5643" s="6">
        <v>21704</v>
      </c>
      <c r="F5643" s="18">
        <f t="shared" si="441"/>
        <v>33.678936169247052</v>
      </c>
      <c r="G5643" s="7">
        <f t="shared" si="442"/>
        <v>69.444378952324456</v>
      </c>
      <c r="H5643" s="7">
        <f t="shared" si="443"/>
        <v>255.8623046875</v>
      </c>
      <c r="I5643">
        <f t="shared" si="444"/>
        <v>1.7268921083120694</v>
      </c>
    </row>
    <row r="5644" spans="1:9" x14ac:dyDescent="0.3">
      <c r="A5644" s="17">
        <v>43336.125</v>
      </c>
      <c r="B5644" s="5">
        <f t="shared" si="440"/>
        <v>43336.125</v>
      </c>
      <c r="C5644" s="6">
        <v>43144.40625</v>
      </c>
      <c r="D5644" s="6">
        <v>15019.6611328125</v>
      </c>
      <c r="E5644" s="6">
        <v>21704</v>
      </c>
      <c r="F5644" s="18">
        <f t="shared" si="441"/>
        <v>34.812534087921307</v>
      </c>
      <c r="G5644" s="7">
        <f t="shared" si="442"/>
        <v>69.202272082623011</v>
      </c>
      <c r="H5644" s="7">
        <f t="shared" si="443"/>
        <v>-52.546875</v>
      </c>
      <c r="I5644">
        <f t="shared" si="444"/>
        <v>-0.34863422116230713</v>
      </c>
    </row>
    <row r="5645" spans="1:9" x14ac:dyDescent="0.3">
      <c r="A5645" s="17">
        <v>43336.166666666664</v>
      </c>
      <c r="B5645" s="5">
        <f t="shared" si="440"/>
        <v>43336.166666666664</v>
      </c>
      <c r="C5645" s="6">
        <v>42374.05078125</v>
      </c>
      <c r="D5645" s="6">
        <v>14726.443359375</v>
      </c>
      <c r="E5645" s="6">
        <v>21704</v>
      </c>
      <c r="F5645" s="18">
        <f t="shared" si="441"/>
        <v>34.753447187284891</v>
      </c>
      <c r="G5645" s="7">
        <f t="shared" si="442"/>
        <v>67.851287133132146</v>
      </c>
      <c r="H5645" s="7">
        <f t="shared" si="443"/>
        <v>-293.2177734375</v>
      </c>
      <c r="I5645">
        <f t="shared" si="444"/>
        <v>-1.9522262908909824</v>
      </c>
    </row>
    <row r="5646" spans="1:9" x14ac:dyDescent="0.3">
      <c r="A5646" s="17">
        <v>43336.208333333336</v>
      </c>
      <c r="B5646" s="5">
        <f t="shared" si="440"/>
        <v>43336.208333333336</v>
      </c>
      <c r="C5646" s="6">
        <v>42586.45703125</v>
      </c>
      <c r="D5646" s="6">
        <v>14457.869140625</v>
      </c>
      <c r="E5646" s="6">
        <v>21704</v>
      </c>
      <c r="F5646" s="18">
        <f t="shared" si="441"/>
        <v>33.949452827258661</v>
      </c>
      <c r="G5646" s="7">
        <f t="shared" si="442"/>
        <v>66.61384602204663</v>
      </c>
      <c r="H5646" s="7">
        <f t="shared" si="443"/>
        <v>-268.57421875</v>
      </c>
      <c r="I5646">
        <f t="shared" si="444"/>
        <v>-1.8237548075654193</v>
      </c>
    </row>
    <row r="5647" spans="1:9" x14ac:dyDescent="0.3">
      <c r="A5647" s="17">
        <v>43336.25</v>
      </c>
      <c r="B5647" s="5">
        <f t="shared" si="440"/>
        <v>43336.25</v>
      </c>
      <c r="C5647" s="6">
        <v>44184.69921875</v>
      </c>
      <c r="D5647" s="6">
        <v>14212.8974609375</v>
      </c>
      <c r="E5647" s="6">
        <v>21704</v>
      </c>
      <c r="F5647" s="18">
        <f t="shared" si="441"/>
        <v>32.167011911911317</v>
      </c>
      <c r="G5647" s="7">
        <f t="shared" si="442"/>
        <v>65.485152326472075</v>
      </c>
      <c r="H5647" s="7">
        <f t="shared" si="443"/>
        <v>-244.9716796875</v>
      </c>
      <c r="I5647">
        <f t="shared" si="444"/>
        <v>-1.6943830194116012</v>
      </c>
    </row>
    <row r="5648" spans="1:9" x14ac:dyDescent="0.3">
      <c r="A5648" s="17">
        <v>43336.291666666664</v>
      </c>
      <c r="B5648" s="5">
        <f t="shared" si="440"/>
        <v>43336.291666666664</v>
      </c>
      <c r="C5648" s="6">
        <v>45884.1328125</v>
      </c>
      <c r="D5648" s="6">
        <v>14088.279296875</v>
      </c>
      <c r="E5648" s="6">
        <v>21704</v>
      </c>
      <c r="F5648" s="18">
        <f t="shared" si="441"/>
        <v>30.704033035657581</v>
      </c>
      <c r="G5648" s="7">
        <f t="shared" si="442"/>
        <v>64.910980910776814</v>
      </c>
      <c r="H5648" s="7">
        <f t="shared" si="443"/>
        <v>-124.6181640625</v>
      </c>
      <c r="I5648">
        <f t="shared" si="444"/>
        <v>-0.87679633519483668</v>
      </c>
    </row>
    <row r="5649" spans="1:9" x14ac:dyDescent="0.3">
      <c r="A5649" s="17">
        <v>43336.333333333336</v>
      </c>
      <c r="B5649" s="5">
        <f t="shared" si="440"/>
        <v>43336.333333333336</v>
      </c>
      <c r="C5649" s="6">
        <v>46235.6484375</v>
      </c>
      <c r="D5649" s="6">
        <v>12819.03125</v>
      </c>
      <c r="E5649" s="6">
        <v>21704</v>
      </c>
      <c r="F5649" s="18">
        <f t="shared" si="441"/>
        <v>27.72542763692044</v>
      </c>
      <c r="G5649" s="7">
        <f t="shared" si="442"/>
        <v>59.06298954109841</v>
      </c>
      <c r="H5649" s="7">
        <f t="shared" si="443"/>
        <v>-1269.248046875</v>
      </c>
      <c r="I5649">
        <f t="shared" si="444"/>
        <v>-9.0092481851672197</v>
      </c>
    </row>
    <row r="5650" spans="1:9" x14ac:dyDescent="0.3">
      <c r="A5650" s="17">
        <v>43336.375</v>
      </c>
      <c r="B5650" s="5">
        <f t="shared" si="440"/>
        <v>43336.375</v>
      </c>
      <c r="C5650" s="6">
        <v>49168.5</v>
      </c>
      <c r="D5650" s="6">
        <v>12243.3056640625</v>
      </c>
      <c r="E5650" s="6">
        <v>21704</v>
      </c>
      <c r="F5650" s="18">
        <f t="shared" si="441"/>
        <v>24.900710137715205</v>
      </c>
      <c r="G5650" s="7">
        <f t="shared" si="442"/>
        <v>56.41036520485855</v>
      </c>
      <c r="H5650" s="7">
        <f t="shared" si="443"/>
        <v>-575.7255859375</v>
      </c>
      <c r="I5650">
        <f t="shared" si="444"/>
        <v>-4.4911785821373984</v>
      </c>
    </row>
    <row r="5651" spans="1:9" x14ac:dyDescent="0.3">
      <c r="A5651" s="17">
        <v>43336.416666666664</v>
      </c>
      <c r="B5651" s="5">
        <f t="shared" si="440"/>
        <v>43336.416666666664</v>
      </c>
      <c r="C5651" s="6">
        <v>52938.35546875</v>
      </c>
      <c r="D5651" s="6">
        <v>13803.93359375</v>
      </c>
      <c r="E5651" s="6">
        <v>21704</v>
      </c>
      <c r="F5651" s="18">
        <f t="shared" si="441"/>
        <v>26.075486235870304</v>
      </c>
      <c r="G5651" s="7">
        <f t="shared" si="442"/>
        <v>63.600873542895322</v>
      </c>
      <c r="H5651" s="7">
        <f t="shared" si="443"/>
        <v>1560.6279296875</v>
      </c>
      <c r="I5651">
        <f t="shared" si="444"/>
        <v>12.746785651757239</v>
      </c>
    </row>
    <row r="5652" spans="1:9" x14ac:dyDescent="0.3">
      <c r="A5652" s="17">
        <v>43336.458333333336</v>
      </c>
      <c r="B5652" s="5">
        <f t="shared" si="440"/>
        <v>43336.458333333336</v>
      </c>
      <c r="C5652" s="6">
        <v>56784.05859375</v>
      </c>
      <c r="D5652" s="6">
        <v>12925.4365234375</v>
      </c>
      <c r="E5652" s="6">
        <v>21704</v>
      </c>
      <c r="F5652" s="18">
        <f t="shared" si="441"/>
        <v>22.762438690601368</v>
      </c>
      <c r="G5652" s="7">
        <f t="shared" si="442"/>
        <v>59.553246053434847</v>
      </c>
      <c r="H5652" s="7">
        <f t="shared" si="443"/>
        <v>-878.4970703125</v>
      </c>
      <c r="I5652">
        <f t="shared" si="444"/>
        <v>-6.3641067551227337</v>
      </c>
    </row>
    <row r="5653" spans="1:9" x14ac:dyDescent="0.3">
      <c r="A5653" s="17">
        <v>43336.5</v>
      </c>
      <c r="B5653" s="5">
        <f t="shared" si="440"/>
        <v>43336.5</v>
      </c>
      <c r="C5653" s="6">
        <v>60426.0234375</v>
      </c>
      <c r="D5653" s="6">
        <v>11277.7265625</v>
      </c>
      <c r="E5653" s="6">
        <v>21704</v>
      </c>
      <c r="F5653" s="18">
        <f t="shared" si="441"/>
        <v>18.663691437787243</v>
      </c>
      <c r="G5653" s="7">
        <f t="shared" si="442"/>
        <v>51.961511990877263</v>
      </c>
      <c r="H5653" s="7">
        <f t="shared" si="443"/>
        <v>-1647.7099609375</v>
      </c>
      <c r="I5653">
        <f t="shared" si="444"/>
        <v>-12.74780900397238</v>
      </c>
    </row>
    <row r="5654" spans="1:9" x14ac:dyDescent="0.3">
      <c r="A5654" s="17">
        <v>43336.541666666664</v>
      </c>
      <c r="B5654" s="5">
        <f t="shared" si="440"/>
        <v>43336.541666666664</v>
      </c>
      <c r="C5654" s="6">
        <v>63596.5390625</v>
      </c>
      <c r="D5654" s="6">
        <v>8918.2744140625</v>
      </c>
      <c r="E5654" s="6">
        <v>21704</v>
      </c>
      <c r="F5654" s="18">
        <f t="shared" si="441"/>
        <v>14.023207151725655</v>
      </c>
      <c r="G5654" s="7">
        <f t="shared" si="442"/>
        <v>41.09046449531192</v>
      </c>
      <c r="H5654" s="7">
        <f t="shared" si="443"/>
        <v>-2359.4521484375</v>
      </c>
      <c r="I5654">
        <f t="shared" si="444"/>
        <v>-20.921345586467798</v>
      </c>
    </row>
    <row r="5655" spans="1:9" x14ac:dyDescent="0.3">
      <c r="A5655" s="17">
        <v>43336.583333333336</v>
      </c>
      <c r="B5655" s="5">
        <f t="shared" si="440"/>
        <v>43336.583333333336</v>
      </c>
      <c r="C5655" s="6">
        <v>66622.2265625</v>
      </c>
      <c r="D5655" s="6">
        <v>7098.08544921875</v>
      </c>
      <c r="E5655" s="6">
        <v>21704</v>
      </c>
      <c r="F5655" s="18">
        <f t="shared" si="441"/>
        <v>10.654230300393602</v>
      </c>
      <c r="G5655" s="7">
        <f t="shared" si="442"/>
        <v>32.704042799570352</v>
      </c>
      <c r="H5655" s="7">
        <f t="shared" si="443"/>
        <v>-1820.18896484375</v>
      </c>
      <c r="I5655">
        <f t="shared" si="444"/>
        <v>-20.409654158809492</v>
      </c>
    </row>
    <row r="5656" spans="1:9" x14ac:dyDescent="0.3">
      <c r="A5656" s="17">
        <v>43336.625</v>
      </c>
      <c r="B5656" s="5">
        <f t="shared" si="440"/>
        <v>43336.625</v>
      </c>
      <c r="C5656" s="6">
        <v>68798.796875</v>
      </c>
      <c r="D5656" s="6">
        <v>6187.435546875</v>
      </c>
      <c r="E5656" s="6">
        <v>21704</v>
      </c>
      <c r="F5656" s="18">
        <f t="shared" si="441"/>
        <v>8.9935228927286381</v>
      </c>
      <c r="G5656" s="7">
        <f t="shared" si="442"/>
        <v>28.508272884606523</v>
      </c>
      <c r="H5656" s="7">
        <f t="shared" si="443"/>
        <v>-910.64990234375</v>
      </c>
      <c r="I5656">
        <f t="shared" si="444"/>
        <v>-12.829514505830309</v>
      </c>
    </row>
    <row r="5657" spans="1:9" x14ac:dyDescent="0.3">
      <c r="A5657" s="17">
        <v>43336.666666666664</v>
      </c>
      <c r="B5657" s="5">
        <f t="shared" si="440"/>
        <v>43336.666666666664</v>
      </c>
      <c r="C5657" s="6">
        <v>69598.4765625</v>
      </c>
      <c r="D5657" s="6">
        <v>5472.99072265625</v>
      </c>
      <c r="E5657" s="6">
        <v>21704</v>
      </c>
      <c r="F5657" s="18">
        <f t="shared" si="441"/>
        <v>7.8636645411935993</v>
      </c>
      <c r="G5657" s="7">
        <f t="shared" si="442"/>
        <v>25.216507199853716</v>
      </c>
      <c r="H5657" s="7">
        <f t="shared" si="443"/>
        <v>-714.44482421875</v>
      </c>
      <c r="I5657">
        <f t="shared" si="444"/>
        <v>-11.5467032958361</v>
      </c>
    </row>
    <row r="5658" spans="1:9" x14ac:dyDescent="0.3">
      <c r="A5658" s="17">
        <v>43336.708333333336</v>
      </c>
      <c r="B5658" s="5">
        <f t="shared" si="440"/>
        <v>43336.708333333336</v>
      </c>
      <c r="C5658" s="6">
        <v>69577.8359375</v>
      </c>
      <c r="D5658" s="6">
        <v>5609.80517578125</v>
      </c>
      <c r="E5658" s="6">
        <v>21704</v>
      </c>
      <c r="F5658" s="18">
        <f t="shared" si="441"/>
        <v>8.0626324463732892</v>
      </c>
      <c r="G5658" s="7">
        <f t="shared" si="442"/>
        <v>25.846872354318329</v>
      </c>
      <c r="H5658" s="7">
        <f t="shared" si="443"/>
        <v>136.814453125</v>
      </c>
      <c r="I5658">
        <f t="shared" si="444"/>
        <v>2.4998115300768999</v>
      </c>
    </row>
    <row r="5659" spans="1:9" x14ac:dyDescent="0.3">
      <c r="A5659" s="17">
        <v>43336.75</v>
      </c>
      <c r="B5659" s="5">
        <f t="shared" si="440"/>
        <v>43336.75</v>
      </c>
      <c r="C5659" s="6">
        <v>68734.640625</v>
      </c>
      <c r="D5659" s="6">
        <v>6280.19091796875</v>
      </c>
      <c r="E5659" s="6">
        <v>21704</v>
      </c>
      <c r="F5659" s="18">
        <f t="shared" si="441"/>
        <v>9.1368644119811311</v>
      </c>
      <c r="G5659" s="7">
        <f t="shared" si="442"/>
        <v>28.935638214010091</v>
      </c>
      <c r="H5659" s="7">
        <f t="shared" si="443"/>
        <v>670.3857421875</v>
      </c>
      <c r="I5659">
        <f t="shared" si="444"/>
        <v>11.950249985181324</v>
      </c>
    </row>
    <row r="5660" spans="1:9" x14ac:dyDescent="0.3">
      <c r="A5660" s="17">
        <v>43336.791666666664</v>
      </c>
      <c r="B5660" s="5">
        <f t="shared" si="440"/>
        <v>43336.791666666664</v>
      </c>
      <c r="C5660" s="6">
        <v>66080.4921875</v>
      </c>
      <c r="D5660" s="6">
        <v>7840.17431640625</v>
      </c>
      <c r="E5660" s="6">
        <v>21704</v>
      </c>
      <c r="F5660" s="18">
        <f t="shared" si="441"/>
        <v>11.864582204018939</v>
      </c>
      <c r="G5660" s="7">
        <f t="shared" si="442"/>
        <v>36.123176909354264</v>
      </c>
      <c r="H5660" s="7">
        <f t="shared" si="443"/>
        <v>1559.9833984375</v>
      </c>
      <c r="I5660">
        <f t="shared" si="444"/>
        <v>24.839744823268166</v>
      </c>
    </row>
    <row r="5661" spans="1:9" x14ac:dyDescent="0.3">
      <c r="A5661" s="17">
        <v>43336.833333333336</v>
      </c>
      <c r="B5661" s="5">
        <f t="shared" si="440"/>
        <v>43336.833333333336</v>
      </c>
      <c r="C5661" s="6">
        <v>63164.74609375</v>
      </c>
      <c r="D5661" s="6">
        <v>8830.9130859375</v>
      </c>
      <c r="E5661" s="6">
        <v>21704</v>
      </c>
      <c r="F5661" s="18">
        <f t="shared" si="441"/>
        <v>13.980762422175394</v>
      </c>
      <c r="G5661" s="7">
        <f t="shared" si="442"/>
        <v>40.687951925624311</v>
      </c>
      <c r="H5661" s="7">
        <f t="shared" si="443"/>
        <v>990.73876953125</v>
      </c>
      <c r="I5661">
        <f t="shared" si="444"/>
        <v>12.636693133952933</v>
      </c>
    </row>
    <row r="5662" spans="1:9" x14ac:dyDescent="0.3">
      <c r="A5662" s="17">
        <v>43336.875</v>
      </c>
      <c r="B5662" s="5">
        <f t="shared" si="440"/>
        <v>43336.875</v>
      </c>
      <c r="C5662" s="6">
        <v>60967.05859375</v>
      </c>
      <c r="D5662" s="6">
        <v>10661.40234375</v>
      </c>
      <c r="E5662" s="6">
        <v>21704</v>
      </c>
      <c r="F5662" s="18">
        <f t="shared" si="441"/>
        <v>17.487152225583909</v>
      </c>
      <c r="G5662" s="7">
        <f t="shared" si="442"/>
        <v>49.121831661214522</v>
      </c>
      <c r="H5662" s="7">
        <f t="shared" si="443"/>
        <v>1830.4892578125</v>
      </c>
      <c r="I5662">
        <f t="shared" si="444"/>
        <v>20.72819922469176</v>
      </c>
    </row>
    <row r="5663" spans="1:9" x14ac:dyDescent="0.3">
      <c r="A5663" s="17">
        <v>43336.916666666664</v>
      </c>
      <c r="B5663" s="5">
        <f t="shared" si="440"/>
        <v>43336.916666666664</v>
      </c>
      <c r="C5663" s="6">
        <v>57694.28125</v>
      </c>
      <c r="D5663" s="6">
        <v>12752.765625</v>
      </c>
      <c r="E5663" s="6">
        <v>21704</v>
      </c>
      <c r="F5663" s="18">
        <f t="shared" si="441"/>
        <v>22.104037607713504</v>
      </c>
      <c r="G5663" s="7">
        <f t="shared" si="442"/>
        <v>58.757674276631036</v>
      </c>
      <c r="H5663" s="7">
        <f t="shared" si="443"/>
        <v>2091.36328125</v>
      </c>
      <c r="I5663">
        <f t="shared" si="444"/>
        <v>19.616211956169284</v>
      </c>
    </row>
    <row r="5664" spans="1:9" x14ac:dyDescent="0.3">
      <c r="A5664" s="17">
        <v>43336.958333333336</v>
      </c>
      <c r="B5664" s="5">
        <f t="shared" si="440"/>
        <v>43336.958333333336</v>
      </c>
      <c r="C5664" s="6">
        <v>53915.4375</v>
      </c>
      <c r="D5664" s="6">
        <v>13814.9306640625</v>
      </c>
      <c r="E5664" s="6">
        <v>21704</v>
      </c>
      <c r="F5664" s="18">
        <f t="shared" si="441"/>
        <v>25.623330357029005</v>
      </c>
      <c r="G5664" s="7">
        <f t="shared" si="442"/>
        <v>63.651541946473003</v>
      </c>
      <c r="H5664" s="7">
        <f t="shared" si="443"/>
        <v>1062.1650390625</v>
      </c>
      <c r="I5664">
        <f t="shared" si="444"/>
        <v>8.3288995524255149</v>
      </c>
    </row>
    <row r="5665" spans="1:9" x14ac:dyDescent="0.3">
      <c r="A5665" s="17">
        <v>43337</v>
      </c>
      <c r="B5665" s="5">
        <f t="shared" si="440"/>
        <v>43337</v>
      </c>
      <c r="C5665" s="6">
        <v>49964.57421875</v>
      </c>
      <c r="D5665" s="6">
        <v>14012.828125</v>
      </c>
      <c r="E5665" s="6">
        <v>21704</v>
      </c>
      <c r="F5665" s="18">
        <f t="shared" si="441"/>
        <v>28.045526944051218</v>
      </c>
      <c r="G5665" s="7">
        <f t="shared" si="442"/>
        <v>64.563343738481379</v>
      </c>
      <c r="H5665" s="7">
        <f t="shared" si="443"/>
        <v>197.8974609375</v>
      </c>
      <c r="I5665">
        <f t="shared" si="444"/>
        <v>1.4324897152926073</v>
      </c>
    </row>
    <row r="5666" spans="1:9" x14ac:dyDescent="0.3">
      <c r="A5666" s="17">
        <v>43337.041666666664</v>
      </c>
      <c r="B5666" s="5">
        <f t="shared" si="440"/>
        <v>43337.041666666664</v>
      </c>
      <c r="C5666" s="6">
        <v>47091.16015625</v>
      </c>
      <c r="D5666" s="6">
        <v>13900.4287109375</v>
      </c>
      <c r="E5666" s="6">
        <v>21704</v>
      </c>
      <c r="F5666" s="18">
        <f t="shared" si="441"/>
        <v>29.518127531399578</v>
      </c>
      <c r="G5666" s="7">
        <f t="shared" si="442"/>
        <v>64.045469549103856</v>
      </c>
      <c r="H5666" s="7">
        <f t="shared" si="443"/>
        <v>-112.3994140625</v>
      </c>
      <c r="I5666">
        <f t="shared" si="444"/>
        <v>-0.80211798118019084</v>
      </c>
    </row>
    <row r="5667" spans="1:9" x14ac:dyDescent="0.3">
      <c r="A5667" s="17">
        <v>43337.083333333336</v>
      </c>
      <c r="B5667" s="5">
        <f t="shared" si="440"/>
        <v>43337.083333333336</v>
      </c>
      <c r="C5667" s="6">
        <v>44560.69140625</v>
      </c>
      <c r="D5667" s="6">
        <v>13403.216796875</v>
      </c>
      <c r="E5667" s="6">
        <v>21704</v>
      </c>
      <c r="F5667" s="18">
        <f t="shared" si="441"/>
        <v>30.078565600970659</v>
      </c>
      <c r="G5667" s="7">
        <f t="shared" si="442"/>
        <v>61.75459268740785</v>
      </c>
      <c r="H5667" s="7">
        <f t="shared" si="443"/>
        <v>-497.2119140625</v>
      </c>
      <c r="I5667">
        <f t="shared" si="444"/>
        <v>-3.5769538076999794</v>
      </c>
    </row>
    <row r="5668" spans="1:9" x14ac:dyDescent="0.3">
      <c r="A5668" s="17">
        <v>43337.125</v>
      </c>
      <c r="B5668" s="5">
        <f t="shared" si="440"/>
        <v>43337.125</v>
      </c>
      <c r="C5668" s="6">
        <v>42960.75</v>
      </c>
      <c r="D5668" s="6">
        <v>13091.7216796875</v>
      </c>
      <c r="E5668" s="6">
        <v>21704</v>
      </c>
      <c r="F5668" s="18">
        <f t="shared" si="441"/>
        <v>30.473680463417192</v>
      </c>
      <c r="G5668" s="7">
        <f t="shared" si="442"/>
        <v>60.319395870288886</v>
      </c>
      <c r="H5668" s="7">
        <f t="shared" si="443"/>
        <v>-311.4951171875</v>
      </c>
      <c r="I5668">
        <f t="shared" si="444"/>
        <v>-2.3240325207611807</v>
      </c>
    </row>
    <row r="5669" spans="1:9" x14ac:dyDescent="0.3">
      <c r="A5669" s="17">
        <v>43337.166666666664</v>
      </c>
      <c r="B5669" s="5">
        <f t="shared" si="440"/>
        <v>43337.166666666664</v>
      </c>
      <c r="C5669" s="6">
        <v>42008.60546875</v>
      </c>
      <c r="D5669" s="6">
        <v>13292.2841796875</v>
      </c>
      <c r="E5669" s="6">
        <v>21704</v>
      </c>
      <c r="F5669" s="18">
        <f t="shared" si="441"/>
        <v>31.641812508095672</v>
      </c>
      <c r="G5669" s="7">
        <f t="shared" si="442"/>
        <v>61.24347668488528</v>
      </c>
      <c r="H5669" s="7">
        <f t="shared" si="443"/>
        <v>200.5625</v>
      </c>
      <c r="I5669">
        <f t="shared" si="444"/>
        <v>1.5319795585876481</v>
      </c>
    </row>
    <row r="5670" spans="1:9" x14ac:dyDescent="0.3">
      <c r="A5670" s="17">
        <v>43337.208333333336</v>
      </c>
      <c r="B5670" s="5">
        <f t="shared" si="440"/>
        <v>43337.208333333336</v>
      </c>
      <c r="C5670" s="6">
        <v>41343.0078125</v>
      </c>
      <c r="D5670" s="6">
        <v>13095.4541015625</v>
      </c>
      <c r="E5670" s="6">
        <v>21704</v>
      </c>
      <c r="F5670" s="18">
        <f t="shared" si="441"/>
        <v>31.675136363936996</v>
      </c>
      <c r="G5670" s="7">
        <f t="shared" si="442"/>
        <v>60.336592801154168</v>
      </c>
      <c r="H5670" s="7">
        <f t="shared" si="443"/>
        <v>-196.830078125</v>
      </c>
      <c r="I5670">
        <f t="shared" si="444"/>
        <v>-1.4807844570896578</v>
      </c>
    </row>
    <row r="5671" spans="1:9" x14ac:dyDescent="0.3">
      <c r="A5671" s="17">
        <v>43337.25</v>
      </c>
      <c r="B5671" s="5">
        <f t="shared" si="440"/>
        <v>43337.25</v>
      </c>
      <c r="C5671" s="6">
        <v>41427.7421875</v>
      </c>
      <c r="D5671" s="6">
        <v>12715.3623046875</v>
      </c>
      <c r="E5671" s="6">
        <v>21704</v>
      </c>
      <c r="F5671" s="18">
        <f t="shared" si="441"/>
        <v>30.69286819237788</v>
      </c>
      <c r="G5671" s="7">
        <f t="shared" si="442"/>
        <v>58.585340511829621</v>
      </c>
      <c r="H5671" s="7">
        <f t="shared" si="443"/>
        <v>-380.091796875</v>
      </c>
      <c r="I5671">
        <f t="shared" si="444"/>
        <v>-2.9024712997898172</v>
      </c>
    </row>
    <row r="5672" spans="1:9" x14ac:dyDescent="0.3">
      <c r="A5672" s="17">
        <v>43337.291666666664</v>
      </c>
      <c r="B5672" s="5">
        <f t="shared" si="440"/>
        <v>43337.291666666664</v>
      </c>
      <c r="C5672" s="6">
        <v>41601.5078125</v>
      </c>
      <c r="D5672" s="6">
        <v>12136.501953125</v>
      </c>
      <c r="E5672" s="6">
        <v>21704</v>
      </c>
      <c r="F5672" s="18">
        <f t="shared" si="441"/>
        <v>29.173226143208076</v>
      </c>
      <c r="G5672" s="7">
        <f t="shared" si="442"/>
        <v>55.918272913403058</v>
      </c>
      <c r="H5672" s="7">
        <f t="shared" si="443"/>
        <v>-578.8603515625</v>
      </c>
      <c r="I5672">
        <f t="shared" si="444"/>
        <v>-4.552448744217882</v>
      </c>
    </row>
    <row r="5673" spans="1:9" x14ac:dyDescent="0.3">
      <c r="A5673" s="17">
        <v>43337.333333333336</v>
      </c>
      <c r="B5673" s="5">
        <f t="shared" si="440"/>
        <v>43337.333333333336</v>
      </c>
      <c r="C5673" s="6">
        <v>42743.79296875</v>
      </c>
      <c r="D5673" s="6">
        <v>10861.8486328125</v>
      </c>
      <c r="E5673" s="6">
        <v>21704</v>
      </c>
      <c r="F5673" s="18">
        <f t="shared" si="441"/>
        <v>25.411522652548875</v>
      </c>
      <c r="G5673" s="7">
        <f t="shared" si="442"/>
        <v>50.04537704023452</v>
      </c>
      <c r="H5673" s="7">
        <f t="shared" si="443"/>
        <v>-1274.6533203125</v>
      </c>
      <c r="I5673">
        <f t="shared" si="444"/>
        <v>-10.50264174335911</v>
      </c>
    </row>
    <row r="5674" spans="1:9" x14ac:dyDescent="0.3">
      <c r="A5674" s="17">
        <v>43337.375</v>
      </c>
      <c r="B5674" s="5">
        <f t="shared" si="440"/>
        <v>43337.375</v>
      </c>
      <c r="C5674" s="6">
        <v>46601.8125</v>
      </c>
      <c r="D5674" s="6">
        <v>10335.076171875</v>
      </c>
      <c r="E5674" s="6">
        <v>21704</v>
      </c>
      <c r="F5674" s="18">
        <f t="shared" si="441"/>
        <v>22.177412459815805</v>
      </c>
      <c r="G5674" s="7">
        <f t="shared" si="442"/>
        <v>47.618301565955583</v>
      </c>
      <c r="H5674" s="7">
        <f t="shared" si="443"/>
        <v>-526.7724609375</v>
      </c>
      <c r="I5674">
        <f t="shared" si="444"/>
        <v>-4.8497496029007063</v>
      </c>
    </row>
    <row r="5675" spans="1:9" x14ac:dyDescent="0.3">
      <c r="A5675" s="17">
        <v>43337.416666666664</v>
      </c>
      <c r="B5675" s="5">
        <f t="shared" si="440"/>
        <v>43337.416666666664</v>
      </c>
      <c r="C5675" s="6">
        <v>50981.9296875</v>
      </c>
      <c r="D5675" s="6">
        <v>11766.62890625</v>
      </c>
      <c r="E5675" s="6">
        <v>21704</v>
      </c>
      <c r="F5675" s="18">
        <f t="shared" si="441"/>
        <v>23.079999086686197</v>
      </c>
      <c r="G5675" s="7">
        <f t="shared" si="442"/>
        <v>54.214102959131964</v>
      </c>
      <c r="H5675" s="7">
        <f t="shared" si="443"/>
        <v>1431.552734375</v>
      </c>
      <c r="I5675">
        <f t="shared" si="444"/>
        <v>13.851399937145178</v>
      </c>
    </row>
    <row r="5676" spans="1:9" x14ac:dyDescent="0.3">
      <c r="A5676" s="17">
        <v>43337.458333333336</v>
      </c>
      <c r="B5676" s="5">
        <f t="shared" si="440"/>
        <v>43337.458333333336</v>
      </c>
      <c r="C5676" s="6">
        <v>55296.6484375</v>
      </c>
      <c r="D5676" s="6">
        <v>11213.9501953125</v>
      </c>
      <c r="E5676" s="6">
        <v>21704</v>
      </c>
      <c r="F5676" s="18">
        <f t="shared" si="441"/>
        <v>20.279620035176748</v>
      </c>
      <c r="G5676" s="7">
        <f t="shared" si="442"/>
        <v>51.667665846445352</v>
      </c>
      <c r="H5676" s="7">
        <f t="shared" si="443"/>
        <v>-552.6787109375</v>
      </c>
      <c r="I5676">
        <f t="shared" si="444"/>
        <v>-4.697001285082913</v>
      </c>
    </row>
    <row r="5677" spans="1:9" x14ac:dyDescent="0.3">
      <c r="A5677" s="17">
        <v>43337.5</v>
      </c>
      <c r="B5677" s="5">
        <f t="shared" si="440"/>
        <v>43337.5</v>
      </c>
      <c r="C5677" s="6">
        <v>58930.25</v>
      </c>
      <c r="D5677" s="6">
        <v>9581.1015625</v>
      </c>
      <c r="E5677" s="6">
        <v>21704</v>
      </c>
      <c r="F5677" s="18">
        <f t="shared" si="441"/>
        <v>16.258375897777459</v>
      </c>
      <c r="G5677" s="7">
        <f t="shared" si="442"/>
        <v>44.144404545245116</v>
      </c>
      <c r="H5677" s="7">
        <f t="shared" si="443"/>
        <v>-1632.8486328125</v>
      </c>
      <c r="I5677">
        <f t="shared" si="444"/>
        <v>-14.560869313429276</v>
      </c>
    </row>
    <row r="5678" spans="1:9" x14ac:dyDescent="0.3">
      <c r="A5678" s="17">
        <v>43337.541666666664</v>
      </c>
      <c r="B5678" s="5">
        <f t="shared" si="440"/>
        <v>43337.541666666664</v>
      </c>
      <c r="C5678" s="6">
        <v>61855.47265625</v>
      </c>
      <c r="D5678" s="6">
        <v>7595.34814453125</v>
      </c>
      <c r="E5678" s="6">
        <v>21704</v>
      </c>
      <c r="F5678" s="18">
        <f t="shared" si="441"/>
        <v>12.27918536285536</v>
      </c>
      <c r="G5678" s="7">
        <f t="shared" si="442"/>
        <v>34.99515363311486</v>
      </c>
      <c r="H5678" s="7">
        <f t="shared" si="443"/>
        <v>-1985.75341796875</v>
      </c>
      <c r="I5678">
        <f t="shared" si="444"/>
        <v>-20.72573184842231</v>
      </c>
    </row>
    <row r="5679" spans="1:9" x14ac:dyDescent="0.3">
      <c r="A5679" s="17">
        <v>43337.583333333336</v>
      </c>
      <c r="B5679" s="5">
        <f t="shared" si="440"/>
        <v>43337.583333333336</v>
      </c>
      <c r="C5679" s="6">
        <v>64344.05859375</v>
      </c>
      <c r="D5679" s="6">
        <v>6570.80078125</v>
      </c>
      <c r="E5679" s="6">
        <v>21704</v>
      </c>
      <c r="F5679" s="18">
        <f t="shared" si="441"/>
        <v>10.211977492337185</v>
      </c>
      <c r="G5679" s="7">
        <f t="shared" si="442"/>
        <v>30.274607359242534</v>
      </c>
      <c r="H5679" s="7">
        <f t="shared" si="443"/>
        <v>-1024.54736328125</v>
      </c>
      <c r="I5679">
        <f t="shared" si="444"/>
        <v>-13.489142877788129</v>
      </c>
    </row>
    <row r="5680" spans="1:9" x14ac:dyDescent="0.3">
      <c r="A5680" s="17">
        <v>43337.625</v>
      </c>
      <c r="B5680" s="5">
        <f t="shared" si="440"/>
        <v>43337.625</v>
      </c>
      <c r="C5680" s="6">
        <v>66199.4296875</v>
      </c>
      <c r="D5680" s="6">
        <v>6522.90869140625</v>
      </c>
      <c r="E5680" s="6">
        <v>21704</v>
      </c>
      <c r="F5680" s="18">
        <f t="shared" si="441"/>
        <v>9.8534212790022391</v>
      </c>
      <c r="G5680" s="7">
        <f t="shared" si="442"/>
        <v>30.053947159077822</v>
      </c>
      <c r="H5680" s="7">
        <f t="shared" si="443"/>
        <v>-47.89208984375</v>
      </c>
      <c r="I5680">
        <f t="shared" si="444"/>
        <v>-0.72886230214758119</v>
      </c>
    </row>
    <row r="5681" spans="1:9" x14ac:dyDescent="0.3">
      <c r="A5681" s="17">
        <v>43337.666666666664</v>
      </c>
      <c r="B5681" s="5">
        <f t="shared" si="440"/>
        <v>43337.666666666664</v>
      </c>
      <c r="C5681" s="6">
        <v>67442.578125</v>
      </c>
      <c r="D5681" s="6">
        <v>6898.61669921875</v>
      </c>
      <c r="E5681" s="6">
        <v>21704</v>
      </c>
      <c r="F5681" s="18">
        <f t="shared" si="441"/>
        <v>10.228874534470874</v>
      </c>
      <c r="G5681" s="7">
        <f t="shared" si="442"/>
        <v>31.785001378634121</v>
      </c>
      <c r="H5681" s="7">
        <f t="shared" si="443"/>
        <v>375.7080078125</v>
      </c>
      <c r="I5681">
        <f t="shared" si="444"/>
        <v>5.7598231952485364</v>
      </c>
    </row>
    <row r="5682" spans="1:9" x14ac:dyDescent="0.3">
      <c r="A5682" s="17">
        <v>43337.708333333336</v>
      </c>
      <c r="B5682" s="5">
        <f t="shared" si="440"/>
        <v>43337.708333333336</v>
      </c>
      <c r="C5682" s="6">
        <v>67524.75</v>
      </c>
      <c r="D5682" s="6">
        <v>7931.146484375</v>
      </c>
      <c r="E5682" s="6">
        <v>21704</v>
      </c>
      <c r="F5682" s="18">
        <f t="shared" si="441"/>
        <v>11.745539945538487</v>
      </c>
      <c r="G5682" s="7">
        <f t="shared" si="442"/>
        <v>36.54232622730833</v>
      </c>
      <c r="H5682" s="7">
        <f t="shared" si="443"/>
        <v>1032.52978515625</v>
      </c>
      <c r="I5682">
        <f t="shared" si="444"/>
        <v>14.96720038487109</v>
      </c>
    </row>
    <row r="5683" spans="1:9" x14ac:dyDescent="0.3">
      <c r="A5683" s="17">
        <v>43337.75</v>
      </c>
      <c r="B5683" s="5">
        <f t="shared" si="440"/>
        <v>43337.75</v>
      </c>
      <c r="C5683" s="6">
        <v>66423.125</v>
      </c>
      <c r="D5683" s="6">
        <v>9714.47265625</v>
      </c>
      <c r="E5683" s="6">
        <v>21704</v>
      </c>
      <c r="F5683" s="18">
        <f t="shared" si="441"/>
        <v>14.62513643591746</v>
      </c>
      <c r="G5683" s="7">
        <f t="shared" si="442"/>
        <v>44.758904608597497</v>
      </c>
      <c r="H5683" s="7">
        <f t="shared" si="443"/>
        <v>1783.326171875</v>
      </c>
      <c r="I5683">
        <f t="shared" si="444"/>
        <v>22.485099416437418</v>
      </c>
    </row>
    <row r="5684" spans="1:9" x14ac:dyDescent="0.3">
      <c r="A5684" s="17">
        <v>43337.791666666664</v>
      </c>
      <c r="B5684" s="5">
        <f t="shared" si="440"/>
        <v>43337.791666666664</v>
      </c>
      <c r="C5684" s="6">
        <v>64134.64453125</v>
      </c>
      <c r="D5684" s="6">
        <v>10439.916015625</v>
      </c>
      <c r="E5684" s="6">
        <v>21704</v>
      </c>
      <c r="F5684" s="18">
        <f t="shared" si="441"/>
        <v>16.278122521655337</v>
      </c>
      <c r="G5684" s="7">
        <f t="shared" si="442"/>
        <v>48.101345446115921</v>
      </c>
      <c r="H5684" s="7">
        <f t="shared" si="443"/>
        <v>725.443359375</v>
      </c>
      <c r="I5684">
        <f t="shared" si="444"/>
        <v>7.4676555799276612</v>
      </c>
    </row>
    <row r="5685" spans="1:9" x14ac:dyDescent="0.3">
      <c r="A5685" s="17">
        <v>43337.833333333336</v>
      </c>
      <c r="B5685" s="5">
        <f t="shared" si="440"/>
        <v>43337.833333333336</v>
      </c>
      <c r="C5685" s="6">
        <v>61458.60546875</v>
      </c>
      <c r="D5685" s="6">
        <v>10596.2724609375</v>
      </c>
      <c r="E5685" s="6">
        <v>21704</v>
      </c>
      <c r="F5685" s="18">
        <f t="shared" si="441"/>
        <v>17.241316134850166</v>
      </c>
      <c r="G5685" s="7">
        <f t="shared" si="442"/>
        <v>48.821749267128176</v>
      </c>
      <c r="H5685" s="7">
        <f t="shared" si="443"/>
        <v>156.3564453125</v>
      </c>
      <c r="I5685">
        <f t="shared" si="444"/>
        <v>1.4976791487449481</v>
      </c>
    </row>
    <row r="5686" spans="1:9" x14ac:dyDescent="0.3">
      <c r="A5686" s="17">
        <v>43337.875</v>
      </c>
      <c r="B5686" s="5">
        <f t="shared" si="440"/>
        <v>43337.875</v>
      </c>
      <c r="C5686" s="6">
        <v>59756.04296875</v>
      </c>
      <c r="D5686" s="6">
        <v>10810.498046875</v>
      </c>
      <c r="E5686" s="6">
        <v>21704</v>
      </c>
      <c r="F5686" s="18">
        <f t="shared" si="441"/>
        <v>18.091054075532504</v>
      </c>
      <c r="G5686" s="7">
        <f t="shared" si="442"/>
        <v>49.808782007348881</v>
      </c>
      <c r="H5686" s="7">
        <f t="shared" si="443"/>
        <v>214.2255859375</v>
      </c>
      <c r="I5686">
        <f t="shared" si="444"/>
        <v>2.0217070363868928</v>
      </c>
    </row>
    <row r="5687" spans="1:9" x14ac:dyDescent="0.3">
      <c r="A5687" s="17">
        <v>43337.916666666664</v>
      </c>
      <c r="B5687" s="5">
        <f t="shared" si="440"/>
        <v>43337.916666666664</v>
      </c>
      <c r="C5687" s="6">
        <v>56684.765625</v>
      </c>
      <c r="D5687" s="6">
        <v>12181.859375</v>
      </c>
      <c r="E5687" s="6">
        <v>21704</v>
      </c>
      <c r="F5687" s="18">
        <f t="shared" si="441"/>
        <v>21.490534962408606</v>
      </c>
      <c r="G5687" s="7">
        <f t="shared" si="442"/>
        <v>56.127254768706223</v>
      </c>
      <c r="H5687" s="7">
        <f t="shared" si="443"/>
        <v>1371.361328125</v>
      </c>
      <c r="I5687">
        <f t="shared" si="444"/>
        <v>12.685459283917272</v>
      </c>
    </row>
    <row r="5688" spans="1:9" x14ac:dyDescent="0.3">
      <c r="A5688" s="17">
        <v>43337.958333333336</v>
      </c>
      <c r="B5688" s="5">
        <f t="shared" si="440"/>
        <v>43337.958333333336</v>
      </c>
      <c r="C5688" s="6">
        <v>53072.5546875</v>
      </c>
      <c r="D5688" s="6">
        <v>12399.763671875</v>
      </c>
      <c r="E5688" s="6">
        <v>21704</v>
      </c>
      <c r="F5688" s="18">
        <f t="shared" si="441"/>
        <v>23.363796494981003</v>
      </c>
      <c r="G5688" s="7">
        <f t="shared" si="442"/>
        <v>57.131236969567823</v>
      </c>
      <c r="H5688" s="7">
        <f t="shared" si="443"/>
        <v>217.904296875</v>
      </c>
      <c r="I5688">
        <f t="shared" si="444"/>
        <v>1.7887605673908051</v>
      </c>
    </row>
    <row r="5689" spans="1:9" x14ac:dyDescent="0.3">
      <c r="A5689" s="17">
        <v>43338</v>
      </c>
      <c r="B5689" s="5">
        <f t="shared" si="440"/>
        <v>43338</v>
      </c>
      <c r="C5689" s="6">
        <v>49465.296875</v>
      </c>
      <c r="D5689" s="6">
        <v>11641.75390625</v>
      </c>
      <c r="E5689" s="6">
        <v>21704</v>
      </c>
      <c r="F5689" s="18">
        <f t="shared" si="441"/>
        <v>23.53519465509121</v>
      </c>
      <c r="G5689" s="7">
        <f t="shared" si="442"/>
        <v>53.638748185818287</v>
      </c>
      <c r="H5689" s="7">
        <f t="shared" si="443"/>
        <v>-758.009765625</v>
      </c>
      <c r="I5689">
        <f t="shared" si="444"/>
        <v>-6.1130984886777231</v>
      </c>
    </row>
    <row r="5690" spans="1:9" x14ac:dyDescent="0.3">
      <c r="A5690" s="17">
        <v>43338.041666666664</v>
      </c>
      <c r="B5690" s="5">
        <f t="shared" si="440"/>
        <v>43338.041666666664</v>
      </c>
      <c r="C5690" s="6">
        <v>46655.21875</v>
      </c>
      <c r="D5690" s="6">
        <v>10897.8759765625</v>
      </c>
      <c r="E5690" s="6">
        <v>21704</v>
      </c>
      <c r="F5690" s="18">
        <f t="shared" si="441"/>
        <v>23.358321466582986</v>
      </c>
      <c r="G5690" s="7">
        <f t="shared" si="442"/>
        <v>50.21137106783312</v>
      </c>
      <c r="H5690" s="7">
        <f t="shared" si="443"/>
        <v>-743.8779296875</v>
      </c>
      <c r="I5690">
        <f t="shared" si="444"/>
        <v>-6.3897410620245214</v>
      </c>
    </row>
    <row r="5691" spans="1:9" x14ac:dyDescent="0.3">
      <c r="A5691" s="17">
        <v>43338.083333333336</v>
      </c>
      <c r="B5691" s="5">
        <f t="shared" si="440"/>
        <v>43338.083333333336</v>
      </c>
      <c r="C5691" s="6">
        <v>44304.28515625</v>
      </c>
      <c r="D5691" s="6">
        <v>10714.880859375</v>
      </c>
      <c r="E5691" s="6">
        <v>21704</v>
      </c>
      <c r="F5691" s="18">
        <f t="shared" si="441"/>
        <v>24.184750575675302</v>
      </c>
      <c r="G5691" s="7">
        <f t="shared" si="442"/>
        <v>49.368231014444341</v>
      </c>
      <c r="H5691" s="7">
        <f t="shared" si="443"/>
        <v>-182.9951171875</v>
      </c>
      <c r="I5691">
        <f t="shared" si="444"/>
        <v>-1.6791814990467699</v>
      </c>
    </row>
    <row r="5692" spans="1:9" x14ac:dyDescent="0.3">
      <c r="A5692" s="17">
        <v>43338.125</v>
      </c>
      <c r="B5692" s="5">
        <f t="shared" si="440"/>
        <v>43338.125</v>
      </c>
      <c r="C5692" s="6">
        <v>42601.6875</v>
      </c>
      <c r="D5692" s="6">
        <v>11319.974609375</v>
      </c>
      <c r="E5692" s="6">
        <v>21704</v>
      </c>
      <c r="F5692" s="18">
        <f t="shared" si="441"/>
        <v>26.571657776173772</v>
      </c>
      <c r="G5692" s="7">
        <f t="shared" si="442"/>
        <v>52.15616756991799</v>
      </c>
      <c r="H5692" s="7">
        <f t="shared" si="443"/>
        <v>605.09375</v>
      </c>
      <c r="I5692">
        <f t="shared" si="444"/>
        <v>5.6472279807999213</v>
      </c>
    </row>
    <row r="5693" spans="1:9" x14ac:dyDescent="0.3">
      <c r="A5693" s="17">
        <v>43338.166666666664</v>
      </c>
      <c r="B5693" s="5">
        <f t="shared" si="440"/>
        <v>43338.166666666664</v>
      </c>
      <c r="C5693" s="6">
        <v>41487.05859375</v>
      </c>
      <c r="D5693" s="6">
        <v>11547.505859375</v>
      </c>
      <c r="E5693" s="6">
        <v>21704</v>
      </c>
      <c r="F5693" s="18">
        <f t="shared" si="441"/>
        <v>27.833995107849425</v>
      </c>
      <c r="G5693" s="7">
        <f t="shared" si="442"/>
        <v>53.204505433906192</v>
      </c>
      <c r="H5693" s="7">
        <f t="shared" si="443"/>
        <v>227.53125</v>
      </c>
      <c r="I5693">
        <f t="shared" si="444"/>
        <v>2.0099978829595844</v>
      </c>
    </row>
    <row r="5694" spans="1:9" x14ac:dyDescent="0.3">
      <c r="A5694" s="17">
        <v>43338.208333333336</v>
      </c>
      <c r="B5694" s="5">
        <f t="shared" si="440"/>
        <v>43338.208333333336</v>
      </c>
      <c r="C5694" s="6">
        <v>40818.6953125</v>
      </c>
      <c r="D5694" s="6">
        <v>11322.0048828125</v>
      </c>
      <c r="E5694" s="6">
        <v>21704</v>
      </c>
      <c r="F5694" s="18">
        <f t="shared" si="441"/>
        <v>27.737302224222088</v>
      </c>
      <c r="G5694" s="7">
        <f t="shared" si="442"/>
        <v>52.16552194439965</v>
      </c>
      <c r="H5694" s="7">
        <f t="shared" si="443"/>
        <v>-225.5009765625</v>
      </c>
      <c r="I5694">
        <f t="shared" si="444"/>
        <v>-1.9528111031822855</v>
      </c>
    </row>
    <row r="5695" spans="1:9" x14ac:dyDescent="0.3">
      <c r="A5695" s="17">
        <v>43338.25</v>
      </c>
      <c r="B5695" s="5">
        <f t="shared" si="440"/>
        <v>43338.25</v>
      </c>
      <c r="C5695" s="6">
        <v>40488.6640625</v>
      </c>
      <c r="D5695" s="6">
        <v>11316.3173828125</v>
      </c>
      <c r="E5695" s="6">
        <v>21704</v>
      </c>
      <c r="F5695" s="18">
        <f t="shared" si="441"/>
        <v>27.949347415721494</v>
      </c>
      <c r="G5695" s="7">
        <f t="shared" si="442"/>
        <v>52.139317097366842</v>
      </c>
      <c r="H5695" s="7">
        <f t="shared" si="443"/>
        <v>-5.6875</v>
      </c>
      <c r="I5695">
        <f t="shared" si="444"/>
        <v>-5.0234035922683405E-2</v>
      </c>
    </row>
    <row r="5696" spans="1:9" x14ac:dyDescent="0.3">
      <c r="A5696" s="17">
        <v>43338.291666666664</v>
      </c>
      <c r="B5696" s="5">
        <f t="shared" si="440"/>
        <v>43338.291666666664</v>
      </c>
      <c r="C5696" s="6">
        <v>40342.3671875</v>
      </c>
      <c r="D5696" s="6">
        <v>11615.26953125</v>
      </c>
      <c r="E5696" s="6">
        <v>21704</v>
      </c>
      <c r="F5696" s="18">
        <f t="shared" si="441"/>
        <v>28.791740150659695</v>
      </c>
      <c r="G5696" s="7">
        <f t="shared" si="442"/>
        <v>53.516722867904534</v>
      </c>
      <c r="H5696" s="7">
        <f t="shared" si="443"/>
        <v>298.9521484375</v>
      </c>
      <c r="I5696">
        <f t="shared" si="444"/>
        <v>2.6417794616785479</v>
      </c>
    </row>
    <row r="5697" spans="1:9" x14ac:dyDescent="0.3">
      <c r="A5697" s="17">
        <v>43338.333333333336</v>
      </c>
      <c r="B5697" s="5">
        <f t="shared" si="440"/>
        <v>43338.333333333336</v>
      </c>
      <c r="C5697" s="6">
        <v>41504.41015625</v>
      </c>
      <c r="D5697" s="6">
        <v>11067.94140625</v>
      </c>
      <c r="E5697" s="6">
        <v>21704</v>
      </c>
      <c r="F5697" s="18">
        <f t="shared" si="441"/>
        <v>26.666904467701052</v>
      </c>
      <c r="G5697" s="7">
        <f t="shared" si="442"/>
        <v>50.994938289025058</v>
      </c>
      <c r="H5697" s="7">
        <f t="shared" si="443"/>
        <v>-547.328125</v>
      </c>
      <c r="I5697">
        <f t="shared" si="444"/>
        <v>-4.7121431278667725</v>
      </c>
    </row>
    <row r="5698" spans="1:9" x14ac:dyDescent="0.3">
      <c r="A5698" s="17">
        <v>43338.375</v>
      </c>
      <c r="B5698" s="5">
        <f t="shared" ref="B5698:B5761" si="445">A5698</f>
        <v>43338.375</v>
      </c>
      <c r="C5698" s="6">
        <v>45420.46875</v>
      </c>
      <c r="D5698" s="6">
        <v>11332.2490234375</v>
      </c>
      <c r="E5698" s="6">
        <v>21704</v>
      </c>
      <c r="F5698" s="18">
        <f t="shared" ref="F5698:F5761" si="446">D5698/C5698*100</f>
        <v>24.949652294016669</v>
      </c>
      <c r="G5698" s="7">
        <f t="shared" ref="G5698:G5761" si="447">D5698/E5698*100</f>
        <v>52.212721265377347</v>
      </c>
      <c r="H5698" s="7">
        <f t="shared" si="443"/>
        <v>264.3076171875</v>
      </c>
      <c r="I5698">
        <f t="shared" si="444"/>
        <v>2.3880467693680334</v>
      </c>
    </row>
    <row r="5699" spans="1:9" x14ac:dyDescent="0.3">
      <c r="A5699" s="17">
        <v>43338.416666666664</v>
      </c>
      <c r="B5699" s="5">
        <f t="shared" si="445"/>
        <v>43338.416666666664</v>
      </c>
      <c r="C5699" s="6">
        <v>49790.30078125</v>
      </c>
      <c r="D5699" s="6">
        <v>13062.0546875</v>
      </c>
      <c r="E5699" s="6">
        <v>21704</v>
      </c>
      <c r="F5699" s="18">
        <f t="shared" si="446"/>
        <v>26.234134926975379</v>
      </c>
      <c r="G5699" s="7">
        <f t="shared" si="447"/>
        <v>60.182706816715815</v>
      </c>
      <c r="H5699" s="7">
        <f t="shared" ref="H5699:H5762" si="448">D5699-D5698</f>
        <v>1729.8056640625</v>
      </c>
      <c r="I5699">
        <f t="shared" ref="I5699:I5762" si="449">H5699/D5698*100</f>
        <v>15.264451570777293</v>
      </c>
    </row>
    <row r="5700" spans="1:9" x14ac:dyDescent="0.3">
      <c r="A5700" s="17">
        <v>43338.458333333336</v>
      </c>
      <c r="B5700" s="5">
        <f t="shared" si="445"/>
        <v>43338.458333333336</v>
      </c>
      <c r="C5700" s="6">
        <v>53907.80859375</v>
      </c>
      <c r="D5700" s="6">
        <v>12576.45703125</v>
      </c>
      <c r="E5700" s="6">
        <v>21704</v>
      </c>
      <c r="F5700" s="18">
        <f t="shared" si="446"/>
        <v>23.329564601719124</v>
      </c>
      <c r="G5700" s="7">
        <f t="shared" si="447"/>
        <v>57.945342016448578</v>
      </c>
      <c r="H5700" s="7">
        <f t="shared" si="448"/>
        <v>-485.59765625</v>
      </c>
      <c r="I5700">
        <f t="shared" si="449"/>
        <v>-3.7176207562099903</v>
      </c>
    </row>
    <row r="5701" spans="1:9" x14ac:dyDescent="0.3">
      <c r="A5701" s="17">
        <v>43338.5</v>
      </c>
      <c r="B5701" s="5">
        <f t="shared" si="445"/>
        <v>43338.5</v>
      </c>
      <c r="C5701" s="6">
        <v>57613.01953125</v>
      </c>
      <c r="D5701" s="6">
        <v>11439.2080078125</v>
      </c>
      <c r="E5701" s="6">
        <v>21704</v>
      </c>
      <c r="F5701" s="18">
        <f t="shared" si="446"/>
        <v>19.855248172867825</v>
      </c>
      <c r="G5701" s="7">
        <f t="shared" si="447"/>
        <v>52.705528970754237</v>
      </c>
      <c r="H5701" s="7">
        <f t="shared" si="448"/>
        <v>-1137.2490234375</v>
      </c>
      <c r="I5701">
        <f t="shared" si="449"/>
        <v>-9.0426820575275038</v>
      </c>
    </row>
    <row r="5702" spans="1:9" x14ac:dyDescent="0.3">
      <c r="A5702" s="17">
        <v>43338.541666666664</v>
      </c>
      <c r="B5702" s="5">
        <f t="shared" si="445"/>
        <v>43338.541666666664</v>
      </c>
      <c r="C5702" s="6">
        <v>61045.51171875</v>
      </c>
      <c r="D5702" s="6">
        <v>10210.123046875</v>
      </c>
      <c r="E5702" s="6">
        <v>21704</v>
      </c>
      <c r="F5702" s="18">
        <f t="shared" si="446"/>
        <v>16.725427897001282</v>
      </c>
      <c r="G5702" s="7">
        <f t="shared" si="447"/>
        <v>47.042586835951901</v>
      </c>
      <c r="H5702" s="7">
        <f t="shared" si="448"/>
        <v>-1229.0849609375</v>
      </c>
      <c r="I5702">
        <f t="shared" si="449"/>
        <v>-10.744493500757102</v>
      </c>
    </row>
    <row r="5703" spans="1:9" x14ac:dyDescent="0.3">
      <c r="A5703" s="17">
        <v>43338.583333333336</v>
      </c>
      <c r="B5703" s="5">
        <f t="shared" si="445"/>
        <v>43338.583333333336</v>
      </c>
      <c r="C5703" s="6">
        <v>63390.765625</v>
      </c>
      <c r="D5703" s="6">
        <v>9733.0322265625</v>
      </c>
      <c r="E5703" s="6">
        <v>21704</v>
      </c>
      <c r="F5703" s="18">
        <f t="shared" si="446"/>
        <v>15.354022199605671</v>
      </c>
      <c r="G5703" s="7">
        <f t="shared" si="447"/>
        <v>44.844416819768249</v>
      </c>
      <c r="H5703" s="7">
        <f t="shared" si="448"/>
        <v>-477.0908203125</v>
      </c>
      <c r="I5703">
        <f t="shared" si="449"/>
        <v>-4.6727235129504399</v>
      </c>
    </row>
    <row r="5704" spans="1:9" x14ac:dyDescent="0.3">
      <c r="A5704" s="17">
        <v>43338.625</v>
      </c>
      <c r="B5704" s="5">
        <f t="shared" si="445"/>
        <v>43338.625</v>
      </c>
      <c r="C5704" s="6">
        <v>65174.08203125</v>
      </c>
      <c r="D5704" s="6">
        <v>9332.7890625</v>
      </c>
      <c r="E5704" s="6">
        <v>21704</v>
      </c>
      <c r="F5704" s="18">
        <f t="shared" si="446"/>
        <v>14.319785981834107</v>
      </c>
      <c r="G5704" s="7">
        <f t="shared" si="447"/>
        <v>43.000318201713974</v>
      </c>
      <c r="H5704" s="7">
        <f t="shared" si="448"/>
        <v>-400.2431640625</v>
      </c>
      <c r="I5704">
        <f t="shared" si="449"/>
        <v>-4.112214515946973</v>
      </c>
    </row>
    <row r="5705" spans="1:9" x14ac:dyDescent="0.3">
      <c r="A5705" s="17">
        <v>43338.666666666664</v>
      </c>
      <c r="B5705" s="5">
        <f t="shared" si="445"/>
        <v>43338.666666666664</v>
      </c>
      <c r="C5705" s="6">
        <v>65911.8984375</v>
      </c>
      <c r="D5705" s="6">
        <v>9175.5712890625</v>
      </c>
      <c r="E5705" s="6">
        <v>21704</v>
      </c>
      <c r="F5705" s="18">
        <f t="shared" si="446"/>
        <v>13.920963447537629</v>
      </c>
      <c r="G5705" s="7">
        <f t="shared" si="447"/>
        <v>42.275945858194341</v>
      </c>
      <c r="H5705" s="7">
        <f t="shared" si="448"/>
        <v>-157.2177734375</v>
      </c>
      <c r="I5705">
        <f t="shared" si="449"/>
        <v>-1.6845743794769281</v>
      </c>
    </row>
    <row r="5706" spans="1:9" x14ac:dyDescent="0.3">
      <c r="A5706" s="17">
        <v>43338.708333333336</v>
      </c>
      <c r="B5706" s="5">
        <f t="shared" si="445"/>
        <v>43338.708333333336</v>
      </c>
      <c r="C5706" s="6">
        <v>65999.8046875</v>
      </c>
      <c r="D5706" s="6">
        <v>9271.4189453125</v>
      </c>
      <c r="E5706" s="6">
        <v>21704</v>
      </c>
      <c r="F5706" s="18">
        <f t="shared" si="446"/>
        <v>14.047646033516909</v>
      </c>
      <c r="G5706" s="7">
        <f t="shared" si="447"/>
        <v>42.717558723334406</v>
      </c>
      <c r="H5706" s="7">
        <f t="shared" si="448"/>
        <v>95.84765625</v>
      </c>
      <c r="I5706">
        <f t="shared" si="449"/>
        <v>1.0445960608932623</v>
      </c>
    </row>
    <row r="5707" spans="1:9" x14ac:dyDescent="0.3">
      <c r="A5707" s="17">
        <v>43338.75</v>
      </c>
      <c r="B5707" s="5">
        <f t="shared" si="445"/>
        <v>43338.75</v>
      </c>
      <c r="C5707" s="6">
        <v>65513.5078125</v>
      </c>
      <c r="D5707" s="6">
        <v>9775.9736328125</v>
      </c>
      <c r="E5707" s="6">
        <v>21704</v>
      </c>
      <c r="F5707" s="18">
        <f t="shared" si="446"/>
        <v>14.9220732628016</v>
      </c>
      <c r="G5707" s="7">
        <f t="shared" si="447"/>
        <v>45.042267014432824</v>
      </c>
      <c r="H5707" s="7">
        <f t="shared" si="448"/>
        <v>504.5546875</v>
      </c>
      <c r="I5707">
        <f t="shared" si="449"/>
        <v>5.4420438821297772</v>
      </c>
    </row>
    <row r="5708" spans="1:9" x14ac:dyDescent="0.3">
      <c r="A5708" s="17">
        <v>43338.791666666664</v>
      </c>
      <c r="B5708" s="5">
        <f t="shared" si="445"/>
        <v>43338.791666666664</v>
      </c>
      <c r="C5708" s="6">
        <v>63781.34375</v>
      </c>
      <c r="D5708" s="6">
        <v>10367.0146484375</v>
      </c>
      <c r="E5708" s="6">
        <v>21704</v>
      </c>
      <c r="F5708" s="18">
        <f t="shared" si="446"/>
        <v>16.253992216081993</v>
      </c>
      <c r="G5708" s="7">
        <f t="shared" si="447"/>
        <v>47.765456360290734</v>
      </c>
      <c r="H5708" s="7">
        <f t="shared" si="448"/>
        <v>591.041015625</v>
      </c>
      <c r="I5708">
        <f t="shared" si="449"/>
        <v>6.045853209354048</v>
      </c>
    </row>
    <row r="5709" spans="1:9" x14ac:dyDescent="0.3">
      <c r="A5709" s="17">
        <v>43338.833333333336</v>
      </c>
      <c r="B5709" s="5">
        <f t="shared" si="445"/>
        <v>43338.833333333336</v>
      </c>
      <c r="C5709" s="6">
        <v>61746.953125</v>
      </c>
      <c r="D5709" s="6">
        <v>10469.8330078125</v>
      </c>
      <c r="E5709" s="6">
        <v>21704</v>
      </c>
      <c r="F5709" s="18">
        <f t="shared" si="446"/>
        <v>16.956031800658181</v>
      </c>
      <c r="G5709" s="7">
        <f t="shared" si="447"/>
        <v>48.239186361097033</v>
      </c>
      <c r="H5709" s="7">
        <f t="shared" si="448"/>
        <v>102.818359375</v>
      </c>
      <c r="I5709">
        <f t="shared" si="449"/>
        <v>0.99178367988991523</v>
      </c>
    </row>
    <row r="5710" spans="1:9" x14ac:dyDescent="0.3">
      <c r="A5710" s="17">
        <v>43338.875</v>
      </c>
      <c r="B5710" s="5">
        <f t="shared" si="445"/>
        <v>43338.875</v>
      </c>
      <c r="C5710" s="6">
        <v>60464.92578125</v>
      </c>
      <c r="D5710" s="6">
        <v>11875.2978515625</v>
      </c>
      <c r="E5710" s="6">
        <v>21704</v>
      </c>
      <c r="F5710" s="18">
        <f t="shared" si="446"/>
        <v>19.639977554136014</v>
      </c>
      <c r="G5710" s="7">
        <f t="shared" si="447"/>
        <v>54.714789216561464</v>
      </c>
      <c r="H5710" s="7">
        <f t="shared" si="448"/>
        <v>1405.46484375</v>
      </c>
      <c r="I5710">
        <f t="shared" si="449"/>
        <v>13.423947093532954</v>
      </c>
    </row>
    <row r="5711" spans="1:9" x14ac:dyDescent="0.3">
      <c r="A5711" s="17">
        <v>43338.916666666664</v>
      </c>
      <c r="B5711" s="5">
        <f t="shared" si="445"/>
        <v>43338.916666666664</v>
      </c>
      <c r="C5711" s="6">
        <v>56939.08984375</v>
      </c>
      <c r="D5711" s="6">
        <v>14303.515625</v>
      </c>
      <c r="E5711" s="6">
        <v>21704</v>
      </c>
      <c r="F5711" s="18">
        <f t="shared" si="446"/>
        <v>25.120731055327973</v>
      </c>
      <c r="G5711" s="7">
        <f t="shared" si="447"/>
        <v>65.902670590674532</v>
      </c>
      <c r="H5711" s="7">
        <f t="shared" si="448"/>
        <v>2428.2177734375</v>
      </c>
      <c r="I5711">
        <f t="shared" si="449"/>
        <v>20.447636798583588</v>
      </c>
    </row>
    <row r="5712" spans="1:9" x14ac:dyDescent="0.3">
      <c r="A5712" s="17">
        <v>43338.958333333336</v>
      </c>
      <c r="B5712" s="5">
        <f t="shared" si="445"/>
        <v>43338.958333333336</v>
      </c>
      <c r="C5712" s="6">
        <v>52709.375</v>
      </c>
      <c r="D5712" s="6">
        <v>14907.7939453125</v>
      </c>
      <c r="E5712" s="6">
        <v>21704</v>
      </c>
      <c r="F5712" s="18">
        <f t="shared" si="446"/>
        <v>28.283002682753306</v>
      </c>
      <c r="G5712" s="7">
        <f t="shared" si="447"/>
        <v>68.686850098196189</v>
      </c>
      <c r="H5712" s="7">
        <f t="shared" si="448"/>
        <v>604.2783203125</v>
      </c>
      <c r="I5712">
        <f t="shared" si="449"/>
        <v>4.2246838899964505</v>
      </c>
    </row>
    <row r="5713" spans="1:9" x14ac:dyDescent="0.3">
      <c r="A5713" s="17">
        <v>43339</v>
      </c>
      <c r="B5713" s="5">
        <f t="shared" si="445"/>
        <v>43339</v>
      </c>
      <c r="C5713" s="6">
        <v>48723.1015625</v>
      </c>
      <c r="D5713" s="6">
        <v>15214.40234375</v>
      </c>
      <c r="E5713" s="6">
        <v>21704</v>
      </c>
      <c r="F5713" s="18">
        <f t="shared" si="446"/>
        <v>31.226259937975392</v>
      </c>
      <c r="G5713" s="7">
        <f t="shared" si="447"/>
        <v>70.099531624354967</v>
      </c>
      <c r="H5713" s="7">
        <f t="shared" si="448"/>
        <v>306.6083984375</v>
      </c>
      <c r="I5713">
        <f t="shared" si="449"/>
        <v>2.0566986608632845</v>
      </c>
    </row>
    <row r="5714" spans="1:9" x14ac:dyDescent="0.3">
      <c r="A5714" s="17">
        <v>43339.041666666664</v>
      </c>
      <c r="B5714" s="5">
        <f t="shared" si="445"/>
        <v>43339.041666666664</v>
      </c>
      <c r="C5714" s="6">
        <v>46196.83203125</v>
      </c>
      <c r="D5714" s="6">
        <v>15408.087890625</v>
      </c>
      <c r="E5714" s="6">
        <v>21704</v>
      </c>
      <c r="F5714" s="18">
        <f t="shared" si="446"/>
        <v>33.353126639078084</v>
      </c>
      <c r="G5714" s="7">
        <f t="shared" si="447"/>
        <v>70.991927251313129</v>
      </c>
      <c r="H5714" s="7">
        <f t="shared" si="448"/>
        <v>193.685546875</v>
      </c>
      <c r="I5714">
        <f t="shared" si="449"/>
        <v>1.2730407839816662</v>
      </c>
    </row>
    <row r="5715" spans="1:9" x14ac:dyDescent="0.3">
      <c r="A5715" s="17">
        <v>43339.083333333336</v>
      </c>
      <c r="B5715" s="5">
        <f t="shared" si="445"/>
        <v>43339.083333333336</v>
      </c>
      <c r="C5715" s="6">
        <v>44181.18359375</v>
      </c>
      <c r="D5715" s="6">
        <v>14944.73046875</v>
      </c>
      <c r="E5715" s="6">
        <v>21704</v>
      </c>
      <c r="F5715" s="18">
        <f t="shared" si="446"/>
        <v>33.826007483566208</v>
      </c>
      <c r="G5715" s="7">
        <f t="shared" si="447"/>
        <v>68.857033121774791</v>
      </c>
      <c r="H5715" s="7">
        <f t="shared" si="448"/>
        <v>-463.357421875</v>
      </c>
      <c r="I5715">
        <f t="shared" si="449"/>
        <v>-3.0072350648838673</v>
      </c>
    </row>
    <row r="5716" spans="1:9" x14ac:dyDescent="0.3">
      <c r="A5716" s="17">
        <v>43339.125</v>
      </c>
      <c r="B5716" s="5">
        <f t="shared" si="445"/>
        <v>43339.125</v>
      </c>
      <c r="C5716" s="6">
        <v>43219.7421875</v>
      </c>
      <c r="D5716" s="6">
        <v>14926.93359375</v>
      </c>
      <c r="E5716" s="6">
        <v>21704</v>
      </c>
      <c r="F5716" s="18">
        <f t="shared" si="446"/>
        <v>34.537303644692173</v>
      </c>
      <c r="G5716" s="7">
        <f t="shared" si="447"/>
        <v>68.775034987790278</v>
      </c>
      <c r="H5716" s="7">
        <f t="shared" si="448"/>
        <v>-17.796875</v>
      </c>
      <c r="I5716">
        <f t="shared" si="449"/>
        <v>-0.11908461672971583</v>
      </c>
    </row>
    <row r="5717" spans="1:9" x14ac:dyDescent="0.3">
      <c r="A5717" s="17">
        <v>43339.166666666664</v>
      </c>
      <c r="B5717" s="5">
        <f t="shared" si="445"/>
        <v>43339.166666666664</v>
      </c>
      <c r="C5717" s="6">
        <v>42500.3671875</v>
      </c>
      <c r="D5717" s="6">
        <v>14522.26171875</v>
      </c>
      <c r="E5717" s="6">
        <v>21704</v>
      </c>
      <c r="F5717" s="18">
        <f t="shared" si="446"/>
        <v>34.169732357091767</v>
      </c>
      <c r="G5717" s="7">
        <f t="shared" si="447"/>
        <v>66.910531324870988</v>
      </c>
      <c r="H5717" s="7">
        <f t="shared" si="448"/>
        <v>-404.671875</v>
      </c>
      <c r="I5717">
        <f t="shared" si="449"/>
        <v>-2.7110181234372117</v>
      </c>
    </row>
    <row r="5718" spans="1:9" x14ac:dyDescent="0.3">
      <c r="A5718" s="17">
        <v>43339.208333333336</v>
      </c>
      <c r="B5718" s="5">
        <f t="shared" si="445"/>
        <v>43339.208333333336</v>
      </c>
      <c r="C5718" s="6">
        <v>42942.94921875</v>
      </c>
      <c r="D5718" s="6">
        <v>14306.509765625</v>
      </c>
      <c r="E5718" s="6">
        <v>21704</v>
      </c>
      <c r="F5718" s="18">
        <f t="shared" si="446"/>
        <v>33.315154235793401</v>
      </c>
      <c r="G5718" s="7">
        <f t="shared" si="447"/>
        <v>65.9164659308192</v>
      </c>
      <c r="H5718" s="7">
        <f t="shared" si="448"/>
        <v>-215.751953125</v>
      </c>
      <c r="I5718">
        <f t="shared" si="449"/>
        <v>-1.4856635784661427</v>
      </c>
    </row>
    <row r="5719" spans="1:9" x14ac:dyDescent="0.3">
      <c r="A5719" s="17">
        <v>43339.25</v>
      </c>
      <c r="B5719" s="5">
        <f t="shared" si="445"/>
        <v>43339.25</v>
      </c>
      <c r="C5719" s="6">
        <v>45053.7734375</v>
      </c>
      <c r="D5719" s="6">
        <v>14159.75390625</v>
      </c>
      <c r="E5719" s="6">
        <v>21704</v>
      </c>
      <c r="F5719" s="18">
        <f t="shared" si="446"/>
        <v>31.428563749255879</v>
      </c>
      <c r="G5719" s="7">
        <f t="shared" si="447"/>
        <v>65.240296287550677</v>
      </c>
      <c r="H5719" s="7">
        <f t="shared" si="448"/>
        <v>-146.755859375</v>
      </c>
      <c r="I5719">
        <f t="shared" si="449"/>
        <v>-1.0257977786281458</v>
      </c>
    </row>
    <row r="5720" spans="1:9" x14ac:dyDescent="0.3">
      <c r="A5720" s="17">
        <v>43339.291666666664</v>
      </c>
      <c r="B5720" s="5">
        <f t="shared" si="445"/>
        <v>43339.291666666664</v>
      </c>
      <c r="C5720" s="6">
        <v>47028.09765625</v>
      </c>
      <c r="D5720" s="6">
        <v>13718.2392578125</v>
      </c>
      <c r="E5720" s="6">
        <v>21704</v>
      </c>
      <c r="F5720" s="18">
        <f t="shared" si="446"/>
        <v>29.170304438179535</v>
      </c>
      <c r="G5720" s="7">
        <f t="shared" si="447"/>
        <v>63.206041549080815</v>
      </c>
      <c r="H5720" s="7">
        <f t="shared" si="448"/>
        <v>-441.5146484375</v>
      </c>
      <c r="I5720">
        <f t="shared" si="449"/>
        <v>-3.1180954934719525</v>
      </c>
    </row>
    <row r="5721" spans="1:9" x14ac:dyDescent="0.3">
      <c r="A5721" s="17">
        <v>43339.333333333336</v>
      </c>
      <c r="B5721" s="5">
        <f t="shared" si="445"/>
        <v>43339.333333333336</v>
      </c>
      <c r="C5721" s="6">
        <v>47092.08984375</v>
      </c>
      <c r="D5721" s="6">
        <v>12558.6962890625</v>
      </c>
      <c r="E5721" s="6">
        <v>21704</v>
      </c>
      <c r="F5721" s="18">
        <f t="shared" si="446"/>
        <v>26.668377493400357</v>
      </c>
      <c r="G5721" s="7">
        <f t="shared" si="447"/>
        <v>57.863510362433189</v>
      </c>
      <c r="H5721" s="7">
        <f t="shared" si="448"/>
        <v>-1159.54296875</v>
      </c>
      <c r="I5721">
        <f t="shared" si="449"/>
        <v>-8.4525641152500199</v>
      </c>
    </row>
    <row r="5722" spans="1:9" x14ac:dyDescent="0.3">
      <c r="A5722" s="17">
        <v>43339.375</v>
      </c>
      <c r="B5722" s="5">
        <f t="shared" si="445"/>
        <v>43339.375</v>
      </c>
      <c r="C5722" s="6">
        <v>50116.18359375</v>
      </c>
      <c r="D5722" s="6">
        <v>13076.19921875</v>
      </c>
      <c r="E5722" s="6">
        <v>21704</v>
      </c>
      <c r="F5722" s="18">
        <f t="shared" si="446"/>
        <v>26.091769726018676</v>
      </c>
      <c r="G5722" s="7">
        <f t="shared" si="447"/>
        <v>60.247876975442317</v>
      </c>
      <c r="H5722" s="7">
        <f t="shared" si="448"/>
        <v>517.5029296875</v>
      </c>
      <c r="I5722">
        <f t="shared" si="449"/>
        <v>4.1206739758345678</v>
      </c>
    </row>
    <row r="5723" spans="1:9" x14ac:dyDescent="0.3">
      <c r="A5723" s="17">
        <v>43339.416666666664</v>
      </c>
      <c r="B5723" s="5">
        <f t="shared" si="445"/>
        <v>43339.416666666664</v>
      </c>
      <c r="C5723" s="6">
        <v>53822.80078125</v>
      </c>
      <c r="D5723" s="6">
        <v>14812.7451171875</v>
      </c>
      <c r="E5723" s="6">
        <v>21704</v>
      </c>
      <c r="F5723" s="18">
        <f t="shared" si="446"/>
        <v>27.521319779307635</v>
      </c>
      <c r="G5723" s="7">
        <f t="shared" si="447"/>
        <v>68.248917790211479</v>
      </c>
      <c r="H5723" s="7">
        <f t="shared" si="448"/>
        <v>1736.5458984375</v>
      </c>
      <c r="I5723">
        <f t="shared" si="449"/>
        <v>13.280203745653107</v>
      </c>
    </row>
    <row r="5724" spans="1:9" x14ac:dyDescent="0.3">
      <c r="A5724" s="17">
        <v>43339.458333333336</v>
      </c>
      <c r="B5724" s="5">
        <f t="shared" si="445"/>
        <v>43339.458333333336</v>
      </c>
      <c r="C5724" s="6">
        <v>57303.83203125</v>
      </c>
      <c r="D5724" s="6">
        <v>13414.0732421875</v>
      </c>
      <c r="E5724" s="6">
        <v>21704</v>
      </c>
      <c r="F5724" s="18">
        <f t="shared" si="446"/>
        <v>23.40868449229065</v>
      </c>
      <c r="G5724" s="7">
        <f t="shared" si="447"/>
        <v>61.804613168943511</v>
      </c>
      <c r="H5724" s="7">
        <f t="shared" si="448"/>
        <v>-1398.671875</v>
      </c>
      <c r="I5724">
        <f t="shared" si="449"/>
        <v>-9.4423542964841491</v>
      </c>
    </row>
    <row r="5725" spans="1:9" x14ac:dyDescent="0.3">
      <c r="A5725" s="17">
        <v>43339.5</v>
      </c>
      <c r="B5725" s="5">
        <f t="shared" si="445"/>
        <v>43339.5</v>
      </c>
      <c r="C5725" s="6">
        <v>60703.515625</v>
      </c>
      <c r="D5725" s="6">
        <v>12197.86328125</v>
      </c>
      <c r="E5725" s="6">
        <v>21704</v>
      </c>
      <c r="F5725" s="18">
        <f t="shared" si="446"/>
        <v>20.094162843224947</v>
      </c>
      <c r="G5725" s="7">
        <f t="shared" si="447"/>
        <v>56.200991896654998</v>
      </c>
      <c r="H5725" s="7">
        <f t="shared" si="448"/>
        <v>-1216.2099609375</v>
      </c>
      <c r="I5725">
        <f t="shared" si="449"/>
        <v>-9.0666715395029893</v>
      </c>
    </row>
    <row r="5726" spans="1:9" x14ac:dyDescent="0.3">
      <c r="A5726" s="17">
        <v>43339.541666666664</v>
      </c>
      <c r="B5726" s="5">
        <f t="shared" si="445"/>
        <v>43339.541666666664</v>
      </c>
      <c r="C5726" s="6">
        <v>63461.66796875</v>
      </c>
      <c r="D5726" s="6">
        <v>10890.9658203125</v>
      </c>
      <c r="E5726" s="6">
        <v>21704</v>
      </c>
      <c r="F5726" s="18">
        <f t="shared" si="446"/>
        <v>17.161486876889946</v>
      </c>
      <c r="G5726" s="7">
        <f t="shared" si="447"/>
        <v>50.179532898601643</v>
      </c>
      <c r="H5726" s="7">
        <f t="shared" si="448"/>
        <v>-1306.8974609375</v>
      </c>
      <c r="I5726">
        <f t="shared" si="449"/>
        <v>-10.714150755783622</v>
      </c>
    </row>
    <row r="5727" spans="1:9" x14ac:dyDescent="0.3">
      <c r="A5727" s="17">
        <v>43339.583333333336</v>
      </c>
      <c r="B5727" s="5">
        <f t="shared" si="445"/>
        <v>43339.583333333336</v>
      </c>
      <c r="C5727" s="6">
        <v>65963.5703125</v>
      </c>
      <c r="D5727" s="6">
        <v>10276.9208984375</v>
      </c>
      <c r="E5727" s="6">
        <v>21704</v>
      </c>
      <c r="F5727" s="18">
        <f t="shared" si="446"/>
        <v>15.579691714306795</v>
      </c>
      <c r="G5727" s="7">
        <f t="shared" si="447"/>
        <v>47.350354305369976</v>
      </c>
      <c r="H5727" s="7">
        <f t="shared" si="448"/>
        <v>-614.044921875</v>
      </c>
      <c r="I5727">
        <f t="shared" si="449"/>
        <v>-5.6381126523210492</v>
      </c>
    </row>
    <row r="5728" spans="1:9" x14ac:dyDescent="0.3">
      <c r="A5728" s="17">
        <v>43339.625</v>
      </c>
      <c r="B5728" s="5">
        <f t="shared" si="445"/>
        <v>43339.625</v>
      </c>
      <c r="C5728" s="6">
        <v>67569.2578125</v>
      </c>
      <c r="D5728" s="6">
        <v>10433.947265625</v>
      </c>
      <c r="E5728" s="6">
        <v>21704</v>
      </c>
      <c r="F5728" s="18">
        <f t="shared" si="446"/>
        <v>15.441855665454367</v>
      </c>
      <c r="G5728" s="7">
        <f t="shared" si="447"/>
        <v>48.073844754999079</v>
      </c>
      <c r="H5728" s="7">
        <f t="shared" si="448"/>
        <v>157.0263671875</v>
      </c>
      <c r="I5728">
        <f t="shared" si="449"/>
        <v>1.5279515016153744</v>
      </c>
    </row>
    <row r="5729" spans="1:9" x14ac:dyDescent="0.3">
      <c r="A5729" s="17">
        <v>43339.666666666664</v>
      </c>
      <c r="B5729" s="5">
        <f t="shared" si="445"/>
        <v>43339.666666666664</v>
      </c>
      <c r="C5729" s="6">
        <v>68980.203125</v>
      </c>
      <c r="D5729" s="6">
        <v>10190.4091796875</v>
      </c>
      <c r="E5729" s="6">
        <v>21704</v>
      </c>
      <c r="F5729" s="18">
        <f t="shared" si="446"/>
        <v>14.772947480629067</v>
      </c>
      <c r="G5729" s="7">
        <f t="shared" si="447"/>
        <v>46.951756264686232</v>
      </c>
      <c r="H5729" s="7">
        <f t="shared" si="448"/>
        <v>-243.5380859375</v>
      </c>
      <c r="I5729">
        <f t="shared" si="449"/>
        <v>-2.3340935097481719</v>
      </c>
    </row>
    <row r="5730" spans="1:9" x14ac:dyDescent="0.3">
      <c r="A5730" s="17">
        <v>43339.708333333336</v>
      </c>
      <c r="B5730" s="5">
        <f t="shared" si="445"/>
        <v>43339.708333333336</v>
      </c>
      <c r="C5730" s="6">
        <v>69017.6484375</v>
      </c>
      <c r="D5730" s="6">
        <v>10562.4140625</v>
      </c>
      <c r="E5730" s="6">
        <v>21704</v>
      </c>
      <c r="F5730" s="18">
        <f t="shared" si="446"/>
        <v>15.303932112472591</v>
      </c>
      <c r="G5730" s="7">
        <f t="shared" si="447"/>
        <v>48.665748537136011</v>
      </c>
      <c r="H5730" s="7">
        <f t="shared" si="448"/>
        <v>372.0048828125</v>
      </c>
      <c r="I5730">
        <f t="shared" si="449"/>
        <v>3.6505392104766097</v>
      </c>
    </row>
    <row r="5731" spans="1:9" x14ac:dyDescent="0.3">
      <c r="A5731" s="17">
        <v>43339.75</v>
      </c>
      <c r="B5731" s="5">
        <f t="shared" si="445"/>
        <v>43339.75</v>
      </c>
      <c r="C5731" s="6">
        <v>68012.03125</v>
      </c>
      <c r="D5731" s="6">
        <v>11530.4658203125</v>
      </c>
      <c r="E5731" s="6">
        <v>21704</v>
      </c>
      <c r="F5731" s="18">
        <f t="shared" si="446"/>
        <v>16.953567785571028</v>
      </c>
      <c r="G5731" s="7">
        <f t="shared" si="447"/>
        <v>53.125994380356154</v>
      </c>
      <c r="H5731" s="7">
        <f t="shared" si="448"/>
        <v>968.0517578125</v>
      </c>
      <c r="I5731">
        <f t="shared" si="449"/>
        <v>9.1650616240220888</v>
      </c>
    </row>
    <row r="5732" spans="1:9" x14ac:dyDescent="0.3">
      <c r="A5732" s="17">
        <v>43339.791666666664</v>
      </c>
      <c r="B5732" s="5">
        <f t="shared" si="445"/>
        <v>43339.791666666664</v>
      </c>
      <c r="C5732" s="6">
        <v>65878.4921875</v>
      </c>
      <c r="D5732" s="6">
        <v>12154.7021484375</v>
      </c>
      <c r="E5732" s="6">
        <v>21704</v>
      </c>
      <c r="F5732" s="18">
        <f t="shared" si="446"/>
        <v>18.450182669395964</v>
      </c>
      <c r="G5732" s="7">
        <f t="shared" si="447"/>
        <v>56.002129323799764</v>
      </c>
      <c r="H5732" s="7">
        <f t="shared" si="448"/>
        <v>624.236328125</v>
      </c>
      <c r="I5732">
        <f t="shared" si="449"/>
        <v>5.4137997358729599</v>
      </c>
    </row>
    <row r="5733" spans="1:9" x14ac:dyDescent="0.3">
      <c r="A5733" s="17">
        <v>43339.833333333336</v>
      </c>
      <c r="B5733" s="5">
        <f t="shared" si="445"/>
        <v>43339.833333333336</v>
      </c>
      <c r="C5733" s="6">
        <v>63464.88671875</v>
      </c>
      <c r="D5733" s="6">
        <v>12244.7392578125</v>
      </c>
      <c r="E5733" s="6">
        <v>21704</v>
      </c>
      <c r="F5733" s="18">
        <f t="shared" si="446"/>
        <v>19.293722703825335</v>
      </c>
      <c r="G5733" s="7">
        <f t="shared" si="447"/>
        <v>56.416970410120257</v>
      </c>
      <c r="H5733" s="7">
        <f t="shared" si="448"/>
        <v>90.037109375</v>
      </c>
      <c r="I5733">
        <f t="shared" si="449"/>
        <v>0.74075948777218181</v>
      </c>
    </row>
    <row r="5734" spans="1:9" x14ac:dyDescent="0.3">
      <c r="A5734" s="17">
        <v>43339.875</v>
      </c>
      <c r="B5734" s="5">
        <f t="shared" si="445"/>
        <v>43339.875</v>
      </c>
      <c r="C5734" s="6">
        <v>61393.61328125</v>
      </c>
      <c r="D5734" s="6">
        <v>13416.35546875</v>
      </c>
      <c r="E5734" s="6">
        <v>21704</v>
      </c>
      <c r="F5734" s="18">
        <f t="shared" si="446"/>
        <v>21.853014917510059</v>
      </c>
      <c r="G5734" s="7">
        <f t="shared" si="447"/>
        <v>61.815128403750464</v>
      </c>
      <c r="H5734" s="7">
        <f t="shared" si="448"/>
        <v>1171.6162109375</v>
      </c>
      <c r="I5734">
        <f t="shared" si="449"/>
        <v>9.56832306731215</v>
      </c>
    </row>
    <row r="5735" spans="1:9" x14ac:dyDescent="0.3">
      <c r="A5735" s="17">
        <v>43339.916666666664</v>
      </c>
      <c r="B5735" s="5">
        <f t="shared" si="445"/>
        <v>43339.916666666664</v>
      </c>
      <c r="C5735" s="6">
        <v>57750.4375</v>
      </c>
      <c r="D5735" s="6">
        <v>13803.7275390625</v>
      </c>
      <c r="E5735" s="6">
        <v>21704</v>
      </c>
      <c r="F5735" s="18">
        <f t="shared" si="446"/>
        <v>23.902377430582238</v>
      </c>
      <c r="G5735" s="7">
        <f t="shared" si="447"/>
        <v>63.599924157125407</v>
      </c>
      <c r="H5735" s="7">
        <f t="shared" si="448"/>
        <v>387.3720703125</v>
      </c>
      <c r="I5735">
        <f t="shared" si="449"/>
        <v>2.8873122154133815</v>
      </c>
    </row>
    <row r="5736" spans="1:9" x14ac:dyDescent="0.3">
      <c r="A5736" s="17">
        <v>43339.958333333336</v>
      </c>
      <c r="B5736" s="5">
        <f t="shared" si="445"/>
        <v>43339.958333333336</v>
      </c>
      <c r="C5736" s="6">
        <v>53080.515625</v>
      </c>
      <c r="D5736" s="6">
        <v>12978.6572265625</v>
      </c>
      <c r="E5736" s="6">
        <v>21704</v>
      </c>
      <c r="F5736" s="18">
        <f t="shared" si="446"/>
        <v>24.450887625608857</v>
      </c>
      <c r="G5736" s="7">
        <f t="shared" si="447"/>
        <v>59.798457549587638</v>
      </c>
      <c r="H5736" s="7">
        <f t="shared" si="448"/>
        <v>-825.0703125</v>
      </c>
      <c r="I5736">
        <f t="shared" si="449"/>
        <v>-5.9771558817368247</v>
      </c>
    </row>
    <row r="5737" spans="1:9" x14ac:dyDescent="0.3">
      <c r="A5737" s="17">
        <v>43340</v>
      </c>
      <c r="B5737" s="5">
        <f t="shared" si="445"/>
        <v>43340</v>
      </c>
      <c r="C5737" s="6">
        <v>49167.00390625</v>
      </c>
      <c r="D5737" s="6">
        <v>14904.857421875</v>
      </c>
      <c r="E5737" s="6">
        <v>21704</v>
      </c>
      <c r="F5737" s="18">
        <f t="shared" si="446"/>
        <v>30.314756315628028</v>
      </c>
      <c r="G5737" s="7">
        <f t="shared" si="447"/>
        <v>68.673320226110391</v>
      </c>
      <c r="H5737" s="7">
        <f t="shared" si="448"/>
        <v>1926.2001953125</v>
      </c>
      <c r="I5737">
        <f t="shared" si="449"/>
        <v>14.84129029442493</v>
      </c>
    </row>
    <row r="5738" spans="1:9" x14ac:dyDescent="0.3">
      <c r="A5738" s="17">
        <v>43340.041666666664</v>
      </c>
      <c r="B5738" s="5">
        <f t="shared" si="445"/>
        <v>43340.041666666664</v>
      </c>
      <c r="C5738" s="6">
        <v>46756.578125</v>
      </c>
      <c r="D5738" s="6">
        <v>15681.798828125</v>
      </c>
      <c r="E5738" s="6">
        <v>21704</v>
      </c>
      <c r="F5738" s="18">
        <f t="shared" si="446"/>
        <v>33.539235455171585</v>
      </c>
      <c r="G5738" s="7">
        <f t="shared" si="447"/>
        <v>72.253035514766864</v>
      </c>
      <c r="H5738" s="7">
        <f t="shared" si="448"/>
        <v>776.94140625</v>
      </c>
      <c r="I5738">
        <f t="shared" si="449"/>
        <v>5.2126725151340789</v>
      </c>
    </row>
    <row r="5739" spans="1:9" x14ac:dyDescent="0.3">
      <c r="A5739" s="17">
        <v>43340.083333333336</v>
      </c>
      <c r="B5739" s="5">
        <f t="shared" si="445"/>
        <v>43340.083333333336</v>
      </c>
      <c r="C5739" s="6">
        <v>44738.47265625</v>
      </c>
      <c r="D5739" s="6">
        <v>15841.3515625</v>
      </c>
      <c r="E5739" s="6">
        <v>21704</v>
      </c>
      <c r="F5739" s="18">
        <f t="shared" si="446"/>
        <v>35.408789397478344</v>
      </c>
      <c r="G5739" s="7">
        <f t="shared" si="447"/>
        <v>72.988166063859197</v>
      </c>
      <c r="H5739" s="7">
        <f t="shared" si="448"/>
        <v>159.552734375</v>
      </c>
      <c r="I5739">
        <f t="shared" si="449"/>
        <v>1.0174389821201206</v>
      </c>
    </row>
    <row r="5740" spans="1:9" x14ac:dyDescent="0.3">
      <c r="A5740" s="17">
        <v>43340.125</v>
      </c>
      <c r="B5740" s="5">
        <f t="shared" si="445"/>
        <v>43340.125</v>
      </c>
      <c r="C5740" s="6">
        <v>43553.91015625</v>
      </c>
      <c r="D5740" s="6">
        <v>15781.7939453125</v>
      </c>
      <c r="E5740" s="6">
        <v>21704</v>
      </c>
      <c r="F5740" s="18">
        <f t="shared" si="446"/>
        <v>36.235079442225022</v>
      </c>
      <c r="G5740" s="7">
        <f t="shared" si="447"/>
        <v>72.713757580687883</v>
      </c>
      <c r="H5740" s="7">
        <f t="shared" si="448"/>
        <v>-59.5576171875</v>
      </c>
      <c r="I5740">
        <f t="shared" si="449"/>
        <v>-0.37596297861658545</v>
      </c>
    </row>
    <row r="5741" spans="1:9" x14ac:dyDescent="0.3">
      <c r="A5741" s="17">
        <v>43340.166666666664</v>
      </c>
      <c r="B5741" s="5">
        <f t="shared" si="445"/>
        <v>43340.166666666664</v>
      </c>
      <c r="C5741" s="6">
        <v>42871.60546875</v>
      </c>
      <c r="D5741" s="6">
        <v>15159.68359375</v>
      </c>
      <c r="E5741" s="6">
        <v>21704</v>
      </c>
      <c r="F5741" s="18">
        <f t="shared" si="446"/>
        <v>35.360662209863371</v>
      </c>
      <c r="G5741" s="7">
        <f t="shared" si="447"/>
        <v>69.847417958671215</v>
      </c>
      <c r="H5741" s="7">
        <f t="shared" si="448"/>
        <v>-622.1103515625</v>
      </c>
      <c r="I5741">
        <f t="shared" si="449"/>
        <v>-3.9419495256258803</v>
      </c>
    </row>
    <row r="5742" spans="1:9" x14ac:dyDescent="0.3">
      <c r="A5742" s="17">
        <v>43340.208333333336</v>
      </c>
      <c r="B5742" s="5">
        <f t="shared" si="445"/>
        <v>43340.208333333336</v>
      </c>
      <c r="C5742" s="6">
        <v>43384.98046875</v>
      </c>
      <c r="D5742" s="6">
        <v>14237.1630859375</v>
      </c>
      <c r="E5742" s="6">
        <v>21704</v>
      </c>
      <c r="F5742" s="18">
        <f t="shared" si="446"/>
        <v>32.815879901553629</v>
      </c>
      <c r="G5742" s="7">
        <f t="shared" si="447"/>
        <v>65.59695487438951</v>
      </c>
      <c r="H5742" s="7">
        <f t="shared" si="448"/>
        <v>-922.5205078125</v>
      </c>
      <c r="I5742">
        <f t="shared" si="449"/>
        <v>-6.0853546322882011</v>
      </c>
    </row>
    <row r="5743" spans="1:9" x14ac:dyDescent="0.3">
      <c r="A5743" s="17">
        <v>43340.25</v>
      </c>
      <c r="B5743" s="5">
        <f t="shared" si="445"/>
        <v>43340.25</v>
      </c>
      <c r="C5743" s="6">
        <v>45447.5546875</v>
      </c>
      <c r="D5743" s="6">
        <v>14000.798828125</v>
      </c>
      <c r="E5743" s="6">
        <v>21704</v>
      </c>
      <c r="F5743" s="18">
        <f t="shared" si="446"/>
        <v>30.806495364591775</v>
      </c>
      <c r="G5743" s="7">
        <f t="shared" si="447"/>
        <v>64.507919407136939</v>
      </c>
      <c r="H5743" s="7">
        <f t="shared" si="448"/>
        <v>-236.3642578125</v>
      </c>
      <c r="I5743">
        <f t="shared" si="449"/>
        <v>-1.6601921069933134</v>
      </c>
    </row>
    <row r="5744" spans="1:9" x14ac:dyDescent="0.3">
      <c r="A5744" s="17">
        <v>43340.291666666664</v>
      </c>
      <c r="B5744" s="5">
        <f t="shared" si="445"/>
        <v>43340.291666666664</v>
      </c>
      <c r="C5744" s="6">
        <v>47360.7265625</v>
      </c>
      <c r="D5744" s="6">
        <v>13489.5625</v>
      </c>
      <c r="E5744" s="6">
        <v>21704</v>
      </c>
      <c r="F5744" s="18">
        <f t="shared" si="446"/>
        <v>28.48259196825957</v>
      </c>
      <c r="G5744" s="7">
        <f t="shared" si="447"/>
        <v>62.152425820125323</v>
      </c>
      <c r="H5744" s="7">
        <f t="shared" si="448"/>
        <v>-511.236328125</v>
      </c>
      <c r="I5744">
        <f t="shared" si="449"/>
        <v>-3.6514797077008305</v>
      </c>
    </row>
    <row r="5745" spans="1:9" x14ac:dyDescent="0.3">
      <c r="A5745" s="17">
        <v>43340.333333333336</v>
      </c>
      <c r="B5745" s="5">
        <f t="shared" si="445"/>
        <v>43340.333333333336</v>
      </c>
      <c r="C5745" s="6">
        <v>47582.765625</v>
      </c>
      <c r="D5745" s="6">
        <v>12822.22265625</v>
      </c>
      <c r="E5745" s="6">
        <v>21704</v>
      </c>
      <c r="F5745" s="18">
        <f t="shared" si="446"/>
        <v>26.947199238694946</v>
      </c>
      <c r="G5745" s="7">
        <f t="shared" si="447"/>
        <v>59.077693771885365</v>
      </c>
      <c r="H5745" s="7">
        <f t="shared" si="448"/>
        <v>-667.33984375</v>
      </c>
      <c r="I5745">
        <f t="shared" si="449"/>
        <v>-4.9470829298578067</v>
      </c>
    </row>
    <row r="5746" spans="1:9" x14ac:dyDescent="0.3">
      <c r="A5746" s="17">
        <v>43340.375</v>
      </c>
      <c r="B5746" s="5">
        <f t="shared" si="445"/>
        <v>43340.375</v>
      </c>
      <c r="C5746" s="6">
        <v>50383.67578125</v>
      </c>
      <c r="D5746" s="6">
        <v>13361.8525390625</v>
      </c>
      <c r="E5746" s="6">
        <v>21704</v>
      </c>
      <c r="F5746" s="18">
        <f t="shared" si="446"/>
        <v>26.520201894509327</v>
      </c>
      <c r="G5746" s="7">
        <f t="shared" si="447"/>
        <v>61.564009118422867</v>
      </c>
      <c r="H5746" s="7">
        <f t="shared" si="448"/>
        <v>539.6298828125</v>
      </c>
      <c r="I5746">
        <f t="shared" si="449"/>
        <v>4.2085518032200566</v>
      </c>
    </row>
    <row r="5747" spans="1:9" x14ac:dyDescent="0.3">
      <c r="A5747" s="17">
        <v>43340.416666666664</v>
      </c>
      <c r="B5747" s="5">
        <f t="shared" si="445"/>
        <v>43340.416666666664</v>
      </c>
      <c r="C5747" s="6">
        <v>53930.109375</v>
      </c>
      <c r="D5747" s="6">
        <v>14510.009765625</v>
      </c>
      <c r="E5747" s="6">
        <v>21704</v>
      </c>
      <c r="F5747" s="18">
        <f t="shared" si="446"/>
        <v>26.905211084832885</v>
      </c>
      <c r="G5747" s="7">
        <f t="shared" si="447"/>
        <v>66.854081116960003</v>
      </c>
      <c r="H5747" s="7">
        <f t="shared" si="448"/>
        <v>1148.1572265625</v>
      </c>
      <c r="I5747">
        <f t="shared" si="449"/>
        <v>8.5927997125094571</v>
      </c>
    </row>
    <row r="5748" spans="1:9" x14ac:dyDescent="0.3">
      <c r="A5748" s="17">
        <v>43340.458333333336</v>
      </c>
      <c r="B5748" s="5">
        <f t="shared" si="445"/>
        <v>43340.458333333336</v>
      </c>
      <c r="C5748" s="6">
        <v>57418.38671875</v>
      </c>
      <c r="D5748" s="6">
        <v>12993.876953125</v>
      </c>
      <c r="E5748" s="6">
        <v>21704</v>
      </c>
      <c r="F5748" s="18">
        <f t="shared" si="446"/>
        <v>22.630167261181242</v>
      </c>
      <c r="G5748" s="7">
        <f t="shared" si="447"/>
        <v>59.868581612260407</v>
      </c>
      <c r="H5748" s="7">
        <f t="shared" si="448"/>
        <v>-1516.1328125</v>
      </c>
      <c r="I5748">
        <f t="shared" si="449"/>
        <v>-10.448875204011239</v>
      </c>
    </row>
    <row r="5749" spans="1:9" x14ac:dyDescent="0.3">
      <c r="A5749" s="17">
        <v>43340.5</v>
      </c>
      <c r="B5749" s="5">
        <f t="shared" si="445"/>
        <v>43340.5</v>
      </c>
      <c r="C5749" s="6">
        <v>60795.23046875</v>
      </c>
      <c r="D5749" s="6">
        <v>9851.40234375</v>
      </c>
      <c r="E5749" s="6">
        <v>21704</v>
      </c>
      <c r="F5749" s="18">
        <f t="shared" si="446"/>
        <v>16.204235542480301</v>
      </c>
      <c r="G5749" s="7">
        <f t="shared" si="447"/>
        <v>45.389800699179872</v>
      </c>
      <c r="H5749" s="7">
        <f t="shared" si="448"/>
        <v>-3142.474609375</v>
      </c>
      <c r="I5749">
        <f t="shared" si="449"/>
        <v>-24.184272490122677</v>
      </c>
    </row>
    <row r="5750" spans="1:9" x14ac:dyDescent="0.3">
      <c r="A5750" s="17">
        <v>43340.541666666664</v>
      </c>
      <c r="B5750" s="5">
        <f t="shared" si="445"/>
        <v>43340.541666666664</v>
      </c>
      <c r="C5750" s="6">
        <v>64100.6015625</v>
      </c>
      <c r="D5750" s="6">
        <v>9501.7041015625</v>
      </c>
      <c r="E5750" s="6">
        <v>21704</v>
      </c>
      <c r="F5750" s="18">
        <f t="shared" si="446"/>
        <v>14.823112217282478</v>
      </c>
      <c r="G5750" s="7">
        <f t="shared" si="447"/>
        <v>43.778585060645504</v>
      </c>
      <c r="H5750" s="7">
        <f t="shared" si="448"/>
        <v>-349.6982421875</v>
      </c>
      <c r="I5750">
        <f t="shared" si="449"/>
        <v>-3.5497305864211111</v>
      </c>
    </row>
    <row r="5751" spans="1:9" x14ac:dyDescent="0.3">
      <c r="A5751" s="17">
        <v>43340.583333333336</v>
      </c>
      <c r="B5751" s="5">
        <f t="shared" si="445"/>
        <v>43340.583333333336</v>
      </c>
      <c r="C5751" s="6">
        <v>66706.4921875</v>
      </c>
      <c r="D5751" s="6">
        <v>8297.6484375</v>
      </c>
      <c r="E5751" s="6">
        <v>21704</v>
      </c>
      <c r="F5751" s="18">
        <f t="shared" si="446"/>
        <v>12.439041786482786</v>
      </c>
      <c r="G5751" s="7">
        <f t="shared" si="447"/>
        <v>38.230964050405454</v>
      </c>
      <c r="H5751" s="7">
        <f t="shared" si="448"/>
        <v>-1204.0556640625</v>
      </c>
      <c r="I5751">
        <f t="shared" si="449"/>
        <v>-12.671997056449063</v>
      </c>
    </row>
    <row r="5752" spans="1:9" x14ac:dyDescent="0.3">
      <c r="A5752" s="17">
        <v>43340.625</v>
      </c>
      <c r="B5752" s="5">
        <f t="shared" si="445"/>
        <v>43340.625</v>
      </c>
      <c r="C5752" s="6">
        <v>67713.703125</v>
      </c>
      <c r="D5752" s="6">
        <v>7880.13623046875</v>
      </c>
      <c r="E5752" s="6">
        <v>21704</v>
      </c>
      <c r="F5752" s="18">
        <f t="shared" si="446"/>
        <v>11.637432110191877</v>
      </c>
      <c r="G5752" s="7">
        <f t="shared" si="447"/>
        <v>36.307299255753549</v>
      </c>
      <c r="H5752" s="7">
        <f t="shared" si="448"/>
        <v>-417.51220703125</v>
      </c>
      <c r="I5752">
        <f t="shared" si="449"/>
        <v>-5.0316931378336669</v>
      </c>
    </row>
    <row r="5753" spans="1:9" x14ac:dyDescent="0.3">
      <c r="A5753" s="17">
        <v>43340.666666666664</v>
      </c>
      <c r="B5753" s="5">
        <f t="shared" si="445"/>
        <v>43340.666666666664</v>
      </c>
      <c r="C5753" s="6">
        <v>68321.1015625</v>
      </c>
      <c r="D5753" s="6">
        <v>8173.61083984375</v>
      </c>
      <c r="E5753" s="6">
        <v>21704</v>
      </c>
      <c r="F5753" s="18">
        <f t="shared" si="446"/>
        <v>11.963523205735417</v>
      </c>
      <c r="G5753" s="7">
        <f t="shared" si="447"/>
        <v>37.659467562862837</v>
      </c>
      <c r="H5753" s="7">
        <f t="shared" si="448"/>
        <v>293.474609375</v>
      </c>
      <c r="I5753">
        <f t="shared" si="449"/>
        <v>3.7242326882658814</v>
      </c>
    </row>
    <row r="5754" spans="1:9" x14ac:dyDescent="0.3">
      <c r="A5754" s="17">
        <v>43340.708333333336</v>
      </c>
      <c r="B5754" s="5">
        <f t="shared" si="445"/>
        <v>43340.708333333336</v>
      </c>
      <c r="C5754" s="6">
        <v>68373.765625</v>
      </c>
      <c r="D5754" s="6">
        <v>8279.6767578125</v>
      </c>
      <c r="E5754" s="6">
        <v>21704</v>
      </c>
      <c r="F5754" s="18">
        <f t="shared" si="446"/>
        <v>12.109435076638723</v>
      </c>
      <c r="G5754" s="7">
        <f t="shared" si="447"/>
        <v>38.148160513327035</v>
      </c>
      <c r="H5754" s="7">
        <f t="shared" si="448"/>
        <v>106.06591796875</v>
      </c>
      <c r="I5754">
        <f t="shared" si="449"/>
        <v>1.297662930705147</v>
      </c>
    </row>
    <row r="5755" spans="1:9" x14ac:dyDescent="0.3">
      <c r="A5755" s="17">
        <v>43340.75</v>
      </c>
      <c r="B5755" s="5">
        <f t="shared" si="445"/>
        <v>43340.75</v>
      </c>
      <c r="C5755" s="6">
        <v>67615.1796875</v>
      </c>
      <c r="D5755" s="6">
        <v>8899.5302734375</v>
      </c>
      <c r="E5755" s="6">
        <v>21704</v>
      </c>
      <c r="F5755" s="18">
        <f t="shared" si="446"/>
        <v>13.162030056813933</v>
      </c>
      <c r="G5755" s="7">
        <f t="shared" si="447"/>
        <v>41.004101886461022</v>
      </c>
      <c r="H5755" s="7">
        <f t="shared" si="448"/>
        <v>619.853515625</v>
      </c>
      <c r="I5755">
        <f t="shared" si="449"/>
        <v>7.4864458330468207</v>
      </c>
    </row>
    <row r="5756" spans="1:9" x14ac:dyDescent="0.3">
      <c r="A5756" s="17">
        <v>43340.791666666664</v>
      </c>
      <c r="B5756" s="5">
        <f t="shared" si="445"/>
        <v>43340.791666666664</v>
      </c>
      <c r="C5756" s="6">
        <v>65662.40625</v>
      </c>
      <c r="D5756" s="6">
        <v>9483.765625</v>
      </c>
      <c r="E5756" s="6">
        <v>21704</v>
      </c>
      <c r="F5756" s="18">
        <f t="shared" si="446"/>
        <v>14.443219745697334</v>
      </c>
      <c r="G5756" s="7">
        <f t="shared" si="447"/>
        <v>43.695934505160338</v>
      </c>
      <c r="H5756" s="7">
        <f t="shared" si="448"/>
        <v>584.2353515625</v>
      </c>
      <c r="I5756">
        <f t="shared" si="449"/>
        <v>6.5647886305446033</v>
      </c>
    </row>
    <row r="5757" spans="1:9" x14ac:dyDescent="0.3">
      <c r="A5757" s="17">
        <v>43340.833333333336</v>
      </c>
      <c r="B5757" s="5">
        <f t="shared" si="445"/>
        <v>43340.833333333336</v>
      </c>
      <c r="C5757" s="6">
        <v>63652.7109375</v>
      </c>
      <c r="D5757" s="6">
        <v>9634.869140625</v>
      </c>
      <c r="E5757" s="6">
        <v>21704</v>
      </c>
      <c r="F5757" s="18">
        <f t="shared" si="446"/>
        <v>15.136620261288458</v>
      </c>
      <c r="G5757" s="7">
        <f t="shared" si="447"/>
        <v>44.392135738227978</v>
      </c>
      <c r="H5757" s="7">
        <f t="shared" si="448"/>
        <v>151.103515625</v>
      </c>
      <c r="I5757">
        <f t="shared" si="449"/>
        <v>1.5932860595656062</v>
      </c>
    </row>
    <row r="5758" spans="1:9" x14ac:dyDescent="0.3">
      <c r="A5758" s="17">
        <v>43340.875</v>
      </c>
      <c r="B5758" s="5">
        <f t="shared" si="445"/>
        <v>43340.875</v>
      </c>
      <c r="C5758" s="6">
        <v>61955.48046875</v>
      </c>
      <c r="D5758" s="6">
        <v>11982.3369140625</v>
      </c>
      <c r="E5758" s="6">
        <v>21704</v>
      </c>
      <c r="F5758" s="18">
        <f t="shared" si="446"/>
        <v>19.340237253274669</v>
      </c>
      <c r="G5758" s="7">
        <f t="shared" si="447"/>
        <v>55.207965877545618</v>
      </c>
      <c r="H5758" s="7">
        <f t="shared" si="448"/>
        <v>2347.4677734375</v>
      </c>
      <c r="I5758">
        <f t="shared" si="449"/>
        <v>24.364293268286392</v>
      </c>
    </row>
    <row r="5759" spans="1:9" x14ac:dyDescent="0.3">
      <c r="A5759" s="17">
        <v>43340.916666666664</v>
      </c>
      <c r="B5759" s="5">
        <f t="shared" si="445"/>
        <v>43340.916666666664</v>
      </c>
      <c r="C5759" s="6">
        <v>58153.0234375</v>
      </c>
      <c r="D5759" s="6">
        <v>13995.376953125</v>
      </c>
      <c r="E5759" s="6">
        <v>21704</v>
      </c>
      <c r="F5759" s="18">
        <f t="shared" si="446"/>
        <v>24.066464864318775</v>
      </c>
      <c r="G5759" s="7">
        <f t="shared" si="447"/>
        <v>64.48293841285016</v>
      </c>
      <c r="H5759" s="7">
        <f t="shared" si="448"/>
        <v>2013.0400390625</v>
      </c>
      <c r="I5759">
        <f t="shared" si="449"/>
        <v>16.800062070529759</v>
      </c>
    </row>
    <row r="5760" spans="1:9" x14ac:dyDescent="0.3">
      <c r="A5760" s="17">
        <v>43340.958333333336</v>
      </c>
      <c r="B5760" s="5">
        <f t="shared" si="445"/>
        <v>43340.958333333336</v>
      </c>
      <c r="C5760" s="6">
        <v>53708.69140625</v>
      </c>
      <c r="D5760" s="6">
        <v>14851.115234375</v>
      </c>
      <c r="E5760" s="6">
        <v>21704</v>
      </c>
      <c r="F5760" s="18">
        <f t="shared" si="446"/>
        <v>27.651232687912401</v>
      </c>
      <c r="G5760" s="7">
        <f t="shared" si="447"/>
        <v>68.425706019051788</v>
      </c>
      <c r="H5760" s="7">
        <f t="shared" si="448"/>
        <v>855.73828125</v>
      </c>
      <c r="I5760">
        <f t="shared" si="449"/>
        <v>6.1144353890298317</v>
      </c>
    </row>
    <row r="5761" spans="1:9" x14ac:dyDescent="0.3">
      <c r="A5761" s="17">
        <v>43341</v>
      </c>
      <c r="B5761" s="5">
        <f t="shared" si="445"/>
        <v>43341</v>
      </c>
      <c r="C5761" s="6">
        <v>49599.7578125</v>
      </c>
      <c r="D5761" s="6">
        <v>14230.3076171875</v>
      </c>
      <c r="E5761" s="6">
        <v>21704</v>
      </c>
      <c r="F5761" s="18">
        <f t="shared" si="446"/>
        <v>28.690276414215106</v>
      </c>
      <c r="G5761" s="7">
        <f t="shared" si="447"/>
        <v>65.565368674841039</v>
      </c>
      <c r="H5761" s="7">
        <f t="shared" si="448"/>
        <v>-620.8076171875</v>
      </c>
      <c r="I5761">
        <f t="shared" si="449"/>
        <v>-4.1802087411627733</v>
      </c>
    </row>
    <row r="5762" spans="1:9" x14ac:dyDescent="0.3">
      <c r="A5762" s="17">
        <v>43341.041666666664</v>
      </c>
      <c r="B5762" s="5">
        <f t="shared" ref="B5762:B5825" si="450">A5762</f>
        <v>43341.041666666664</v>
      </c>
      <c r="C5762" s="6">
        <v>46686.71484375</v>
      </c>
      <c r="D5762" s="6">
        <v>13659.59765625</v>
      </c>
      <c r="E5762" s="6">
        <v>21704</v>
      </c>
      <c r="F5762" s="18">
        <f t="shared" ref="F5762:F5825" si="451">D5762/C5762*100</f>
        <v>29.257997059689504</v>
      </c>
      <c r="G5762" s="7">
        <f t="shared" ref="G5762:G5825" si="452">D5762/E5762*100</f>
        <v>62.935853558099886</v>
      </c>
      <c r="H5762" s="7">
        <f t="shared" si="448"/>
        <v>-570.7099609375</v>
      </c>
      <c r="I5762">
        <f t="shared" si="449"/>
        <v>-4.010524412333794</v>
      </c>
    </row>
    <row r="5763" spans="1:9" x14ac:dyDescent="0.3">
      <c r="A5763" s="17">
        <v>43341.083333333336</v>
      </c>
      <c r="B5763" s="5">
        <f t="shared" si="450"/>
        <v>43341.083333333336</v>
      </c>
      <c r="C5763" s="6">
        <v>44683.1015625</v>
      </c>
      <c r="D5763" s="6">
        <v>13398.861328125</v>
      </c>
      <c r="E5763" s="6">
        <v>21704</v>
      </c>
      <c r="F5763" s="18">
        <f t="shared" si="451"/>
        <v>29.98641736940192</v>
      </c>
      <c r="G5763" s="7">
        <f t="shared" si="452"/>
        <v>61.734525101939731</v>
      </c>
      <c r="H5763" s="7">
        <f t="shared" ref="H5763:H5826" si="453">D5763-D5762</f>
        <v>-260.736328125</v>
      </c>
      <c r="I5763">
        <f t="shared" ref="I5763:I5826" si="454">H5763/D5762*100</f>
        <v>-1.9088141150753377</v>
      </c>
    </row>
    <row r="5764" spans="1:9" x14ac:dyDescent="0.3">
      <c r="A5764" s="17">
        <v>43341.125</v>
      </c>
      <c r="B5764" s="5">
        <f t="shared" si="450"/>
        <v>43341.125</v>
      </c>
      <c r="C5764" s="6">
        <v>43335.4765625</v>
      </c>
      <c r="D5764" s="6">
        <v>12488.984375</v>
      </c>
      <c r="E5764" s="6">
        <v>21704</v>
      </c>
      <c r="F5764" s="18">
        <f t="shared" si="451"/>
        <v>28.819307795053167</v>
      </c>
      <c r="G5764" s="7">
        <f t="shared" si="452"/>
        <v>57.542316508477697</v>
      </c>
      <c r="H5764" s="7">
        <f t="shared" si="453"/>
        <v>-909.876953125</v>
      </c>
      <c r="I5764">
        <f t="shared" si="454"/>
        <v>-6.7907035593772038</v>
      </c>
    </row>
    <row r="5765" spans="1:9" x14ac:dyDescent="0.3">
      <c r="A5765" s="17">
        <v>43341.166666666664</v>
      </c>
      <c r="B5765" s="5">
        <f t="shared" si="450"/>
        <v>43341.166666666664</v>
      </c>
      <c r="C5765" s="6">
        <v>42329.05078125</v>
      </c>
      <c r="D5765" s="6">
        <v>11769.3671875</v>
      </c>
      <c r="E5765" s="6">
        <v>21704</v>
      </c>
      <c r="F5765" s="18">
        <f t="shared" si="451"/>
        <v>27.804467547175278</v>
      </c>
      <c r="G5765" s="7">
        <f t="shared" si="452"/>
        <v>54.226719441116842</v>
      </c>
      <c r="H5765" s="7">
        <f t="shared" si="453"/>
        <v>-719.6171875</v>
      </c>
      <c r="I5765">
        <f t="shared" si="454"/>
        <v>-5.7620152759619421</v>
      </c>
    </row>
    <row r="5766" spans="1:9" x14ac:dyDescent="0.3">
      <c r="A5766" s="17">
        <v>43341.208333333336</v>
      </c>
      <c r="B5766" s="5">
        <f t="shared" si="450"/>
        <v>43341.208333333336</v>
      </c>
      <c r="C5766" s="6">
        <v>42664.83203125</v>
      </c>
      <c r="D5766" s="6">
        <v>11243.6884765625</v>
      </c>
      <c r="E5766" s="6">
        <v>21704</v>
      </c>
      <c r="F5766" s="18">
        <f t="shared" si="451"/>
        <v>26.353528049347581</v>
      </c>
      <c r="G5766" s="7">
        <f t="shared" si="452"/>
        <v>51.804683360498061</v>
      </c>
      <c r="H5766" s="7">
        <f t="shared" si="453"/>
        <v>-525.6787109375</v>
      </c>
      <c r="I5766">
        <f t="shared" si="454"/>
        <v>-4.4664993670671809</v>
      </c>
    </row>
    <row r="5767" spans="1:9" x14ac:dyDescent="0.3">
      <c r="A5767" s="17">
        <v>43341.25</v>
      </c>
      <c r="B5767" s="5">
        <f t="shared" si="450"/>
        <v>43341.25</v>
      </c>
      <c r="C5767" s="6">
        <v>44678.49609375</v>
      </c>
      <c r="D5767" s="6">
        <v>10404.8779296875</v>
      </c>
      <c r="E5767" s="6">
        <v>21704</v>
      </c>
      <c r="F5767" s="18">
        <f t="shared" si="451"/>
        <v>23.288335193410912</v>
      </c>
      <c r="G5767" s="7">
        <f t="shared" si="452"/>
        <v>47.939909370104587</v>
      </c>
      <c r="H5767" s="7">
        <f t="shared" si="453"/>
        <v>-838.810546875</v>
      </c>
      <c r="I5767">
        <f t="shared" si="454"/>
        <v>-7.4602791479282171</v>
      </c>
    </row>
    <row r="5768" spans="1:9" x14ac:dyDescent="0.3">
      <c r="A5768" s="17">
        <v>43341.291666666664</v>
      </c>
      <c r="B5768" s="5">
        <f t="shared" si="450"/>
        <v>43341.291666666664</v>
      </c>
      <c r="C5768" s="6">
        <v>46725.86328125</v>
      </c>
      <c r="D5768" s="6">
        <v>9371.58984375</v>
      </c>
      <c r="E5768" s="6">
        <v>21704</v>
      </c>
      <c r="F5768" s="18">
        <f t="shared" si="451"/>
        <v>20.056536542387651</v>
      </c>
      <c r="G5768" s="7">
        <f t="shared" si="452"/>
        <v>43.179090691807964</v>
      </c>
      <c r="H5768" s="7">
        <f t="shared" si="453"/>
        <v>-1033.2880859375</v>
      </c>
      <c r="I5768">
        <f t="shared" si="454"/>
        <v>-9.9308045026582423</v>
      </c>
    </row>
    <row r="5769" spans="1:9" x14ac:dyDescent="0.3">
      <c r="A5769" s="17">
        <v>43341.333333333336</v>
      </c>
      <c r="B5769" s="5">
        <f t="shared" si="450"/>
        <v>43341.333333333336</v>
      </c>
      <c r="C5769" s="6">
        <v>46728.125</v>
      </c>
      <c r="D5769" s="6">
        <v>7389.40283203125</v>
      </c>
      <c r="E5769" s="6">
        <v>21704</v>
      </c>
      <c r="F5769" s="18">
        <f t="shared" si="451"/>
        <v>15.813608682204238</v>
      </c>
      <c r="G5769" s="7">
        <f t="shared" si="452"/>
        <v>34.046271802576719</v>
      </c>
      <c r="H5769" s="7">
        <f t="shared" si="453"/>
        <v>-1982.18701171875</v>
      </c>
      <c r="I5769">
        <f t="shared" si="454"/>
        <v>-21.151021809183092</v>
      </c>
    </row>
    <row r="5770" spans="1:9" x14ac:dyDescent="0.3">
      <c r="A5770" s="17">
        <v>43341.375</v>
      </c>
      <c r="B5770" s="5">
        <f t="shared" si="450"/>
        <v>43341.375</v>
      </c>
      <c r="C5770" s="6">
        <v>49644.80078125</v>
      </c>
      <c r="D5770" s="6">
        <v>6691.3154296875</v>
      </c>
      <c r="E5770" s="6">
        <v>21704</v>
      </c>
      <c r="F5770" s="18">
        <f t="shared" si="451"/>
        <v>13.478381067881525</v>
      </c>
      <c r="G5770" s="7">
        <f t="shared" si="452"/>
        <v>30.829872049794972</v>
      </c>
      <c r="H5770" s="7">
        <f t="shared" si="453"/>
        <v>-698.08740234375</v>
      </c>
      <c r="I5770">
        <f t="shared" si="454"/>
        <v>-9.447142322755937</v>
      </c>
    </row>
    <row r="5771" spans="1:9" x14ac:dyDescent="0.3">
      <c r="A5771" s="17">
        <v>43341.416666666664</v>
      </c>
      <c r="B5771" s="5">
        <f t="shared" si="450"/>
        <v>43341.416666666664</v>
      </c>
      <c r="C5771" s="6">
        <v>53075.23828125</v>
      </c>
      <c r="D5771" s="6">
        <v>6429.71826171875</v>
      </c>
      <c r="E5771" s="6">
        <v>21704</v>
      </c>
      <c r="F5771" s="18">
        <f t="shared" si="451"/>
        <v>12.11434648234107</v>
      </c>
      <c r="G5771" s="7">
        <f t="shared" si="452"/>
        <v>29.624577320856755</v>
      </c>
      <c r="H5771" s="7">
        <f t="shared" si="453"/>
        <v>-261.59716796875</v>
      </c>
      <c r="I5771">
        <f t="shared" si="454"/>
        <v>-3.9095028581094287</v>
      </c>
    </row>
    <row r="5772" spans="1:9" x14ac:dyDescent="0.3">
      <c r="A5772" s="17">
        <v>43341.458333333336</v>
      </c>
      <c r="B5772" s="5">
        <f t="shared" si="450"/>
        <v>43341.458333333336</v>
      </c>
      <c r="C5772" s="6">
        <v>56262.671875</v>
      </c>
      <c r="D5772" s="6">
        <v>4710.74755859375</v>
      </c>
      <c r="E5772" s="6">
        <v>21704</v>
      </c>
      <c r="F5772" s="18">
        <f t="shared" si="451"/>
        <v>8.3727761259893949</v>
      </c>
      <c r="G5772" s="7">
        <f t="shared" si="452"/>
        <v>21.704513262964202</v>
      </c>
      <c r="H5772" s="7">
        <f t="shared" si="453"/>
        <v>-1718.970703125</v>
      </c>
      <c r="I5772">
        <f t="shared" si="454"/>
        <v>-26.734774886784791</v>
      </c>
    </row>
    <row r="5773" spans="1:9" x14ac:dyDescent="0.3">
      <c r="A5773" s="17">
        <v>43341.5</v>
      </c>
      <c r="B5773" s="5">
        <f t="shared" si="450"/>
        <v>43341.5</v>
      </c>
      <c r="C5773" s="6">
        <v>58389.08984375</v>
      </c>
      <c r="D5773" s="6">
        <v>3688.413330078125</v>
      </c>
      <c r="E5773" s="6">
        <v>21704</v>
      </c>
      <c r="F5773" s="18">
        <f t="shared" si="451"/>
        <v>6.3169563696717477</v>
      </c>
      <c r="G5773" s="7">
        <f t="shared" si="452"/>
        <v>16.99416388720109</v>
      </c>
      <c r="H5773" s="7">
        <f t="shared" si="453"/>
        <v>-1022.334228515625</v>
      </c>
      <c r="I5773">
        <f t="shared" si="454"/>
        <v>-21.70216543764047</v>
      </c>
    </row>
    <row r="5774" spans="1:9" x14ac:dyDescent="0.3">
      <c r="A5774" s="17">
        <v>43341.541666666664</v>
      </c>
      <c r="B5774" s="5">
        <f t="shared" si="450"/>
        <v>43341.541666666664</v>
      </c>
      <c r="C5774" s="6">
        <v>60583.0546875</v>
      </c>
      <c r="D5774" s="6">
        <v>3039.412841796875</v>
      </c>
      <c r="E5774" s="6">
        <v>21704</v>
      </c>
      <c r="F5774" s="18">
        <f t="shared" si="451"/>
        <v>5.0169356059624244</v>
      </c>
      <c r="G5774" s="7">
        <f t="shared" si="452"/>
        <v>14.00392942221192</v>
      </c>
      <c r="H5774" s="7">
        <f t="shared" si="453"/>
        <v>-649.00048828125</v>
      </c>
      <c r="I5774">
        <f t="shared" si="454"/>
        <v>-17.595655101580043</v>
      </c>
    </row>
    <row r="5775" spans="1:9" x14ac:dyDescent="0.3">
      <c r="A5775" s="17">
        <v>43341.583333333336</v>
      </c>
      <c r="B5775" s="5">
        <f t="shared" si="450"/>
        <v>43341.583333333336</v>
      </c>
      <c r="C5775" s="6">
        <v>62690.59375</v>
      </c>
      <c r="D5775" s="6">
        <v>3028.450439453125</v>
      </c>
      <c r="E5775" s="6">
        <v>21704</v>
      </c>
      <c r="F5775" s="18">
        <f t="shared" si="451"/>
        <v>4.8307892114247606</v>
      </c>
      <c r="G5775" s="7">
        <f t="shared" si="452"/>
        <v>13.953420749415429</v>
      </c>
      <c r="H5775" s="7">
        <f t="shared" si="453"/>
        <v>-10.96240234375</v>
      </c>
      <c r="I5775">
        <f t="shared" si="454"/>
        <v>-0.36067500252019469</v>
      </c>
    </row>
    <row r="5776" spans="1:9" x14ac:dyDescent="0.3">
      <c r="A5776" s="17">
        <v>43341.625</v>
      </c>
      <c r="B5776" s="5">
        <f t="shared" si="450"/>
        <v>43341.625</v>
      </c>
      <c r="C5776" s="6">
        <v>64055.0859375</v>
      </c>
      <c r="D5776" s="6">
        <v>3823.462890625</v>
      </c>
      <c r="E5776" s="6">
        <v>21704</v>
      </c>
      <c r="F5776" s="18">
        <f t="shared" si="451"/>
        <v>5.9690231223101309</v>
      </c>
      <c r="G5776" s="7">
        <f t="shared" si="452"/>
        <v>17.616397395065427</v>
      </c>
      <c r="H5776" s="7">
        <f t="shared" si="453"/>
        <v>795.012451171875</v>
      </c>
      <c r="I5776">
        <f t="shared" si="454"/>
        <v>26.251459849395381</v>
      </c>
    </row>
    <row r="5777" spans="1:9" x14ac:dyDescent="0.3">
      <c r="A5777" s="17">
        <v>43341.666666666664</v>
      </c>
      <c r="B5777" s="5">
        <f t="shared" si="450"/>
        <v>43341.666666666664</v>
      </c>
      <c r="C5777" s="6">
        <v>65113.6796875</v>
      </c>
      <c r="D5777" s="6">
        <v>4361.1611328125</v>
      </c>
      <c r="E5777" s="6">
        <v>21704</v>
      </c>
      <c r="F5777" s="18">
        <f t="shared" si="451"/>
        <v>6.6977648226041211</v>
      </c>
      <c r="G5777" s="7">
        <f t="shared" si="452"/>
        <v>20.093812812442408</v>
      </c>
      <c r="H5777" s="7">
        <f t="shared" si="453"/>
        <v>537.6982421875</v>
      </c>
      <c r="I5777">
        <f t="shared" si="454"/>
        <v>14.063121771259182</v>
      </c>
    </row>
    <row r="5778" spans="1:9" x14ac:dyDescent="0.3">
      <c r="A5778" s="17">
        <v>43341.708333333336</v>
      </c>
      <c r="B5778" s="5">
        <f t="shared" si="450"/>
        <v>43341.708333333336</v>
      </c>
      <c r="C5778" s="6">
        <v>65422.3828125</v>
      </c>
      <c r="D5778" s="6">
        <v>4800.34912109375</v>
      </c>
      <c r="E5778" s="6">
        <v>21704</v>
      </c>
      <c r="F5778" s="18">
        <f t="shared" si="451"/>
        <v>7.3374721536075969</v>
      </c>
      <c r="G5778" s="7">
        <f t="shared" si="452"/>
        <v>22.117347590737882</v>
      </c>
      <c r="H5778" s="7">
        <f t="shared" si="453"/>
        <v>439.18798828125</v>
      </c>
      <c r="I5778">
        <f t="shared" si="454"/>
        <v>10.070437090179674</v>
      </c>
    </row>
    <row r="5779" spans="1:9" x14ac:dyDescent="0.3">
      <c r="A5779" s="17">
        <v>43341.75</v>
      </c>
      <c r="B5779" s="5">
        <f t="shared" si="450"/>
        <v>43341.75</v>
      </c>
      <c r="C5779" s="6">
        <v>64843.6484375</v>
      </c>
      <c r="D5779" s="6">
        <v>5706.94873046875</v>
      </c>
      <c r="E5779" s="6">
        <v>21704</v>
      </c>
      <c r="F5779" s="18">
        <f t="shared" si="451"/>
        <v>8.8010913450828294</v>
      </c>
      <c r="G5779" s="7">
        <f t="shared" si="452"/>
        <v>26.294456001053952</v>
      </c>
      <c r="H5779" s="7">
        <f t="shared" si="453"/>
        <v>906.599609375</v>
      </c>
      <c r="I5779">
        <f t="shared" si="454"/>
        <v>18.88611820734474</v>
      </c>
    </row>
    <row r="5780" spans="1:9" x14ac:dyDescent="0.3">
      <c r="A5780" s="17">
        <v>43341.791666666664</v>
      </c>
      <c r="B5780" s="5">
        <f t="shared" si="450"/>
        <v>43341.791666666664</v>
      </c>
      <c r="C5780" s="6">
        <v>62844.1796875</v>
      </c>
      <c r="D5780" s="6">
        <v>5945.8046875</v>
      </c>
      <c r="E5780" s="6">
        <v>21704</v>
      </c>
      <c r="F5780" s="18">
        <f t="shared" si="451"/>
        <v>9.4611859317222482</v>
      </c>
      <c r="G5780" s="7">
        <f t="shared" si="452"/>
        <v>27.394971836988574</v>
      </c>
      <c r="H5780" s="7">
        <f t="shared" si="453"/>
        <v>238.85595703125</v>
      </c>
      <c r="I5780">
        <f t="shared" si="454"/>
        <v>4.1853531249724609</v>
      </c>
    </row>
    <row r="5781" spans="1:9" x14ac:dyDescent="0.3">
      <c r="A5781" s="17">
        <v>43341.833333333336</v>
      </c>
      <c r="B5781" s="5">
        <f t="shared" si="450"/>
        <v>43341.833333333336</v>
      </c>
      <c r="C5781" s="6">
        <v>60895.21484375</v>
      </c>
      <c r="D5781" s="6">
        <v>6181.3271484375</v>
      </c>
      <c r="E5781" s="6">
        <v>21704</v>
      </c>
      <c r="F5781" s="18">
        <f t="shared" si="451"/>
        <v>10.150760062671694</v>
      </c>
      <c r="G5781" s="7">
        <f t="shared" si="452"/>
        <v>28.480128770906283</v>
      </c>
      <c r="H5781" s="7">
        <f t="shared" si="453"/>
        <v>235.5224609375</v>
      </c>
      <c r="I5781">
        <f t="shared" si="454"/>
        <v>3.9611536758454946</v>
      </c>
    </row>
    <row r="5782" spans="1:9" x14ac:dyDescent="0.3">
      <c r="A5782" s="17">
        <v>43341.875</v>
      </c>
      <c r="B5782" s="5">
        <f t="shared" si="450"/>
        <v>43341.875</v>
      </c>
      <c r="C5782" s="6">
        <v>59313.046875</v>
      </c>
      <c r="D5782" s="6">
        <v>7308.53564453125</v>
      </c>
      <c r="E5782" s="6">
        <v>21704</v>
      </c>
      <c r="F5782" s="18">
        <f t="shared" si="451"/>
        <v>12.321969667034155</v>
      </c>
      <c r="G5782" s="7">
        <f t="shared" si="452"/>
        <v>33.673680632746269</v>
      </c>
      <c r="H5782" s="7">
        <f t="shared" si="453"/>
        <v>1127.20849609375</v>
      </c>
      <c r="I5782">
        <f t="shared" si="454"/>
        <v>18.235703579912979</v>
      </c>
    </row>
    <row r="5783" spans="1:9" x14ac:dyDescent="0.3">
      <c r="A5783" s="17">
        <v>43341.916666666664</v>
      </c>
      <c r="B5783" s="5">
        <f t="shared" si="450"/>
        <v>43341.916666666664</v>
      </c>
      <c r="C5783" s="6">
        <v>55596.04296875</v>
      </c>
      <c r="D5783" s="6">
        <v>8549.259765625</v>
      </c>
      <c r="E5783" s="6">
        <v>21704</v>
      </c>
      <c r="F5783" s="18">
        <f t="shared" si="451"/>
        <v>15.377460893089919</v>
      </c>
      <c r="G5783" s="7">
        <f t="shared" si="452"/>
        <v>39.390249565172319</v>
      </c>
      <c r="H5783" s="7">
        <f t="shared" si="453"/>
        <v>1240.72412109375</v>
      </c>
      <c r="I5783">
        <f t="shared" si="454"/>
        <v>16.976370937208817</v>
      </c>
    </row>
    <row r="5784" spans="1:9" x14ac:dyDescent="0.3">
      <c r="A5784" s="17">
        <v>43341.958333333336</v>
      </c>
      <c r="B5784" s="5">
        <f t="shared" si="450"/>
        <v>43341.958333333336</v>
      </c>
      <c r="C5784" s="6">
        <v>50985.734375</v>
      </c>
      <c r="D5784" s="6">
        <v>9423.6279296875</v>
      </c>
      <c r="E5784" s="6">
        <v>21704</v>
      </c>
      <c r="F5784" s="18">
        <f t="shared" si="451"/>
        <v>18.482871817392549</v>
      </c>
      <c r="G5784" s="7">
        <f t="shared" si="452"/>
        <v>43.418853343565701</v>
      </c>
      <c r="H5784" s="7">
        <f t="shared" si="453"/>
        <v>874.3681640625</v>
      </c>
      <c r="I5784">
        <f t="shared" si="454"/>
        <v>10.227413694670661</v>
      </c>
    </row>
    <row r="5785" spans="1:9" x14ac:dyDescent="0.3">
      <c r="A5785" s="17">
        <v>43342</v>
      </c>
      <c r="B5785" s="5">
        <f t="shared" si="450"/>
        <v>43342</v>
      </c>
      <c r="C5785" s="6">
        <v>47110.6328125</v>
      </c>
      <c r="D5785" s="6">
        <v>10179.583984375</v>
      </c>
      <c r="E5785" s="6">
        <v>21704</v>
      </c>
      <c r="F5785" s="18">
        <f t="shared" si="451"/>
        <v>21.607826888867478</v>
      </c>
      <c r="G5785" s="7">
        <f t="shared" si="452"/>
        <v>46.901879765826578</v>
      </c>
      <c r="H5785" s="7">
        <f t="shared" si="453"/>
        <v>755.9560546875</v>
      </c>
      <c r="I5785">
        <f t="shared" si="454"/>
        <v>8.021921709217656</v>
      </c>
    </row>
    <row r="5786" spans="1:9" x14ac:dyDescent="0.3">
      <c r="A5786" s="17">
        <v>43342.041666666664</v>
      </c>
      <c r="B5786" s="5">
        <f t="shared" si="450"/>
        <v>43342.041666666664</v>
      </c>
      <c r="C5786" s="6">
        <v>44262.84765625</v>
      </c>
      <c r="D5786" s="6">
        <v>10499.21484375</v>
      </c>
      <c r="E5786" s="6">
        <v>21704</v>
      </c>
      <c r="F5786" s="18">
        <f t="shared" si="451"/>
        <v>23.720152226282465</v>
      </c>
      <c r="G5786" s="7">
        <f t="shared" si="452"/>
        <v>48.374561572751567</v>
      </c>
      <c r="H5786" s="7">
        <f t="shared" si="453"/>
        <v>319.630859375</v>
      </c>
      <c r="I5786">
        <f t="shared" si="454"/>
        <v>3.1399206476965329</v>
      </c>
    </row>
    <row r="5787" spans="1:9" x14ac:dyDescent="0.3">
      <c r="A5787" s="17">
        <v>43342.083333333336</v>
      </c>
      <c r="B5787" s="5">
        <f t="shared" si="450"/>
        <v>43342.083333333336</v>
      </c>
      <c r="C5787" s="6">
        <v>42239.5703125</v>
      </c>
      <c r="D5787" s="6">
        <v>10473.396484375</v>
      </c>
      <c r="E5787" s="6">
        <v>21704</v>
      </c>
      <c r="F5787" s="18">
        <f t="shared" si="451"/>
        <v>24.795224967701902</v>
      </c>
      <c r="G5787" s="7">
        <f t="shared" si="452"/>
        <v>48.255604885620166</v>
      </c>
      <c r="H5787" s="7">
        <f t="shared" si="453"/>
        <v>-25.818359375</v>
      </c>
      <c r="I5787">
        <f t="shared" si="454"/>
        <v>-0.24590752507907027</v>
      </c>
    </row>
    <row r="5788" spans="1:9" x14ac:dyDescent="0.3">
      <c r="A5788" s="17">
        <v>43342.125</v>
      </c>
      <c r="B5788" s="5">
        <f t="shared" si="450"/>
        <v>43342.125</v>
      </c>
      <c r="C5788" s="6">
        <v>40749.49609375</v>
      </c>
      <c r="D5788" s="6">
        <v>10104.2822265625</v>
      </c>
      <c r="E5788" s="6">
        <v>21704</v>
      </c>
      <c r="F5788" s="18">
        <f t="shared" si="451"/>
        <v>24.796091228505411</v>
      </c>
      <c r="G5788" s="7">
        <f t="shared" si="452"/>
        <v>46.554931010700798</v>
      </c>
      <c r="H5788" s="7">
        <f t="shared" si="453"/>
        <v>-369.1142578125</v>
      </c>
      <c r="I5788">
        <f t="shared" si="454"/>
        <v>-3.5243032989648806</v>
      </c>
    </row>
    <row r="5789" spans="1:9" x14ac:dyDescent="0.3">
      <c r="A5789" s="17">
        <v>43342.166666666664</v>
      </c>
      <c r="B5789" s="5">
        <f t="shared" si="450"/>
        <v>43342.166666666664</v>
      </c>
      <c r="C5789" s="6">
        <v>39878.578125</v>
      </c>
      <c r="D5789" s="6">
        <v>9624.6875</v>
      </c>
      <c r="E5789" s="6">
        <v>21704</v>
      </c>
      <c r="F5789" s="18">
        <f t="shared" si="451"/>
        <v>24.134981618028789</v>
      </c>
      <c r="G5789" s="7">
        <f t="shared" si="452"/>
        <v>44.345224382602282</v>
      </c>
      <c r="H5789" s="7">
        <f t="shared" si="453"/>
        <v>-479.5947265625</v>
      </c>
      <c r="I5789">
        <f t="shared" si="454"/>
        <v>-4.7464502258431001</v>
      </c>
    </row>
    <row r="5790" spans="1:9" x14ac:dyDescent="0.3">
      <c r="A5790" s="17">
        <v>43342.208333333336</v>
      </c>
      <c r="B5790" s="5">
        <f t="shared" si="450"/>
        <v>43342.208333333336</v>
      </c>
      <c r="C5790" s="6">
        <v>40134.27734375</v>
      </c>
      <c r="D5790" s="6">
        <v>8642.12890625</v>
      </c>
      <c r="E5790" s="6">
        <v>21704</v>
      </c>
      <c r="F5790" s="18">
        <f t="shared" si="451"/>
        <v>21.533037289372832</v>
      </c>
      <c r="G5790" s="7">
        <f t="shared" si="452"/>
        <v>39.818139081505713</v>
      </c>
      <c r="H5790" s="7">
        <f t="shared" si="453"/>
        <v>-982.55859375</v>
      </c>
      <c r="I5790">
        <f t="shared" si="454"/>
        <v>-10.20873242637748</v>
      </c>
    </row>
    <row r="5791" spans="1:9" x14ac:dyDescent="0.3">
      <c r="A5791" s="17">
        <v>43342.25</v>
      </c>
      <c r="B5791" s="5">
        <f t="shared" si="450"/>
        <v>43342.25</v>
      </c>
      <c r="C5791" s="6">
        <v>42285.96875</v>
      </c>
      <c r="D5791" s="6">
        <v>8235.2421875</v>
      </c>
      <c r="E5791" s="6">
        <v>21704</v>
      </c>
      <c r="F5791" s="18">
        <f t="shared" si="451"/>
        <v>19.47511770674522</v>
      </c>
      <c r="G5791" s="7">
        <f t="shared" si="452"/>
        <v>37.943430646424616</v>
      </c>
      <c r="H5791" s="7">
        <f t="shared" si="453"/>
        <v>-406.88671875</v>
      </c>
      <c r="I5791">
        <f t="shared" si="454"/>
        <v>-4.7081769221903063</v>
      </c>
    </row>
    <row r="5792" spans="1:9" x14ac:dyDescent="0.3">
      <c r="A5792" s="17">
        <v>43342.291666666664</v>
      </c>
      <c r="B5792" s="5">
        <f t="shared" si="450"/>
        <v>43342.291666666664</v>
      </c>
      <c r="C5792" s="6">
        <v>44576.296875</v>
      </c>
      <c r="D5792" s="6">
        <v>7743.13623046875</v>
      </c>
      <c r="E5792" s="6">
        <v>21704</v>
      </c>
      <c r="F5792" s="18">
        <f t="shared" si="451"/>
        <v>17.370523738618093</v>
      </c>
      <c r="G5792" s="7">
        <f t="shared" si="452"/>
        <v>35.676079204150156</v>
      </c>
      <c r="H5792" s="7">
        <f t="shared" si="453"/>
        <v>-492.10595703125</v>
      </c>
      <c r="I5792">
        <f t="shared" si="454"/>
        <v>-5.975610016402447</v>
      </c>
    </row>
    <row r="5793" spans="1:9" x14ac:dyDescent="0.3">
      <c r="A5793" s="17">
        <v>43342.333333333336</v>
      </c>
      <c r="B5793" s="5">
        <f t="shared" si="450"/>
        <v>43342.333333333336</v>
      </c>
      <c r="C5793" s="6">
        <v>44762.9921875</v>
      </c>
      <c r="D5793" s="6">
        <v>6786.29736328125</v>
      </c>
      <c r="E5793" s="6">
        <v>21704</v>
      </c>
      <c r="F5793" s="18">
        <f t="shared" si="451"/>
        <v>15.160508785595244</v>
      </c>
      <c r="G5793" s="7">
        <f t="shared" si="452"/>
        <v>31.267496144863848</v>
      </c>
      <c r="H5793" s="7">
        <f t="shared" si="453"/>
        <v>-956.8388671875</v>
      </c>
      <c r="I5793">
        <f t="shared" si="454"/>
        <v>-12.357252135412518</v>
      </c>
    </row>
    <row r="5794" spans="1:9" x14ac:dyDescent="0.3">
      <c r="A5794" s="17">
        <v>43342.375</v>
      </c>
      <c r="B5794" s="5">
        <f t="shared" si="450"/>
        <v>43342.375</v>
      </c>
      <c r="C5794" s="6">
        <v>47566.6953125</v>
      </c>
      <c r="D5794" s="6">
        <v>5027.48046875</v>
      </c>
      <c r="E5794" s="6">
        <v>21704</v>
      </c>
      <c r="F5794" s="18">
        <f t="shared" si="451"/>
        <v>10.569328888039935</v>
      </c>
      <c r="G5794" s="7">
        <f t="shared" si="452"/>
        <v>23.163842926419093</v>
      </c>
      <c r="H5794" s="7">
        <f t="shared" si="453"/>
        <v>-1758.81689453125</v>
      </c>
      <c r="I5794">
        <f t="shared" si="454"/>
        <v>-25.917179875549142</v>
      </c>
    </row>
    <row r="5795" spans="1:9" x14ac:dyDescent="0.3">
      <c r="A5795" s="17">
        <v>43342.416666666664</v>
      </c>
      <c r="B5795" s="5">
        <f t="shared" si="450"/>
        <v>43342.416666666664</v>
      </c>
      <c r="C5795" s="6">
        <v>51130.53125</v>
      </c>
      <c r="D5795" s="6">
        <v>5166.72314453125</v>
      </c>
      <c r="E5795" s="6">
        <v>21704</v>
      </c>
      <c r="F5795" s="18">
        <f t="shared" si="451"/>
        <v>10.10496667689376</v>
      </c>
      <c r="G5795" s="7">
        <f t="shared" si="452"/>
        <v>23.805395984755116</v>
      </c>
      <c r="H5795" s="7">
        <f t="shared" si="453"/>
        <v>139.24267578125</v>
      </c>
      <c r="I5795">
        <f t="shared" si="454"/>
        <v>2.7696313620064723</v>
      </c>
    </row>
    <row r="5796" spans="1:9" x14ac:dyDescent="0.3">
      <c r="A5796" s="17">
        <v>43342.458333333336</v>
      </c>
      <c r="B5796" s="5">
        <f t="shared" si="450"/>
        <v>43342.458333333336</v>
      </c>
      <c r="C5796" s="6">
        <v>54780.16796875</v>
      </c>
      <c r="D5796" s="6">
        <v>4192.94677734375</v>
      </c>
      <c r="E5796" s="6">
        <v>21704</v>
      </c>
      <c r="F5796" s="18">
        <f t="shared" si="451"/>
        <v>7.654132750625493</v>
      </c>
      <c r="G5796" s="7">
        <f t="shared" si="452"/>
        <v>19.31877431507441</v>
      </c>
      <c r="H5796" s="7">
        <f t="shared" si="453"/>
        <v>-973.7763671875</v>
      </c>
      <c r="I5796">
        <f t="shared" si="454"/>
        <v>-18.847078505032723</v>
      </c>
    </row>
    <row r="5797" spans="1:9" x14ac:dyDescent="0.3">
      <c r="A5797" s="17">
        <v>43342.5</v>
      </c>
      <c r="B5797" s="5">
        <f t="shared" si="450"/>
        <v>43342.5</v>
      </c>
      <c r="C5797" s="6">
        <v>58178.4765625</v>
      </c>
      <c r="D5797" s="6">
        <v>2499.865234375</v>
      </c>
      <c r="E5797" s="6">
        <v>21704</v>
      </c>
      <c r="F5797" s="18">
        <f t="shared" si="451"/>
        <v>4.2968901595239331</v>
      </c>
      <c r="G5797" s="7">
        <f t="shared" si="452"/>
        <v>11.517993155063582</v>
      </c>
      <c r="H5797" s="7">
        <f t="shared" si="453"/>
        <v>-1693.08154296875</v>
      </c>
      <c r="I5797">
        <f t="shared" si="454"/>
        <v>-40.379275790410212</v>
      </c>
    </row>
    <row r="5798" spans="1:9" x14ac:dyDescent="0.3">
      <c r="A5798" s="17">
        <v>43342.541666666664</v>
      </c>
      <c r="B5798" s="5">
        <f t="shared" si="450"/>
        <v>43342.541666666664</v>
      </c>
      <c r="C5798" s="6">
        <v>61140.171875</v>
      </c>
      <c r="D5798" s="6">
        <v>1894.4354248046875</v>
      </c>
      <c r="E5798" s="6">
        <v>21704</v>
      </c>
      <c r="F5798" s="18">
        <f t="shared" si="451"/>
        <v>3.0985117750042104</v>
      </c>
      <c r="G5798" s="7">
        <f t="shared" si="452"/>
        <v>8.7285082233905609</v>
      </c>
      <c r="H5798" s="7">
        <f t="shared" si="453"/>
        <v>-605.4298095703125</v>
      </c>
      <c r="I5798">
        <f t="shared" si="454"/>
        <v>-24.218497911215525</v>
      </c>
    </row>
    <row r="5799" spans="1:9" x14ac:dyDescent="0.3">
      <c r="A5799" s="17">
        <v>43342.583333333336</v>
      </c>
      <c r="B5799" s="5">
        <f t="shared" si="450"/>
        <v>43342.583333333336</v>
      </c>
      <c r="C5799" s="6">
        <v>63955.66015625</v>
      </c>
      <c r="D5799" s="6">
        <v>2009.6090087890625</v>
      </c>
      <c r="E5799" s="6">
        <v>21704</v>
      </c>
      <c r="F5799" s="18">
        <f t="shared" si="451"/>
        <v>3.1421910177760486</v>
      </c>
      <c r="G5799" s="7">
        <f t="shared" si="452"/>
        <v>9.2591642498574576</v>
      </c>
      <c r="H5799" s="7">
        <f t="shared" si="453"/>
        <v>115.173583984375</v>
      </c>
      <c r="I5799">
        <f t="shared" si="454"/>
        <v>6.0795729680914912</v>
      </c>
    </row>
    <row r="5800" spans="1:9" x14ac:dyDescent="0.3">
      <c r="A5800" s="17">
        <v>43342.625</v>
      </c>
      <c r="B5800" s="5">
        <f t="shared" si="450"/>
        <v>43342.625</v>
      </c>
      <c r="C5800" s="6">
        <v>66011.640625</v>
      </c>
      <c r="D5800" s="6">
        <v>2748.573974609375</v>
      </c>
      <c r="E5800" s="6">
        <v>21704</v>
      </c>
      <c r="F5800" s="18">
        <f t="shared" si="451"/>
        <v>4.1637716447974968</v>
      </c>
      <c r="G5800" s="7">
        <f t="shared" si="452"/>
        <v>12.663905153931879</v>
      </c>
      <c r="H5800" s="7">
        <f t="shared" si="453"/>
        <v>738.9649658203125</v>
      </c>
      <c r="I5800">
        <f t="shared" si="454"/>
        <v>36.771579077742757</v>
      </c>
    </row>
    <row r="5801" spans="1:9" x14ac:dyDescent="0.3">
      <c r="A5801" s="17">
        <v>43342.666666666664</v>
      </c>
      <c r="B5801" s="5">
        <f t="shared" si="450"/>
        <v>43342.666666666664</v>
      </c>
      <c r="C5801" s="6">
        <v>67616.71875</v>
      </c>
      <c r="D5801" s="6">
        <v>3440.3095703125</v>
      </c>
      <c r="E5801" s="6">
        <v>21704</v>
      </c>
      <c r="F5801" s="18">
        <f t="shared" si="451"/>
        <v>5.0879569933471522</v>
      </c>
      <c r="G5801" s="7">
        <f t="shared" si="452"/>
        <v>15.851039302951071</v>
      </c>
      <c r="H5801" s="7">
        <f t="shared" si="453"/>
        <v>691.735595703125</v>
      </c>
      <c r="I5801">
        <f t="shared" si="454"/>
        <v>25.167072165173721</v>
      </c>
    </row>
    <row r="5802" spans="1:9" x14ac:dyDescent="0.3">
      <c r="A5802" s="17">
        <v>43342.708333333336</v>
      </c>
      <c r="B5802" s="5">
        <f t="shared" si="450"/>
        <v>43342.708333333336</v>
      </c>
      <c r="C5802" s="6">
        <v>67994.421875</v>
      </c>
      <c r="D5802" s="6">
        <v>4221.33984375</v>
      </c>
      <c r="E5802" s="6">
        <v>21704</v>
      </c>
      <c r="F5802" s="18">
        <f t="shared" si="451"/>
        <v>6.2083619910916408</v>
      </c>
      <c r="G5802" s="7">
        <f t="shared" si="452"/>
        <v>19.449593824870991</v>
      </c>
      <c r="H5802" s="7">
        <f t="shared" si="453"/>
        <v>781.0302734375</v>
      </c>
      <c r="I5802">
        <f t="shared" si="454"/>
        <v>22.702325400517815</v>
      </c>
    </row>
    <row r="5803" spans="1:9" x14ac:dyDescent="0.3">
      <c r="A5803" s="17">
        <v>43342.75</v>
      </c>
      <c r="B5803" s="5">
        <f t="shared" si="450"/>
        <v>43342.75</v>
      </c>
      <c r="C5803" s="6">
        <v>66960.6015625</v>
      </c>
      <c r="D5803" s="6">
        <v>5924.50732421875</v>
      </c>
      <c r="E5803" s="6">
        <v>21704</v>
      </c>
      <c r="F5803" s="18">
        <f t="shared" si="451"/>
        <v>8.8477510446033047</v>
      </c>
      <c r="G5803" s="7">
        <f t="shared" si="452"/>
        <v>27.296845393562247</v>
      </c>
      <c r="H5803" s="7">
        <f t="shared" si="453"/>
        <v>1703.16748046875</v>
      </c>
      <c r="I5803">
        <f t="shared" si="454"/>
        <v>40.346608979857734</v>
      </c>
    </row>
    <row r="5804" spans="1:9" x14ac:dyDescent="0.3">
      <c r="A5804" s="17">
        <v>43342.791666666664</v>
      </c>
      <c r="B5804" s="5">
        <f t="shared" si="450"/>
        <v>43342.791666666664</v>
      </c>
      <c r="C5804" s="6">
        <v>64597.875</v>
      </c>
      <c r="D5804" s="6">
        <v>7313.5986328125</v>
      </c>
      <c r="E5804" s="6">
        <v>21704</v>
      </c>
      <c r="F5804" s="18">
        <f t="shared" si="451"/>
        <v>11.321732538125287</v>
      </c>
      <c r="G5804" s="7">
        <f t="shared" si="452"/>
        <v>33.6970080759883</v>
      </c>
      <c r="H5804" s="7">
        <f t="shared" si="453"/>
        <v>1389.09130859375</v>
      </c>
      <c r="I5804">
        <f t="shared" si="454"/>
        <v>23.446528674465366</v>
      </c>
    </row>
    <row r="5805" spans="1:9" x14ac:dyDescent="0.3">
      <c r="A5805" s="17">
        <v>43342.833333333336</v>
      </c>
      <c r="B5805" s="5">
        <f t="shared" si="450"/>
        <v>43342.833333333336</v>
      </c>
      <c r="C5805" s="6">
        <v>62322.921875</v>
      </c>
      <c r="D5805" s="6">
        <v>7770.107421875</v>
      </c>
      <c r="E5805" s="6">
        <v>21704</v>
      </c>
      <c r="F5805" s="18">
        <f t="shared" si="451"/>
        <v>12.46749540636007</v>
      </c>
      <c r="G5805" s="7">
        <f t="shared" si="452"/>
        <v>35.800347502188536</v>
      </c>
      <c r="H5805" s="7">
        <f t="shared" si="453"/>
        <v>456.5087890625</v>
      </c>
      <c r="I5805">
        <f t="shared" si="454"/>
        <v>6.2419174469647656</v>
      </c>
    </row>
    <row r="5806" spans="1:9" x14ac:dyDescent="0.3">
      <c r="A5806" s="17">
        <v>43342.875</v>
      </c>
      <c r="B5806" s="5">
        <f t="shared" si="450"/>
        <v>43342.875</v>
      </c>
      <c r="C5806" s="6">
        <v>60460.53515625</v>
      </c>
      <c r="D5806" s="6">
        <v>9181.849609375</v>
      </c>
      <c r="E5806" s="6">
        <v>21704</v>
      </c>
      <c r="F5806" s="18">
        <f t="shared" si="451"/>
        <v>15.18651726394096</v>
      </c>
      <c r="G5806" s="7">
        <f t="shared" si="452"/>
        <v>42.304872877695352</v>
      </c>
      <c r="H5806" s="7">
        <f t="shared" si="453"/>
        <v>1411.7421875</v>
      </c>
      <c r="I5806">
        <f t="shared" si="454"/>
        <v>18.168888933575815</v>
      </c>
    </row>
    <row r="5807" spans="1:9" x14ac:dyDescent="0.3">
      <c r="A5807" s="17">
        <v>43342.916666666664</v>
      </c>
      <c r="B5807" s="5">
        <f t="shared" si="450"/>
        <v>43342.916666666664</v>
      </c>
      <c r="C5807" s="6">
        <v>56546.76953125</v>
      </c>
      <c r="D5807" s="6">
        <v>10364.1650390625</v>
      </c>
      <c r="E5807" s="6">
        <v>21704</v>
      </c>
      <c r="F5807" s="18">
        <f t="shared" si="451"/>
        <v>18.328482997308711</v>
      </c>
      <c r="G5807" s="7">
        <f t="shared" si="452"/>
        <v>47.752326940022577</v>
      </c>
      <c r="H5807" s="7">
        <f t="shared" si="453"/>
        <v>1182.3154296875</v>
      </c>
      <c r="I5807">
        <f t="shared" si="454"/>
        <v>12.876658625298255</v>
      </c>
    </row>
    <row r="5808" spans="1:9" x14ac:dyDescent="0.3">
      <c r="A5808" s="17">
        <v>43342.958333333336</v>
      </c>
      <c r="B5808" s="5">
        <f t="shared" si="450"/>
        <v>43342.958333333336</v>
      </c>
      <c r="C5808" s="6">
        <v>51996.79296875</v>
      </c>
      <c r="D5808" s="6">
        <v>11100.1484375</v>
      </c>
      <c r="E5808" s="6">
        <v>21704</v>
      </c>
      <c r="F5808" s="18">
        <f t="shared" si="451"/>
        <v>21.347755897505397</v>
      </c>
      <c r="G5808" s="7">
        <f t="shared" si="452"/>
        <v>51.143330434482124</v>
      </c>
      <c r="H5808" s="7">
        <f t="shared" si="453"/>
        <v>735.9833984375</v>
      </c>
      <c r="I5808">
        <f t="shared" si="454"/>
        <v>7.1012319435630493</v>
      </c>
    </row>
    <row r="5809" spans="1:9" x14ac:dyDescent="0.3">
      <c r="A5809" s="17">
        <v>43343</v>
      </c>
      <c r="B5809" s="5">
        <f t="shared" si="450"/>
        <v>43343</v>
      </c>
      <c r="C5809" s="6">
        <v>47770.03515625</v>
      </c>
      <c r="D5809" s="6">
        <v>11522.859375</v>
      </c>
      <c r="E5809" s="6">
        <v>21704</v>
      </c>
      <c r="F5809" s="18">
        <f t="shared" si="451"/>
        <v>24.121521655385269</v>
      </c>
      <c r="G5809" s="7">
        <f t="shared" si="452"/>
        <v>53.090948097124958</v>
      </c>
      <c r="H5809" s="7">
        <f t="shared" si="453"/>
        <v>422.7109375</v>
      </c>
      <c r="I5809">
        <f t="shared" si="454"/>
        <v>3.8081557186383348</v>
      </c>
    </row>
    <row r="5810" spans="1:9" x14ac:dyDescent="0.3">
      <c r="A5810" s="17">
        <v>43343.041666666664</v>
      </c>
      <c r="B5810" s="5">
        <f t="shared" si="450"/>
        <v>43343.041666666664</v>
      </c>
      <c r="C5810" s="6">
        <v>44751.34375</v>
      </c>
      <c r="D5810" s="6">
        <v>11432.6416015625</v>
      </c>
      <c r="E5810" s="6">
        <v>21704</v>
      </c>
      <c r="F5810" s="18">
        <f t="shared" si="451"/>
        <v>25.547035336927731</v>
      </c>
      <c r="G5810" s="7">
        <f t="shared" si="452"/>
        <v>52.675274610958809</v>
      </c>
      <c r="H5810" s="7">
        <f t="shared" si="453"/>
        <v>-90.2177734375</v>
      </c>
      <c r="I5810">
        <f t="shared" si="454"/>
        <v>-0.78294605966672226</v>
      </c>
    </row>
    <row r="5811" spans="1:9" x14ac:dyDescent="0.3">
      <c r="A5811" s="17">
        <v>43343.083333333336</v>
      </c>
      <c r="B5811" s="5">
        <f t="shared" si="450"/>
        <v>43343.083333333336</v>
      </c>
      <c r="C5811" s="6">
        <v>42579.21875</v>
      </c>
      <c r="D5811" s="6">
        <v>11214.5595703125</v>
      </c>
      <c r="E5811" s="6">
        <v>21704</v>
      </c>
      <c r="F5811" s="18">
        <f t="shared" si="451"/>
        <v>26.33810553490369</v>
      </c>
      <c r="G5811" s="7">
        <f t="shared" si="452"/>
        <v>51.670473508627445</v>
      </c>
      <c r="H5811" s="7">
        <f t="shared" si="453"/>
        <v>-218.08203125</v>
      </c>
      <c r="I5811">
        <f t="shared" si="454"/>
        <v>-1.9075384224429348</v>
      </c>
    </row>
    <row r="5812" spans="1:9" x14ac:dyDescent="0.3">
      <c r="A5812" s="17">
        <v>43343.125</v>
      </c>
      <c r="B5812" s="5">
        <f t="shared" si="450"/>
        <v>43343.125</v>
      </c>
      <c r="C5812" s="6">
        <v>41147.17578125</v>
      </c>
      <c r="D5812" s="6">
        <v>10791.330078125</v>
      </c>
      <c r="E5812" s="6">
        <v>21704</v>
      </c>
      <c r="F5812" s="18">
        <f t="shared" si="451"/>
        <v>26.22617439285446</v>
      </c>
      <c r="G5812" s="7">
        <f t="shared" si="452"/>
        <v>49.720466633454663</v>
      </c>
      <c r="H5812" s="7">
        <f t="shared" si="453"/>
        <v>-423.2294921875</v>
      </c>
      <c r="I5812">
        <f t="shared" si="454"/>
        <v>-3.7739287890349713</v>
      </c>
    </row>
    <row r="5813" spans="1:9" x14ac:dyDescent="0.3">
      <c r="A5813" s="17">
        <v>43343.166666666664</v>
      </c>
      <c r="B5813" s="5">
        <f t="shared" si="450"/>
        <v>43343.166666666664</v>
      </c>
      <c r="C5813" s="6">
        <v>40573.32421875</v>
      </c>
      <c r="D5813" s="6">
        <v>10725.91796875</v>
      </c>
      <c r="E5813" s="6">
        <v>21704</v>
      </c>
      <c r="F5813" s="18">
        <f t="shared" si="451"/>
        <v>26.435886571485977</v>
      </c>
      <c r="G5813" s="7">
        <f t="shared" si="452"/>
        <v>49.419083895825658</v>
      </c>
      <c r="H5813" s="7">
        <f t="shared" si="453"/>
        <v>-65.412109375</v>
      </c>
      <c r="I5813">
        <f t="shared" si="454"/>
        <v>-0.60615428220100731</v>
      </c>
    </row>
    <row r="5814" spans="1:9" x14ac:dyDescent="0.3">
      <c r="A5814" s="17">
        <v>43343.208333333336</v>
      </c>
      <c r="B5814" s="5">
        <f t="shared" si="450"/>
        <v>43343.208333333336</v>
      </c>
      <c r="C5814" s="6">
        <v>40602.43359375</v>
      </c>
      <c r="D5814" s="6">
        <v>10722.060546875</v>
      </c>
      <c r="E5814" s="6">
        <v>21704</v>
      </c>
      <c r="F5814" s="18">
        <f t="shared" si="451"/>
        <v>26.407433244408939</v>
      </c>
      <c r="G5814" s="7">
        <f t="shared" si="452"/>
        <v>49.401311034256359</v>
      </c>
      <c r="H5814" s="7">
        <f t="shared" si="453"/>
        <v>-3.857421875</v>
      </c>
      <c r="I5814">
        <f t="shared" si="454"/>
        <v>-3.5963559354440448E-2</v>
      </c>
    </row>
    <row r="5815" spans="1:9" x14ac:dyDescent="0.3">
      <c r="A5815" s="17">
        <v>43343.25</v>
      </c>
      <c r="B5815" s="5">
        <f t="shared" si="450"/>
        <v>43343.25</v>
      </c>
      <c r="C5815" s="6">
        <v>42562.8828125</v>
      </c>
      <c r="D5815" s="6">
        <v>9944.21484375</v>
      </c>
      <c r="E5815" s="6">
        <v>21704</v>
      </c>
      <c r="F5815" s="18">
        <f t="shared" si="451"/>
        <v>23.363583917839211</v>
      </c>
      <c r="G5815" s="7">
        <f t="shared" si="452"/>
        <v>45.817429246913008</v>
      </c>
      <c r="H5815" s="7">
        <f t="shared" si="453"/>
        <v>-777.845703125</v>
      </c>
      <c r="I5815">
        <f t="shared" si="454"/>
        <v>-7.2546289001483686</v>
      </c>
    </row>
    <row r="5816" spans="1:9" x14ac:dyDescent="0.3">
      <c r="A5816" s="17">
        <v>43343.291666666664</v>
      </c>
      <c r="B5816" s="5">
        <f t="shared" si="450"/>
        <v>43343.291666666664</v>
      </c>
      <c r="C5816" s="6">
        <v>44708.2421875</v>
      </c>
      <c r="D5816" s="6">
        <v>9106.595703125</v>
      </c>
      <c r="E5816" s="6">
        <v>21704</v>
      </c>
      <c r="F5816" s="18">
        <f t="shared" si="451"/>
        <v>20.368941514035008</v>
      </c>
      <c r="G5816" s="7">
        <f t="shared" si="452"/>
        <v>41.958144596042203</v>
      </c>
      <c r="H5816" s="7">
        <f t="shared" si="453"/>
        <v>-837.619140625</v>
      </c>
      <c r="I5816">
        <f t="shared" si="454"/>
        <v>-8.4231802488805716</v>
      </c>
    </row>
    <row r="5817" spans="1:9" x14ac:dyDescent="0.3">
      <c r="A5817" s="17">
        <v>43343.333333333336</v>
      </c>
      <c r="B5817" s="5">
        <f t="shared" si="450"/>
        <v>43343.333333333336</v>
      </c>
      <c r="C5817" s="6">
        <v>44958.89453125</v>
      </c>
      <c r="D5817" s="6">
        <v>8160.88818359375</v>
      </c>
      <c r="E5817" s="6">
        <v>21704</v>
      </c>
      <c r="F5817" s="18">
        <f t="shared" si="451"/>
        <v>18.151888004989281</v>
      </c>
      <c r="G5817" s="7">
        <f t="shared" si="452"/>
        <v>37.600848615894535</v>
      </c>
      <c r="H5817" s="7">
        <f t="shared" si="453"/>
        <v>-945.70751953125</v>
      </c>
      <c r="I5817">
        <f t="shared" si="454"/>
        <v>-10.384863349173644</v>
      </c>
    </row>
    <row r="5818" spans="1:9" x14ac:dyDescent="0.3">
      <c r="A5818" s="17">
        <v>43343.375</v>
      </c>
      <c r="B5818" s="5">
        <f t="shared" si="450"/>
        <v>43343.375</v>
      </c>
      <c r="C5818" s="6">
        <v>48393.09765625</v>
      </c>
      <c r="D5818" s="6">
        <v>6404.369140625</v>
      </c>
      <c r="E5818" s="6">
        <v>21704</v>
      </c>
      <c r="F5818" s="18">
        <f t="shared" si="451"/>
        <v>13.234054959897513</v>
      </c>
      <c r="G5818" s="7">
        <f t="shared" si="452"/>
        <v>29.507782623594732</v>
      </c>
      <c r="H5818" s="7">
        <f t="shared" si="453"/>
        <v>-1756.51904296875</v>
      </c>
      <c r="I5818">
        <f t="shared" si="454"/>
        <v>-21.52362590263116</v>
      </c>
    </row>
    <row r="5819" spans="1:9" x14ac:dyDescent="0.3">
      <c r="A5819" s="17">
        <v>43343.416666666664</v>
      </c>
      <c r="B5819" s="5">
        <f t="shared" si="450"/>
        <v>43343.416666666664</v>
      </c>
      <c r="C5819" s="6">
        <v>51969.69921875</v>
      </c>
      <c r="D5819" s="6">
        <v>7184.08251953125</v>
      </c>
      <c r="E5819" s="6">
        <v>21704</v>
      </c>
      <c r="F5819" s="18">
        <f t="shared" si="451"/>
        <v>13.823598418940483</v>
      </c>
      <c r="G5819" s="7">
        <f t="shared" si="452"/>
        <v>33.100269625558653</v>
      </c>
      <c r="H5819" s="7">
        <f t="shared" si="453"/>
        <v>779.71337890625</v>
      </c>
      <c r="I5819">
        <f t="shared" si="454"/>
        <v>12.174710135933202</v>
      </c>
    </row>
    <row r="5820" spans="1:9" x14ac:dyDescent="0.3">
      <c r="A5820" s="17">
        <v>43343.458333333336</v>
      </c>
      <c r="B5820" s="5">
        <f t="shared" si="450"/>
        <v>43343.458333333336</v>
      </c>
      <c r="C5820" s="6">
        <v>55931.1328125</v>
      </c>
      <c r="D5820" s="6">
        <v>5834.0380859375</v>
      </c>
      <c r="E5820" s="6">
        <v>21704</v>
      </c>
      <c r="F5820" s="18">
        <f t="shared" si="451"/>
        <v>10.430752592648465</v>
      </c>
      <c r="G5820" s="7">
        <f t="shared" si="452"/>
        <v>26.880013296800133</v>
      </c>
      <c r="H5820" s="7">
        <f t="shared" si="453"/>
        <v>-1350.04443359375</v>
      </c>
      <c r="I5820">
        <f t="shared" si="454"/>
        <v>-18.792162115668994</v>
      </c>
    </row>
    <row r="5821" spans="1:9" x14ac:dyDescent="0.3">
      <c r="A5821" s="17">
        <v>43343.5</v>
      </c>
      <c r="B5821" s="5">
        <f t="shared" si="450"/>
        <v>43343.5</v>
      </c>
      <c r="C5821" s="6">
        <v>59263.5234375</v>
      </c>
      <c r="D5821" s="6">
        <v>4466.51904296875</v>
      </c>
      <c r="E5821" s="6">
        <v>21704</v>
      </c>
      <c r="F5821" s="18">
        <f t="shared" si="451"/>
        <v>7.5367085584764348</v>
      </c>
      <c r="G5821" s="7">
        <f t="shared" si="452"/>
        <v>20.579243655403381</v>
      </c>
      <c r="H5821" s="7">
        <f t="shared" si="453"/>
        <v>-1367.51904296875</v>
      </c>
      <c r="I5821">
        <f t="shared" si="454"/>
        <v>-23.440351653943594</v>
      </c>
    </row>
    <row r="5822" spans="1:9" x14ac:dyDescent="0.3">
      <c r="A5822" s="17">
        <v>43343.541666666664</v>
      </c>
      <c r="B5822" s="5">
        <f t="shared" si="450"/>
        <v>43343.541666666664</v>
      </c>
      <c r="C5822" s="6">
        <v>62793.40625</v>
      </c>
      <c r="D5822" s="6">
        <v>4363.72021484375</v>
      </c>
      <c r="E5822" s="6">
        <v>21704</v>
      </c>
      <c r="F5822" s="18">
        <f t="shared" si="451"/>
        <v>6.9493287200736154</v>
      </c>
      <c r="G5822" s="7">
        <f t="shared" si="452"/>
        <v>20.10560364376958</v>
      </c>
      <c r="H5822" s="7">
        <f t="shared" si="453"/>
        <v>-102.798828125</v>
      </c>
      <c r="I5822">
        <f t="shared" si="454"/>
        <v>-2.3015423674690743</v>
      </c>
    </row>
    <row r="5823" spans="1:9" x14ac:dyDescent="0.3">
      <c r="A5823" s="17">
        <v>43343.583333333336</v>
      </c>
      <c r="B5823" s="5">
        <f t="shared" si="450"/>
        <v>43343.583333333336</v>
      </c>
      <c r="C5823" s="6">
        <v>65573.2734375</v>
      </c>
      <c r="D5823" s="6">
        <v>4752.43212890625</v>
      </c>
      <c r="E5823" s="6">
        <v>21704</v>
      </c>
      <c r="F5823" s="18">
        <f t="shared" si="451"/>
        <v>7.2475139333038578</v>
      </c>
      <c r="G5823" s="7">
        <f t="shared" si="452"/>
        <v>21.896572654378225</v>
      </c>
      <c r="H5823" s="7">
        <f t="shared" si="453"/>
        <v>388.7119140625</v>
      </c>
      <c r="I5823">
        <f t="shared" si="454"/>
        <v>8.9078101923273376</v>
      </c>
    </row>
    <row r="5824" spans="1:9" x14ac:dyDescent="0.3">
      <c r="A5824" s="17">
        <v>43343.625</v>
      </c>
      <c r="B5824" s="5">
        <f t="shared" si="450"/>
        <v>43343.625</v>
      </c>
      <c r="C5824" s="6">
        <v>67293.7578125</v>
      </c>
      <c r="D5824" s="6">
        <v>5032.10693359375</v>
      </c>
      <c r="E5824" s="6">
        <v>21704</v>
      </c>
      <c r="F5824" s="18">
        <f t="shared" si="451"/>
        <v>7.4778212677833578</v>
      </c>
      <c r="G5824" s="7">
        <f t="shared" si="452"/>
        <v>23.185159111655686</v>
      </c>
      <c r="H5824" s="7">
        <f t="shared" si="453"/>
        <v>279.6748046875</v>
      </c>
      <c r="I5824">
        <f t="shared" si="454"/>
        <v>5.8848774080623398</v>
      </c>
    </row>
    <row r="5825" spans="1:9" x14ac:dyDescent="0.3">
      <c r="A5825" s="17">
        <v>43343.666666666664</v>
      </c>
      <c r="B5825" s="5">
        <f t="shared" si="450"/>
        <v>43343.666666666664</v>
      </c>
      <c r="C5825" s="6">
        <v>68234.65625</v>
      </c>
      <c r="D5825" s="6">
        <v>6221.5400390625</v>
      </c>
      <c r="E5825" s="6">
        <v>21704</v>
      </c>
      <c r="F5825" s="18">
        <f t="shared" si="451"/>
        <v>9.1178594294779653</v>
      </c>
      <c r="G5825" s="7">
        <f t="shared" si="452"/>
        <v>28.665407478172227</v>
      </c>
      <c r="H5825" s="7">
        <f t="shared" si="453"/>
        <v>1189.43310546875</v>
      </c>
      <c r="I5825">
        <f t="shared" si="454"/>
        <v>23.636880558484069</v>
      </c>
    </row>
    <row r="5826" spans="1:9" x14ac:dyDescent="0.3">
      <c r="A5826" s="17">
        <v>43343.708333333336</v>
      </c>
      <c r="B5826" s="5">
        <f t="shared" ref="B5826:B5889" si="455">A5826</f>
        <v>43343.708333333336</v>
      </c>
      <c r="C5826" s="6">
        <v>68283.265625</v>
      </c>
      <c r="D5826" s="6">
        <v>6867.78173828125</v>
      </c>
      <c r="E5826" s="6">
        <v>21704</v>
      </c>
      <c r="F5826" s="18">
        <f t="shared" ref="F5826:F5889" si="456">D5826/C5826*100</f>
        <v>10.057781618116994</v>
      </c>
      <c r="G5826" s="7">
        <f t="shared" ref="G5826:G5889" si="457">D5826/E5826*100</f>
        <v>31.642930972545386</v>
      </c>
      <c r="H5826" s="7">
        <f t="shared" si="453"/>
        <v>646.24169921875</v>
      </c>
      <c r="I5826">
        <f t="shared" si="454"/>
        <v>10.387166122234419</v>
      </c>
    </row>
    <row r="5827" spans="1:9" x14ac:dyDescent="0.3">
      <c r="A5827" s="17">
        <v>43343.75</v>
      </c>
      <c r="B5827" s="5">
        <f t="shared" si="455"/>
        <v>43343.75</v>
      </c>
      <c r="C5827" s="6">
        <v>66833.3359375</v>
      </c>
      <c r="D5827" s="6">
        <v>7838.8720703125</v>
      </c>
      <c r="E5827" s="6">
        <v>21704</v>
      </c>
      <c r="F5827" s="18">
        <f t="shared" si="456"/>
        <v>11.728985184344404</v>
      </c>
      <c r="G5827" s="7">
        <f t="shared" si="457"/>
        <v>36.117176881277643</v>
      </c>
      <c r="H5827" s="7">
        <f t="shared" ref="H5827:H5890" si="458">D5827-D5826</f>
        <v>971.09033203125</v>
      </c>
      <c r="I5827">
        <f t="shared" ref="I5827:I5890" si="459">H5827/D5826*100</f>
        <v>14.139796065713028</v>
      </c>
    </row>
    <row r="5828" spans="1:9" x14ac:dyDescent="0.3">
      <c r="A5828" s="17">
        <v>43343.791666666664</v>
      </c>
      <c r="B5828" s="5">
        <f t="shared" si="455"/>
        <v>43343.791666666664</v>
      </c>
      <c r="C5828" s="6">
        <v>63843.14453125</v>
      </c>
      <c r="D5828" s="6">
        <v>9133.1640625</v>
      </c>
      <c r="E5828" s="6">
        <v>21704</v>
      </c>
      <c r="F5828" s="18">
        <f t="shared" si="456"/>
        <v>14.305630039932463</v>
      </c>
      <c r="G5828" s="7">
        <f t="shared" si="457"/>
        <v>42.080556867397718</v>
      </c>
      <c r="H5828" s="7">
        <f t="shared" si="458"/>
        <v>1294.2919921875</v>
      </c>
      <c r="I5828">
        <f t="shared" si="459"/>
        <v>16.511201874173491</v>
      </c>
    </row>
    <row r="5829" spans="1:9" x14ac:dyDescent="0.3">
      <c r="A5829" s="17">
        <v>43343.833333333336</v>
      </c>
      <c r="B5829" s="5">
        <f t="shared" si="455"/>
        <v>43343.833333333336</v>
      </c>
      <c r="C5829" s="6">
        <v>61052.2109375</v>
      </c>
      <c r="D5829" s="6">
        <v>9539.7919921875</v>
      </c>
      <c r="E5829" s="6">
        <v>21704</v>
      </c>
      <c r="F5829" s="18">
        <f t="shared" si="456"/>
        <v>15.625629024235533</v>
      </c>
      <c r="G5829" s="7">
        <f t="shared" si="457"/>
        <v>43.954072945943146</v>
      </c>
      <c r="H5829" s="7">
        <f t="shared" si="458"/>
        <v>406.6279296875</v>
      </c>
      <c r="I5829">
        <f t="shared" si="459"/>
        <v>4.4522131312310478</v>
      </c>
    </row>
    <row r="5830" spans="1:9" x14ac:dyDescent="0.3">
      <c r="A5830" s="17">
        <v>43343.875</v>
      </c>
      <c r="B5830" s="5">
        <f t="shared" si="455"/>
        <v>43343.875</v>
      </c>
      <c r="C5830" s="6">
        <v>59156.75</v>
      </c>
      <c r="D5830" s="6">
        <v>10652.1748046875</v>
      </c>
      <c r="E5830" s="6">
        <v>21704</v>
      </c>
      <c r="F5830" s="18">
        <f t="shared" si="456"/>
        <v>18.00669374955098</v>
      </c>
      <c r="G5830" s="7">
        <f t="shared" si="457"/>
        <v>49.079316276665594</v>
      </c>
      <c r="H5830" s="7">
        <f t="shared" si="458"/>
        <v>1112.3828125</v>
      </c>
      <c r="I5830">
        <f t="shared" si="459"/>
        <v>11.660451437630639</v>
      </c>
    </row>
    <row r="5831" spans="1:9" x14ac:dyDescent="0.3">
      <c r="A5831" s="17">
        <v>43343.916666666664</v>
      </c>
      <c r="B5831" s="5">
        <f t="shared" si="455"/>
        <v>43343.916666666664</v>
      </c>
      <c r="C5831" s="6">
        <v>56039.01953125</v>
      </c>
      <c r="D5831" s="6">
        <v>11826.5517578125</v>
      </c>
      <c r="E5831" s="6">
        <v>21704</v>
      </c>
      <c r="F5831" s="18">
        <f t="shared" si="456"/>
        <v>21.104137539768082</v>
      </c>
      <c r="G5831" s="7">
        <f t="shared" si="457"/>
        <v>54.490194239829059</v>
      </c>
      <c r="H5831" s="7">
        <f t="shared" si="458"/>
        <v>1174.376953125</v>
      </c>
      <c r="I5831">
        <f t="shared" si="459"/>
        <v>11.024762310586702</v>
      </c>
    </row>
    <row r="5832" spans="1:9" x14ac:dyDescent="0.3">
      <c r="A5832" s="17">
        <v>43343.958333333336</v>
      </c>
      <c r="B5832" s="5">
        <f t="shared" si="455"/>
        <v>43343.958333333336</v>
      </c>
      <c r="C5832" s="6">
        <v>52404.3203125</v>
      </c>
      <c r="D5832" s="6">
        <v>12483.83203125</v>
      </c>
      <c r="E5832" s="6">
        <v>21704</v>
      </c>
      <c r="F5832" s="18">
        <f t="shared" si="456"/>
        <v>23.822142824877421</v>
      </c>
      <c r="G5832" s="7">
        <f t="shared" si="457"/>
        <v>57.518577364771474</v>
      </c>
      <c r="H5832" s="7">
        <f t="shared" si="458"/>
        <v>657.2802734375</v>
      </c>
      <c r="I5832">
        <f t="shared" si="459"/>
        <v>5.5576662318609253</v>
      </c>
    </row>
    <row r="5833" spans="1:9" x14ac:dyDescent="0.3">
      <c r="A5833" s="17">
        <v>43344</v>
      </c>
      <c r="B5833" s="5">
        <f t="shared" si="455"/>
        <v>43344</v>
      </c>
      <c r="C5833" s="6">
        <v>48635.6484375</v>
      </c>
      <c r="D5833" s="6">
        <v>12575.99609375</v>
      </c>
      <c r="E5833" s="6">
        <v>21743</v>
      </c>
      <c r="F5833" s="18">
        <f t="shared" si="456"/>
        <v>25.857568466288633</v>
      </c>
      <c r="G5833" s="7">
        <f t="shared" si="457"/>
        <v>57.839286638228394</v>
      </c>
      <c r="H5833" s="7">
        <f t="shared" si="458"/>
        <v>92.1640625</v>
      </c>
      <c r="I5833">
        <f t="shared" si="459"/>
        <v>0.73826740274373637</v>
      </c>
    </row>
    <row r="5834" spans="1:9" x14ac:dyDescent="0.3">
      <c r="A5834" s="17">
        <v>43344.041666666664</v>
      </c>
      <c r="B5834" s="5">
        <f t="shared" si="455"/>
        <v>43344.041666666664</v>
      </c>
      <c r="C5834" s="6">
        <v>45726.234375</v>
      </c>
      <c r="D5834" s="6">
        <v>12419.0732421875</v>
      </c>
      <c r="E5834" s="6">
        <v>21743</v>
      </c>
      <c r="F5834" s="18">
        <f t="shared" si="456"/>
        <v>27.159623817563698</v>
      </c>
      <c r="G5834" s="7">
        <f t="shared" si="457"/>
        <v>57.117569986604892</v>
      </c>
      <c r="H5834" s="7">
        <f t="shared" si="458"/>
        <v>-156.9228515625</v>
      </c>
      <c r="I5834">
        <f t="shared" si="459"/>
        <v>-1.2477965991138251</v>
      </c>
    </row>
    <row r="5835" spans="1:9" x14ac:dyDescent="0.3">
      <c r="A5835" s="17">
        <v>43344.083333333336</v>
      </c>
      <c r="B5835" s="5">
        <f t="shared" si="455"/>
        <v>43344.083333333336</v>
      </c>
      <c r="C5835" s="6">
        <v>43510.078125</v>
      </c>
      <c r="D5835" s="6">
        <v>11747.755859375</v>
      </c>
      <c r="E5835" s="6">
        <v>21743</v>
      </c>
      <c r="F5835" s="18">
        <f t="shared" si="456"/>
        <v>27.000079902465124</v>
      </c>
      <c r="G5835" s="7">
        <f t="shared" si="457"/>
        <v>54.030059602515756</v>
      </c>
      <c r="H5835" s="7">
        <f t="shared" si="458"/>
        <v>-671.3173828125</v>
      </c>
      <c r="I5835">
        <f t="shared" si="459"/>
        <v>-5.4055352579131251</v>
      </c>
    </row>
    <row r="5836" spans="1:9" x14ac:dyDescent="0.3">
      <c r="A5836" s="17">
        <v>43344.125</v>
      </c>
      <c r="B5836" s="5">
        <f t="shared" si="455"/>
        <v>43344.125</v>
      </c>
      <c r="C5836" s="6">
        <v>41562.76953125</v>
      </c>
      <c r="D5836" s="6">
        <v>10668.2265625</v>
      </c>
      <c r="E5836" s="6">
        <v>21743</v>
      </c>
      <c r="F5836" s="18">
        <f t="shared" si="456"/>
        <v>25.66774707945973</v>
      </c>
      <c r="G5836" s="7">
        <f t="shared" si="457"/>
        <v>49.06510859816953</v>
      </c>
      <c r="H5836" s="7">
        <f t="shared" si="458"/>
        <v>-1079.529296875</v>
      </c>
      <c r="I5836">
        <f t="shared" si="459"/>
        <v>-9.189238436662853</v>
      </c>
    </row>
    <row r="5837" spans="1:9" x14ac:dyDescent="0.3">
      <c r="A5837" s="17">
        <v>43344.166666666664</v>
      </c>
      <c r="B5837" s="5">
        <f t="shared" si="455"/>
        <v>43344.166666666664</v>
      </c>
      <c r="C5837" s="6">
        <v>40487.3984375</v>
      </c>
      <c r="D5837" s="6">
        <v>10687.3603515625</v>
      </c>
      <c r="E5837" s="6">
        <v>21743</v>
      </c>
      <c r="F5837" s="18">
        <f t="shared" si="456"/>
        <v>26.396757420856449</v>
      </c>
      <c r="G5837" s="7">
        <f t="shared" si="457"/>
        <v>49.153108363898731</v>
      </c>
      <c r="H5837" s="7">
        <f t="shared" si="458"/>
        <v>19.1337890625</v>
      </c>
      <c r="I5837">
        <f t="shared" si="459"/>
        <v>0.17935304382977196</v>
      </c>
    </row>
    <row r="5838" spans="1:9" x14ac:dyDescent="0.3">
      <c r="A5838" s="17">
        <v>43344.208333333336</v>
      </c>
      <c r="B5838" s="5">
        <f t="shared" si="455"/>
        <v>43344.208333333336</v>
      </c>
      <c r="C5838" s="6">
        <v>39700.765625</v>
      </c>
      <c r="D5838" s="6">
        <v>9859.96484375</v>
      </c>
      <c r="E5838" s="6">
        <v>21743</v>
      </c>
      <c r="F5838" s="18">
        <f t="shared" si="456"/>
        <v>24.83570452238602</v>
      </c>
      <c r="G5838" s="7">
        <f t="shared" si="457"/>
        <v>45.347766378834571</v>
      </c>
      <c r="H5838" s="7">
        <f t="shared" si="458"/>
        <v>-827.3955078125</v>
      </c>
      <c r="I5838">
        <f t="shared" si="459"/>
        <v>-7.7418135123658871</v>
      </c>
    </row>
    <row r="5839" spans="1:9" x14ac:dyDescent="0.3">
      <c r="A5839" s="17">
        <v>43344.25</v>
      </c>
      <c r="B5839" s="5">
        <f t="shared" si="455"/>
        <v>43344.25</v>
      </c>
      <c r="C5839" s="6">
        <v>39648.4296875</v>
      </c>
      <c r="D5839" s="6">
        <v>8871.9697265625</v>
      </c>
      <c r="E5839" s="6">
        <v>21743</v>
      </c>
      <c r="F5839" s="18">
        <f t="shared" si="456"/>
        <v>22.376598005240986</v>
      </c>
      <c r="G5839" s="7">
        <f t="shared" si="457"/>
        <v>40.803797666202918</v>
      </c>
      <c r="H5839" s="7">
        <f t="shared" si="458"/>
        <v>-987.9951171875</v>
      </c>
      <c r="I5839">
        <f t="shared" si="459"/>
        <v>-10.020270181934441</v>
      </c>
    </row>
    <row r="5840" spans="1:9" x14ac:dyDescent="0.3">
      <c r="A5840" s="17">
        <v>43344.291666666664</v>
      </c>
      <c r="B5840" s="5">
        <f t="shared" si="455"/>
        <v>43344.291666666664</v>
      </c>
      <c r="C5840" s="6">
        <v>39791.4453125</v>
      </c>
      <c r="D5840" s="6">
        <v>7904.05908203125</v>
      </c>
      <c r="E5840" s="6">
        <v>21743</v>
      </c>
      <c r="F5840" s="18">
        <f t="shared" si="456"/>
        <v>19.863714474197007</v>
      </c>
      <c r="G5840" s="7">
        <f t="shared" si="457"/>
        <v>36.352201085550526</v>
      </c>
      <c r="H5840" s="7">
        <f t="shared" si="458"/>
        <v>-967.91064453125</v>
      </c>
      <c r="I5840">
        <f t="shared" si="459"/>
        <v>-10.909760451879642</v>
      </c>
    </row>
    <row r="5841" spans="1:9" x14ac:dyDescent="0.3">
      <c r="A5841" s="17">
        <v>43344.333333333336</v>
      </c>
      <c r="B5841" s="5">
        <f t="shared" si="455"/>
        <v>43344.333333333336</v>
      </c>
      <c r="C5841" s="6">
        <v>40945.31640625</v>
      </c>
      <c r="D5841" s="6">
        <v>6569.94287109375</v>
      </c>
      <c r="E5841" s="6">
        <v>21743</v>
      </c>
      <c r="F5841" s="18">
        <f t="shared" si="456"/>
        <v>16.045651731954614</v>
      </c>
      <c r="G5841" s="7">
        <f t="shared" si="457"/>
        <v>30.216358695183509</v>
      </c>
      <c r="H5841" s="7">
        <f t="shared" si="458"/>
        <v>-1334.1162109375</v>
      </c>
      <c r="I5841">
        <f t="shared" si="459"/>
        <v>-16.878874475652932</v>
      </c>
    </row>
    <row r="5842" spans="1:9" x14ac:dyDescent="0.3">
      <c r="A5842" s="17">
        <v>43344.375</v>
      </c>
      <c r="B5842" s="5">
        <f t="shared" si="455"/>
        <v>43344.375</v>
      </c>
      <c r="C5842" s="6">
        <v>44452.98046875</v>
      </c>
      <c r="D5842" s="6">
        <v>5126.2998046875</v>
      </c>
      <c r="E5842" s="6">
        <v>21743</v>
      </c>
      <c r="F5842" s="18">
        <f t="shared" si="456"/>
        <v>11.531959726055348</v>
      </c>
      <c r="G5842" s="7">
        <f t="shared" si="457"/>
        <v>23.576782434289196</v>
      </c>
      <c r="H5842" s="7">
        <f t="shared" si="458"/>
        <v>-1443.64306640625</v>
      </c>
      <c r="I5842">
        <f t="shared" si="459"/>
        <v>-21.973449308942246</v>
      </c>
    </row>
    <row r="5843" spans="1:9" x14ac:dyDescent="0.3">
      <c r="A5843" s="17">
        <v>43344.416666666664</v>
      </c>
      <c r="B5843" s="5">
        <f t="shared" si="455"/>
        <v>43344.416666666664</v>
      </c>
      <c r="C5843" s="6">
        <v>48500.203125</v>
      </c>
      <c r="D5843" s="6">
        <v>6174.4462890625</v>
      </c>
      <c r="E5843" s="6">
        <v>21743</v>
      </c>
      <c r="F5843" s="18">
        <f t="shared" si="456"/>
        <v>12.730763772574406</v>
      </c>
      <c r="G5843" s="7">
        <f t="shared" si="457"/>
        <v>28.397398192809181</v>
      </c>
      <c r="H5843" s="7">
        <f t="shared" si="458"/>
        <v>1048.146484375</v>
      </c>
      <c r="I5843">
        <f t="shared" si="459"/>
        <v>20.446453081354559</v>
      </c>
    </row>
    <row r="5844" spans="1:9" x14ac:dyDescent="0.3">
      <c r="A5844" s="17">
        <v>43344.458333333336</v>
      </c>
      <c r="B5844" s="5">
        <f t="shared" si="455"/>
        <v>43344.458333333336</v>
      </c>
      <c r="C5844" s="6">
        <v>52690.35546875</v>
      </c>
      <c r="D5844" s="6">
        <v>4647.8017578125</v>
      </c>
      <c r="E5844" s="6">
        <v>21743</v>
      </c>
      <c r="F5844" s="18">
        <f t="shared" si="456"/>
        <v>8.820972484364912</v>
      </c>
      <c r="G5844" s="7">
        <f t="shared" si="457"/>
        <v>21.376083143138022</v>
      </c>
      <c r="H5844" s="7">
        <f t="shared" si="458"/>
        <v>-1526.64453125</v>
      </c>
      <c r="I5844">
        <f t="shared" si="459"/>
        <v>-24.72520546424251</v>
      </c>
    </row>
    <row r="5845" spans="1:9" x14ac:dyDescent="0.3">
      <c r="A5845" s="17">
        <v>43344.5</v>
      </c>
      <c r="B5845" s="5">
        <f t="shared" si="455"/>
        <v>43344.5</v>
      </c>
      <c r="C5845" s="6">
        <v>56251.5</v>
      </c>
      <c r="D5845" s="6">
        <v>2889.41162109375</v>
      </c>
      <c r="E5845" s="6">
        <v>21743</v>
      </c>
      <c r="F5845" s="18">
        <f t="shared" si="456"/>
        <v>5.136594794972134</v>
      </c>
      <c r="G5845" s="7">
        <f t="shared" si="457"/>
        <v>13.288928027842296</v>
      </c>
      <c r="H5845" s="7">
        <f t="shared" si="458"/>
        <v>-1758.39013671875</v>
      </c>
      <c r="I5845">
        <f t="shared" si="459"/>
        <v>-37.83272670274863</v>
      </c>
    </row>
    <row r="5846" spans="1:9" x14ac:dyDescent="0.3">
      <c r="A5846" s="17">
        <v>43344.541666666664</v>
      </c>
      <c r="B5846" s="5">
        <f t="shared" si="455"/>
        <v>43344.541666666664</v>
      </c>
      <c r="C5846" s="6">
        <v>59346.2890625</v>
      </c>
      <c r="D5846" s="6">
        <v>2356.333740234375</v>
      </c>
      <c r="E5846" s="6">
        <v>21743</v>
      </c>
      <c r="F5846" s="18">
        <f t="shared" si="456"/>
        <v>3.9704820258480251</v>
      </c>
      <c r="G5846" s="7">
        <f t="shared" si="457"/>
        <v>10.837206182377662</v>
      </c>
      <c r="H5846" s="7">
        <f t="shared" si="458"/>
        <v>-533.077880859375</v>
      </c>
      <c r="I5846">
        <f t="shared" si="459"/>
        <v>-18.449357542819918</v>
      </c>
    </row>
    <row r="5847" spans="1:9" x14ac:dyDescent="0.3">
      <c r="A5847" s="17">
        <v>43344.583333333336</v>
      </c>
      <c r="B5847" s="5">
        <f t="shared" si="455"/>
        <v>43344.583333333336</v>
      </c>
      <c r="C5847" s="6">
        <v>61536.5078125</v>
      </c>
      <c r="D5847" s="6">
        <v>2732.114013671875</v>
      </c>
      <c r="E5847" s="6">
        <v>21743</v>
      </c>
      <c r="F5847" s="18">
        <f t="shared" si="456"/>
        <v>4.439826228028001</v>
      </c>
      <c r="G5847" s="7">
        <f t="shared" si="457"/>
        <v>12.565487806061146</v>
      </c>
      <c r="H5847" s="7">
        <f t="shared" si="458"/>
        <v>375.7802734375</v>
      </c>
      <c r="I5847">
        <f t="shared" si="459"/>
        <v>15.947667642365579</v>
      </c>
    </row>
    <row r="5848" spans="1:9" x14ac:dyDescent="0.3">
      <c r="A5848" s="17">
        <v>43344.625</v>
      </c>
      <c r="B5848" s="5">
        <f t="shared" si="455"/>
        <v>43344.625</v>
      </c>
      <c r="C5848" s="6">
        <v>62781.23046875</v>
      </c>
      <c r="D5848" s="6">
        <v>3818.39111328125</v>
      </c>
      <c r="E5848" s="6">
        <v>21743</v>
      </c>
      <c r="F5848" s="18">
        <f t="shared" si="456"/>
        <v>6.0820584190077218</v>
      </c>
      <c r="G5848" s="7">
        <f t="shared" si="457"/>
        <v>17.56147317886791</v>
      </c>
      <c r="H5848" s="7">
        <f t="shared" si="458"/>
        <v>1086.277099609375</v>
      </c>
      <c r="I5848">
        <f t="shared" si="459"/>
        <v>39.759581561146227</v>
      </c>
    </row>
    <row r="5849" spans="1:9" x14ac:dyDescent="0.3">
      <c r="A5849" s="17">
        <v>43344.666666666664</v>
      </c>
      <c r="B5849" s="5">
        <f t="shared" si="455"/>
        <v>43344.666666666664</v>
      </c>
      <c r="C5849" s="6">
        <v>63057.33984375</v>
      </c>
      <c r="D5849" s="6">
        <v>5157.2509765625</v>
      </c>
      <c r="E5849" s="6">
        <v>21743</v>
      </c>
      <c r="F5849" s="18">
        <f t="shared" si="456"/>
        <v>8.1786687946901502</v>
      </c>
      <c r="G5849" s="7">
        <f t="shared" si="457"/>
        <v>23.719132486604884</v>
      </c>
      <c r="H5849" s="7">
        <f t="shared" si="458"/>
        <v>1338.85986328125</v>
      </c>
      <c r="I5849">
        <f t="shared" si="459"/>
        <v>35.06345535491073</v>
      </c>
    </row>
    <row r="5850" spans="1:9" x14ac:dyDescent="0.3">
      <c r="A5850" s="17">
        <v>43344.708333333336</v>
      </c>
      <c r="B5850" s="5">
        <f t="shared" si="455"/>
        <v>43344.708333333336</v>
      </c>
      <c r="C5850" s="6">
        <v>63243.15234375</v>
      </c>
      <c r="D5850" s="6">
        <v>7683.34130859375</v>
      </c>
      <c r="E5850" s="6">
        <v>21743</v>
      </c>
      <c r="F5850" s="18">
        <f t="shared" si="456"/>
        <v>12.148890470911283</v>
      </c>
      <c r="G5850" s="7">
        <f t="shared" si="457"/>
        <v>35.337080019287811</v>
      </c>
      <c r="H5850" s="7">
        <f t="shared" si="458"/>
        <v>2526.09033203125</v>
      </c>
      <c r="I5850">
        <f t="shared" si="459"/>
        <v>48.981334116009677</v>
      </c>
    </row>
    <row r="5851" spans="1:9" x14ac:dyDescent="0.3">
      <c r="A5851" s="17">
        <v>43344.75</v>
      </c>
      <c r="B5851" s="5">
        <f t="shared" si="455"/>
        <v>43344.75</v>
      </c>
      <c r="C5851" s="6">
        <v>62356.19140625</v>
      </c>
      <c r="D5851" s="6">
        <v>10154.1005859375</v>
      </c>
      <c r="E5851" s="6">
        <v>21743</v>
      </c>
      <c r="F5851" s="18">
        <f t="shared" si="456"/>
        <v>16.284029471562221</v>
      </c>
      <c r="G5851" s="7">
        <f t="shared" si="457"/>
        <v>46.700549997412963</v>
      </c>
      <c r="H5851" s="7">
        <f t="shared" si="458"/>
        <v>2470.75927734375</v>
      </c>
      <c r="I5851">
        <f t="shared" si="459"/>
        <v>32.157354178451335</v>
      </c>
    </row>
    <row r="5852" spans="1:9" x14ac:dyDescent="0.3">
      <c r="A5852" s="17">
        <v>43344.791666666664</v>
      </c>
      <c r="B5852" s="5">
        <f t="shared" si="455"/>
        <v>43344.791666666664</v>
      </c>
      <c r="C5852" s="6">
        <v>60364.41796875</v>
      </c>
      <c r="D5852" s="6">
        <v>8893.5458984375</v>
      </c>
      <c r="E5852" s="6">
        <v>21743</v>
      </c>
      <c r="F5852" s="18">
        <f t="shared" si="456"/>
        <v>14.733093099715783</v>
      </c>
      <c r="G5852" s="7">
        <f t="shared" si="457"/>
        <v>40.903030393402474</v>
      </c>
      <c r="H5852" s="7">
        <f t="shared" si="458"/>
        <v>-1260.5546875</v>
      </c>
      <c r="I5852">
        <f t="shared" si="459"/>
        <v>-12.414242668087736</v>
      </c>
    </row>
    <row r="5853" spans="1:9" x14ac:dyDescent="0.3">
      <c r="A5853" s="17">
        <v>43344.833333333336</v>
      </c>
      <c r="B5853" s="5">
        <f t="shared" si="455"/>
        <v>43344.833333333336</v>
      </c>
      <c r="C5853" s="6">
        <v>57919.51171875</v>
      </c>
      <c r="D5853" s="6">
        <v>7657.6982421875</v>
      </c>
      <c r="E5853" s="6">
        <v>21743</v>
      </c>
      <c r="F5853" s="18">
        <f t="shared" si="456"/>
        <v>13.22127555109984</v>
      </c>
      <c r="G5853" s="7">
        <f t="shared" si="457"/>
        <v>35.219142906625123</v>
      </c>
      <c r="H5853" s="7">
        <f t="shared" si="458"/>
        <v>-1235.84765625</v>
      </c>
      <c r="I5853">
        <f t="shared" si="459"/>
        <v>-13.896005826732452</v>
      </c>
    </row>
    <row r="5854" spans="1:9" x14ac:dyDescent="0.3">
      <c r="A5854" s="17">
        <v>43344.875</v>
      </c>
      <c r="B5854" s="5">
        <f t="shared" si="455"/>
        <v>43344.875</v>
      </c>
      <c r="C5854" s="6">
        <v>56221.7734375</v>
      </c>
      <c r="D5854" s="6">
        <v>7833.044921875</v>
      </c>
      <c r="E5854" s="6">
        <v>21743</v>
      </c>
      <c r="F5854" s="18">
        <f t="shared" si="456"/>
        <v>13.932404552451111</v>
      </c>
      <c r="G5854" s="7">
        <f t="shared" si="457"/>
        <v>36.025594084877895</v>
      </c>
      <c r="H5854" s="7">
        <f t="shared" si="458"/>
        <v>175.3466796875</v>
      </c>
      <c r="I5854">
        <f t="shared" si="459"/>
        <v>2.2898092108342261</v>
      </c>
    </row>
    <row r="5855" spans="1:9" x14ac:dyDescent="0.3">
      <c r="A5855" s="17">
        <v>43344.916666666664</v>
      </c>
      <c r="B5855" s="5">
        <f t="shared" si="455"/>
        <v>43344.916666666664</v>
      </c>
      <c r="C5855" s="6">
        <v>53425.328125</v>
      </c>
      <c r="D5855" s="6">
        <v>8270.7646484375</v>
      </c>
      <c r="E5855" s="6">
        <v>21743</v>
      </c>
      <c r="F5855" s="18">
        <f t="shared" si="456"/>
        <v>15.480980536209858</v>
      </c>
      <c r="G5855" s="7">
        <f t="shared" si="457"/>
        <v>38.038746485937999</v>
      </c>
      <c r="H5855" s="7">
        <f t="shared" si="458"/>
        <v>437.7197265625</v>
      </c>
      <c r="I5855">
        <f t="shared" si="459"/>
        <v>5.5881171489276076</v>
      </c>
    </row>
    <row r="5856" spans="1:9" x14ac:dyDescent="0.3">
      <c r="A5856" s="17">
        <v>43344.958333333336</v>
      </c>
      <c r="B5856" s="5">
        <f t="shared" si="455"/>
        <v>43344.958333333336</v>
      </c>
      <c r="C5856" s="6">
        <v>50178.859375</v>
      </c>
      <c r="D5856" s="6">
        <v>8963.80078125</v>
      </c>
      <c r="E5856" s="6">
        <v>21743</v>
      </c>
      <c r="F5856" s="18">
        <f t="shared" si="456"/>
        <v>17.863699759018285</v>
      </c>
      <c r="G5856" s="7">
        <f t="shared" si="457"/>
        <v>41.226145339879501</v>
      </c>
      <c r="H5856" s="7">
        <f t="shared" si="458"/>
        <v>693.0361328125</v>
      </c>
      <c r="I5856">
        <f t="shared" si="459"/>
        <v>8.3793477661515521</v>
      </c>
    </row>
    <row r="5857" spans="1:9" x14ac:dyDescent="0.3">
      <c r="A5857" s="17">
        <v>43345</v>
      </c>
      <c r="B5857" s="5">
        <f t="shared" si="455"/>
        <v>43345</v>
      </c>
      <c r="C5857" s="6">
        <v>46923.0859375</v>
      </c>
      <c r="D5857" s="6">
        <v>8541.607421875</v>
      </c>
      <c r="E5857" s="6">
        <v>21743</v>
      </c>
      <c r="F5857" s="18">
        <f t="shared" si="456"/>
        <v>18.20342215610486</v>
      </c>
      <c r="G5857" s="7">
        <f t="shared" si="457"/>
        <v>39.284401517154947</v>
      </c>
      <c r="H5857" s="7">
        <f t="shared" si="458"/>
        <v>-422.193359375</v>
      </c>
      <c r="I5857">
        <f t="shared" si="459"/>
        <v>-4.7099815098314268</v>
      </c>
    </row>
    <row r="5858" spans="1:9" x14ac:dyDescent="0.3">
      <c r="A5858" s="17">
        <v>43345.041666666664</v>
      </c>
      <c r="B5858" s="5">
        <f t="shared" si="455"/>
        <v>43345.041666666664</v>
      </c>
      <c r="C5858" s="6">
        <v>44235.40234375</v>
      </c>
      <c r="D5858" s="6">
        <v>7844.88037109375</v>
      </c>
      <c r="E5858" s="6">
        <v>21743</v>
      </c>
      <c r="F5858" s="18">
        <f t="shared" si="456"/>
        <v>17.734393620141109</v>
      </c>
      <c r="G5858" s="7">
        <f t="shared" si="457"/>
        <v>36.080027462142986</v>
      </c>
      <c r="H5858" s="7">
        <f t="shared" si="458"/>
        <v>-696.72705078125</v>
      </c>
      <c r="I5858">
        <f t="shared" si="459"/>
        <v>-8.1568610727406714</v>
      </c>
    </row>
    <row r="5859" spans="1:9" x14ac:dyDescent="0.3">
      <c r="A5859" s="17">
        <v>43345.083333333336</v>
      </c>
      <c r="B5859" s="5">
        <f t="shared" si="455"/>
        <v>43345.083333333336</v>
      </c>
      <c r="C5859" s="6">
        <v>42238.7265625</v>
      </c>
      <c r="D5859" s="6">
        <v>7007.27978515625</v>
      </c>
      <c r="E5859" s="6">
        <v>21743</v>
      </c>
      <c r="F5859" s="18">
        <f t="shared" si="456"/>
        <v>16.589704177723458</v>
      </c>
      <c r="G5859" s="7">
        <f t="shared" si="457"/>
        <v>32.227750472134709</v>
      </c>
      <c r="H5859" s="7">
        <f t="shared" si="458"/>
        <v>-837.6005859375</v>
      </c>
      <c r="I5859">
        <f t="shared" si="459"/>
        <v>-10.677034528452852</v>
      </c>
    </row>
    <row r="5860" spans="1:9" x14ac:dyDescent="0.3">
      <c r="A5860" s="17">
        <v>43345.125</v>
      </c>
      <c r="B5860" s="5">
        <f t="shared" si="455"/>
        <v>43345.125</v>
      </c>
      <c r="C5860" s="6">
        <v>40668.56640625</v>
      </c>
      <c r="D5860" s="6">
        <v>6442.607421875</v>
      </c>
      <c r="E5860" s="6">
        <v>21743</v>
      </c>
      <c r="F5860" s="18">
        <f t="shared" si="456"/>
        <v>15.841737221612245</v>
      </c>
      <c r="G5860" s="7">
        <f t="shared" si="457"/>
        <v>29.630719872487699</v>
      </c>
      <c r="H5860" s="7">
        <f t="shared" si="458"/>
        <v>-564.67236328125</v>
      </c>
      <c r="I5860">
        <f t="shared" si="459"/>
        <v>-8.0583675919065474</v>
      </c>
    </row>
    <row r="5861" spans="1:9" x14ac:dyDescent="0.3">
      <c r="A5861" s="17">
        <v>43345.166666666664</v>
      </c>
      <c r="B5861" s="5">
        <f t="shared" si="455"/>
        <v>43345.166666666664</v>
      </c>
      <c r="C5861" s="6">
        <v>39350.79296875</v>
      </c>
      <c r="D5861" s="6">
        <v>5967.689453125</v>
      </c>
      <c r="E5861" s="6">
        <v>21743</v>
      </c>
      <c r="F5861" s="18">
        <f t="shared" si="456"/>
        <v>15.165360092906324</v>
      </c>
      <c r="G5861" s="7">
        <f t="shared" si="457"/>
        <v>27.446486009865247</v>
      </c>
      <c r="H5861" s="7">
        <f t="shared" si="458"/>
        <v>-474.91796875</v>
      </c>
      <c r="I5861">
        <f t="shared" si="459"/>
        <v>-7.3715180462103032</v>
      </c>
    </row>
    <row r="5862" spans="1:9" x14ac:dyDescent="0.3">
      <c r="A5862" s="17">
        <v>43345.208333333336</v>
      </c>
      <c r="B5862" s="5">
        <f t="shared" si="455"/>
        <v>43345.208333333336</v>
      </c>
      <c r="C5862" s="6">
        <v>38682.51171875</v>
      </c>
      <c r="D5862" s="6">
        <v>5373.51904296875</v>
      </c>
      <c r="E5862" s="6">
        <v>21743</v>
      </c>
      <c r="F5862" s="18">
        <f t="shared" si="456"/>
        <v>13.891339533580815</v>
      </c>
      <c r="G5862" s="7">
        <f t="shared" si="457"/>
        <v>24.713788543295543</v>
      </c>
      <c r="H5862" s="7">
        <f t="shared" si="458"/>
        <v>-594.17041015625</v>
      </c>
      <c r="I5862">
        <f t="shared" si="459"/>
        <v>-9.9564565955272819</v>
      </c>
    </row>
    <row r="5863" spans="1:9" x14ac:dyDescent="0.3">
      <c r="A5863" s="17">
        <v>43345.25</v>
      </c>
      <c r="B5863" s="5">
        <f t="shared" si="455"/>
        <v>43345.25</v>
      </c>
      <c r="C5863" s="6">
        <v>38375.01953125</v>
      </c>
      <c r="D5863" s="6">
        <v>4106.052734375</v>
      </c>
      <c r="E5863" s="6">
        <v>21743</v>
      </c>
      <c r="F5863" s="18">
        <f t="shared" si="456"/>
        <v>10.699806239919463</v>
      </c>
      <c r="G5863" s="7">
        <f t="shared" si="457"/>
        <v>18.884481140481991</v>
      </c>
      <c r="H5863" s="7">
        <f t="shared" si="458"/>
        <v>-1267.46630859375</v>
      </c>
      <c r="I5863">
        <f t="shared" si="459"/>
        <v>-23.587267458412185</v>
      </c>
    </row>
    <row r="5864" spans="1:9" x14ac:dyDescent="0.3">
      <c r="A5864" s="17">
        <v>43345.291666666664</v>
      </c>
      <c r="B5864" s="5">
        <f t="shared" si="455"/>
        <v>43345.291666666664</v>
      </c>
      <c r="C5864" s="6">
        <v>38632.66796875</v>
      </c>
      <c r="D5864" s="6">
        <v>3565.803955078125</v>
      </c>
      <c r="E5864" s="6">
        <v>21743</v>
      </c>
      <c r="F5864" s="18">
        <f t="shared" si="456"/>
        <v>9.2300225238456406</v>
      </c>
      <c r="G5864" s="7">
        <f t="shared" si="457"/>
        <v>16.399779032691555</v>
      </c>
      <c r="H5864" s="7">
        <f t="shared" si="458"/>
        <v>-540.248779296875</v>
      </c>
      <c r="I5864">
        <f t="shared" si="459"/>
        <v>-13.15737556836587</v>
      </c>
    </row>
    <row r="5865" spans="1:9" x14ac:dyDescent="0.3">
      <c r="A5865" s="17">
        <v>43345.333333333336</v>
      </c>
      <c r="B5865" s="5">
        <f t="shared" si="455"/>
        <v>43345.333333333336</v>
      </c>
      <c r="C5865" s="6">
        <v>39578.2265625</v>
      </c>
      <c r="D5865" s="6">
        <v>2745.14111328125</v>
      </c>
      <c r="E5865" s="6">
        <v>21743</v>
      </c>
      <c r="F5865" s="18">
        <f t="shared" si="456"/>
        <v>6.935988172553051</v>
      </c>
      <c r="G5865" s="7">
        <f t="shared" si="457"/>
        <v>12.625401799573426</v>
      </c>
      <c r="H5865" s="7">
        <f t="shared" si="458"/>
        <v>-820.662841796875</v>
      </c>
      <c r="I5865">
        <f t="shared" si="459"/>
        <v>-23.014805416550015</v>
      </c>
    </row>
    <row r="5866" spans="1:9" x14ac:dyDescent="0.3">
      <c r="A5866" s="17">
        <v>43345.375</v>
      </c>
      <c r="B5866" s="5">
        <f t="shared" si="455"/>
        <v>43345.375</v>
      </c>
      <c r="C5866" s="6">
        <v>42674.92578125</v>
      </c>
      <c r="D5866" s="6">
        <v>2082.499267578125</v>
      </c>
      <c r="E5866" s="6">
        <v>21743</v>
      </c>
      <c r="F5866" s="18">
        <f t="shared" si="456"/>
        <v>4.8799130389890655</v>
      </c>
      <c r="G5866" s="7">
        <f t="shared" si="457"/>
        <v>9.5777917839218372</v>
      </c>
      <c r="H5866" s="7">
        <f t="shared" si="458"/>
        <v>-662.641845703125</v>
      </c>
      <c r="I5866">
        <f t="shared" si="459"/>
        <v>-24.138717040708823</v>
      </c>
    </row>
    <row r="5867" spans="1:9" x14ac:dyDescent="0.3">
      <c r="A5867" s="17">
        <v>43345.416666666664</v>
      </c>
      <c r="B5867" s="5">
        <f t="shared" si="455"/>
        <v>43345.416666666664</v>
      </c>
      <c r="C5867" s="6">
        <v>45887.6015625</v>
      </c>
      <c r="D5867" s="6">
        <v>2340.095947265625</v>
      </c>
      <c r="E5867" s="6">
        <v>21743</v>
      </c>
      <c r="F5867" s="18">
        <f t="shared" si="456"/>
        <v>5.099625754199332</v>
      </c>
      <c r="G5867" s="7">
        <f t="shared" si="457"/>
        <v>10.762525627860116</v>
      </c>
      <c r="H5867" s="7">
        <f t="shared" si="458"/>
        <v>257.5966796875</v>
      </c>
      <c r="I5867">
        <f t="shared" si="459"/>
        <v>12.369592810809296</v>
      </c>
    </row>
    <row r="5868" spans="1:9" x14ac:dyDescent="0.3">
      <c r="A5868" s="17">
        <v>43345.458333333336</v>
      </c>
      <c r="B5868" s="5">
        <f t="shared" si="455"/>
        <v>43345.458333333336</v>
      </c>
      <c r="C5868" s="6">
        <v>48961.12109375</v>
      </c>
      <c r="D5868" s="6">
        <v>1736.1171875</v>
      </c>
      <c r="E5868" s="6">
        <v>21743</v>
      </c>
      <c r="F5868" s="18">
        <f t="shared" si="456"/>
        <v>3.5459097927429184</v>
      </c>
      <c r="G5868" s="7">
        <f t="shared" si="457"/>
        <v>7.9847177827346734</v>
      </c>
      <c r="H5868" s="7">
        <f t="shared" si="458"/>
        <v>-603.978759765625</v>
      </c>
      <c r="I5868">
        <f t="shared" si="459"/>
        <v>-25.809999819510271</v>
      </c>
    </row>
    <row r="5869" spans="1:9" x14ac:dyDescent="0.3">
      <c r="A5869" s="17">
        <v>43345.5</v>
      </c>
      <c r="B5869" s="5">
        <f t="shared" si="455"/>
        <v>43345.5</v>
      </c>
      <c r="C5869" s="6">
        <v>51753.55859375</v>
      </c>
      <c r="D5869" s="6">
        <v>1445.2784423828125</v>
      </c>
      <c r="E5869" s="6">
        <v>21743</v>
      </c>
      <c r="F5869" s="18">
        <f t="shared" si="456"/>
        <v>2.7926165497677506</v>
      </c>
      <c r="G5869" s="7">
        <f t="shared" si="457"/>
        <v>6.6470976515789566</v>
      </c>
      <c r="H5869" s="7">
        <f t="shared" si="458"/>
        <v>-290.8387451171875</v>
      </c>
      <c r="I5869">
        <f t="shared" si="459"/>
        <v>-16.752253085864201</v>
      </c>
    </row>
    <row r="5870" spans="1:9" x14ac:dyDescent="0.3">
      <c r="A5870" s="17">
        <v>43345.541666666664</v>
      </c>
      <c r="B5870" s="5">
        <f t="shared" si="455"/>
        <v>43345.541666666664</v>
      </c>
      <c r="C5870" s="6">
        <v>54078.63671875</v>
      </c>
      <c r="D5870" s="6">
        <v>1442.1966552734375</v>
      </c>
      <c r="E5870" s="6">
        <v>21743</v>
      </c>
      <c r="F5870" s="18">
        <f t="shared" si="456"/>
        <v>2.6668509836406491</v>
      </c>
      <c r="G5870" s="7">
        <f t="shared" si="457"/>
        <v>6.6329239537940374</v>
      </c>
      <c r="H5870" s="7">
        <f t="shared" si="458"/>
        <v>-3.081787109375</v>
      </c>
      <c r="I5870">
        <f t="shared" si="459"/>
        <v>-0.21323137597583594</v>
      </c>
    </row>
    <row r="5871" spans="1:9" x14ac:dyDescent="0.3">
      <c r="A5871" s="17">
        <v>43345.583333333336</v>
      </c>
      <c r="B5871" s="5">
        <f t="shared" si="455"/>
        <v>43345.583333333336</v>
      </c>
      <c r="C5871" s="6">
        <v>55959.37890625</v>
      </c>
      <c r="D5871" s="6">
        <v>2092.006591796875</v>
      </c>
      <c r="E5871" s="6">
        <v>21743</v>
      </c>
      <c r="F5871" s="18">
        <f t="shared" si="456"/>
        <v>3.7384378323813432</v>
      </c>
      <c r="G5871" s="7">
        <f t="shared" si="457"/>
        <v>9.6215176921164289</v>
      </c>
      <c r="H5871" s="7">
        <f t="shared" si="458"/>
        <v>649.8099365234375</v>
      </c>
      <c r="I5871">
        <f t="shared" si="459"/>
        <v>45.056957672685414</v>
      </c>
    </row>
    <row r="5872" spans="1:9" x14ac:dyDescent="0.3">
      <c r="A5872" s="17">
        <v>43345.625</v>
      </c>
      <c r="B5872" s="5">
        <f t="shared" si="455"/>
        <v>43345.625</v>
      </c>
      <c r="C5872" s="6">
        <v>57167.9296875</v>
      </c>
      <c r="D5872" s="6">
        <v>3537.371826171875</v>
      </c>
      <c r="E5872" s="6">
        <v>21743</v>
      </c>
      <c r="F5872" s="18">
        <f t="shared" si="456"/>
        <v>6.1876857278344568</v>
      </c>
      <c r="G5872" s="7">
        <f t="shared" si="457"/>
        <v>16.269014515806813</v>
      </c>
      <c r="H5872" s="7">
        <f t="shared" si="458"/>
        <v>1445.365234375</v>
      </c>
      <c r="I5872">
        <f t="shared" si="459"/>
        <v>69.089898666788656</v>
      </c>
    </row>
    <row r="5873" spans="1:9" x14ac:dyDescent="0.3">
      <c r="A5873" s="17">
        <v>43345.666666666664</v>
      </c>
      <c r="B5873" s="5">
        <f t="shared" si="455"/>
        <v>43345.666666666664</v>
      </c>
      <c r="C5873" s="6">
        <v>58047.28125</v>
      </c>
      <c r="D5873" s="6">
        <v>4440.67431640625</v>
      </c>
      <c r="E5873" s="6">
        <v>21743</v>
      </c>
      <c r="F5873" s="18">
        <f t="shared" si="456"/>
        <v>7.6500987139793901</v>
      </c>
      <c r="G5873" s="7">
        <f t="shared" si="457"/>
        <v>20.423466478435589</v>
      </c>
      <c r="H5873" s="7">
        <f t="shared" si="458"/>
        <v>903.302490234375</v>
      </c>
      <c r="I5873">
        <f t="shared" si="459"/>
        <v>25.535977969608137</v>
      </c>
    </row>
    <row r="5874" spans="1:9" x14ac:dyDescent="0.3">
      <c r="A5874" s="17">
        <v>43345.708333333336</v>
      </c>
      <c r="B5874" s="5">
        <f t="shared" si="455"/>
        <v>43345.708333333336</v>
      </c>
      <c r="C5874" s="6">
        <v>58222.03125</v>
      </c>
      <c r="D5874" s="6">
        <v>6546.34423828125</v>
      </c>
      <c r="E5874" s="6">
        <v>21743</v>
      </c>
      <c r="F5874" s="18">
        <f t="shared" si="456"/>
        <v>11.24375790011835</v>
      </c>
      <c r="G5874" s="7">
        <f t="shared" si="457"/>
        <v>30.107824303367753</v>
      </c>
      <c r="H5874" s="7">
        <f t="shared" si="458"/>
        <v>2105.669921875</v>
      </c>
      <c r="I5874">
        <f t="shared" si="459"/>
        <v>47.417796754324399</v>
      </c>
    </row>
    <row r="5875" spans="1:9" x14ac:dyDescent="0.3">
      <c r="A5875" s="17">
        <v>43345.75</v>
      </c>
      <c r="B5875" s="5">
        <f t="shared" si="455"/>
        <v>43345.75</v>
      </c>
      <c r="C5875" s="6">
        <v>57367.9921875</v>
      </c>
      <c r="D5875" s="6">
        <v>7236.4296875</v>
      </c>
      <c r="E5875" s="6">
        <v>21743</v>
      </c>
      <c r="F5875" s="18">
        <f t="shared" si="456"/>
        <v>12.614054303745977</v>
      </c>
      <c r="G5875" s="7">
        <f t="shared" si="457"/>
        <v>33.28165242836775</v>
      </c>
      <c r="H5875" s="7">
        <f t="shared" si="458"/>
        <v>690.08544921875</v>
      </c>
      <c r="I5875">
        <f t="shared" si="459"/>
        <v>10.541539279027171</v>
      </c>
    </row>
    <row r="5876" spans="1:9" x14ac:dyDescent="0.3">
      <c r="A5876" s="17">
        <v>43345.791666666664</v>
      </c>
      <c r="B5876" s="5">
        <f t="shared" si="455"/>
        <v>43345.791666666664</v>
      </c>
      <c r="C5876" s="6">
        <v>55460.8671875</v>
      </c>
      <c r="D5876" s="6">
        <v>7007.8251953125</v>
      </c>
      <c r="E5876" s="6">
        <v>21743</v>
      </c>
      <c r="F5876" s="18">
        <f t="shared" si="456"/>
        <v>12.635621386194179</v>
      </c>
      <c r="G5876" s="7">
        <f t="shared" si="457"/>
        <v>32.230258912351104</v>
      </c>
      <c r="H5876" s="7">
        <f t="shared" si="458"/>
        <v>-228.6044921875</v>
      </c>
      <c r="I5876">
        <f t="shared" si="459"/>
        <v>-3.1590784690741183</v>
      </c>
    </row>
    <row r="5877" spans="1:9" x14ac:dyDescent="0.3">
      <c r="A5877" s="17">
        <v>43345.833333333336</v>
      </c>
      <c r="B5877" s="5">
        <f t="shared" si="455"/>
        <v>43345.833333333336</v>
      </c>
      <c r="C5877" s="6">
        <v>54190.0234375</v>
      </c>
      <c r="D5877" s="6">
        <v>6203.66455078125</v>
      </c>
      <c r="E5877" s="6">
        <v>21743</v>
      </c>
      <c r="F5877" s="18">
        <f t="shared" si="456"/>
        <v>11.447982778483643</v>
      </c>
      <c r="G5877" s="7">
        <f t="shared" si="457"/>
        <v>28.531778277060432</v>
      </c>
      <c r="H5877" s="7">
        <f t="shared" si="458"/>
        <v>-804.16064453125</v>
      </c>
      <c r="I5877">
        <f t="shared" si="459"/>
        <v>-11.47518127405845</v>
      </c>
    </row>
    <row r="5878" spans="1:9" x14ac:dyDescent="0.3">
      <c r="A5878" s="17">
        <v>43345.875</v>
      </c>
      <c r="B5878" s="5">
        <f t="shared" si="455"/>
        <v>43345.875</v>
      </c>
      <c r="C5878" s="6">
        <v>52642.37109375</v>
      </c>
      <c r="D5878" s="6">
        <v>6429.95849609375</v>
      </c>
      <c r="E5878" s="6">
        <v>21743</v>
      </c>
      <c r="F5878" s="18">
        <f t="shared" si="456"/>
        <v>12.214416566918565</v>
      </c>
      <c r="G5878" s="7">
        <f t="shared" si="457"/>
        <v>29.572545168991169</v>
      </c>
      <c r="H5878" s="7">
        <f t="shared" si="458"/>
        <v>226.2939453125</v>
      </c>
      <c r="I5878">
        <f t="shared" si="459"/>
        <v>3.6477463192944883</v>
      </c>
    </row>
    <row r="5879" spans="1:9" x14ac:dyDescent="0.3">
      <c r="A5879" s="17">
        <v>43345.916666666664</v>
      </c>
      <c r="B5879" s="5">
        <f t="shared" si="455"/>
        <v>43345.916666666664</v>
      </c>
      <c r="C5879" s="6">
        <v>50136.77734375</v>
      </c>
      <c r="D5879" s="6">
        <v>8063.64794921875</v>
      </c>
      <c r="E5879" s="6">
        <v>21743</v>
      </c>
      <c r="F5879" s="18">
        <f t="shared" si="456"/>
        <v>16.083299279354176</v>
      </c>
      <c r="G5879" s="7">
        <f t="shared" si="457"/>
        <v>37.086179226503937</v>
      </c>
      <c r="H5879" s="7">
        <f t="shared" si="458"/>
        <v>1633.689453125</v>
      </c>
      <c r="I5879">
        <f t="shared" si="459"/>
        <v>25.407464980022489</v>
      </c>
    </row>
    <row r="5880" spans="1:9" x14ac:dyDescent="0.3">
      <c r="A5880" s="17">
        <v>43345.958333333336</v>
      </c>
      <c r="B5880" s="5">
        <f t="shared" si="455"/>
        <v>43345.958333333336</v>
      </c>
      <c r="C5880" s="6">
        <v>47140.1796875</v>
      </c>
      <c r="D5880" s="6">
        <v>7300.28515625</v>
      </c>
      <c r="E5880" s="6">
        <v>21743</v>
      </c>
      <c r="F5880" s="18">
        <f t="shared" si="456"/>
        <v>15.486332900393657</v>
      </c>
      <c r="G5880" s="7">
        <f t="shared" si="457"/>
        <v>33.575335309064982</v>
      </c>
      <c r="H5880" s="7">
        <f t="shared" si="458"/>
        <v>-763.36279296875</v>
      </c>
      <c r="I5880">
        <f t="shared" si="459"/>
        <v>-9.4667177656572754</v>
      </c>
    </row>
    <row r="5881" spans="1:9" x14ac:dyDescent="0.3">
      <c r="A5881" s="17">
        <v>43346</v>
      </c>
      <c r="B5881" s="5">
        <f t="shared" si="455"/>
        <v>43346</v>
      </c>
      <c r="C5881" s="6">
        <v>44067.078125</v>
      </c>
      <c r="D5881" s="6">
        <v>5772.1591796875</v>
      </c>
      <c r="E5881" s="6">
        <v>21743</v>
      </c>
      <c r="F5881" s="18">
        <f t="shared" si="456"/>
        <v>13.098574775741387</v>
      </c>
      <c r="G5881" s="7">
        <f t="shared" si="457"/>
        <v>26.547206823747871</v>
      </c>
      <c r="H5881" s="7">
        <f t="shared" si="458"/>
        <v>-1528.1259765625</v>
      </c>
      <c r="I5881">
        <f t="shared" si="459"/>
        <v>-20.932414883194312</v>
      </c>
    </row>
    <row r="5882" spans="1:9" x14ac:dyDescent="0.3">
      <c r="A5882" s="17">
        <v>43346.041666666664</v>
      </c>
      <c r="B5882" s="5">
        <f t="shared" si="455"/>
        <v>43346.041666666664</v>
      </c>
      <c r="C5882" s="6">
        <v>41760.63671875</v>
      </c>
      <c r="D5882" s="6">
        <v>4705.5986328125</v>
      </c>
      <c r="E5882" s="6">
        <v>21743</v>
      </c>
      <c r="F5882" s="18">
        <f t="shared" si="456"/>
        <v>11.268024155148346</v>
      </c>
      <c r="G5882" s="7">
        <f t="shared" si="457"/>
        <v>21.641901452478958</v>
      </c>
      <c r="H5882" s="7">
        <f t="shared" si="458"/>
        <v>-1066.560546875</v>
      </c>
      <c r="I5882">
        <f t="shared" si="459"/>
        <v>-18.477670377287527</v>
      </c>
    </row>
    <row r="5883" spans="1:9" x14ac:dyDescent="0.3">
      <c r="A5883" s="17">
        <v>43346.083333333336</v>
      </c>
      <c r="B5883" s="5">
        <f t="shared" si="455"/>
        <v>43346.083333333336</v>
      </c>
      <c r="C5883" s="6">
        <v>39923.0390625</v>
      </c>
      <c r="D5883" s="6">
        <v>3501.886474609375</v>
      </c>
      <c r="E5883" s="6">
        <v>21743</v>
      </c>
      <c r="F5883" s="18">
        <f t="shared" si="456"/>
        <v>8.7715929369182781</v>
      </c>
      <c r="G5883" s="7">
        <f t="shared" si="457"/>
        <v>16.105810948854231</v>
      </c>
      <c r="H5883" s="7">
        <f t="shared" si="458"/>
        <v>-1203.712158203125</v>
      </c>
      <c r="I5883">
        <f t="shared" si="459"/>
        <v>-25.580425619166665</v>
      </c>
    </row>
    <row r="5884" spans="1:9" x14ac:dyDescent="0.3">
      <c r="A5884" s="17">
        <v>43346.125</v>
      </c>
      <c r="B5884" s="5">
        <f t="shared" si="455"/>
        <v>43346.125</v>
      </c>
      <c r="C5884" s="6">
        <v>38957.66015625</v>
      </c>
      <c r="D5884" s="6">
        <v>3593.40185546875</v>
      </c>
      <c r="E5884" s="6">
        <v>21743</v>
      </c>
      <c r="F5884" s="18">
        <f t="shared" si="456"/>
        <v>9.2238646804157671</v>
      </c>
      <c r="G5884" s="7">
        <f t="shared" si="457"/>
        <v>16.526706781349169</v>
      </c>
      <c r="H5884" s="7">
        <f t="shared" si="458"/>
        <v>91.515380859375</v>
      </c>
      <c r="I5884">
        <f t="shared" si="459"/>
        <v>2.6133166087168278</v>
      </c>
    </row>
    <row r="5885" spans="1:9" x14ac:dyDescent="0.3">
      <c r="A5885" s="17">
        <v>43346.166666666664</v>
      </c>
      <c r="B5885" s="5">
        <f t="shared" si="455"/>
        <v>43346.166666666664</v>
      </c>
      <c r="C5885" s="6">
        <v>38304.6484375</v>
      </c>
      <c r="D5885" s="6">
        <v>4017.09228515625</v>
      </c>
      <c r="E5885" s="6">
        <v>21743</v>
      </c>
      <c r="F5885" s="18">
        <f t="shared" si="456"/>
        <v>10.487218781581461</v>
      </c>
      <c r="G5885" s="7">
        <f t="shared" si="457"/>
        <v>18.475335901928204</v>
      </c>
      <c r="H5885" s="7">
        <f t="shared" si="458"/>
        <v>423.6904296875</v>
      </c>
      <c r="I5885">
        <f t="shared" si="459"/>
        <v>11.790788971812079</v>
      </c>
    </row>
    <row r="5886" spans="1:9" x14ac:dyDescent="0.3">
      <c r="A5886" s="17">
        <v>43346.208333333336</v>
      </c>
      <c r="B5886" s="5">
        <f t="shared" si="455"/>
        <v>43346.208333333336</v>
      </c>
      <c r="C5886" s="6">
        <v>38168.35546875</v>
      </c>
      <c r="D5886" s="6">
        <v>3144.565185546875</v>
      </c>
      <c r="E5886" s="6">
        <v>21743</v>
      </c>
      <c r="F5886" s="18">
        <f t="shared" si="456"/>
        <v>8.238670875200425</v>
      </c>
      <c r="G5886" s="7">
        <f t="shared" si="457"/>
        <v>14.462425541769189</v>
      </c>
      <c r="H5886" s="7">
        <f t="shared" si="458"/>
        <v>-872.527099609375</v>
      </c>
      <c r="I5886">
        <f t="shared" si="459"/>
        <v>-21.720364822921585</v>
      </c>
    </row>
    <row r="5887" spans="1:9" x14ac:dyDescent="0.3">
      <c r="A5887" s="17">
        <v>43346.25</v>
      </c>
      <c r="B5887" s="5">
        <f t="shared" si="455"/>
        <v>43346.25</v>
      </c>
      <c r="C5887" s="6">
        <v>38649.25</v>
      </c>
      <c r="D5887" s="6">
        <v>2414.4716796875</v>
      </c>
      <c r="E5887" s="6">
        <v>21743</v>
      </c>
      <c r="F5887" s="18">
        <f t="shared" si="456"/>
        <v>6.2471372140145025</v>
      </c>
      <c r="G5887" s="7">
        <f t="shared" si="457"/>
        <v>11.1045931089891</v>
      </c>
      <c r="H5887" s="7">
        <f t="shared" si="458"/>
        <v>-730.093505859375</v>
      </c>
      <c r="I5887">
        <f t="shared" si="459"/>
        <v>-23.217629871851539</v>
      </c>
    </row>
    <row r="5888" spans="1:9" x14ac:dyDescent="0.3">
      <c r="A5888" s="17">
        <v>43346.291666666664</v>
      </c>
      <c r="B5888" s="5">
        <f t="shared" si="455"/>
        <v>43346.291666666664</v>
      </c>
      <c r="C5888" s="6">
        <v>39143.0078125</v>
      </c>
      <c r="D5888" s="6">
        <v>2014.7984619140625</v>
      </c>
      <c r="E5888" s="6">
        <v>21743</v>
      </c>
      <c r="F5888" s="18">
        <f t="shared" si="456"/>
        <v>5.1472755276375386</v>
      </c>
      <c r="G5888" s="7">
        <f t="shared" si="457"/>
        <v>9.2664235014214356</v>
      </c>
      <c r="H5888" s="7">
        <f t="shared" si="458"/>
        <v>-399.6732177734375</v>
      </c>
      <c r="I5888">
        <f t="shared" si="459"/>
        <v>-16.553236931118875</v>
      </c>
    </row>
    <row r="5889" spans="1:9" x14ac:dyDescent="0.3">
      <c r="A5889" s="17">
        <v>43346.333333333336</v>
      </c>
      <c r="B5889" s="5">
        <f t="shared" si="455"/>
        <v>43346.333333333336</v>
      </c>
      <c r="C5889" s="6">
        <v>39503.36328125</v>
      </c>
      <c r="D5889" s="6">
        <v>1949.7681884765625</v>
      </c>
      <c r="E5889" s="6">
        <v>21743</v>
      </c>
      <c r="F5889" s="18">
        <f t="shared" si="456"/>
        <v>4.9357017391023179</v>
      </c>
      <c r="G5889" s="7">
        <f t="shared" si="457"/>
        <v>8.9673374809205839</v>
      </c>
      <c r="H5889" s="7">
        <f t="shared" si="458"/>
        <v>-65.0302734375</v>
      </c>
      <c r="I5889">
        <f t="shared" si="459"/>
        <v>-3.2276316796331632</v>
      </c>
    </row>
    <row r="5890" spans="1:9" x14ac:dyDescent="0.3">
      <c r="A5890" s="17">
        <v>43346.375</v>
      </c>
      <c r="B5890" s="5">
        <f t="shared" ref="B5890:B5953" si="460">A5890</f>
        <v>43346.375</v>
      </c>
      <c r="C5890" s="6">
        <v>41324.015625</v>
      </c>
      <c r="D5890" s="6">
        <v>2174.823974609375</v>
      </c>
      <c r="E5890" s="6">
        <v>21743</v>
      </c>
      <c r="F5890" s="18">
        <f t="shared" ref="F5890:F5953" si="461">D5890/C5890*100</f>
        <v>5.2628573039587678</v>
      </c>
      <c r="G5890" s="7">
        <f t="shared" ref="G5890:G5953" si="462">D5890/E5890*100</f>
        <v>10.002409854249068</v>
      </c>
      <c r="H5890" s="7">
        <f t="shared" si="458"/>
        <v>225.0557861328125</v>
      </c>
      <c r="I5890">
        <f t="shared" si="459"/>
        <v>11.542694534813302</v>
      </c>
    </row>
    <row r="5891" spans="1:9" x14ac:dyDescent="0.3">
      <c r="A5891" s="17">
        <v>43346.416666666664</v>
      </c>
      <c r="B5891" s="5">
        <f t="shared" si="460"/>
        <v>43346.416666666664</v>
      </c>
      <c r="C5891" s="6">
        <v>43881.6875</v>
      </c>
      <c r="D5891" s="6">
        <v>2108.277099609375</v>
      </c>
      <c r="E5891" s="6">
        <v>21743</v>
      </c>
      <c r="F5891" s="18">
        <f t="shared" si="461"/>
        <v>4.8044576672430273</v>
      </c>
      <c r="G5891" s="7">
        <f t="shared" si="462"/>
        <v>9.6963487081330779</v>
      </c>
      <c r="H5891" s="7">
        <f t="shared" ref="H5891:H5954" si="463">D5891-D5890</f>
        <v>-66.546875</v>
      </c>
      <c r="I5891">
        <f t="shared" ref="I5891:I5954" si="464">H5891/D5890*100</f>
        <v>-3.0598740761055216</v>
      </c>
    </row>
    <row r="5892" spans="1:9" x14ac:dyDescent="0.3">
      <c r="A5892" s="17">
        <v>43346.458333333336</v>
      </c>
      <c r="B5892" s="5">
        <f t="shared" si="460"/>
        <v>43346.458333333336</v>
      </c>
      <c r="C5892" s="6">
        <v>46132.671875</v>
      </c>
      <c r="D5892" s="6">
        <v>1749.5633544921875</v>
      </c>
      <c r="E5892" s="6">
        <v>21743</v>
      </c>
      <c r="F5892" s="18">
        <f t="shared" si="461"/>
        <v>3.7924604914121667</v>
      </c>
      <c r="G5892" s="7">
        <f t="shared" si="462"/>
        <v>8.0465591431365855</v>
      </c>
      <c r="H5892" s="7">
        <f t="shared" si="463"/>
        <v>-358.7137451171875</v>
      </c>
      <c r="I5892">
        <f t="shared" si="464"/>
        <v>-17.014544491502118</v>
      </c>
    </row>
    <row r="5893" spans="1:9" x14ac:dyDescent="0.3">
      <c r="A5893" s="17">
        <v>43346.5</v>
      </c>
      <c r="B5893" s="5">
        <f t="shared" si="460"/>
        <v>43346.5</v>
      </c>
      <c r="C5893" s="6">
        <v>47736.98046875</v>
      </c>
      <c r="D5893" s="6">
        <v>1619.0084228515625</v>
      </c>
      <c r="E5893" s="6">
        <v>21743</v>
      </c>
      <c r="F5893" s="18">
        <f t="shared" si="461"/>
        <v>3.3915182882407318</v>
      </c>
      <c r="G5893" s="7">
        <f t="shared" si="462"/>
        <v>7.4461133369432124</v>
      </c>
      <c r="H5893" s="7">
        <f t="shared" si="463"/>
        <v>-130.554931640625</v>
      </c>
      <c r="I5893">
        <f t="shared" si="464"/>
        <v>-7.462143700335945</v>
      </c>
    </row>
    <row r="5894" spans="1:9" x14ac:dyDescent="0.3">
      <c r="A5894" s="17">
        <v>43346.541666666664</v>
      </c>
      <c r="B5894" s="5">
        <f t="shared" si="460"/>
        <v>43346.541666666664</v>
      </c>
      <c r="C5894" s="6">
        <v>49037.984375</v>
      </c>
      <c r="D5894" s="6">
        <v>2032.4351806640625</v>
      </c>
      <c r="E5894" s="6">
        <v>21743</v>
      </c>
      <c r="F5894" s="18">
        <f t="shared" si="461"/>
        <v>4.1446140304661787</v>
      </c>
      <c r="G5894" s="7">
        <f t="shared" si="462"/>
        <v>9.3475379692961535</v>
      </c>
      <c r="H5894" s="7">
        <f t="shared" si="463"/>
        <v>413.4267578125</v>
      </c>
      <c r="I5894">
        <f t="shared" si="464"/>
        <v>25.53580030697621</v>
      </c>
    </row>
    <row r="5895" spans="1:9" x14ac:dyDescent="0.3">
      <c r="A5895" s="17">
        <v>43346.583333333336</v>
      </c>
      <c r="B5895" s="5">
        <f t="shared" si="460"/>
        <v>43346.583333333336</v>
      </c>
      <c r="C5895" s="6">
        <v>49982.98828125</v>
      </c>
      <c r="D5895" s="6">
        <v>2341.26953125</v>
      </c>
      <c r="E5895" s="6">
        <v>21743</v>
      </c>
      <c r="F5895" s="18">
        <f t="shared" si="461"/>
        <v>4.6841327654838816</v>
      </c>
      <c r="G5895" s="7">
        <f t="shared" si="462"/>
        <v>10.76792315342869</v>
      </c>
      <c r="H5895" s="7">
        <f t="shared" si="463"/>
        <v>308.8343505859375</v>
      </c>
      <c r="I5895">
        <f t="shared" si="464"/>
        <v>15.195286596300273</v>
      </c>
    </row>
    <row r="5896" spans="1:9" x14ac:dyDescent="0.3">
      <c r="A5896" s="17">
        <v>43346.625</v>
      </c>
      <c r="B5896" s="5">
        <f t="shared" si="460"/>
        <v>43346.625</v>
      </c>
      <c r="C5896" s="6">
        <v>50462.67578125</v>
      </c>
      <c r="D5896" s="6">
        <v>2488.8916015625</v>
      </c>
      <c r="E5896" s="6">
        <v>21743</v>
      </c>
      <c r="F5896" s="18">
        <f t="shared" si="461"/>
        <v>4.9321435358512575</v>
      </c>
      <c r="G5896" s="7">
        <f t="shared" si="462"/>
        <v>11.446863825426574</v>
      </c>
      <c r="H5896" s="7">
        <f t="shared" si="463"/>
        <v>147.6220703125</v>
      </c>
      <c r="I5896">
        <f t="shared" si="464"/>
        <v>6.3052146855421984</v>
      </c>
    </row>
    <row r="5897" spans="1:9" x14ac:dyDescent="0.3">
      <c r="A5897" s="17">
        <v>43346.666666666664</v>
      </c>
      <c r="B5897" s="5">
        <f t="shared" si="460"/>
        <v>43346.666666666664</v>
      </c>
      <c r="C5897" s="6">
        <v>50980.96875</v>
      </c>
      <c r="D5897" s="6">
        <v>3334.20458984375</v>
      </c>
      <c r="E5897" s="6">
        <v>21743</v>
      </c>
      <c r="F5897" s="18">
        <f t="shared" si="461"/>
        <v>6.5400965724954965</v>
      </c>
      <c r="G5897" s="7">
        <f t="shared" si="462"/>
        <v>15.334611552424917</v>
      </c>
      <c r="H5897" s="7">
        <f t="shared" si="463"/>
        <v>845.31298828125</v>
      </c>
      <c r="I5897">
        <f t="shared" si="464"/>
        <v>33.963431261954973</v>
      </c>
    </row>
    <row r="5898" spans="1:9" x14ac:dyDescent="0.3">
      <c r="A5898" s="17">
        <v>43346.708333333336</v>
      </c>
      <c r="B5898" s="5">
        <f t="shared" si="460"/>
        <v>43346.708333333336</v>
      </c>
      <c r="C5898" s="6">
        <v>51192.0234375</v>
      </c>
      <c r="D5898" s="6">
        <v>4745.26904296875</v>
      </c>
      <c r="E5898" s="6">
        <v>21743</v>
      </c>
      <c r="F5898" s="18">
        <f t="shared" si="461"/>
        <v>9.2695477231178742</v>
      </c>
      <c r="G5898" s="7">
        <f t="shared" si="462"/>
        <v>21.824352862846663</v>
      </c>
      <c r="H5898" s="7">
        <f t="shared" si="463"/>
        <v>1411.064453125</v>
      </c>
      <c r="I5898">
        <f t="shared" si="464"/>
        <v>42.320871893200959</v>
      </c>
    </row>
    <row r="5899" spans="1:9" x14ac:dyDescent="0.3">
      <c r="A5899" s="17">
        <v>43346.75</v>
      </c>
      <c r="B5899" s="5">
        <f t="shared" si="460"/>
        <v>43346.75</v>
      </c>
      <c r="C5899" s="6">
        <v>51059.62890625</v>
      </c>
      <c r="D5899" s="6">
        <v>5882.4140625</v>
      </c>
      <c r="E5899" s="6">
        <v>21743</v>
      </c>
      <c r="F5899" s="18">
        <f t="shared" si="461"/>
        <v>11.520675313368676</v>
      </c>
      <c r="G5899" s="7">
        <f t="shared" si="462"/>
        <v>27.05428902405372</v>
      </c>
      <c r="H5899" s="7">
        <f t="shared" si="463"/>
        <v>1137.14501953125</v>
      </c>
      <c r="I5899">
        <f t="shared" si="464"/>
        <v>23.963762839036537</v>
      </c>
    </row>
    <row r="5900" spans="1:9" x14ac:dyDescent="0.3">
      <c r="A5900" s="17">
        <v>43346.791666666664</v>
      </c>
      <c r="B5900" s="5">
        <f t="shared" si="460"/>
        <v>43346.791666666664</v>
      </c>
      <c r="C5900" s="6">
        <v>50166.25</v>
      </c>
      <c r="D5900" s="6">
        <v>6471.95361328125</v>
      </c>
      <c r="E5900" s="6">
        <v>21743</v>
      </c>
      <c r="F5900" s="18">
        <f t="shared" si="461"/>
        <v>12.90101136377794</v>
      </c>
      <c r="G5900" s="7">
        <f t="shared" si="462"/>
        <v>29.765688328571265</v>
      </c>
      <c r="H5900" s="7">
        <f t="shared" si="463"/>
        <v>589.53955078125</v>
      </c>
      <c r="I5900">
        <f t="shared" si="464"/>
        <v>10.022068227728571</v>
      </c>
    </row>
    <row r="5901" spans="1:9" x14ac:dyDescent="0.3">
      <c r="A5901" s="17">
        <v>43346.833333333336</v>
      </c>
      <c r="B5901" s="5">
        <f t="shared" si="460"/>
        <v>43346.833333333336</v>
      </c>
      <c r="C5901" s="6">
        <v>50014.6484375</v>
      </c>
      <c r="D5901" s="6">
        <v>5899.13232421875</v>
      </c>
      <c r="E5901" s="6">
        <v>21743</v>
      </c>
      <c r="F5901" s="18">
        <f t="shared" si="461"/>
        <v>11.794809137947865</v>
      </c>
      <c r="G5901" s="7">
        <f t="shared" si="462"/>
        <v>27.131179341483463</v>
      </c>
      <c r="H5901" s="7">
        <f t="shared" si="463"/>
        <v>-572.8212890625</v>
      </c>
      <c r="I5901">
        <f t="shared" si="464"/>
        <v>-8.8508250103492685</v>
      </c>
    </row>
    <row r="5902" spans="1:9" x14ac:dyDescent="0.3">
      <c r="A5902" s="17">
        <v>43346.875</v>
      </c>
      <c r="B5902" s="5">
        <f t="shared" si="460"/>
        <v>43346.875</v>
      </c>
      <c r="C5902" s="6">
        <v>48955.05859375</v>
      </c>
      <c r="D5902" s="6">
        <v>5677.64990234375</v>
      </c>
      <c r="E5902" s="6">
        <v>21743</v>
      </c>
      <c r="F5902" s="18">
        <f t="shared" si="461"/>
        <v>11.597677677110584</v>
      </c>
      <c r="G5902" s="7">
        <f t="shared" si="462"/>
        <v>26.112541518390977</v>
      </c>
      <c r="H5902" s="7">
        <f t="shared" si="463"/>
        <v>-221.482421875</v>
      </c>
      <c r="I5902">
        <f t="shared" si="464"/>
        <v>-3.7544915031946151</v>
      </c>
    </row>
    <row r="5903" spans="1:9" x14ac:dyDescent="0.3">
      <c r="A5903" s="17">
        <v>43346.916666666664</v>
      </c>
      <c r="B5903" s="5">
        <f t="shared" si="460"/>
        <v>43346.916666666664</v>
      </c>
      <c r="C5903" s="6">
        <v>46501.6640625</v>
      </c>
      <c r="D5903" s="6">
        <v>5341.79638671875</v>
      </c>
      <c r="E5903" s="6">
        <v>21743</v>
      </c>
      <c r="F5903" s="18">
        <f t="shared" si="461"/>
        <v>11.487323076307922</v>
      </c>
      <c r="G5903" s="7">
        <f t="shared" si="462"/>
        <v>24.567890294433841</v>
      </c>
      <c r="H5903" s="7">
        <f t="shared" si="463"/>
        <v>-335.853515625</v>
      </c>
      <c r="I5903">
        <f t="shared" si="464"/>
        <v>-5.9153614858563</v>
      </c>
    </row>
    <row r="5904" spans="1:9" x14ac:dyDescent="0.3">
      <c r="A5904" s="17">
        <v>43346.958333333336</v>
      </c>
      <c r="B5904" s="5">
        <f t="shared" si="460"/>
        <v>43346.958333333336</v>
      </c>
      <c r="C5904" s="6">
        <v>43156.92578125</v>
      </c>
      <c r="D5904" s="6">
        <v>5439.748046875</v>
      </c>
      <c r="E5904" s="6">
        <v>21743</v>
      </c>
      <c r="F5904" s="18">
        <f t="shared" si="461"/>
        <v>12.60457724548665</v>
      </c>
      <c r="G5904" s="7">
        <f t="shared" si="462"/>
        <v>25.018387742606819</v>
      </c>
      <c r="H5904" s="7">
        <f t="shared" si="463"/>
        <v>97.95166015625</v>
      </c>
      <c r="I5904">
        <f t="shared" si="464"/>
        <v>1.8336838970460603</v>
      </c>
    </row>
    <row r="5905" spans="1:9" x14ac:dyDescent="0.3">
      <c r="A5905" s="17">
        <v>43347</v>
      </c>
      <c r="B5905" s="5">
        <f t="shared" si="460"/>
        <v>43347</v>
      </c>
      <c r="C5905" s="6">
        <v>40332.890625</v>
      </c>
      <c r="D5905" s="6">
        <v>4902.328125</v>
      </c>
      <c r="E5905" s="6">
        <v>21743</v>
      </c>
      <c r="F5905" s="18">
        <f t="shared" si="461"/>
        <v>12.154665953848925</v>
      </c>
      <c r="G5905" s="7">
        <f t="shared" si="462"/>
        <v>22.546696063100768</v>
      </c>
      <c r="H5905" s="7">
        <f t="shared" si="463"/>
        <v>-537.419921875</v>
      </c>
      <c r="I5905">
        <f t="shared" si="464"/>
        <v>-9.8795002497171609</v>
      </c>
    </row>
    <row r="5906" spans="1:9" x14ac:dyDescent="0.3">
      <c r="A5906" s="17">
        <v>43347.041666666664</v>
      </c>
      <c r="B5906" s="5">
        <f t="shared" si="460"/>
        <v>43347.041666666664</v>
      </c>
      <c r="C5906" s="6">
        <v>38657.6953125</v>
      </c>
      <c r="D5906" s="6">
        <v>4834.70166015625</v>
      </c>
      <c r="E5906" s="6">
        <v>21743</v>
      </c>
      <c r="F5906" s="18">
        <f t="shared" si="461"/>
        <v>12.506440492827167</v>
      </c>
      <c r="G5906" s="7">
        <f t="shared" si="462"/>
        <v>22.235669687514374</v>
      </c>
      <c r="H5906" s="7">
        <f t="shared" si="463"/>
        <v>-67.62646484375</v>
      </c>
      <c r="I5906">
        <f t="shared" si="464"/>
        <v>-1.37947650829166</v>
      </c>
    </row>
    <row r="5907" spans="1:9" x14ac:dyDescent="0.3">
      <c r="A5907" s="17">
        <v>43347.083333333336</v>
      </c>
      <c r="B5907" s="5">
        <f t="shared" si="460"/>
        <v>43347.083333333336</v>
      </c>
      <c r="C5907" s="6">
        <v>37423.63671875</v>
      </c>
      <c r="D5907" s="6">
        <v>4880.10009765625</v>
      </c>
      <c r="E5907" s="6">
        <v>21743</v>
      </c>
      <c r="F5907" s="18">
        <f t="shared" si="461"/>
        <v>13.040154633638853</v>
      </c>
      <c r="G5907" s="7">
        <f t="shared" si="462"/>
        <v>22.444465334389228</v>
      </c>
      <c r="H5907" s="7">
        <f t="shared" si="463"/>
        <v>45.3984375</v>
      </c>
      <c r="I5907">
        <f t="shared" si="464"/>
        <v>0.93901218091982119</v>
      </c>
    </row>
    <row r="5908" spans="1:9" x14ac:dyDescent="0.3">
      <c r="A5908" s="17">
        <v>43347.125</v>
      </c>
      <c r="B5908" s="5">
        <f t="shared" si="460"/>
        <v>43347.125</v>
      </c>
      <c r="C5908" s="6">
        <v>36664.390625</v>
      </c>
      <c r="D5908" s="6">
        <v>3506.201416015625</v>
      </c>
      <c r="E5908" s="6">
        <v>21743</v>
      </c>
      <c r="F5908" s="18">
        <f t="shared" si="461"/>
        <v>9.5629611081682206</v>
      </c>
      <c r="G5908" s="7">
        <f t="shared" si="462"/>
        <v>16.125656146877731</v>
      </c>
      <c r="H5908" s="7">
        <f t="shared" si="463"/>
        <v>-1373.898681640625</v>
      </c>
      <c r="I5908">
        <f t="shared" si="464"/>
        <v>-28.153084038183213</v>
      </c>
    </row>
    <row r="5909" spans="1:9" x14ac:dyDescent="0.3">
      <c r="A5909" s="17">
        <v>43347.166666666664</v>
      </c>
      <c r="B5909" s="5">
        <f t="shared" si="460"/>
        <v>43347.166666666664</v>
      </c>
      <c r="C5909" s="6">
        <v>36611.53125</v>
      </c>
      <c r="D5909" s="6">
        <v>2518.658935546875</v>
      </c>
      <c r="E5909" s="6">
        <v>21743</v>
      </c>
      <c r="F5909" s="18">
        <f t="shared" si="461"/>
        <v>6.8794143526757709</v>
      </c>
      <c r="G5909" s="7">
        <f t="shared" si="462"/>
        <v>11.583769192599343</v>
      </c>
      <c r="H5909" s="7">
        <f t="shared" si="463"/>
        <v>-987.54248046875</v>
      </c>
      <c r="I5909">
        <f t="shared" si="464"/>
        <v>-28.165594707647259</v>
      </c>
    </row>
    <row r="5910" spans="1:9" x14ac:dyDescent="0.3">
      <c r="A5910" s="17">
        <v>43347.208333333336</v>
      </c>
      <c r="B5910" s="5">
        <f t="shared" si="460"/>
        <v>43347.208333333336</v>
      </c>
      <c r="C5910" s="6">
        <v>37593.9765625</v>
      </c>
      <c r="D5910" s="6">
        <v>2592.621337890625</v>
      </c>
      <c r="E5910" s="6">
        <v>21743</v>
      </c>
      <c r="F5910" s="18">
        <f t="shared" si="461"/>
        <v>6.8963742996976958</v>
      </c>
      <c r="G5910" s="7">
        <f t="shared" si="462"/>
        <v>11.923935693743388</v>
      </c>
      <c r="H5910" s="7">
        <f t="shared" si="463"/>
        <v>73.96240234375</v>
      </c>
      <c r="I5910">
        <f t="shared" si="464"/>
        <v>2.9365787205201959</v>
      </c>
    </row>
    <row r="5911" spans="1:9" x14ac:dyDescent="0.3">
      <c r="A5911" s="17">
        <v>43347.25</v>
      </c>
      <c r="B5911" s="5">
        <f t="shared" si="460"/>
        <v>43347.25</v>
      </c>
      <c r="C5911" s="6">
        <v>40165.29296875</v>
      </c>
      <c r="D5911" s="6">
        <v>2514.947509765625</v>
      </c>
      <c r="E5911" s="6">
        <v>21743</v>
      </c>
      <c r="F5911" s="18">
        <f t="shared" si="461"/>
        <v>6.261494250078897</v>
      </c>
      <c r="G5911" s="7">
        <f t="shared" si="462"/>
        <v>11.566699672380192</v>
      </c>
      <c r="H5911" s="7">
        <f t="shared" si="463"/>
        <v>-77.673828125</v>
      </c>
      <c r="I5911">
        <f t="shared" si="464"/>
        <v>-2.9959572957999328</v>
      </c>
    </row>
    <row r="5912" spans="1:9" x14ac:dyDescent="0.3">
      <c r="A5912" s="17">
        <v>43347.291666666664</v>
      </c>
      <c r="B5912" s="5">
        <f t="shared" si="460"/>
        <v>43347.291666666664</v>
      </c>
      <c r="C5912" s="6">
        <v>42996.0546875</v>
      </c>
      <c r="D5912" s="6">
        <v>3215.793701171875</v>
      </c>
      <c r="E5912" s="6">
        <v>21743</v>
      </c>
      <c r="F5912" s="18">
        <f t="shared" si="461"/>
        <v>7.4792762371910948</v>
      </c>
      <c r="G5912" s="7">
        <f t="shared" si="462"/>
        <v>14.790018402115049</v>
      </c>
      <c r="H5912" s="7">
        <f t="shared" si="463"/>
        <v>700.84619140625</v>
      </c>
      <c r="I5912">
        <f t="shared" si="464"/>
        <v>27.867229382913195</v>
      </c>
    </row>
    <row r="5913" spans="1:9" x14ac:dyDescent="0.3">
      <c r="A5913" s="17">
        <v>43347.333333333336</v>
      </c>
      <c r="B5913" s="5">
        <f t="shared" si="460"/>
        <v>43347.333333333336</v>
      </c>
      <c r="C5913" s="6">
        <v>42859.57421875</v>
      </c>
      <c r="D5913" s="6">
        <v>3506.886962890625</v>
      </c>
      <c r="E5913" s="6">
        <v>21743</v>
      </c>
      <c r="F5913" s="18">
        <f t="shared" si="461"/>
        <v>8.1822720519618439</v>
      </c>
      <c r="G5913" s="7">
        <f t="shared" si="462"/>
        <v>16.128809101276847</v>
      </c>
      <c r="H5913" s="7">
        <f t="shared" si="463"/>
        <v>291.09326171875</v>
      </c>
      <c r="I5913">
        <f t="shared" si="464"/>
        <v>9.0519880554735845</v>
      </c>
    </row>
    <row r="5914" spans="1:9" x14ac:dyDescent="0.3">
      <c r="A5914" s="17">
        <v>43347.375</v>
      </c>
      <c r="B5914" s="5">
        <f t="shared" si="460"/>
        <v>43347.375</v>
      </c>
      <c r="C5914" s="6">
        <v>44538.43359375</v>
      </c>
      <c r="D5914" s="6">
        <v>3510.288330078125</v>
      </c>
      <c r="E5914" s="6">
        <v>21743</v>
      </c>
      <c r="F5914" s="18">
        <f t="shared" si="461"/>
        <v>7.8814813338444782</v>
      </c>
      <c r="G5914" s="7">
        <f t="shared" si="462"/>
        <v>16.144452605795543</v>
      </c>
      <c r="H5914" s="7">
        <f t="shared" si="463"/>
        <v>3.4013671875</v>
      </c>
      <c r="I5914">
        <f t="shared" si="464"/>
        <v>9.6991069957280629E-2</v>
      </c>
    </row>
    <row r="5915" spans="1:9" x14ac:dyDescent="0.3">
      <c r="A5915" s="17">
        <v>43347.416666666664</v>
      </c>
      <c r="B5915" s="5">
        <f t="shared" si="460"/>
        <v>43347.416666666664</v>
      </c>
      <c r="C5915" s="6">
        <v>47190.09765625</v>
      </c>
      <c r="D5915" s="6">
        <v>3013.93701171875</v>
      </c>
      <c r="E5915" s="6">
        <v>21743</v>
      </c>
      <c r="F5915" s="18">
        <f t="shared" si="461"/>
        <v>6.3867996919043781</v>
      </c>
      <c r="G5915" s="7">
        <f t="shared" si="462"/>
        <v>13.861642881473349</v>
      </c>
      <c r="H5915" s="7">
        <f t="shared" si="463"/>
        <v>-496.351318359375</v>
      </c>
      <c r="I5915">
        <f t="shared" si="464"/>
        <v>-14.139901674354146</v>
      </c>
    </row>
    <row r="5916" spans="1:9" x14ac:dyDescent="0.3">
      <c r="A5916" s="17">
        <v>43347.458333333336</v>
      </c>
      <c r="B5916" s="5">
        <f t="shared" si="460"/>
        <v>43347.458333333336</v>
      </c>
      <c r="C5916" s="6">
        <v>49743.390625</v>
      </c>
      <c r="D5916" s="6">
        <v>2464.402587890625</v>
      </c>
      <c r="E5916" s="6">
        <v>21743</v>
      </c>
      <c r="F5916" s="18">
        <f t="shared" si="461"/>
        <v>4.9542312193171396</v>
      </c>
      <c r="G5916" s="7">
        <f t="shared" si="462"/>
        <v>11.334234410571794</v>
      </c>
      <c r="H5916" s="7">
        <f t="shared" si="463"/>
        <v>-549.534423828125</v>
      </c>
      <c r="I5916">
        <f t="shared" si="464"/>
        <v>-18.23310910916295</v>
      </c>
    </row>
    <row r="5917" spans="1:9" x14ac:dyDescent="0.3">
      <c r="A5917" s="17">
        <v>43347.5</v>
      </c>
      <c r="B5917" s="5">
        <f t="shared" si="460"/>
        <v>43347.5</v>
      </c>
      <c r="C5917" s="6">
        <v>52069.54296875</v>
      </c>
      <c r="D5917" s="6">
        <v>1963.7081298828125</v>
      </c>
      <c r="E5917" s="6">
        <v>21743</v>
      </c>
      <c r="F5917" s="18">
        <f t="shared" si="461"/>
        <v>3.7713181601408512</v>
      </c>
      <c r="G5917" s="7">
        <f t="shared" si="462"/>
        <v>9.0314497993966452</v>
      </c>
      <c r="H5917" s="7">
        <f t="shared" si="463"/>
        <v>-500.6944580078125</v>
      </c>
      <c r="I5917">
        <f t="shared" si="464"/>
        <v>-20.317072399943214</v>
      </c>
    </row>
    <row r="5918" spans="1:9" x14ac:dyDescent="0.3">
      <c r="A5918" s="17">
        <v>43347.541666666664</v>
      </c>
      <c r="B5918" s="5">
        <f t="shared" si="460"/>
        <v>43347.541666666664</v>
      </c>
      <c r="C5918" s="6">
        <v>54494.04296875</v>
      </c>
      <c r="D5918" s="6">
        <v>1946.755859375</v>
      </c>
      <c r="E5918" s="6">
        <v>21743</v>
      </c>
      <c r="F5918" s="18">
        <f t="shared" si="461"/>
        <v>3.5724195771111735</v>
      </c>
      <c r="G5918" s="7">
        <f t="shared" si="462"/>
        <v>8.9534832331095071</v>
      </c>
      <c r="H5918" s="7">
        <f t="shared" si="463"/>
        <v>-16.9522705078125</v>
      </c>
      <c r="I5918">
        <f t="shared" si="464"/>
        <v>-0.86327852137701111</v>
      </c>
    </row>
    <row r="5919" spans="1:9" x14ac:dyDescent="0.3">
      <c r="A5919" s="17">
        <v>43347.583333333336</v>
      </c>
      <c r="B5919" s="5">
        <f t="shared" si="460"/>
        <v>43347.583333333336</v>
      </c>
      <c r="C5919" s="6">
        <v>56486.80859375</v>
      </c>
      <c r="D5919" s="6">
        <v>2265.274658203125</v>
      </c>
      <c r="E5919" s="6">
        <v>21743</v>
      </c>
      <c r="F5919" s="18">
        <f t="shared" si="461"/>
        <v>4.0102719813662242</v>
      </c>
      <c r="G5919" s="7">
        <f t="shared" si="462"/>
        <v>10.418408950941108</v>
      </c>
      <c r="H5919" s="7">
        <f t="shared" si="463"/>
        <v>318.518798828125</v>
      </c>
      <c r="I5919">
        <f t="shared" si="464"/>
        <v>16.361517408268362</v>
      </c>
    </row>
    <row r="5920" spans="1:9" x14ac:dyDescent="0.3">
      <c r="A5920" s="17">
        <v>43347.625</v>
      </c>
      <c r="B5920" s="5">
        <f t="shared" si="460"/>
        <v>43347.625</v>
      </c>
      <c r="C5920" s="6">
        <v>57756.07421875</v>
      </c>
      <c r="D5920" s="6">
        <v>3004.354736328125</v>
      </c>
      <c r="E5920" s="6">
        <v>21743</v>
      </c>
      <c r="F5920" s="18">
        <f t="shared" si="461"/>
        <v>5.2017987319380303</v>
      </c>
      <c r="G5920" s="7">
        <f t="shared" si="462"/>
        <v>13.81757225924723</v>
      </c>
      <c r="H5920" s="7">
        <f t="shared" si="463"/>
        <v>739.080078125</v>
      </c>
      <c r="I5920">
        <f t="shared" si="464"/>
        <v>32.626510672717174</v>
      </c>
    </row>
    <row r="5921" spans="1:9" x14ac:dyDescent="0.3">
      <c r="A5921" s="17">
        <v>43347.666666666664</v>
      </c>
      <c r="B5921" s="5">
        <f t="shared" si="460"/>
        <v>43347.666666666664</v>
      </c>
      <c r="C5921" s="6">
        <v>59098.01171875</v>
      </c>
      <c r="D5921" s="6">
        <v>3986.07373046875</v>
      </c>
      <c r="E5921" s="6">
        <v>21743</v>
      </c>
      <c r="F5921" s="18">
        <f t="shared" si="461"/>
        <v>6.7448525162549426</v>
      </c>
      <c r="G5921" s="7">
        <f t="shared" si="462"/>
        <v>18.332675943838247</v>
      </c>
      <c r="H5921" s="7">
        <f t="shared" si="463"/>
        <v>981.718994140625</v>
      </c>
      <c r="I5921">
        <f t="shared" si="464"/>
        <v>32.676533908258335</v>
      </c>
    </row>
    <row r="5922" spans="1:9" x14ac:dyDescent="0.3">
      <c r="A5922" s="17">
        <v>43347.708333333336</v>
      </c>
      <c r="B5922" s="5">
        <f t="shared" si="460"/>
        <v>43347.708333333336</v>
      </c>
      <c r="C5922" s="6">
        <v>59163.03515625</v>
      </c>
      <c r="D5922" s="6">
        <v>4978.18310546875</v>
      </c>
      <c r="E5922" s="6">
        <v>21743</v>
      </c>
      <c r="F5922" s="18">
        <f t="shared" si="461"/>
        <v>8.4143470535636524</v>
      </c>
      <c r="G5922" s="7">
        <f t="shared" si="462"/>
        <v>22.895566874252633</v>
      </c>
      <c r="H5922" s="7">
        <f t="shared" si="463"/>
        <v>992.109375</v>
      </c>
      <c r="I5922">
        <f t="shared" si="464"/>
        <v>24.88938845803364</v>
      </c>
    </row>
    <row r="5923" spans="1:9" x14ac:dyDescent="0.3">
      <c r="A5923" s="17">
        <v>43347.75</v>
      </c>
      <c r="B5923" s="5">
        <f t="shared" si="460"/>
        <v>43347.75</v>
      </c>
      <c r="C5923" s="6">
        <v>58294.6171875</v>
      </c>
      <c r="D5923" s="6">
        <v>6126.57568359375</v>
      </c>
      <c r="E5923" s="6">
        <v>21743</v>
      </c>
      <c r="F5923" s="18">
        <f t="shared" si="461"/>
        <v>10.509676500470201</v>
      </c>
      <c r="G5923" s="7">
        <f t="shared" si="462"/>
        <v>28.17723259712896</v>
      </c>
      <c r="H5923" s="7">
        <f t="shared" si="463"/>
        <v>1148.392578125</v>
      </c>
      <c r="I5923">
        <f t="shared" si="464"/>
        <v>23.068508204598601</v>
      </c>
    </row>
    <row r="5924" spans="1:9" x14ac:dyDescent="0.3">
      <c r="A5924" s="17">
        <v>43347.791666666664</v>
      </c>
      <c r="B5924" s="5">
        <f t="shared" si="460"/>
        <v>43347.791666666664</v>
      </c>
      <c r="C5924" s="6">
        <v>56022.25390625</v>
      </c>
      <c r="D5924" s="6">
        <v>6442.36474609375</v>
      </c>
      <c r="E5924" s="6">
        <v>21743</v>
      </c>
      <c r="F5924" s="18">
        <f t="shared" si="461"/>
        <v>11.499652900211181</v>
      </c>
      <c r="G5924" s="7">
        <f t="shared" si="462"/>
        <v>29.629603762561512</v>
      </c>
      <c r="H5924" s="7">
        <f t="shared" si="463"/>
        <v>315.7890625</v>
      </c>
      <c r="I5924">
        <f t="shared" si="464"/>
        <v>5.1544137999575526</v>
      </c>
    </row>
    <row r="5925" spans="1:9" x14ac:dyDescent="0.3">
      <c r="A5925" s="17">
        <v>43347.833333333336</v>
      </c>
      <c r="B5925" s="5">
        <f t="shared" si="460"/>
        <v>43347.833333333336</v>
      </c>
      <c r="C5925" s="6">
        <v>54928.93359375</v>
      </c>
      <c r="D5925" s="6">
        <v>6556.07763671875</v>
      </c>
      <c r="E5925" s="6">
        <v>21743</v>
      </c>
      <c r="F5925" s="18">
        <f t="shared" si="461"/>
        <v>11.935563295670322</v>
      </c>
      <c r="G5925" s="7">
        <f t="shared" si="462"/>
        <v>30.152589967891963</v>
      </c>
      <c r="H5925" s="7">
        <f t="shared" si="463"/>
        <v>113.712890625</v>
      </c>
      <c r="I5925">
        <f t="shared" si="464"/>
        <v>1.7650799839290137</v>
      </c>
    </row>
    <row r="5926" spans="1:9" x14ac:dyDescent="0.3">
      <c r="A5926" s="17">
        <v>43347.875</v>
      </c>
      <c r="B5926" s="5">
        <f t="shared" si="460"/>
        <v>43347.875</v>
      </c>
      <c r="C5926" s="6">
        <v>53438.78515625</v>
      </c>
      <c r="D5926" s="6">
        <v>6715.83642578125</v>
      </c>
      <c r="E5926" s="6">
        <v>21743</v>
      </c>
      <c r="F5926" s="18">
        <f t="shared" si="461"/>
        <v>12.5673448716036</v>
      </c>
      <c r="G5926" s="7">
        <f t="shared" si="462"/>
        <v>30.887349610363106</v>
      </c>
      <c r="H5926" s="7">
        <f t="shared" si="463"/>
        <v>159.7587890625</v>
      </c>
      <c r="I5926">
        <f t="shared" si="464"/>
        <v>2.4368044113409497</v>
      </c>
    </row>
    <row r="5927" spans="1:9" x14ac:dyDescent="0.3">
      <c r="A5927" s="17">
        <v>43347.916666666664</v>
      </c>
      <c r="B5927" s="5">
        <f t="shared" si="460"/>
        <v>43347.916666666664</v>
      </c>
      <c r="C5927" s="6">
        <v>50215.203125</v>
      </c>
      <c r="D5927" s="6">
        <v>6633.4052734375</v>
      </c>
      <c r="E5927" s="6">
        <v>21743</v>
      </c>
      <c r="F5927" s="18">
        <f t="shared" si="461"/>
        <v>13.209954078897296</v>
      </c>
      <c r="G5927" s="7">
        <f t="shared" si="462"/>
        <v>30.508233792197487</v>
      </c>
      <c r="H5927" s="7">
        <f t="shared" si="463"/>
        <v>-82.43115234375</v>
      </c>
      <c r="I5927">
        <f t="shared" si="464"/>
        <v>-1.2274145336135227</v>
      </c>
    </row>
    <row r="5928" spans="1:9" x14ac:dyDescent="0.3">
      <c r="A5928" s="17">
        <v>43347.958333333336</v>
      </c>
      <c r="B5928" s="5">
        <f t="shared" si="460"/>
        <v>43347.958333333336</v>
      </c>
      <c r="C5928" s="6">
        <v>46349.67578125</v>
      </c>
      <c r="D5928" s="6">
        <v>6727.27099609375</v>
      </c>
      <c r="E5928" s="6">
        <v>21743</v>
      </c>
      <c r="F5928" s="18">
        <f t="shared" si="461"/>
        <v>14.514170558265601</v>
      </c>
      <c r="G5928" s="7">
        <f t="shared" si="462"/>
        <v>30.939939272840682</v>
      </c>
      <c r="H5928" s="7">
        <f t="shared" si="463"/>
        <v>93.86572265625</v>
      </c>
      <c r="I5928">
        <f t="shared" si="464"/>
        <v>1.4150457990577108</v>
      </c>
    </row>
    <row r="5929" spans="1:9" x14ac:dyDescent="0.3">
      <c r="A5929" s="17">
        <v>43348</v>
      </c>
      <c r="B5929" s="5">
        <f t="shared" si="460"/>
        <v>43348</v>
      </c>
      <c r="C5929" s="6">
        <v>42995.7578125</v>
      </c>
      <c r="D5929" s="6">
        <v>5937.23681640625</v>
      </c>
      <c r="E5929" s="6">
        <v>21743</v>
      </c>
      <c r="F5929" s="18">
        <f t="shared" si="461"/>
        <v>13.808889803263657</v>
      </c>
      <c r="G5929" s="7">
        <f t="shared" si="462"/>
        <v>27.306428811140364</v>
      </c>
      <c r="H5929" s="7">
        <f t="shared" si="463"/>
        <v>-790.0341796875</v>
      </c>
      <c r="I5929">
        <f t="shared" si="464"/>
        <v>-11.743754341786445</v>
      </c>
    </row>
    <row r="5930" spans="1:9" x14ac:dyDescent="0.3">
      <c r="A5930" s="17">
        <v>43348.041666666664</v>
      </c>
      <c r="B5930" s="5">
        <f t="shared" si="460"/>
        <v>43348.041666666664</v>
      </c>
      <c r="C5930" s="6">
        <v>40451.02734375</v>
      </c>
      <c r="D5930" s="6">
        <v>4902.49267578125</v>
      </c>
      <c r="E5930" s="6">
        <v>21743</v>
      </c>
      <c r="F5930" s="18">
        <f t="shared" si="461"/>
        <v>12.119575194271855</v>
      </c>
      <c r="G5930" s="7">
        <f t="shared" si="462"/>
        <v>22.547452861984315</v>
      </c>
      <c r="H5930" s="7">
        <f t="shared" si="463"/>
        <v>-1034.744140625</v>
      </c>
      <c r="I5930">
        <f t="shared" si="464"/>
        <v>-17.428042246280491</v>
      </c>
    </row>
    <row r="5931" spans="1:9" x14ac:dyDescent="0.3">
      <c r="A5931" s="17">
        <v>43348.083333333336</v>
      </c>
      <c r="B5931" s="5">
        <f t="shared" si="460"/>
        <v>43348.083333333336</v>
      </c>
      <c r="C5931" s="6">
        <v>38745.9140625</v>
      </c>
      <c r="D5931" s="6">
        <v>3673.753662109375</v>
      </c>
      <c r="E5931" s="6">
        <v>21743</v>
      </c>
      <c r="F5931" s="18">
        <f t="shared" si="461"/>
        <v>9.481654391178747</v>
      </c>
      <c r="G5931" s="7">
        <f t="shared" si="462"/>
        <v>16.89625931154567</v>
      </c>
      <c r="H5931" s="7">
        <f t="shared" si="463"/>
        <v>-1228.739013671875</v>
      </c>
      <c r="I5931">
        <f t="shared" si="464"/>
        <v>-25.063556336186998</v>
      </c>
    </row>
    <row r="5932" spans="1:9" x14ac:dyDescent="0.3">
      <c r="A5932" s="17">
        <v>43348.125</v>
      </c>
      <c r="B5932" s="5">
        <f t="shared" si="460"/>
        <v>43348.125</v>
      </c>
      <c r="C5932" s="6">
        <v>37750.42578125</v>
      </c>
      <c r="D5932" s="6">
        <v>3031.662353515625</v>
      </c>
      <c r="E5932" s="6">
        <v>21743</v>
      </c>
      <c r="F5932" s="18">
        <f t="shared" si="461"/>
        <v>8.0308030724819019</v>
      </c>
      <c r="G5932" s="7">
        <f t="shared" si="462"/>
        <v>13.943164942812055</v>
      </c>
      <c r="H5932" s="7">
        <f t="shared" si="463"/>
        <v>-642.09130859375</v>
      </c>
      <c r="I5932">
        <f t="shared" si="464"/>
        <v>-17.477799756042369</v>
      </c>
    </row>
    <row r="5933" spans="1:9" x14ac:dyDescent="0.3">
      <c r="A5933" s="17">
        <v>43348.166666666664</v>
      </c>
      <c r="B5933" s="5">
        <f t="shared" si="460"/>
        <v>43348.166666666664</v>
      </c>
      <c r="C5933" s="6">
        <v>37662.98828125</v>
      </c>
      <c r="D5933" s="6">
        <v>2161.089111328125</v>
      </c>
      <c r="E5933" s="6">
        <v>21743</v>
      </c>
      <c r="F5933" s="18">
        <f t="shared" si="461"/>
        <v>5.7379650684913752</v>
      </c>
      <c r="G5933" s="7">
        <f t="shared" si="462"/>
        <v>9.9392407272599215</v>
      </c>
      <c r="H5933" s="7">
        <f t="shared" si="463"/>
        <v>-870.5732421875</v>
      </c>
      <c r="I5933">
        <f t="shared" si="464"/>
        <v>-28.716035648823222</v>
      </c>
    </row>
    <row r="5934" spans="1:9" x14ac:dyDescent="0.3">
      <c r="A5934" s="17">
        <v>43348.208333333336</v>
      </c>
      <c r="B5934" s="5">
        <f t="shared" si="460"/>
        <v>43348.208333333336</v>
      </c>
      <c r="C5934" s="6">
        <v>38495.56640625</v>
      </c>
      <c r="D5934" s="6">
        <v>1889.796142578125</v>
      </c>
      <c r="E5934" s="6">
        <v>21743</v>
      </c>
      <c r="F5934" s="18">
        <f t="shared" si="461"/>
        <v>4.9091267358812116</v>
      </c>
      <c r="G5934" s="7">
        <f t="shared" si="462"/>
        <v>8.6915151661597978</v>
      </c>
      <c r="H5934" s="7">
        <f t="shared" si="463"/>
        <v>-271.29296875</v>
      </c>
      <c r="I5934">
        <f t="shared" si="464"/>
        <v>-12.553529945985126</v>
      </c>
    </row>
    <row r="5935" spans="1:9" x14ac:dyDescent="0.3">
      <c r="A5935" s="17">
        <v>43348.25</v>
      </c>
      <c r="B5935" s="5">
        <f t="shared" si="460"/>
        <v>43348.25</v>
      </c>
      <c r="C5935" s="6">
        <v>41046.875</v>
      </c>
      <c r="D5935" s="6">
        <v>1617.9998779296875</v>
      </c>
      <c r="E5935" s="6">
        <v>21743</v>
      </c>
      <c r="F5935" s="18">
        <f t="shared" si="461"/>
        <v>3.9418344951465554</v>
      </c>
      <c r="G5935" s="7">
        <f t="shared" si="462"/>
        <v>7.4414748559522028</v>
      </c>
      <c r="H5935" s="7">
        <f t="shared" si="463"/>
        <v>-271.7962646484375</v>
      </c>
      <c r="I5935">
        <f t="shared" si="464"/>
        <v>-14.382306034218256</v>
      </c>
    </row>
    <row r="5936" spans="1:9" x14ac:dyDescent="0.3">
      <c r="A5936" s="17">
        <v>43348.291666666664</v>
      </c>
      <c r="B5936" s="5">
        <f t="shared" si="460"/>
        <v>43348.291666666664</v>
      </c>
      <c r="C5936" s="6">
        <v>43744.125</v>
      </c>
      <c r="D5936" s="6">
        <v>1202.7847900390625</v>
      </c>
      <c r="E5936" s="6">
        <v>21743</v>
      </c>
      <c r="F5936" s="18">
        <f t="shared" si="461"/>
        <v>2.7495916081052312</v>
      </c>
      <c r="G5936" s="7">
        <f t="shared" si="462"/>
        <v>5.5318253692639585</v>
      </c>
      <c r="H5936" s="7">
        <f t="shared" si="463"/>
        <v>-415.215087890625</v>
      </c>
      <c r="I5936">
        <f t="shared" si="464"/>
        <v>-25.662244698183397</v>
      </c>
    </row>
    <row r="5937" spans="1:9" x14ac:dyDescent="0.3">
      <c r="A5937" s="17">
        <v>43348.333333333336</v>
      </c>
      <c r="B5937" s="5">
        <f t="shared" si="460"/>
        <v>43348.333333333336</v>
      </c>
      <c r="C5937" s="6">
        <v>43830.4296875</v>
      </c>
      <c r="D5937" s="6">
        <v>687.41522216796875</v>
      </c>
      <c r="E5937" s="6">
        <v>21743</v>
      </c>
      <c r="F5937" s="18">
        <f t="shared" si="461"/>
        <v>1.5683515472448419</v>
      </c>
      <c r="G5937" s="7">
        <f t="shared" si="462"/>
        <v>3.1615472665592086</v>
      </c>
      <c r="H5937" s="7">
        <f t="shared" si="463"/>
        <v>-515.36956787109375</v>
      </c>
      <c r="I5937">
        <f t="shared" si="464"/>
        <v>-42.848028353796877</v>
      </c>
    </row>
    <row r="5938" spans="1:9" x14ac:dyDescent="0.3">
      <c r="A5938" s="17">
        <v>43348.375</v>
      </c>
      <c r="B5938" s="5">
        <f t="shared" si="460"/>
        <v>43348.375</v>
      </c>
      <c r="C5938" s="6">
        <v>45604.15625</v>
      </c>
      <c r="D5938" s="6">
        <v>389.85418701171875</v>
      </c>
      <c r="E5938" s="6">
        <v>21743</v>
      </c>
      <c r="F5938" s="18">
        <f t="shared" si="461"/>
        <v>0.8548654751434388</v>
      </c>
      <c r="G5938" s="7">
        <f t="shared" si="462"/>
        <v>1.7930101044553133</v>
      </c>
      <c r="H5938" s="7">
        <f t="shared" si="463"/>
        <v>-297.56103515625</v>
      </c>
      <c r="I5938">
        <f t="shared" si="464"/>
        <v>-43.286942965534372</v>
      </c>
    </row>
    <row r="5939" spans="1:9" x14ac:dyDescent="0.3">
      <c r="A5939" s="17">
        <v>43348.416666666664</v>
      </c>
      <c r="B5939" s="5">
        <f t="shared" si="460"/>
        <v>43348.416666666664</v>
      </c>
      <c r="C5939" s="6">
        <v>48682.6484375</v>
      </c>
      <c r="D5939" s="6">
        <v>289.39389038085938</v>
      </c>
      <c r="E5939" s="6">
        <v>21743</v>
      </c>
      <c r="F5939" s="18">
        <f t="shared" si="461"/>
        <v>0.59444976735887833</v>
      </c>
      <c r="G5939" s="7">
        <f t="shared" si="462"/>
        <v>1.3309749822051207</v>
      </c>
      <c r="H5939" s="7">
        <f t="shared" si="463"/>
        <v>-100.46029663085938</v>
      </c>
      <c r="I5939">
        <f t="shared" si="464"/>
        <v>-25.768684800053105</v>
      </c>
    </row>
    <row r="5940" spans="1:9" x14ac:dyDescent="0.3">
      <c r="A5940" s="17">
        <v>43348.458333333336</v>
      </c>
      <c r="B5940" s="5">
        <f t="shared" si="460"/>
        <v>43348.458333333336</v>
      </c>
      <c r="C5940" s="6">
        <v>51731.015625</v>
      </c>
      <c r="D5940" s="6">
        <v>240.27145385742188</v>
      </c>
      <c r="E5940" s="6">
        <v>21743</v>
      </c>
      <c r="F5940" s="18">
        <f t="shared" si="461"/>
        <v>0.46446305171960728</v>
      </c>
      <c r="G5940" s="7">
        <f t="shared" si="462"/>
        <v>1.1050519884901893</v>
      </c>
      <c r="H5940" s="7">
        <f t="shared" si="463"/>
        <v>-49.1224365234375</v>
      </c>
      <c r="I5940">
        <f t="shared" si="464"/>
        <v>-16.974247956233452</v>
      </c>
    </row>
    <row r="5941" spans="1:9" x14ac:dyDescent="0.3">
      <c r="A5941" s="17">
        <v>43348.5</v>
      </c>
      <c r="B5941" s="5">
        <f t="shared" si="460"/>
        <v>43348.5</v>
      </c>
      <c r="C5941" s="6">
        <v>54376.94921875</v>
      </c>
      <c r="D5941" s="6">
        <v>733.09564208984375</v>
      </c>
      <c r="E5941" s="6">
        <v>21743</v>
      </c>
      <c r="F5941" s="18">
        <f t="shared" si="461"/>
        <v>1.3481735415878411</v>
      </c>
      <c r="G5941" s="7">
        <f t="shared" si="462"/>
        <v>3.3716398017285738</v>
      </c>
      <c r="H5941" s="7">
        <f t="shared" si="463"/>
        <v>492.82418823242188</v>
      </c>
      <c r="I5941">
        <f t="shared" si="464"/>
        <v>205.11141890574561</v>
      </c>
    </row>
    <row r="5942" spans="1:9" x14ac:dyDescent="0.3">
      <c r="A5942" s="17">
        <v>43348.541666666664</v>
      </c>
      <c r="B5942" s="5">
        <f t="shared" si="460"/>
        <v>43348.541666666664</v>
      </c>
      <c r="C5942" s="6">
        <v>56587.4296875</v>
      </c>
      <c r="D5942" s="6">
        <v>901.68768310546875</v>
      </c>
      <c r="E5942" s="6">
        <v>21743</v>
      </c>
      <c r="F5942" s="18">
        <f t="shared" si="461"/>
        <v>1.5934416673190035</v>
      </c>
      <c r="G5942" s="7">
        <f t="shared" si="462"/>
        <v>4.1470251718045752</v>
      </c>
      <c r="H5942" s="7">
        <f t="shared" si="463"/>
        <v>168.592041015625</v>
      </c>
      <c r="I5942">
        <f t="shared" si="464"/>
        <v>22.997277754239246</v>
      </c>
    </row>
    <row r="5943" spans="1:9" x14ac:dyDescent="0.3">
      <c r="A5943" s="17">
        <v>43348.583333333336</v>
      </c>
      <c r="B5943" s="5">
        <f t="shared" si="460"/>
        <v>43348.583333333336</v>
      </c>
      <c r="C5943" s="6">
        <v>58239.10546875</v>
      </c>
      <c r="D5943" s="6">
        <v>1800.4852294921875</v>
      </c>
      <c r="E5943" s="6">
        <v>21743</v>
      </c>
      <c r="F5943" s="18">
        <f t="shared" si="461"/>
        <v>3.0915399798822349</v>
      </c>
      <c r="G5943" s="7">
        <f t="shared" si="462"/>
        <v>8.2807580807256933</v>
      </c>
      <c r="H5943" s="7">
        <f t="shared" si="463"/>
        <v>898.79754638671875</v>
      </c>
      <c r="I5943">
        <f t="shared" si="464"/>
        <v>99.679474747975235</v>
      </c>
    </row>
    <row r="5944" spans="1:9" x14ac:dyDescent="0.3">
      <c r="A5944" s="17">
        <v>43348.625</v>
      </c>
      <c r="B5944" s="5">
        <f t="shared" si="460"/>
        <v>43348.625</v>
      </c>
      <c r="C5944" s="6">
        <v>59085.8359375</v>
      </c>
      <c r="D5944" s="6">
        <v>2486.14453125</v>
      </c>
      <c r="E5944" s="6">
        <v>21743</v>
      </c>
      <c r="F5944" s="18">
        <f t="shared" si="461"/>
        <v>4.2076827581483345</v>
      </c>
      <c r="G5944" s="7">
        <f t="shared" si="462"/>
        <v>11.434229550889942</v>
      </c>
      <c r="H5944" s="7">
        <f t="shared" si="463"/>
        <v>685.6593017578125</v>
      </c>
      <c r="I5944">
        <f t="shared" si="464"/>
        <v>38.081917614575332</v>
      </c>
    </row>
    <row r="5945" spans="1:9" x14ac:dyDescent="0.3">
      <c r="A5945" s="17">
        <v>43348.666666666664</v>
      </c>
      <c r="B5945" s="5">
        <f t="shared" si="460"/>
        <v>43348.666666666664</v>
      </c>
      <c r="C5945" s="6">
        <v>59600.99609375</v>
      </c>
      <c r="D5945" s="6">
        <v>2880.660400390625</v>
      </c>
      <c r="E5945" s="6">
        <v>21743</v>
      </c>
      <c r="F5945" s="18">
        <f t="shared" si="461"/>
        <v>4.8332420415582655</v>
      </c>
      <c r="G5945" s="7">
        <f t="shared" si="462"/>
        <v>13.248679576832197</v>
      </c>
      <c r="H5945" s="7">
        <f t="shared" si="463"/>
        <v>394.515869140625</v>
      </c>
      <c r="I5945">
        <f t="shared" si="464"/>
        <v>15.868581419209274</v>
      </c>
    </row>
    <row r="5946" spans="1:9" x14ac:dyDescent="0.3">
      <c r="A5946" s="17">
        <v>43348.708333333336</v>
      </c>
      <c r="B5946" s="5">
        <f t="shared" si="460"/>
        <v>43348.708333333336</v>
      </c>
      <c r="C5946" s="6">
        <v>59182.1875</v>
      </c>
      <c r="D5946" s="6">
        <v>3369.265380859375</v>
      </c>
      <c r="E5946" s="6">
        <v>21743</v>
      </c>
      <c r="F5946" s="18">
        <f t="shared" si="461"/>
        <v>5.6930396174683047</v>
      </c>
      <c r="G5946" s="7">
        <f t="shared" si="462"/>
        <v>15.495862488430184</v>
      </c>
      <c r="H5946" s="7">
        <f t="shared" si="463"/>
        <v>488.60498046875</v>
      </c>
      <c r="I5946">
        <f t="shared" si="464"/>
        <v>16.961561328176479</v>
      </c>
    </row>
    <row r="5947" spans="1:9" x14ac:dyDescent="0.3">
      <c r="A5947" s="17">
        <v>43348.75</v>
      </c>
      <c r="B5947" s="5">
        <f t="shared" si="460"/>
        <v>43348.75</v>
      </c>
      <c r="C5947" s="6">
        <v>58109.390625</v>
      </c>
      <c r="D5947" s="6">
        <v>4340.06884765625</v>
      </c>
      <c r="E5947" s="6">
        <v>21743</v>
      </c>
      <c r="F5947" s="18">
        <f t="shared" si="461"/>
        <v>7.4687908459825634</v>
      </c>
      <c r="G5947" s="7">
        <f t="shared" si="462"/>
        <v>19.960763683283126</v>
      </c>
      <c r="H5947" s="7">
        <f t="shared" si="463"/>
        <v>970.803466796875</v>
      </c>
      <c r="I5947">
        <f t="shared" si="464"/>
        <v>28.813505528889472</v>
      </c>
    </row>
    <row r="5948" spans="1:9" x14ac:dyDescent="0.3">
      <c r="A5948" s="17">
        <v>43348.791666666664</v>
      </c>
      <c r="B5948" s="5">
        <f t="shared" si="460"/>
        <v>43348.791666666664</v>
      </c>
      <c r="C5948" s="6">
        <v>55763.2578125</v>
      </c>
      <c r="D5948" s="6">
        <v>4020.46533203125</v>
      </c>
      <c r="E5948" s="6">
        <v>21743</v>
      </c>
      <c r="F5948" s="18">
        <f t="shared" si="461"/>
        <v>7.2098824382710562</v>
      </c>
      <c r="G5948" s="7">
        <f t="shared" si="462"/>
        <v>18.490849156193949</v>
      </c>
      <c r="H5948" s="7">
        <f t="shared" si="463"/>
        <v>-319.603515625</v>
      </c>
      <c r="I5948">
        <f t="shared" si="464"/>
        <v>-7.364019485487983</v>
      </c>
    </row>
    <row r="5949" spans="1:9" x14ac:dyDescent="0.3">
      <c r="A5949" s="17">
        <v>43348.833333333336</v>
      </c>
      <c r="B5949" s="5">
        <f t="shared" si="460"/>
        <v>43348.833333333336</v>
      </c>
      <c r="C5949" s="6">
        <v>55140.59765625</v>
      </c>
      <c r="D5949" s="6">
        <v>3794.031982421875</v>
      </c>
      <c r="E5949" s="6">
        <v>21743</v>
      </c>
      <c r="F5949" s="18">
        <f t="shared" si="461"/>
        <v>6.8806508157095285</v>
      </c>
      <c r="G5949" s="7">
        <f t="shared" si="462"/>
        <v>17.449441118621511</v>
      </c>
      <c r="H5949" s="7">
        <f t="shared" si="463"/>
        <v>-226.433349609375</v>
      </c>
      <c r="I5949">
        <f t="shared" si="464"/>
        <v>-5.6320184582955877</v>
      </c>
    </row>
    <row r="5950" spans="1:9" x14ac:dyDescent="0.3">
      <c r="A5950" s="17">
        <v>43348.875</v>
      </c>
      <c r="B5950" s="5">
        <f t="shared" si="460"/>
        <v>43348.875</v>
      </c>
      <c r="C5950" s="6">
        <v>53493.41796875</v>
      </c>
      <c r="D5950" s="6">
        <v>3311.38623046875</v>
      </c>
      <c r="E5950" s="6">
        <v>21743</v>
      </c>
      <c r="F5950" s="18">
        <f t="shared" si="461"/>
        <v>6.1902685530455521</v>
      </c>
      <c r="G5950" s="7">
        <f t="shared" si="462"/>
        <v>15.229665779647473</v>
      </c>
      <c r="H5950" s="7">
        <f t="shared" si="463"/>
        <v>-482.645751953125</v>
      </c>
      <c r="I5950">
        <f t="shared" si="464"/>
        <v>-12.721183010298025</v>
      </c>
    </row>
    <row r="5951" spans="1:9" x14ac:dyDescent="0.3">
      <c r="A5951" s="17">
        <v>43348.916666666664</v>
      </c>
      <c r="B5951" s="5">
        <f t="shared" si="460"/>
        <v>43348.916666666664</v>
      </c>
      <c r="C5951" s="6">
        <v>50228.26953125</v>
      </c>
      <c r="D5951" s="6">
        <v>2683.9140625</v>
      </c>
      <c r="E5951" s="6">
        <v>21743</v>
      </c>
      <c r="F5951" s="18">
        <f t="shared" si="461"/>
        <v>5.3434332648672616</v>
      </c>
      <c r="G5951" s="7">
        <f t="shared" si="462"/>
        <v>12.343807489766821</v>
      </c>
      <c r="H5951" s="7">
        <f t="shared" si="463"/>
        <v>-627.47216796875</v>
      </c>
      <c r="I5951">
        <f t="shared" si="464"/>
        <v>-18.948927255759195</v>
      </c>
    </row>
    <row r="5952" spans="1:9" x14ac:dyDescent="0.3">
      <c r="A5952" s="17">
        <v>43348.958333333336</v>
      </c>
      <c r="B5952" s="5">
        <f t="shared" si="460"/>
        <v>43348.958333333336</v>
      </c>
      <c r="C5952" s="6">
        <v>46358.55859375</v>
      </c>
      <c r="D5952" s="6">
        <v>2294.32373046875</v>
      </c>
      <c r="E5952" s="6">
        <v>21743</v>
      </c>
      <c r="F5952" s="18">
        <f t="shared" si="461"/>
        <v>4.9490834056649637</v>
      </c>
      <c r="G5952" s="7">
        <f t="shared" si="462"/>
        <v>10.552010902215656</v>
      </c>
      <c r="H5952" s="7">
        <f t="shared" si="463"/>
        <v>-389.59033203125</v>
      </c>
      <c r="I5952">
        <f t="shared" si="464"/>
        <v>-14.515752850460354</v>
      </c>
    </row>
    <row r="5953" spans="1:9" x14ac:dyDescent="0.3">
      <c r="A5953" s="17">
        <v>43349</v>
      </c>
      <c r="B5953" s="5">
        <f t="shared" si="460"/>
        <v>43349</v>
      </c>
      <c r="C5953" s="6">
        <v>43134.08984375</v>
      </c>
      <c r="D5953" s="6">
        <v>1558.029296875</v>
      </c>
      <c r="E5953" s="6">
        <v>21743</v>
      </c>
      <c r="F5953" s="18">
        <f t="shared" si="461"/>
        <v>3.6120602115840255</v>
      </c>
      <c r="G5953" s="7">
        <f t="shared" si="462"/>
        <v>7.1656592782734672</v>
      </c>
      <c r="H5953" s="7">
        <f t="shared" si="463"/>
        <v>-736.29443359375</v>
      </c>
      <c r="I5953">
        <f t="shared" si="464"/>
        <v>-32.092002702832126</v>
      </c>
    </row>
    <row r="5954" spans="1:9" x14ac:dyDescent="0.3">
      <c r="A5954" s="17">
        <v>43349.041666666664</v>
      </c>
      <c r="B5954" s="5">
        <f t="shared" ref="B5954:B6017" si="465">A5954</f>
        <v>43349.041666666664</v>
      </c>
      <c r="C5954" s="6">
        <v>40542.53515625</v>
      </c>
      <c r="D5954" s="6">
        <v>1511.05322265625</v>
      </c>
      <c r="E5954" s="6">
        <v>21743</v>
      </c>
      <c r="F5954" s="18">
        <f t="shared" ref="F5954:F6017" si="466">D5954/C5954*100</f>
        <v>3.7270812415471442</v>
      </c>
      <c r="G5954" s="7">
        <f t="shared" ref="G5954:G6017" si="467">D5954/E5954*100</f>
        <v>6.9496077940314125</v>
      </c>
      <c r="H5954" s="7">
        <f t="shared" si="463"/>
        <v>-46.97607421875</v>
      </c>
      <c r="I5954">
        <f t="shared" si="464"/>
        <v>-3.0150956925503096</v>
      </c>
    </row>
    <row r="5955" spans="1:9" x14ac:dyDescent="0.3">
      <c r="A5955" s="17">
        <v>43349.083333333336</v>
      </c>
      <c r="B5955" s="5">
        <f t="shared" si="465"/>
        <v>43349.083333333336</v>
      </c>
      <c r="C5955" s="6">
        <v>39041.21484375</v>
      </c>
      <c r="D5955" s="6">
        <v>1144.3720703125</v>
      </c>
      <c r="E5955" s="6">
        <v>21743</v>
      </c>
      <c r="F5955" s="18">
        <f t="shared" si="466"/>
        <v>2.9311897052704019</v>
      </c>
      <c r="G5955" s="7">
        <f t="shared" si="467"/>
        <v>5.2631746783447539</v>
      </c>
      <c r="H5955" s="7">
        <f t="shared" ref="H5955:H6018" si="468">D5955-D5954</f>
        <v>-366.68115234375</v>
      </c>
      <c r="I5955">
        <f t="shared" ref="I5955:I6018" si="469">H5955/D5954*100</f>
        <v>-24.2665941110379</v>
      </c>
    </row>
    <row r="5956" spans="1:9" x14ac:dyDescent="0.3">
      <c r="A5956" s="17">
        <v>43349.125</v>
      </c>
      <c r="B5956" s="5">
        <f t="shared" si="465"/>
        <v>43349.125</v>
      </c>
      <c r="C5956" s="6">
        <v>37926.86328125</v>
      </c>
      <c r="D5956" s="6">
        <v>1164.9205322265625</v>
      </c>
      <c r="E5956" s="6">
        <v>21743</v>
      </c>
      <c r="F5956" s="18">
        <f t="shared" si="466"/>
        <v>3.0714918963585034</v>
      </c>
      <c r="G5956" s="7">
        <f t="shared" si="467"/>
        <v>5.3576807810631584</v>
      </c>
      <c r="H5956" s="7">
        <f t="shared" si="468"/>
        <v>20.5484619140625</v>
      </c>
      <c r="I5956">
        <f t="shared" si="469"/>
        <v>1.7956102256542503</v>
      </c>
    </row>
    <row r="5957" spans="1:9" x14ac:dyDescent="0.3">
      <c r="A5957" s="17">
        <v>43349.166666666664</v>
      </c>
      <c r="B5957" s="5">
        <f t="shared" si="465"/>
        <v>43349.166666666664</v>
      </c>
      <c r="C5957" s="6">
        <v>37488.9921875</v>
      </c>
      <c r="D5957" s="6">
        <v>1465.187255859375</v>
      </c>
      <c r="E5957" s="6">
        <v>21743</v>
      </c>
      <c r="F5957" s="18">
        <f t="shared" si="466"/>
        <v>3.9083132684156663</v>
      </c>
      <c r="G5957" s="7">
        <f t="shared" si="467"/>
        <v>6.7386618951357908</v>
      </c>
      <c r="H5957" s="7">
        <f t="shared" si="468"/>
        <v>300.2667236328125</v>
      </c>
      <c r="I5957">
        <f t="shared" si="469"/>
        <v>25.77572592517533</v>
      </c>
    </row>
    <row r="5958" spans="1:9" x14ac:dyDescent="0.3">
      <c r="A5958" s="17">
        <v>43349.208333333336</v>
      </c>
      <c r="B5958" s="5">
        <f t="shared" si="465"/>
        <v>43349.208333333336</v>
      </c>
      <c r="C5958" s="6">
        <v>38078.30078125</v>
      </c>
      <c r="D5958" s="6">
        <v>1251.36865234375</v>
      </c>
      <c r="E5958" s="6">
        <v>21743</v>
      </c>
      <c r="F5958" s="18">
        <f t="shared" si="466"/>
        <v>3.2863038178424495</v>
      </c>
      <c r="G5958" s="7">
        <f t="shared" si="467"/>
        <v>5.7552713624787293</v>
      </c>
      <c r="H5958" s="7">
        <f t="shared" si="468"/>
        <v>-213.818603515625</v>
      </c>
      <c r="I5958">
        <f t="shared" si="469"/>
        <v>-14.593261213578748</v>
      </c>
    </row>
    <row r="5959" spans="1:9" x14ac:dyDescent="0.3">
      <c r="A5959" s="17">
        <v>43349.25</v>
      </c>
      <c r="B5959" s="5">
        <f t="shared" si="465"/>
        <v>43349.25</v>
      </c>
      <c r="C5959" s="6">
        <v>40655.67578125</v>
      </c>
      <c r="D5959" s="6">
        <v>1377.109619140625</v>
      </c>
      <c r="E5959" s="6">
        <v>21743</v>
      </c>
      <c r="F5959" s="18">
        <f t="shared" si="466"/>
        <v>3.3872505933740609</v>
      </c>
      <c r="G5959" s="7">
        <f t="shared" si="467"/>
        <v>6.3335768713637721</v>
      </c>
      <c r="H5959" s="7">
        <f t="shared" si="468"/>
        <v>125.740966796875</v>
      </c>
      <c r="I5959">
        <f t="shared" si="469"/>
        <v>10.048275267353752</v>
      </c>
    </row>
    <row r="5960" spans="1:9" x14ac:dyDescent="0.3">
      <c r="A5960" s="17">
        <v>43349.291666666664</v>
      </c>
      <c r="B5960" s="5">
        <f t="shared" si="465"/>
        <v>43349.291666666664</v>
      </c>
      <c r="C5960" s="6">
        <v>43353.76953125</v>
      </c>
      <c r="D5960" s="6">
        <v>1343.7855224609375</v>
      </c>
      <c r="E5960" s="6">
        <v>21743</v>
      </c>
      <c r="F5960" s="18">
        <f t="shared" si="466"/>
        <v>3.0995817364677327</v>
      </c>
      <c r="G5960" s="7">
        <f t="shared" si="467"/>
        <v>6.1803133075515682</v>
      </c>
      <c r="H5960" s="7">
        <f t="shared" si="468"/>
        <v>-33.3240966796875</v>
      </c>
      <c r="I5960">
        <f t="shared" si="469"/>
        <v>-2.4198579558599809</v>
      </c>
    </row>
    <row r="5961" spans="1:9" x14ac:dyDescent="0.3">
      <c r="A5961" s="17">
        <v>43349.333333333336</v>
      </c>
      <c r="B5961" s="5">
        <f t="shared" si="465"/>
        <v>43349.333333333336</v>
      </c>
      <c r="C5961" s="6">
        <v>43401.1328125</v>
      </c>
      <c r="D5961" s="6">
        <v>1434.05029296875</v>
      </c>
      <c r="E5961" s="6">
        <v>21743</v>
      </c>
      <c r="F5961" s="18">
        <f t="shared" si="466"/>
        <v>3.3041771033122154</v>
      </c>
      <c r="G5961" s="7">
        <f t="shared" si="467"/>
        <v>6.5954573562468379</v>
      </c>
      <c r="H5961" s="7">
        <f t="shared" si="468"/>
        <v>90.2647705078125</v>
      </c>
      <c r="I5961">
        <f t="shared" si="469"/>
        <v>6.7172006990004167</v>
      </c>
    </row>
    <row r="5962" spans="1:9" x14ac:dyDescent="0.3">
      <c r="A5962" s="17">
        <v>43349.375</v>
      </c>
      <c r="B5962" s="5">
        <f t="shared" si="465"/>
        <v>43349.375</v>
      </c>
      <c r="C5962" s="6">
        <v>45443.8203125</v>
      </c>
      <c r="D5962" s="6">
        <v>1595.4761962890625</v>
      </c>
      <c r="E5962" s="6">
        <v>21743</v>
      </c>
      <c r="F5962" s="18">
        <f t="shared" si="466"/>
        <v>3.5108760340076492</v>
      </c>
      <c r="G5962" s="7">
        <f t="shared" si="467"/>
        <v>7.3378843595136942</v>
      </c>
      <c r="H5962" s="7">
        <f t="shared" si="468"/>
        <v>161.4259033203125</v>
      </c>
      <c r="I5962">
        <f t="shared" si="469"/>
        <v>11.256641702999897</v>
      </c>
    </row>
    <row r="5963" spans="1:9" x14ac:dyDescent="0.3">
      <c r="A5963" s="17">
        <v>43349.416666666664</v>
      </c>
      <c r="B5963" s="5">
        <f t="shared" si="465"/>
        <v>43349.416666666664</v>
      </c>
      <c r="C5963" s="6">
        <v>48329.640625</v>
      </c>
      <c r="D5963" s="6">
        <v>1980.783203125</v>
      </c>
      <c r="E5963" s="6">
        <v>21743</v>
      </c>
      <c r="F5963" s="18">
        <f t="shared" si="466"/>
        <v>4.0984852722045249</v>
      </c>
      <c r="G5963" s="7">
        <f t="shared" si="467"/>
        <v>9.1099811577289245</v>
      </c>
      <c r="H5963" s="7">
        <f t="shared" si="468"/>
        <v>385.3070068359375</v>
      </c>
      <c r="I5963">
        <f t="shared" si="469"/>
        <v>24.149969001864633</v>
      </c>
    </row>
    <row r="5964" spans="1:9" x14ac:dyDescent="0.3">
      <c r="A5964" s="17">
        <v>43349.458333333336</v>
      </c>
      <c r="B5964" s="5">
        <f t="shared" si="465"/>
        <v>43349.458333333336</v>
      </c>
      <c r="C5964" s="6">
        <v>51329.125</v>
      </c>
      <c r="D5964" s="6">
        <v>2289.244873046875</v>
      </c>
      <c r="E5964" s="6">
        <v>21743</v>
      </c>
      <c r="F5964" s="18">
        <f t="shared" si="466"/>
        <v>4.4599335621771745</v>
      </c>
      <c r="G5964" s="7">
        <f t="shared" si="467"/>
        <v>10.528652315903395</v>
      </c>
      <c r="H5964" s="7">
        <f t="shared" si="468"/>
        <v>308.461669921875</v>
      </c>
      <c r="I5964">
        <f t="shared" si="469"/>
        <v>15.572712320824799</v>
      </c>
    </row>
    <row r="5965" spans="1:9" x14ac:dyDescent="0.3">
      <c r="A5965" s="17">
        <v>43349.5</v>
      </c>
      <c r="B5965" s="5">
        <f t="shared" si="465"/>
        <v>43349.5</v>
      </c>
      <c r="C5965" s="6">
        <v>54215.6953125</v>
      </c>
      <c r="D5965" s="6">
        <v>2460.285888671875</v>
      </c>
      <c r="E5965" s="6">
        <v>21743</v>
      </c>
      <c r="F5965" s="18">
        <f t="shared" si="466"/>
        <v>4.5379587488286441</v>
      </c>
      <c r="G5965" s="7">
        <f t="shared" si="467"/>
        <v>11.315300964318977</v>
      </c>
      <c r="H5965" s="7">
        <f t="shared" si="468"/>
        <v>171.041015625</v>
      </c>
      <c r="I5965">
        <f t="shared" si="469"/>
        <v>7.4715037101886193</v>
      </c>
    </row>
    <row r="5966" spans="1:9" x14ac:dyDescent="0.3">
      <c r="A5966" s="17">
        <v>43349.541666666664</v>
      </c>
      <c r="B5966" s="5">
        <f t="shared" si="465"/>
        <v>43349.541666666664</v>
      </c>
      <c r="C5966" s="6">
        <v>56704.36328125</v>
      </c>
      <c r="D5966" s="6">
        <v>2323.962158203125</v>
      </c>
      <c r="E5966" s="6">
        <v>21743</v>
      </c>
      <c r="F5966" s="18">
        <f t="shared" si="466"/>
        <v>4.0983833054899534</v>
      </c>
      <c r="G5966" s="7">
        <f t="shared" si="467"/>
        <v>10.688323406168077</v>
      </c>
      <c r="H5966" s="7">
        <f t="shared" si="468"/>
        <v>-136.32373046875</v>
      </c>
      <c r="I5966">
        <f t="shared" si="469"/>
        <v>-5.5409711162608435</v>
      </c>
    </row>
    <row r="5967" spans="1:9" x14ac:dyDescent="0.3">
      <c r="A5967" s="17">
        <v>43349.583333333336</v>
      </c>
      <c r="B5967" s="5">
        <f t="shared" si="465"/>
        <v>43349.583333333336</v>
      </c>
      <c r="C5967" s="6">
        <v>58394.01171875</v>
      </c>
      <c r="D5967" s="6">
        <v>2597.9111328125</v>
      </c>
      <c r="E5967" s="6">
        <v>21743</v>
      </c>
      <c r="F5967" s="18">
        <f t="shared" si="466"/>
        <v>4.4489341566822427</v>
      </c>
      <c r="G5967" s="7">
        <f t="shared" si="467"/>
        <v>11.948264419870764</v>
      </c>
      <c r="H5967" s="7">
        <f t="shared" si="468"/>
        <v>273.948974609375</v>
      </c>
      <c r="I5967">
        <f t="shared" si="469"/>
        <v>11.788013571666369</v>
      </c>
    </row>
    <row r="5968" spans="1:9" x14ac:dyDescent="0.3">
      <c r="A5968" s="17">
        <v>43349.625</v>
      </c>
      <c r="B5968" s="5">
        <f t="shared" si="465"/>
        <v>43349.625</v>
      </c>
      <c r="C5968" s="6">
        <v>58680.33984375</v>
      </c>
      <c r="D5968" s="6">
        <v>2524.8623046875</v>
      </c>
      <c r="E5968" s="6">
        <v>21743</v>
      </c>
      <c r="F5968" s="18">
        <f t="shared" si="466"/>
        <v>4.3027397445388544</v>
      </c>
      <c r="G5968" s="7">
        <f t="shared" si="467"/>
        <v>11.612299612231523</v>
      </c>
      <c r="H5968" s="7">
        <f t="shared" si="468"/>
        <v>-73.048828125</v>
      </c>
      <c r="I5968">
        <f t="shared" si="469"/>
        <v>-2.8118293656148778</v>
      </c>
    </row>
    <row r="5969" spans="1:9" x14ac:dyDescent="0.3">
      <c r="A5969" s="17">
        <v>43349.666666666664</v>
      </c>
      <c r="B5969" s="5">
        <f t="shared" si="465"/>
        <v>43349.666666666664</v>
      </c>
      <c r="C5969" s="6">
        <v>57895.859375</v>
      </c>
      <c r="D5969" s="6">
        <v>1948.9366455078125</v>
      </c>
      <c r="E5969" s="6">
        <v>21743</v>
      </c>
      <c r="F5969" s="18">
        <f t="shared" si="466"/>
        <v>3.3662798454795584</v>
      </c>
      <c r="G5969" s="7">
        <f t="shared" si="467"/>
        <v>8.9635130640105434</v>
      </c>
      <c r="H5969" s="7">
        <f t="shared" si="468"/>
        <v>-575.9256591796875</v>
      </c>
      <c r="I5969">
        <f t="shared" si="469"/>
        <v>-22.810180900180587</v>
      </c>
    </row>
    <row r="5970" spans="1:9" x14ac:dyDescent="0.3">
      <c r="A5970" s="17">
        <v>43349.708333333336</v>
      </c>
      <c r="B5970" s="5">
        <f t="shared" si="465"/>
        <v>43349.708333333336</v>
      </c>
      <c r="C5970" s="6">
        <v>56425.2578125</v>
      </c>
      <c r="D5970" s="6">
        <v>1604.291259765625</v>
      </c>
      <c r="E5970" s="6">
        <v>21743</v>
      </c>
      <c r="F5970" s="18">
        <f t="shared" si="466"/>
        <v>2.8432147622553234</v>
      </c>
      <c r="G5970" s="7">
        <f t="shared" si="467"/>
        <v>7.3784264350164426</v>
      </c>
      <c r="H5970" s="7">
        <f t="shared" si="468"/>
        <v>-344.6453857421875</v>
      </c>
      <c r="I5970">
        <f t="shared" si="469"/>
        <v>-17.683765479836168</v>
      </c>
    </row>
    <row r="5971" spans="1:9" x14ac:dyDescent="0.3">
      <c r="A5971" s="17">
        <v>43349.75</v>
      </c>
      <c r="B5971" s="5">
        <f t="shared" si="465"/>
        <v>43349.75</v>
      </c>
      <c r="C5971" s="6">
        <v>54645.83203125</v>
      </c>
      <c r="D5971" s="6">
        <v>1469.088134765625</v>
      </c>
      <c r="E5971" s="6">
        <v>21743</v>
      </c>
      <c r="F5971" s="18">
        <f t="shared" si="466"/>
        <v>2.6883809435374797</v>
      </c>
      <c r="G5971" s="7">
        <f t="shared" si="467"/>
        <v>6.7566027446333301</v>
      </c>
      <c r="H5971" s="7">
        <f t="shared" si="468"/>
        <v>-135.203125</v>
      </c>
      <c r="I5971">
        <f t="shared" si="469"/>
        <v>-8.4275921954316555</v>
      </c>
    </row>
    <row r="5972" spans="1:9" x14ac:dyDescent="0.3">
      <c r="A5972" s="17">
        <v>43349.791666666664</v>
      </c>
      <c r="B5972" s="5">
        <f t="shared" si="465"/>
        <v>43349.791666666664</v>
      </c>
      <c r="C5972" s="6">
        <v>52956.04296875</v>
      </c>
      <c r="D5972" s="6">
        <v>1868.6036376953125</v>
      </c>
      <c r="E5972" s="6">
        <v>21743</v>
      </c>
      <c r="F5972" s="18">
        <f t="shared" si="466"/>
        <v>3.5285937788025397</v>
      </c>
      <c r="G5972" s="7">
        <f t="shared" si="467"/>
        <v>8.5940469930336771</v>
      </c>
      <c r="H5972" s="7">
        <f t="shared" si="468"/>
        <v>399.5155029296875</v>
      </c>
      <c r="I5972">
        <f t="shared" si="469"/>
        <v>27.194794748881783</v>
      </c>
    </row>
    <row r="5973" spans="1:9" x14ac:dyDescent="0.3">
      <c r="A5973" s="17">
        <v>43349.833333333336</v>
      </c>
      <c r="B5973" s="5">
        <f t="shared" si="465"/>
        <v>43349.833333333336</v>
      </c>
      <c r="C5973" s="6">
        <v>52573.82421875</v>
      </c>
      <c r="D5973" s="6">
        <v>1950.5633544921875</v>
      </c>
      <c r="E5973" s="6">
        <v>21743</v>
      </c>
      <c r="F5973" s="18">
        <f t="shared" si="466"/>
        <v>3.7101416598044161</v>
      </c>
      <c r="G5973" s="7">
        <f t="shared" si="467"/>
        <v>8.9709945936263971</v>
      </c>
      <c r="H5973" s="7">
        <f t="shared" si="468"/>
        <v>81.959716796875</v>
      </c>
      <c r="I5973">
        <f t="shared" si="469"/>
        <v>4.3861477706402194</v>
      </c>
    </row>
    <row r="5974" spans="1:9" x14ac:dyDescent="0.3">
      <c r="A5974" s="17">
        <v>43349.875</v>
      </c>
      <c r="B5974" s="5">
        <f t="shared" si="465"/>
        <v>43349.875</v>
      </c>
      <c r="C5974" s="6">
        <v>51101.9921875</v>
      </c>
      <c r="D5974" s="6">
        <v>1801.648193359375</v>
      </c>
      <c r="E5974" s="6">
        <v>21743</v>
      </c>
      <c r="F5974" s="18">
        <f t="shared" si="466"/>
        <v>3.5255928707219248</v>
      </c>
      <c r="G5974" s="7">
        <f t="shared" si="467"/>
        <v>8.2861067624494087</v>
      </c>
      <c r="H5974" s="7">
        <f t="shared" si="468"/>
        <v>-148.9151611328125</v>
      </c>
      <c r="I5974">
        <f t="shared" si="469"/>
        <v>-7.6344693336854617</v>
      </c>
    </row>
    <row r="5975" spans="1:9" x14ac:dyDescent="0.3">
      <c r="A5975" s="17">
        <v>43349.916666666664</v>
      </c>
      <c r="B5975" s="5">
        <f t="shared" si="465"/>
        <v>43349.916666666664</v>
      </c>
      <c r="C5975" s="6">
        <v>48231.171875</v>
      </c>
      <c r="D5975" s="6">
        <v>1820.5281982421875</v>
      </c>
      <c r="E5975" s="6">
        <v>21743</v>
      </c>
      <c r="F5975" s="18">
        <f t="shared" si="466"/>
        <v>3.7745883574225045</v>
      </c>
      <c r="G5975" s="7">
        <f t="shared" si="467"/>
        <v>8.3729393287135512</v>
      </c>
      <c r="H5975" s="7">
        <f t="shared" si="468"/>
        <v>18.8800048828125</v>
      </c>
      <c r="I5975">
        <f t="shared" si="469"/>
        <v>1.0479296098095943</v>
      </c>
    </row>
    <row r="5976" spans="1:9" x14ac:dyDescent="0.3">
      <c r="A5976" s="17">
        <v>43349.958333333336</v>
      </c>
      <c r="B5976" s="5">
        <f t="shared" si="465"/>
        <v>43349.958333333336</v>
      </c>
      <c r="C5976" s="6">
        <v>44692.59375</v>
      </c>
      <c r="D5976" s="6">
        <v>1553.8006591796875</v>
      </c>
      <c r="E5976" s="6">
        <v>21743</v>
      </c>
      <c r="F5976" s="18">
        <f t="shared" si="466"/>
        <v>3.4766401517694141</v>
      </c>
      <c r="G5976" s="7">
        <f t="shared" si="467"/>
        <v>7.1462110066673761</v>
      </c>
      <c r="H5976" s="7">
        <f t="shared" si="468"/>
        <v>-266.7275390625</v>
      </c>
      <c r="I5976">
        <f t="shared" si="469"/>
        <v>-14.651107262169244</v>
      </c>
    </row>
    <row r="5977" spans="1:9" x14ac:dyDescent="0.3">
      <c r="A5977" s="17">
        <v>43350</v>
      </c>
      <c r="B5977" s="5">
        <f t="shared" si="465"/>
        <v>43350</v>
      </c>
      <c r="C5977" s="6">
        <v>41519.40625</v>
      </c>
      <c r="D5977" s="6">
        <v>1251.703369140625</v>
      </c>
      <c r="E5977" s="6">
        <v>21743</v>
      </c>
      <c r="F5977" s="18">
        <f t="shared" si="466"/>
        <v>3.0147429411773561</v>
      </c>
      <c r="G5977" s="7">
        <f t="shared" si="467"/>
        <v>5.7568107857270157</v>
      </c>
      <c r="H5977" s="7">
        <f t="shared" si="468"/>
        <v>-302.0972900390625</v>
      </c>
      <c r="I5977">
        <f t="shared" si="469"/>
        <v>-19.442474055748665</v>
      </c>
    </row>
    <row r="5978" spans="1:9" x14ac:dyDescent="0.3">
      <c r="A5978" s="17">
        <v>43350.041666666664</v>
      </c>
      <c r="B5978" s="5">
        <f t="shared" si="465"/>
        <v>43350.041666666664</v>
      </c>
      <c r="C5978" s="6">
        <v>39321.8203125</v>
      </c>
      <c r="D5978" s="6">
        <v>1001.0390625</v>
      </c>
      <c r="E5978" s="6">
        <v>21743</v>
      </c>
      <c r="F5978" s="18">
        <f t="shared" si="466"/>
        <v>2.5457597195259551</v>
      </c>
      <c r="G5978" s="7">
        <f t="shared" si="467"/>
        <v>4.6039601825874996</v>
      </c>
      <c r="H5978" s="7">
        <f t="shared" si="468"/>
        <v>-250.664306640625</v>
      </c>
      <c r="I5978">
        <f t="shared" si="469"/>
        <v>-20.025855391978549</v>
      </c>
    </row>
    <row r="5979" spans="1:9" x14ac:dyDescent="0.3">
      <c r="A5979" s="17">
        <v>43350.083333333336</v>
      </c>
      <c r="B5979" s="5">
        <f t="shared" si="465"/>
        <v>43350.083333333336</v>
      </c>
      <c r="C5979" s="6">
        <v>37879.33203125</v>
      </c>
      <c r="D5979" s="6">
        <v>947.2515869140625</v>
      </c>
      <c r="E5979" s="6">
        <v>21743</v>
      </c>
      <c r="F5979" s="18">
        <f t="shared" si="466"/>
        <v>2.5007082652159522</v>
      </c>
      <c r="G5979" s="7">
        <f t="shared" si="467"/>
        <v>4.3565818282392605</v>
      </c>
      <c r="H5979" s="7">
        <f t="shared" si="468"/>
        <v>-53.7874755859375</v>
      </c>
      <c r="I5979">
        <f t="shared" si="469"/>
        <v>-5.3731645048504282</v>
      </c>
    </row>
    <row r="5980" spans="1:9" x14ac:dyDescent="0.3">
      <c r="A5980" s="17">
        <v>43350.125</v>
      </c>
      <c r="B5980" s="5">
        <f t="shared" si="465"/>
        <v>43350.125</v>
      </c>
      <c r="C5980" s="6">
        <v>36892.796875</v>
      </c>
      <c r="D5980" s="6">
        <v>865.94879150390625</v>
      </c>
      <c r="E5980" s="6">
        <v>21743</v>
      </c>
      <c r="F5980" s="18">
        <f t="shared" si="466"/>
        <v>2.3472028820094875</v>
      </c>
      <c r="G5980" s="7">
        <f t="shared" si="467"/>
        <v>3.9826555282339431</v>
      </c>
      <c r="H5980" s="7">
        <f t="shared" si="468"/>
        <v>-81.30279541015625</v>
      </c>
      <c r="I5980">
        <f t="shared" si="469"/>
        <v>-8.583020238057653</v>
      </c>
    </row>
    <row r="5981" spans="1:9" x14ac:dyDescent="0.3">
      <c r="A5981" s="17">
        <v>43350.166666666664</v>
      </c>
      <c r="B5981" s="5">
        <f t="shared" si="465"/>
        <v>43350.166666666664</v>
      </c>
      <c r="C5981" s="6">
        <v>36658.40625</v>
      </c>
      <c r="D5981" s="6">
        <v>650.15411376953125</v>
      </c>
      <c r="E5981" s="6">
        <v>21743</v>
      </c>
      <c r="F5981" s="18">
        <f t="shared" si="466"/>
        <v>1.7735471349617968</v>
      </c>
      <c r="G5981" s="7">
        <f t="shared" si="467"/>
        <v>2.9901766718922471</v>
      </c>
      <c r="H5981" s="7">
        <f t="shared" si="468"/>
        <v>-215.794677734375</v>
      </c>
      <c r="I5981">
        <f t="shared" si="469"/>
        <v>-24.920027587266581</v>
      </c>
    </row>
    <row r="5982" spans="1:9" x14ac:dyDescent="0.3">
      <c r="A5982" s="17">
        <v>43350.208333333336</v>
      </c>
      <c r="B5982" s="5">
        <f t="shared" si="465"/>
        <v>43350.208333333336</v>
      </c>
      <c r="C5982" s="6">
        <v>37411.3515625</v>
      </c>
      <c r="D5982" s="6">
        <v>466.71063232421875</v>
      </c>
      <c r="E5982" s="6">
        <v>21743</v>
      </c>
      <c r="F5982" s="18">
        <f t="shared" si="466"/>
        <v>1.2475107496304285</v>
      </c>
      <c r="G5982" s="7">
        <f t="shared" si="467"/>
        <v>2.1464868340349481</v>
      </c>
      <c r="H5982" s="7">
        <f t="shared" si="468"/>
        <v>-183.4434814453125</v>
      </c>
      <c r="I5982">
        <f t="shared" si="469"/>
        <v>-28.215384254315452</v>
      </c>
    </row>
    <row r="5983" spans="1:9" x14ac:dyDescent="0.3">
      <c r="A5983" s="17">
        <v>43350.25</v>
      </c>
      <c r="B5983" s="5">
        <f t="shared" si="465"/>
        <v>43350.25</v>
      </c>
      <c r="C5983" s="6">
        <v>39912.8515625</v>
      </c>
      <c r="D5983" s="6">
        <v>577.91064453125</v>
      </c>
      <c r="E5983" s="6">
        <v>21743</v>
      </c>
      <c r="F5983" s="18">
        <f t="shared" si="466"/>
        <v>1.4479312349464508</v>
      </c>
      <c r="G5983" s="7">
        <f t="shared" si="467"/>
        <v>2.6579158558214138</v>
      </c>
      <c r="H5983" s="7">
        <f t="shared" si="468"/>
        <v>111.20001220703125</v>
      </c>
      <c r="I5983">
        <f t="shared" si="469"/>
        <v>23.826329315287982</v>
      </c>
    </row>
    <row r="5984" spans="1:9" x14ac:dyDescent="0.3">
      <c r="A5984" s="17">
        <v>43350.291666666664</v>
      </c>
      <c r="B5984" s="5">
        <f t="shared" si="465"/>
        <v>43350.291666666664</v>
      </c>
      <c r="C5984" s="6">
        <v>42554.56640625</v>
      </c>
      <c r="D5984" s="6">
        <v>656.593017578125</v>
      </c>
      <c r="E5984" s="6">
        <v>21743</v>
      </c>
      <c r="F5984" s="18">
        <f t="shared" si="466"/>
        <v>1.542943737952623</v>
      </c>
      <c r="G5984" s="7">
        <f t="shared" si="467"/>
        <v>3.0197903581756198</v>
      </c>
      <c r="H5984" s="7">
        <f t="shared" si="468"/>
        <v>78.682373046875</v>
      </c>
      <c r="I5984">
        <f t="shared" si="469"/>
        <v>13.614972105366771</v>
      </c>
    </row>
    <row r="5985" spans="1:9" x14ac:dyDescent="0.3">
      <c r="A5985" s="17">
        <v>43350.333333333336</v>
      </c>
      <c r="B5985" s="5">
        <f t="shared" si="465"/>
        <v>43350.333333333336</v>
      </c>
      <c r="C5985" s="6">
        <v>42619.58203125</v>
      </c>
      <c r="D5985" s="6">
        <v>702.2755126953125</v>
      </c>
      <c r="E5985" s="6">
        <v>21743</v>
      </c>
      <c r="F5985" s="18">
        <f t="shared" si="466"/>
        <v>1.6477766304239736</v>
      </c>
      <c r="G5985" s="7">
        <f t="shared" si="467"/>
        <v>3.2298924375445544</v>
      </c>
      <c r="H5985" s="7">
        <f t="shared" si="468"/>
        <v>45.6824951171875</v>
      </c>
      <c r="I5985">
        <f t="shared" si="469"/>
        <v>6.9575054705408812</v>
      </c>
    </row>
    <row r="5986" spans="1:9" x14ac:dyDescent="0.3">
      <c r="A5986" s="17">
        <v>43350.375</v>
      </c>
      <c r="B5986" s="5">
        <f t="shared" si="465"/>
        <v>43350.375</v>
      </c>
      <c r="C5986" s="6">
        <v>44563.15625</v>
      </c>
      <c r="D5986" s="6">
        <v>950.4036865234375</v>
      </c>
      <c r="E5986" s="6">
        <v>21743</v>
      </c>
      <c r="F5986" s="18">
        <f t="shared" si="466"/>
        <v>2.1327117881679163</v>
      </c>
      <c r="G5986" s="7">
        <f t="shared" si="467"/>
        <v>4.371078905962551</v>
      </c>
      <c r="H5986" s="7">
        <f t="shared" si="468"/>
        <v>248.128173828125</v>
      </c>
      <c r="I5986">
        <f t="shared" si="469"/>
        <v>35.332027009715382</v>
      </c>
    </row>
    <row r="5987" spans="1:9" x14ac:dyDescent="0.3">
      <c r="A5987" s="17">
        <v>43350.416666666664</v>
      </c>
      <c r="B5987" s="5">
        <f t="shared" si="465"/>
        <v>43350.416666666664</v>
      </c>
      <c r="C5987" s="6">
        <v>47325.78515625</v>
      </c>
      <c r="D5987" s="6">
        <v>1673.136962890625</v>
      </c>
      <c r="E5987" s="6">
        <v>21743</v>
      </c>
      <c r="F5987" s="18">
        <f t="shared" si="466"/>
        <v>3.5353601791636944</v>
      </c>
      <c r="G5987" s="7">
        <f t="shared" si="467"/>
        <v>7.69506030856195</v>
      </c>
      <c r="H5987" s="7">
        <f t="shared" si="468"/>
        <v>722.7332763671875</v>
      </c>
      <c r="I5987">
        <f t="shared" si="469"/>
        <v>76.044872996119679</v>
      </c>
    </row>
    <row r="5988" spans="1:9" x14ac:dyDescent="0.3">
      <c r="A5988" s="17">
        <v>43350.458333333336</v>
      </c>
      <c r="B5988" s="5">
        <f t="shared" si="465"/>
        <v>43350.458333333336</v>
      </c>
      <c r="C5988" s="6">
        <v>50363.90625</v>
      </c>
      <c r="D5988" s="6">
        <v>2230.58203125</v>
      </c>
      <c r="E5988" s="6">
        <v>21743</v>
      </c>
      <c r="F5988" s="18">
        <f t="shared" si="466"/>
        <v>4.4289297581042968</v>
      </c>
      <c r="G5988" s="7">
        <f t="shared" si="467"/>
        <v>10.258851268224255</v>
      </c>
      <c r="H5988" s="7">
        <f t="shared" si="468"/>
        <v>557.445068359375</v>
      </c>
      <c r="I5988">
        <f t="shared" si="469"/>
        <v>33.317360187673764</v>
      </c>
    </row>
    <row r="5989" spans="1:9" x14ac:dyDescent="0.3">
      <c r="A5989" s="17">
        <v>43350.5</v>
      </c>
      <c r="B5989" s="5">
        <f t="shared" si="465"/>
        <v>43350.5</v>
      </c>
      <c r="C5989" s="6">
        <v>53028.79296875</v>
      </c>
      <c r="D5989" s="6">
        <v>2471.98583984375</v>
      </c>
      <c r="E5989" s="6">
        <v>21743</v>
      </c>
      <c r="F5989" s="18">
        <f t="shared" si="466"/>
        <v>4.6615917531830249</v>
      </c>
      <c r="G5989" s="7">
        <f t="shared" si="467"/>
        <v>11.369111161494503</v>
      </c>
      <c r="H5989" s="7">
        <f t="shared" si="468"/>
        <v>241.40380859375</v>
      </c>
      <c r="I5989">
        <f t="shared" si="469"/>
        <v>10.82245822891657</v>
      </c>
    </row>
    <row r="5990" spans="1:9" x14ac:dyDescent="0.3">
      <c r="A5990" s="17">
        <v>43350.541666666664</v>
      </c>
      <c r="B5990" s="5">
        <f t="shared" si="465"/>
        <v>43350.541666666664</v>
      </c>
      <c r="C5990" s="6">
        <v>55730.15234375</v>
      </c>
      <c r="D5990" s="6">
        <v>2870.9462890625</v>
      </c>
      <c r="E5990" s="6">
        <v>21743</v>
      </c>
      <c r="F5990" s="18">
        <f t="shared" si="466"/>
        <v>5.1515134416898283</v>
      </c>
      <c r="G5990" s="7">
        <f t="shared" si="467"/>
        <v>13.204002617221636</v>
      </c>
      <c r="H5990" s="7">
        <f t="shared" si="468"/>
        <v>398.96044921875</v>
      </c>
      <c r="I5990">
        <f t="shared" si="469"/>
        <v>16.139269197592476</v>
      </c>
    </row>
    <row r="5991" spans="1:9" x14ac:dyDescent="0.3">
      <c r="A5991" s="17">
        <v>43350.583333333336</v>
      </c>
      <c r="B5991" s="5">
        <f t="shared" si="465"/>
        <v>43350.583333333336</v>
      </c>
      <c r="C5991" s="6">
        <v>57966.95703125</v>
      </c>
      <c r="D5991" s="6">
        <v>4064.157958984375</v>
      </c>
      <c r="E5991" s="6">
        <v>21743</v>
      </c>
      <c r="F5991" s="18">
        <f t="shared" si="466"/>
        <v>7.0111631990504284</v>
      </c>
      <c r="G5991" s="7">
        <f t="shared" si="467"/>
        <v>18.691799471022282</v>
      </c>
      <c r="H5991" s="7">
        <f t="shared" si="468"/>
        <v>1193.211669921875</v>
      </c>
      <c r="I5991">
        <f t="shared" si="469"/>
        <v>41.561615919729213</v>
      </c>
    </row>
    <row r="5992" spans="1:9" x14ac:dyDescent="0.3">
      <c r="A5992" s="17">
        <v>43350.625</v>
      </c>
      <c r="B5992" s="5">
        <f t="shared" si="465"/>
        <v>43350.625</v>
      </c>
      <c r="C5992" s="6">
        <v>59389.421875</v>
      </c>
      <c r="D5992" s="6">
        <v>4366.193359375</v>
      </c>
      <c r="E5992" s="6">
        <v>21743</v>
      </c>
      <c r="F5992" s="18">
        <f t="shared" si="466"/>
        <v>7.3518031015098169</v>
      </c>
      <c r="G5992" s="7">
        <f t="shared" si="467"/>
        <v>20.080915050246055</v>
      </c>
      <c r="H5992" s="7">
        <f t="shared" si="468"/>
        <v>302.035400390625</v>
      </c>
      <c r="I5992">
        <f t="shared" si="469"/>
        <v>7.4316845811303809</v>
      </c>
    </row>
    <row r="5993" spans="1:9" x14ac:dyDescent="0.3">
      <c r="A5993" s="17">
        <v>43350.666666666664</v>
      </c>
      <c r="B5993" s="5">
        <f t="shared" si="465"/>
        <v>43350.666666666664</v>
      </c>
      <c r="C5993" s="6">
        <v>60538.1875</v>
      </c>
      <c r="D5993" s="6">
        <v>4970.96875</v>
      </c>
      <c r="E5993" s="6">
        <v>21743</v>
      </c>
      <c r="F5993" s="18">
        <f t="shared" si="466"/>
        <v>8.2112943173265638</v>
      </c>
      <c r="G5993" s="7">
        <f t="shared" si="467"/>
        <v>22.862386745159359</v>
      </c>
      <c r="H5993" s="7">
        <f t="shared" si="468"/>
        <v>604.775390625</v>
      </c>
      <c r="I5993">
        <f t="shared" si="469"/>
        <v>13.851319464046153</v>
      </c>
    </row>
    <row r="5994" spans="1:9" x14ac:dyDescent="0.3">
      <c r="A5994" s="17">
        <v>43350.708333333336</v>
      </c>
      <c r="B5994" s="5">
        <f t="shared" si="465"/>
        <v>43350.708333333336</v>
      </c>
      <c r="C5994" s="6">
        <v>59914.92578125</v>
      </c>
      <c r="D5994" s="6">
        <v>5850.91455078125</v>
      </c>
      <c r="E5994" s="6">
        <v>21743</v>
      </c>
      <c r="F5994" s="18">
        <f t="shared" si="466"/>
        <v>9.7653706058870853</v>
      </c>
      <c r="G5994" s="7">
        <f t="shared" si="467"/>
        <v>26.909417057357544</v>
      </c>
      <c r="H5994" s="7">
        <f t="shared" si="468"/>
        <v>879.94580078125</v>
      </c>
      <c r="I5994">
        <f t="shared" si="469"/>
        <v>17.701696490875143</v>
      </c>
    </row>
    <row r="5995" spans="1:9" x14ac:dyDescent="0.3">
      <c r="A5995" s="17">
        <v>43350.75</v>
      </c>
      <c r="B5995" s="5">
        <f t="shared" si="465"/>
        <v>43350.75</v>
      </c>
      <c r="C5995" s="6">
        <v>57472.72265625</v>
      </c>
      <c r="D5995" s="6">
        <v>6404.97021484375</v>
      </c>
      <c r="E5995" s="6">
        <v>21743</v>
      </c>
      <c r="F5995" s="18">
        <f t="shared" si="466"/>
        <v>11.144365394262781</v>
      </c>
      <c r="G5995" s="7">
        <f t="shared" si="467"/>
        <v>29.457619532004554</v>
      </c>
      <c r="H5995" s="7">
        <f t="shared" si="468"/>
        <v>554.0556640625</v>
      </c>
      <c r="I5995">
        <f t="shared" si="469"/>
        <v>9.4695565839107854</v>
      </c>
    </row>
    <row r="5996" spans="1:9" x14ac:dyDescent="0.3">
      <c r="A5996" s="17">
        <v>43350.791666666664</v>
      </c>
      <c r="B5996" s="5">
        <f t="shared" si="465"/>
        <v>43350.791666666664</v>
      </c>
      <c r="C5996" s="6">
        <v>54503.69140625</v>
      </c>
      <c r="D5996" s="6">
        <v>6594.82470703125</v>
      </c>
      <c r="E5996" s="6">
        <v>21743</v>
      </c>
      <c r="F5996" s="18">
        <f t="shared" si="466"/>
        <v>12.09977624795339</v>
      </c>
      <c r="G5996" s="7">
        <f t="shared" si="467"/>
        <v>30.330794770874537</v>
      </c>
      <c r="H5996" s="7">
        <f t="shared" si="468"/>
        <v>189.8544921875</v>
      </c>
      <c r="I5996">
        <f t="shared" si="469"/>
        <v>2.9641744741842104</v>
      </c>
    </row>
    <row r="5997" spans="1:9" x14ac:dyDescent="0.3">
      <c r="A5997" s="17">
        <v>43350.833333333336</v>
      </c>
      <c r="B5997" s="5">
        <f t="shared" si="465"/>
        <v>43350.833333333336</v>
      </c>
      <c r="C5997" s="6">
        <v>53060.53125</v>
      </c>
      <c r="D5997" s="6">
        <v>5845.56982421875</v>
      </c>
      <c r="E5997" s="6">
        <v>21743</v>
      </c>
      <c r="F5997" s="18">
        <f t="shared" si="466"/>
        <v>11.016794755930285</v>
      </c>
      <c r="G5997" s="7">
        <f t="shared" si="467"/>
        <v>26.884835690653315</v>
      </c>
      <c r="H5997" s="7">
        <f t="shared" si="468"/>
        <v>-749.2548828125</v>
      </c>
      <c r="I5997">
        <f t="shared" si="469"/>
        <v>-11.361255470727853</v>
      </c>
    </row>
    <row r="5998" spans="1:9" x14ac:dyDescent="0.3">
      <c r="A5998" s="17">
        <v>43350.875</v>
      </c>
      <c r="B5998" s="5">
        <f t="shared" si="465"/>
        <v>43350.875</v>
      </c>
      <c r="C5998" s="6">
        <v>51200.60546875</v>
      </c>
      <c r="D5998" s="6">
        <v>5489.62939453125</v>
      </c>
      <c r="E5998" s="6">
        <v>21743</v>
      </c>
      <c r="F5998" s="18">
        <f t="shared" si="466"/>
        <v>10.721805619821847</v>
      </c>
      <c r="G5998" s="7">
        <f t="shared" si="467"/>
        <v>25.247801106246836</v>
      </c>
      <c r="H5998" s="7">
        <f t="shared" si="468"/>
        <v>-355.9404296875</v>
      </c>
      <c r="I5998">
        <f t="shared" si="469"/>
        <v>-6.0890630065319726</v>
      </c>
    </row>
    <row r="5999" spans="1:9" x14ac:dyDescent="0.3">
      <c r="A5999" s="17">
        <v>43350.916666666664</v>
      </c>
      <c r="B5999" s="5">
        <f t="shared" si="465"/>
        <v>43350.916666666664</v>
      </c>
      <c r="C5999" s="6">
        <v>48744.4453125</v>
      </c>
      <c r="D5999" s="6">
        <v>5017.85693359375</v>
      </c>
      <c r="E5999" s="6">
        <v>21743</v>
      </c>
      <c r="F5999" s="18">
        <f t="shared" si="466"/>
        <v>10.294212810145515</v>
      </c>
      <c r="G5999" s="7">
        <f t="shared" si="467"/>
        <v>23.078034004478454</v>
      </c>
      <c r="H5999" s="7">
        <f t="shared" si="468"/>
        <v>-471.7724609375</v>
      </c>
      <c r="I5999">
        <f t="shared" si="469"/>
        <v>-8.5938854343697244</v>
      </c>
    </row>
    <row r="6000" spans="1:9" x14ac:dyDescent="0.3">
      <c r="A6000" s="17">
        <v>43350.958333333336</v>
      </c>
      <c r="B6000" s="5">
        <f t="shared" si="465"/>
        <v>43350.958333333336</v>
      </c>
      <c r="C6000" s="6">
        <v>45900.42578125</v>
      </c>
      <c r="D6000" s="6">
        <v>4152.9541015625</v>
      </c>
      <c r="E6000" s="6">
        <v>21743</v>
      </c>
      <c r="F6000" s="18">
        <f t="shared" si="466"/>
        <v>9.0477463572003565</v>
      </c>
      <c r="G6000" s="7">
        <f t="shared" si="467"/>
        <v>19.100189033539529</v>
      </c>
      <c r="H6000" s="7">
        <f t="shared" si="468"/>
        <v>-864.90283203125</v>
      </c>
      <c r="I6000">
        <f t="shared" si="469"/>
        <v>-17.236498439022121</v>
      </c>
    </row>
    <row r="6001" spans="1:9" x14ac:dyDescent="0.3">
      <c r="A6001" s="17">
        <v>43351</v>
      </c>
      <c r="B6001" s="5">
        <f t="shared" si="465"/>
        <v>43351</v>
      </c>
      <c r="C6001" s="6">
        <v>42527.7421875</v>
      </c>
      <c r="D6001" s="6">
        <v>3578.099853515625</v>
      </c>
      <c r="E6001" s="6">
        <v>21743</v>
      </c>
      <c r="F6001" s="18">
        <f t="shared" si="466"/>
        <v>8.4135664614880987</v>
      </c>
      <c r="G6001" s="7">
        <f t="shared" si="467"/>
        <v>16.456330099414178</v>
      </c>
      <c r="H6001" s="7">
        <f t="shared" si="468"/>
        <v>-574.854248046875</v>
      </c>
      <c r="I6001">
        <f t="shared" si="469"/>
        <v>-13.842056376943651</v>
      </c>
    </row>
    <row r="6002" spans="1:9" x14ac:dyDescent="0.3">
      <c r="A6002" s="17">
        <v>43351.041666666664</v>
      </c>
      <c r="B6002" s="5">
        <f t="shared" si="465"/>
        <v>43351.041666666664</v>
      </c>
      <c r="C6002" s="6">
        <v>40326.51171875</v>
      </c>
      <c r="D6002" s="6">
        <v>2893.8134765625</v>
      </c>
      <c r="E6002" s="6">
        <v>21743</v>
      </c>
      <c r="F6002" s="18">
        <f t="shared" si="466"/>
        <v>7.1759578332608616</v>
      </c>
      <c r="G6002" s="7">
        <f t="shared" si="467"/>
        <v>13.309172959400728</v>
      </c>
      <c r="H6002" s="7">
        <f t="shared" si="468"/>
        <v>-684.286376953125</v>
      </c>
      <c r="I6002">
        <f t="shared" si="469"/>
        <v>-19.124295155731513</v>
      </c>
    </row>
    <row r="6003" spans="1:9" x14ac:dyDescent="0.3">
      <c r="A6003" s="17">
        <v>43351.083333333336</v>
      </c>
      <c r="B6003" s="5">
        <f t="shared" si="465"/>
        <v>43351.083333333336</v>
      </c>
      <c r="C6003" s="6">
        <v>38506.671875</v>
      </c>
      <c r="D6003" s="6">
        <v>2599.519287109375</v>
      </c>
      <c r="E6003" s="6">
        <v>21743</v>
      </c>
      <c r="F6003" s="18">
        <f t="shared" si="466"/>
        <v>6.7508282604840808</v>
      </c>
      <c r="G6003" s="7">
        <f t="shared" si="467"/>
        <v>11.95566061311399</v>
      </c>
      <c r="H6003" s="7">
        <f t="shared" si="468"/>
        <v>-294.294189453125</v>
      </c>
      <c r="I6003">
        <f t="shared" si="469"/>
        <v>-10.169770506518992</v>
      </c>
    </row>
    <row r="6004" spans="1:9" x14ac:dyDescent="0.3">
      <c r="A6004" s="17">
        <v>43351.125</v>
      </c>
      <c r="B6004" s="5">
        <f t="shared" si="465"/>
        <v>43351.125</v>
      </c>
      <c r="C6004" s="6">
        <v>37151.20703125</v>
      </c>
      <c r="D6004" s="6">
        <v>2389.291748046875</v>
      </c>
      <c r="E6004" s="6">
        <v>21743</v>
      </c>
      <c r="F6004" s="18">
        <f t="shared" si="466"/>
        <v>6.4312627744156607</v>
      </c>
      <c r="G6004" s="7">
        <f t="shared" si="467"/>
        <v>10.988786037101022</v>
      </c>
      <c r="H6004" s="7">
        <f t="shared" si="468"/>
        <v>-210.2275390625</v>
      </c>
      <c r="I6004">
        <f t="shared" si="469"/>
        <v>-8.0871698127029372</v>
      </c>
    </row>
    <row r="6005" spans="1:9" x14ac:dyDescent="0.3">
      <c r="A6005" s="17">
        <v>43351.166666666664</v>
      </c>
      <c r="B6005" s="5">
        <f t="shared" si="465"/>
        <v>43351.166666666664</v>
      </c>
      <c r="C6005" s="6">
        <v>36505.87109375</v>
      </c>
      <c r="D6005" s="6">
        <v>2562.288330078125</v>
      </c>
      <c r="E6005" s="6">
        <v>21743</v>
      </c>
      <c r="F6005" s="18">
        <f t="shared" si="466"/>
        <v>7.0188390341322444</v>
      </c>
      <c r="G6005" s="7">
        <f t="shared" si="467"/>
        <v>11.784428690052545</v>
      </c>
      <c r="H6005" s="7">
        <f t="shared" si="468"/>
        <v>172.99658203125</v>
      </c>
      <c r="I6005">
        <f t="shared" si="469"/>
        <v>7.2404963593360225</v>
      </c>
    </row>
    <row r="6006" spans="1:9" x14ac:dyDescent="0.3">
      <c r="A6006" s="17">
        <v>43351.208333333336</v>
      </c>
      <c r="B6006" s="5">
        <f t="shared" si="465"/>
        <v>43351.208333333336</v>
      </c>
      <c r="C6006" s="6">
        <v>36390.30859375</v>
      </c>
      <c r="D6006" s="6">
        <v>2549.86669921875</v>
      </c>
      <c r="E6006" s="6">
        <v>21743</v>
      </c>
      <c r="F6006" s="18">
        <f t="shared" si="466"/>
        <v>7.0069938886329952</v>
      </c>
      <c r="G6006" s="7">
        <f t="shared" si="467"/>
        <v>11.727299357120682</v>
      </c>
      <c r="H6006" s="7">
        <f t="shared" si="468"/>
        <v>-12.421630859375</v>
      </c>
      <c r="I6006">
        <f t="shared" si="469"/>
        <v>-0.48478661490044955</v>
      </c>
    </row>
    <row r="6007" spans="1:9" x14ac:dyDescent="0.3">
      <c r="A6007" s="17">
        <v>43351.25</v>
      </c>
      <c r="B6007" s="5">
        <f t="shared" si="465"/>
        <v>43351.25</v>
      </c>
      <c r="C6007" s="6">
        <v>36920.40234375</v>
      </c>
      <c r="D6007" s="6">
        <v>2800.96923828125</v>
      </c>
      <c r="E6007" s="6">
        <v>21743</v>
      </c>
      <c r="F6007" s="18">
        <f t="shared" si="466"/>
        <v>7.586507893935253</v>
      </c>
      <c r="G6007" s="7">
        <f t="shared" si="467"/>
        <v>12.882165470639976</v>
      </c>
      <c r="H6007" s="7">
        <f t="shared" si="468"/>
        <v>251.1025390625</v>
      </c>
      <c r="I6007">
        <f t="shared" si="469"/>
        <v>9.8476731799130892</v>
      </c>
    </row>
    <row r="6008" spans="1:9" x14ac:dyDescent="0.3">
      <c r="A6008" s="17">
        <v>43351.291666666664</v>
      </c>
      <c r="B6008" s="5">
        <f t="shared" si="465"/>
        <v>43351.291666666664</v>
      </c>
      <c r="C6008" s="6">
        <v>37637.9921875</v>
      </c>
      <c r="D6008" s="6">
        <v>3287.77685546875</v>
      </c>
      <c r="E6008" s="6">
        <v>21743</v>
      </c>
      <c r="F6008" s="18">
        <f t="shared" si="466"/>
        <v>8.7352610072560086</v>
      </c>
      <c r="G6008" s="7">
        <f t="shared" si="467"/>
        <v>15.121081982563354</v>
      </c>
      <c r="H6008" s="7">
        <f t="shared" si="468"/>
        <v>486.8076171875</v>
      </c>
      <c r="I6008">
        <f t="shared" si="469"/>
        <v>17.379970137987598</v>
      </c>
    </row>
    <row r="6009" spans="1:9" x14ac:dyDescent="0.3">
      <c r="A6009" s="17">
        <v>43351.333333333336</v>
      </c>
      <c r="B6009" s="5">
        <f t="shared" si="465"/>
        <v>43351.333333333336</v>
      </c>
      <c r="C6009" s="6">
        <v>38598.625</v>
      </c>
      <c r="D6009" s="6">
        <v>3084.83349609375</v>
      </c>
      <c r="E6009" s="6">
        <v>21743</v>
      </c>
      <c r="F6009" s="18">
        <f t="shared" si="466"/>
        <v>7.992081314020254</v>
      </c>
      <c r="G6009" s="7">
        <f t="shared" si="467"/>
        <v>14.187708669888011</v>
      </c>
      <c r="H6009" s="7">
        <f t="shared" si="468"/>
        <v>-202.943359375</v>
      </c>
      <c r="I6009">
        <f t="shared" si="469"/>
        <v>-6.1726622059959002</v>
      </c>
    </row>
    <row r="6010" spans="1:9" x14ac:dyDescent="0.3">
      <c r="A6010" s="17">
        <v>43351.375</v>
      </c>
      <c r="B6010" s="5">
        <f t="shared" si="465"/>
        <v>43351.375</v>
      </c>
      <c r="C6010" s="6">
        <v>41682.09375</v>
      </c>
      <c r="D6010" s="6">
        <v>3319.421630859375</v>
      </c>
      <c r="E6010" s="6">
        <v>21743</v>
      </c>
      <c r="F6010" s="18">
        <f t="shared" si="466"/>
        <v>7.963663367700609</v>
      </c>
      <c r="G6010" s="7">
        <f t="shared" si="467"/>
        <v>15.266622043229431</v>
      </c>
      <c r="H6010" s="7">
        <f t="shared" si="468"/>
        <v>234.588134765625</v>
      </c>
      <c r="I6010">
        <f t="shared" si="469"/>
        <v>7.604563911234699</v>
      </c>
    </row>
    <row r="6011" spans="1:9" x14ac:dyDescent="0.3">
      <c r="A6011" s="17">
        <v>43351.416666666664</v>
      </c>
      <c r="B6011" s="5">
        <f t="shared" si="465"/>
        <v>43351.416666666664</v>
      </c>
      <c r="C6011" s="6">
        <v>44614.0703125</v>
      </c>
      <c r="D6011" s="6">
        <v>4017.994140625</v>
      </c>
      <c r="E6011" s="6">
        <v>21743</v>
      </c>
      <c r="F6011" s="18">
        <f t="shared" si="466"/>
        <v>9.0061142426164942</v>
      </c>
      <c r="G6011" s="7">
        <f t="shared" si="467"/>
        <v>18.479483698776615</v>
      </c>
      <c r="H6011" s="7">
        <f t="shared" si="468"/>
        <v>698.572509765625</v>
      </c>
      <c r="I6011">
        <f t="shared" si="469"/>
        <v>21.04500685514812</v>
      </c>
    </row>
    <row r="6012" spans="1:9" x14ac:dyDescent="0.3">
      <c r="A6012" s="17">
        <v>43351.458333333336</v>
      </c>
      <c r="B6012" s="5">
        <f t="shared" si="465"/>
        <v>43351.458333333336</v>
      </c>
      <c r="C6012" s="6">
        <v>47367.5078125</v>
      </c>
      <c r="D6012" s="6">
        <v>4268.27099609375</v>
      </c>
      <c r="E6012" s="6">
        <v>21743</v>
      </c>
      <c r="F6012" s="18">
        <f t="shared" si="466"/>
        <v>9.0109680521705187</v>
      </c>
      <c r="G6012" s="7">
        <f t="shared" si="467"/>
        <v>19.630552343714069</v>
      </c>
      <c r="H6012" s="7">
        <f t="shared" si="468"/>
        <v>250.27685546875</v>
      </c>
      <c r="I6012">
        <f t="shared" si="469"/>
        <v>6.2289004590190711</v>
      </c>
    </row>
    <row r="6013" spans="1:9" x14ac:dyDescent="0.3">
      <c r="A6013" s="17">
        <v>43351.5</v>
      </c>
      <c r="B6013" s="5">
        <f t="shared" si="465"/>
        <v>43351.5</v>
      </c>
      <c r="C6013" s="6">
        <v>49208.484375</v>
      </c>
      <c r="D6013" s="6">
        <v>3591.4697265625</v>
      </c>
      <c r="E6013" s="6">
        <v>21743</v>
      </c>
      <c r="F6013" s="18">
        <f t="shared" si="466"/>
        <v>7.2984766187741386</v>
      </c>
      <c r="G6013" s="7">
        <f t="shared" si="467"/>
        <v>16.51782057012602</v>
      </c>
      <c r="H6013" s="7">
        <f t="shared" si="468"/>
        <v>-676.80126953125</v>
      </c>
      <c r="I6013">
        <f t="shared" si="469"/>
        <v>-15.856567452034961</v>
      </c>
    </row>
    <row r="6014" spans="1:9" x14ac:dyDescent="0.3">
      <c r="A6014" s="17">
        <v>43351.541666666664</v>
      </c>
      <c r="B6014" s="5">
        <f t="shared" si="465"/>
        <v>43351.541666666664</v>
      </c>
      <c r="C6014" s="6">
        <v>50912.31640625</v>
      </c>
      <c r="D6014" s="6">
        <v>3615.33935546875</v>
      </c>
      <c r="E6014" s="6">
        <v>21743</v>
      </c>
      <c r="F6014" s="18">
        <f t="shared" si="466"/>
        <v>7.1011095362868444</v>
      </c>
      <c r="G6014" s="7">
        <f t="shared" si="467"/>
        <v>16.627601322120913</v>
      </c>
      <c r="H6014" s="7">
        <f t="shared" si="468"/>
        <v>23.86962890625</v>
      </c>
      <c r="I6014">
        <f t="shared" si="469"/>
        <v>0.66462007822898495</v>
      </c>
    </row>
    <row r="6015" spans="1:9" x14ac:dyDescent="0.3">
      <c r="A6015" s="17">
        <v>43351.583333333336</v>
      </c>
      <c r="B6015" s="5">
        <f t="shared" si="465"/>
        <v>43351.583333333336</v>
      </c>
      <c r="C6015" s="6">
        <v>51582.14453125</v>
      </c>
      <c r="D6015" s="6">
        <v>3493.659912109375</v>
      </c>
      <c r="E6015" s="6">
        <v>21743</v>
      </c>
      <c r="F6015" s="18">
        <f t="shared" si="466"/>
        <v>6.7730024485368414</v>
      </c>
      <c r="G6015" s="7">
        <f t="shared" si="467"/>
        <v>16.067975496064825</v>
      </c>
      <c r="H6015" s="7">
        <f t="shared" si="468"/>
        <v>-121.679443359375</v>
      </c>
      <c r="I6015">
        <f t="shared" si="469"/>
        <v>-3.3656437583187411</v>
      </c>
    </row>
    <row r="6016" spans="1:9" x14ac:dyDescent="0.3">
      <c r="A6016" s="17">
        <v>43351.625</v>
      </c>
      <c r="B6016" s="5">
        <f t="shared" si="465"/>
        <v>43351.625</v>
      </c>
      <c r="C6016" s="6">
        <v>52171.2578125</v>
      </c>
      <c r="D6016" s="6">
        <v>3303.179443359375</v>
      </c>
      <c r="E6016" s="6">
        <v>21743</v>
      </c>
      <c r="F6016" s="18">
        <f t="shared" si="466"/>
        <v>6.3314161510745635</v>
      </c>
      <c r="G6016" s="7">
        <f t="shared" si="467"/>
        <v>15.191921277465736</v>
      </c>
      <c r="H6016" s="7">
        <f t="shared" si="468"/>
        <v>-190.48046875</v>
      </c>
      <c r="I6016">
        <f t="shared" si="469"/>
        <v>-5.4521754704794141</v>
      </c>
    </row>
    <row r="6017" spans="1:9" x14ac:dyDescent="0.3">
      <c r="A6017" s="17">
        <v>43351.666666666664</v>
      </c>
      <c r="B6017" s="5">
        <f t="shared" si="465"/>
        <v>43351.666666666664</v>
      </c>
      <c r="C6017" s="6">
        <v>52310.20703125</v>
      </c>
      <c r="D6017" s="6">
        <v>3545.689453125</v>
      </c>
      <c r="E6017" s="6">
        <v>21743</v>
      </c>
      <c r="F6017" s="18">
        <f t="shared" si="466"/>
        <v>6.7781980885810933</v>
      </c>
      <c r="G6017" s="7">
        <f t="shared" si="467"/>
        <v>16.307268790530287</v>
      </c>
      <c r="H6017" s="7">
        <f t="shared" si="468"/>
        <v>242.510009765625</v>
      </c>
      <c r="I6017">
        <f t="shared" si="469"/>
        <v>7.3417146698814912</v>
      </c>
    </row>
    <row r="6018" spans="1:9" x14ac:dyDescent="0.3">
      <c r="A6018" s="17">
        <v>43351.708333333336</v>
      </c>
      <c r="B6018" s="5">
        <f t="shared" ref="B6018:B6081" si="470">A6018</f>
        <v>43351.708333333336</v>
      </c>
      <c r="C6018" s="6">
        <v>51954.29296875</v>
      </c>
      <c r="D6018" s="6">
        <v>3404.849853515625</v>
      </c>
      <c r="E6018" s="6">
        <v>21743</v>
      </c>
      <c r="F6018" s="18">
        <f t="shared" ref="F6018:F6081" si="471">D6018/C6018*100</f>
        <v>6.5535486269895138</v>
      </c>
      <c r="G6018" s="7">
        <f t="shared" ref="G6018:G6081" si="472">D6018/E6018*100</f>
        <v>15.659521931268108</v>
      </c>
      <c r="H6018" s="7">
        <f t="shared" si="468"/>
        <v>-140.839599609375</v>
      </c>
      <c r="I6018">
        <f t="shared" si="469"/>
        <v>-3.97213578547455</v>
      </c>
    </row>
    <row r="6019" spans="1:9" x14ac:dyDescent="0.3">
      <c r="A6019" s="17">
        <v>43351.75</v>
      </c>
      <c r="B6019" s="5">
        <f t="shared" si="470"/>
        <v>43351.75</v>
      </c>
      <c r="C6019" s="6">
        <v>50761.28125</v>
      </c>
      <c r="D6019" s="6">
        <v>3589.853271484375</v>
      </c>
      <c r="E6019" s="6">
        <v>21743</v>
      </c>
      <c r="F6019" s="18">
        <f t="shared" si="471"/>
        <v>7.0720304592082677</v>
      </c>
      <c r="G6019" s="7">
        <f t="shared" si="472"/>
        <v>16.510386200084508</v>
      </c>
      <c r="H6019" s="7">
        <f t="shared" ref="H6019:H6082" si="473">D6019-D6018</f>
        <v>185.00341796875</v>
      </c>
      <c r="I6019">
        <f t="shared" ref="I6019:I6082" si="474">H6019/D6018*100</f>
        <v>5.4335264674807195</v>
      </c>
    </row>
    <row r="6020" spans="1:9" x14ac:dyDescent="0.3">
      <c r="A6020" s="17">
        <v>43351.791666666664</v>
      </c>
      <c r="B6020" s="5">
        <f t="shared" si="470"/>
        <v>43351.791666666664</v>
      </c>
      <c r="C6020" s="6">
        <v>48934.09765625</v>
      </c>
      <c r="D6020" s="6">
        <v>3501.02197265625</v>
      </c>
      <c r="E6020" s="6">
        <v>21743</v>
      </c>
      <c r="F6020" s="18">
        <f t="shared" si="471"/>
        <v>7.1545653038297923</v>
      </c>
      <c r="G6020" s="7">
        <f t="shared" si="472"/>
        <v>16.101834947598078</v>
      </c>
      <c r="H6020" s="7">
        <f t="shared" si="473"/>
        <v>-88.831298828125</v>
      </c>
      <c r="I6020">
        <f t="shared" si="474"/>
        <v>-2.474510574951549</v>
      </c>
    </row>
    <row r="6021" spans="1:9" x14ac:dyDescent="0.3">
      <c r="A6021" s="17">
        <v>43351.833333333336</v>
      </c>
      <c r="B6021" s="5">
        <f t="shared" si="470"/>
        <v>43351.833333333336</v>
      </c>
      <c r="C6021" s="6">
        <v>48731.13671875</v>
      </c>
      <c r="D6021" s="6">
        <v>3101.882080078125</v>
      </c>
      <c r="E6021" s="6">
        <v>21743</v>
      </c>
      <c r="F6021" s="18">
        <f t="shared" si="471"/>
        <v>6.3652980187606252</v>
      </c>
      <c r="G6021" s="7">
        <f t="shared" si="472"/>
        <v>14.266118199319896</v>
      </c>
      <c r="H6021" s="7">
        <f t="shared" si="473"/>
        <v>-399.139892578125</v>
      </c>
      <c r="I6021">
        <f t="shared" si="474"/>
        <v>-11.400668024808045</v>
      </c>
    </row>
    <row r="6022" spans="1:9" x14ac:dyDescent="0.3">
      <c r="A6022" s="17">
        <v>43351.875</v>
      </c>
      <c r="B6022" s="5">
        <f t="shared" si="470"/>
        <v>43351.875</v>
      </c>
      <c r="C6022" s="6">
        <v>47291.15234375</v>
      </c>
      <c r="D6022" s="6">
        <v>2854.27978515625</v>
      </c>
      <c r="E6022" s="6">
        <v>21743</v>
      </c>
      <c r="F6022" s="18">
        <f t="shared" si="471"/>
        <v>6.0355471239293488</v>
      </c>
      <c r="G6022" s="7">
        <f t="shared" si="472"/>
        <v>13.127350343357632</v>
      </c>
      <c r="H6022" s="7">
        <f t="shared" si="473"/>
        <v>-247.602294921875</v>
      </c>
      <c r="I6022">
        <f t="shared" si="474"/>
        <v>-7.982324554247362</v>
      </c>
    </row>
    <row r="6023" spans="1:9" x14ac:dyDescent="0.3">
      <c r="A6023" s="17">
        <v>43351.916666666664</v>
      </c>
      <c r="B6023" s="5">
        <f t="shared" si="470"/>
        <v>43351.916666666664</v>
      </c>
      <c r="C6023" s="6">
        <v>45400.4296875</v>
      </c>
      <c r="D6023" s="6">
        <v>2326.5751953125</v>
      </c>
      <c r="E6023" s="6">
        <v>21743</v>
      </c>
      <c r="F6023" s="18">
        <f t="shared" si="471"/>
        <v>5.1245664662796591</v>
      </c>
      <c r="G6023" s="7">
        <f t="shared" si="472"/>
        <v>10.70034123769719</v>
      </c>
      <c r="H6023" s="7">
        <f t="shared" si="473"/>
        <v>-527.70458984375</v>
      </c>
      <c r="I6023">
        <f t="shared" si="474"/>
        <v>-18.48818719832899</v>
      </c>
    </row>
    <row r="6024" spans="1:9" x14ac:dyDescent="0.3">
      <c r="A6024" s="17">
        <v>43351.958333333336</v>
      </c>
      <c r="B6024" s="5">
        <f t="shared" si="470"/>
        <v>43351.958333333336</v>
      </c>
      <c r="C6024" s="6">
        <v>43074.52734375</v>
      </c>
      <c r="D6024" s="6">
        <v>2038.250244140625</v>
      </c>
      <c r="E6024" s="6">
        <v>21743</v>
      </c>
      <c r="F6024" s="18">
        <f t="shared" si="471"/>
        <v>4.7319155190599433</v>
      </c>
      <c r="G6024" s="7">
        <f t="shared" si="472"/>
        <v>9.3742825007617387</v>
      </c>
      <c r="H6024" s="7">
        <f t="shared" si="473"/>
        <v>-288.324951171875</v>
      </c>
      <c r="I6024">
        <f t="shared" si="474"/>
        <v>-12.392677088313404</v>
      </c>
    </row>
    <row r="6025" spans="1:9" x14ac:dyDescent="0.3">
      <c r="A6025" s="17">
        <v>43352</v>
      </c>
      <c r="B6025" s="5">
        <f t="shared" si="470"/>
        <v>43352</v>
      </c>
      <c r="C6025" s="6">
        <v>40662.63671875</v>
      </c>
      <c r="D6025" s="6">
        <v>1685.4622802734375</v>
      </c>
      <c r="E6025" s="6">
        <v>21743</v>
      </c>
      <c r="F6025" s="18">
        <f t="shared" si="471"/>
        <v>4.1449901341401505</v>
      </c>
      <c r="G6025" s="7">
        <f t="shared" si="472"/>
        <v>7.7517466783490665</v>
      </c>
      <c r="H6025" s="7">
        <f t="shared" si="473"/>
        <v>-352.7879638671875</v>
      </c>
      <c r="I6025">
        <f t="shared" si="474"/>
        <v>-17.308373438509332</v>
      </c>
    </row>
    <row r="6026" spans="1:9" x14ac:dyDescent="0.3">
      <c r="A6026" s="17">
        <v>43352.041666666664</v>
      </c>
      <c r="B6026" s="5">
        <f t="shared" si="470"/>
        <v>43352.041666666664</v>
      </c>
      <c r="C6026" s="6">
        <v>38347.45703125</v>
      </c>
      <c r="D6026" s="6">
        <v>1485.85498046875</v>
      </c>
      <c r="E6026" s="6">
        <v>21743</v>
      </c>
      <c r="F6026" s="18">
        <f t="shared" si="471"/>
        <v>3.8747158103805983</v>
      </c>
      <c r="G6026" s="7">
        <f t="shared" si="472"/>
        <v>6.8337165086177158</v>
      </c>
      <c r="H6026" s="7">
        <f t="shared" si="473"/>
        <v>-199.6072998046875</v>
      </c>
      <c r="I6026">
        <f t="shared" si="474"/>
        <v>-11.842881454001132</v>
      </c>
    </row>
    <row r="6027" spans="1:9" x14ac:dyDescent="0.3">
      <c r="A6027" s="17">
        <v>43352.083333333336</v>
      </c>
      <c r="B6027" s="5">
        <f t="shared" si="470"/>
        <v>43352.083333333336</v>
      </c>
      <c r="C6027" s="6">
        <v>36649.90625</v>
      </c>
      <c r="D6027" s="6">
        <v>1371.9566650390625</v>
      </c>
      <c r="E6027" s="6">
        <v>21743</v>
      </c>
      <c r="F6027" s="18">
        <f t="shared" si="471"/>
        <v>3.7434111172905453</v>
      </c>
      <c r="G6027" s="7">
        <f t="shared" si="472"/>
        <v>6.3098775009845118</v>
      </c>
      <c r="H6027" s="7">
        <f t="shared" si="473"/>
        <v>-113.8983154296875</v>
      </c>
      <c r="I6027">
        <f t="shared" si="474"/>
        <v>-7.6655068581292802</v>
      </c>
    </row>
    <row r="6028" spans="1:9" x14ac:dyDescent="0.3">
      <c r="A6028" s="17">
        <v>43352.125</v>
      </c>
      <c r="B6028" s="5">
        <f t="shared" si="470"/>
        <v>43352.125</v>
      </c>
      <c r="C6028" s="6">
        <v>35663.0625</v>
      </c>
      <c r="D6028" s="6">
        <v>1149.3536376953125</v>
      </c>
      <c r="E6028" s="6">
        <v>21743</v>
      </c>
      <c r="F6028" s="18">
        <f t="shared" si="471"/>
        <v>3.2228125043812836</v>
      </c>
      <c r="G6028" s="7">
        <f t="shared" si="472"/>
        <v>5.2860858101242352</v>
      </c>
      <c r="H6028" s="7">
        <f t="shared" si="473"/>
        <v>-222.60302734375</v>
      </c>
      <c r="I6028">
        <f t="shared" si="474"/>
        <v>-16.225222925493206</v>
      </c>
    </row>
    <row r="6029" spans="1:9" x14ac:dyDescent="0.3">
      <c r="A6029" s="17">
        <v>43352.166666666664</v>
      </c>
      <c r="B6029" s="5">
        <f t="shared" si="470"/>
        <v>43352.166666666664</v>
      </c>
      <c r="C6029" s="6">
        <v>34960.90625</v>
      </c>
      <c r="D6029" s="6">
        <v>1065.9464111328125</v>
      </c>
      <c r="E6029" s="6">
        <v>21743</v>
      </c>
      <c r="F6029" s="18">
        <f t="shared" si="471"/>
        <v>3.0489667616462675</v>
      </c>
      <c r="G6029" s="7">
        <f t="shared" si="472"/>
        <v>4.902480849619705</v>
      </c>
      <c r="H6029" s="7">
        <f t="shared" si="473"/>
        <v>-83.4072265625</v>
      </c>
      <c r="I6029">
        <f t="shared" si="474"/>
        <v>-7.2568810701072319</v>
      </c>
    </row>
    <row r="6030" spans="1:9" x14ac:dyDescent="0.3">
      <c r="A6030" s="17">
        <v>43352.208333333336</v>
      </c>
      <c r="B6030" s="5">
        <f t="shared" si="470"/>
        <v>43352.208333333336</v>
      </c>
      <c r="C6030" s="6">
        <v>34482.5</v>
      </c>
      <c r="D6030" s="6">
        <v>1248.609375</v>
      </c>
      <c r="E6030" s="6">
        <v>21743</v>
      </c>
      <c r="F6030" s="18">
        <f t="shared" si="471"/>
        <v>3.620994344957587</v>
      </c>
      <c r="G6030" s="7">
        <f t="shared" si="472"/>
        <v>5.7425809455916843</v>
      </c>
      <c r="H6030" s="7">
        <f t="shared" si="473"/>
        <v>182.6629638671875</v>
      </c>
      <c r="I6030">
        <f t="shared" si="474"/>
        <v>17.136223918899095</v>
      </c>
    </row>
    <row r="6031" spans="1:9" x14ac:dyDescent="0.3">
      <c r="A6031" s="17">
        <v>43352.25</v>
      </c>
      <c r="B6031" s="5">
        <f t="shared" si="470"/>
        <v>43352.25</v>
      </c>
      <c r="C6031" s="6">
        <v>34679.74609375</v>
      </c>
      <c r="D6031" s="6">
        <v>1383.70751953125</v>
      </c>
      <c r="E6031" s="6">
        <v>21743</v>
      </c>
      <c r="F6031" s="18">
        <f t="shared" si="471"/>
        <v>3.989958622507396</v>
      </c>
      <c r="G6031" s="7">
        <f t="shared" si="472"/>
        <v>6.3639218117612568</v>
      </c>
      <c r="H6031" s="7">
        <f t="shared" si="473"/>
        <v>135.09814453125</v>
      </c>
      <c r="I6031">
        <f t="shared" si="474"/>
        <v>10.81988868866614</v>
      </c>
    </row>
    <row r="6032" spans="1:9" x14ac:dyDescent="0.3">
      <c r="A6032" s="17">
        <v>43352.291666666664</v>
      </c>
      <c r="B6032" s="5">
        <f t="shared" si="470"/>
        <v>43352.291666666664</v>
      </c>
      <c r="C6032" s="6">
        <v>35086.89453125</v>
      </c>
      <c r="D6032" s="6">
        <v>1747.42333984375</v>
      </c>
      <c r="E6032" s="6">
        <v>21743</v>
      </c>
      <c r="F6032" s="18">
        <f t="shared" si="471"/>
        <v>4.9802735841652064</v>
      </c>
      <c r="G6032" s="7">
        <f t="shared" si="472"/>
        <v>8.0367168276859218</v>
      </c>
      <c r="H6032" s="7">
        <f t="shared" si="473"/>
        <v>363.7158203125</v>
      </c>
      <c r="I6032">
        <f t="shared" si="474"/>
        <v>26.285599751290917</v>
      </c>
    </row>
    <row r="6033" spans="1:9" x14ac:dyDescent="0.3">
      <c r="A6033" s="17">
        <v>43352.333333333336</v>
      </c>
      <c r="B6033" s="5">
        <f t="shared" si="470"/>
        <v>43352.333333333336</v>
      </c>
      <c r="C6033" s="6">
        <v>35718.63671875</v>
      </c>
      <c r="D6033" s="6">
        <v>1550.5660400390625</v>
      </c>
      <c r="E6033" s="6">
        <v>21743</v>
      </c>
      <c r="F6033" s="18">
        <f t="shared" si="471"/>
        <v>4.3410560493903576</v>
      </c>
      <c r="G6033" s="7">
        <f t="shared" si="472"/>
        <v>7.131334406655303</v>
      </c>
      <c r="H6033" s="7">
        <f t="shared" si="473"/>
        <v>-196.8572998046875</v>
      </c>
      <c r="I6033">
        <f t="shared" si="474"/>
        <v>-11.265575737490719</v>
      </c>
    </row>
    <row r="6034" spans="1:9" x14ac:dyDescent="0.3">
      <c r="A6034" s="17">
        <v>43352.375</v>
      </c>
      <c r="B6034" s="5">
        <f t="shared" si="470"/>
        <v>43352.375</v>
      </c>
      <c r="C6034" s="6">
        <v>38174.2421875</v>
      </c>
      <c r="D6034" s="6">
        <v>1364.2723388671875</v>
      </c>
      <c r="E6034" s="6">
        <v>21743</v>
      </c>
      <c r="F6034" s="18">
        <f t="shared" si="471"/>
        <v>3.5738033309641262</v>
      </c>
      <c r="G6034" s="7">
        <f t="shared" si="472"/>
        <v>6.2745358914003928</v>
      </c>
      <c r="H6034" s="7">
        <f t="shared" si="473"/>
        <v>-186.293701171875</v>
      </c>
      <c r="I6034">
        <f t="shared" si="474"/>
        <v>-12.014560899784819</v>
      </c>
    </row>
    <row r="6035" spans="1:9" x14ac:dyDescent="0.3">
      <c r="A6035" s="17">
        <v>43352.416666666664</v>
      </c>
      <c r="B6035" s="5">
        <f t="shared" si="470"/>
        <v>43352.416666666664</v>
      </c>
      <c r="C6035" s="6">
        <v>40515.0703125</v>
      </c>
      <c r="D6035" s="6">
        <v>1629.89794921875</v>
      </c>
      <c r="E6035" s="6">
        <v>21743</v>
      </c>
      <c r="F6035" s="18">
        <f t="shared" si="471"/>
        <v>4.022942417838733</v>
      </c>
      <c r="G6035" s="7">
        <f t="shared" si="472"/>
        <v>7.4961962434749116</v>
      </c>
      <c r="H6035" s="7">
        <f t="shared" si="473"/>
        <v>265.6256103515625</v>
      </c>
      <c r="I6035">
        <f t="shared" si="474"/>
        <v>19.470130910381322</v>
      </c>
    </row>
    <row r="6036" spans="1:9" x14ac:dyDescent="0.3">
      <c r="A6036" s="17">
        <v>43352.458333333336</v>
      </c>
      <c r="B6036" s="5">
        <f t="shared" si="470"/>
        <v>43352.458333333336</v>
      </c>
      <c r="C6036" s="6">
        <v>42761.87109375</v>
      </c>
      <c r="D6036" s="6">
        <v>1665.025634765625</v>
      </c>
      <c r="E6036" s="6">
        <v>21743</v>
      </c>
      <c r="F6036" s="18">
        <f t="shared" si="471"/>
        <v>3.8937155745951033</v>
      </c>
      <c r="G6036" s="7">
        <f t="shared" si="472"/>
        <v>7.6577548395604333</v>
      </c>
      <c r="H6036" s="7">
        <f t="shared" si="473"/>
        <v>35.127685546875</v>
      </c>
      <c r="I6036">
        <f t="shared" si="474"/>
        <v>2.1552076658365364</v>
      </c>
    </row>
    <row r="6037" spans="1:9" x14ac:dyDescent="0.3">
      <c r="A6037" s="17">
        <v>43352.5</v>
      </c>
      <c r="B6037" s="5">
        <f t="shared" si="470"/>
        <v>43352.5</v>
      </c>
      <c r="C6037" s="6">
        <v>44663.59765625</v>
      </c>
      <c r="D6037" s="6">
        <v>1421.387451171875</v>
      </c>
      <c r="E6037" s="6">
        <v>21743</v>
      </c>
      <c r="F6037" s="18">
        <f t="shared" si="471"/>
        <v>3.1824293737183371</v>
      </c>
      <c r="G6037" s="7">
        <f t="shared" si="472"/>
        <v>6.5372186504708409</v>
      </c>
      <c r="H6037" s="7">
        <f t="shared" si="473"/>
        <v>-243.63818359375</v>
      </c>
      <c r="I6037">
        <f t="shared" si="474"/>
        <v>-14.63269865079557</v>
      </c>
    </row>
    <row r="6038" spans="1:9" x14ac:dyDescent="0.3">
      <c r="A6038" s="17">
        <v>43352.541666666664</v>
      </c>
      <c r="B6038" s="5">
        <f t="shared" si="470"/>
        <v>43352.541666666664</v>
      </c>
      <c r="C6038" s="6">
        <v>45568.80078125</v>
      </c>
      <c r="D6038" s="6">
        <v>1244.265380859375</v>
      </c>
      <c r="E6038" s="6">
        <v>21743</v>
      </c>
      <c r="F6038" s="18">
        <f t="shared" si="471"/>
        <v>2.7305203549954897</v>
      </c>
      <c r="G6038" s="7">
        <f t="shared" si="472"/>
        <v>5.722602128774203</v>
      </c>
      <c r="H6038" s="7">
        <f t="shared" si="473"/>
        <v>-177.1220703125</v>
      </c>
      <c r="I6038">
        <f t="shared" si="474"/>
        <v>-12.461209655852118</v>
      </c>
    </row>
    <row r="6039" spans="1:9" x14ac:dyDescent="0.3">
      <c r="A6039" s="17">
        <v>43352.583333333336</v>
      </c>
      <c r="B6039" s="5">
        <f t="shared" si="470"/>
        <v>43352.583333333336</v>
      </c>
      <c r="C6039" s="6">
        <v>45293.00390625</v>
      </c>
      <c r="D6039" s="6">
        <v>895.69500732421875</v>
      </c>
      <c r="E6039" s="6">
        <v>21743</v>
      </c>
      <c r="F6039" s="18">
        <f t="shared" si="471"/>
        <v>1.9775570840436605</v>
      </c>
      <c r="G6039" s="7">
        <f t="shared" si="472"/>
        <v>4.1194637691404994</v>
      </c>
      <c r="H6039" s="7">
        <f t="shared" si="473"/>
        <v>-348.57037353515625</v>
      </c>
      <c r="I6039">
        <f t="shared" si="474"/>
        <v>-28.014150268683814</v>
      </c>
    </row>
    <row r="6040" spans="1:9" x14ac:dyDescent="0.3">
      <c r="A6040" s="17">
        <v>43352.625</v>
      </c>
      <c r="B6040" s="5">
        <f t="shared" si="470"/>
        <v>43352.625</v>
      </c>
      <c r="C6040" s="6">
        <v>45062.8984375</v>
      </c>
      <c r="D6040" s="6">
        <v>1024.2938232421875</v>
      </c>
      <c r="E6040" s="6">
        <v>21743</v>
      </c>
      <c r="F6040" s="18">
        <f t="shared" si="471"/>
        <v>2.2730313822641306</v>
      </c>
      <c r="G6040" s="7">
        <f t="shared" si="472"/>
        <v>4.7109130443921607</v>
      </c>
      <c r="H6040" s="7">
        <f t="shared" si="473"/>
        <v>128.59881591796875</v>
      </c>
      <c r="I6040">
        <f t="shared" si="474"/>
        <v>14.357433598088512</v>
      </c>
    </row>
    <row r="6041" spans="1:9" x14ac:dyDescent="0.3">
      <c r="A6041" s="17">
        <v>43352.666666666664</v>
      </c>
      <c r="B6041" s="5">
        <f t="shared" si="470"/>
        <v>43352.666666666664</v>
      </c>
      <c r="C6041" s="6">
        <v>45155.70703125</v>
      </c>
      <c r="D6041" s="6">
        <v>1380.5010986328125</v>
      </c>
      <c r="E6041" s="6">
        <v>21743</v>
      </c>
      <c r="F6041" s="18">
        <f t="shared" si="471"/>
        <v>3.057201823188012</v>
      </c>
      <c r="G6041" s="7">
        <f t="shared" si="472"/>
        <v>6.3491749005786344</v>
      </c>
      <c r="H6041" s="7">
        <f t="shared" si="473"/>
        <v>356.207275390625</v>
      </c>
      <c r="I6041">
        <f t="shared" si="474"/>
        <v>34.775888256665013</v>
      </c>
    </row>
    <row r="6042" spans="1:9" x14ac:dyDescent="0.3">
      <c r="A6042" s="17">
        <v>43352.708333333336</v>
      </c>
      <c r="B6042" s="5">
        <f t="shared" si="470"/>
        <v>43352.708333333336</v>
      </c>
      <c r="C6042" s="6">
        <v>45265.19140625</v>
      </c>
      <c r="D6042" s="6">
        <v>1711.3897705078125</v>
      </c>
      <c r="E6042" s="6">
        <v>21743</v>
      </c>
      <c r="F6042" s="18">
        <f t="shared" si="471"/>
        <v>3.7808075418223286</v>
      </c>
      <c r="G6042" s="7">
        <f t="shared" si="472"/>
        <v>7.8709919077763537</v>
      </c>
      <c r="H6042" s="7">
        <f t="shared" si="473"/>
        <v>330.888671875</v>
      </c>
      <c r="I6042">
        <f t="shared" si="474"/>
        <v>23.968736584324169</v>
      </c>
    </row>
    <row r="6043" spans="1:9" x14ac:dyDescent="0.3">
      <c r="A6043" s="17">
        <v>43352.75</v>
      </c>
      <c r="B6043" s="5">
        <f t="shared" si="470"/>
        <v>43352.75</v>
      </c>
      <c r="C6043" s="6">
        <v>45170.2421875</v>
      </c>
      <c r="D6043" s="6">
        <v>1640.2650146484375</v>
      </c>
      <c r="E6043" s="6">
        <v>21743</v>
      </c>
      <c r="F6043" s="18">
        <f t="shared" si="471"/>
        <v>3.6312955946522454</v>
      </c>
      <c r="G6043" s="7">
        <f t="shared" si="472"/>
        <v>7.5438762574089937</v>
      </c>
      <c r="H6043" s="7">
        <f t="shared" si="473"/>
        <v>-71.124755859375</v>
      </c>
      <c r="I6043">
        <f t="shared" si="474"/>
        <v>-4.1559647653071154</v>
      </c>
    </row>
    <row r="6044" spans="1:9" x14ac:dyDescent="0.3">
      <c r="A6044" s="17">
        <v>43352.791666666664</v>
      </c>
      <c r="B6044" s="5">
        <f t="shared" si="470"/>
        <v>43352.791666666664</v>
      </c>
      <c r="C6044" s="6">
        <v>44881.34375</v>
      </c>
      <c r="D6044" s="6">
        <v>1524.390625</v>
      </c>
      <c r="E6044" s="6">
        <v>21743</v>
      </c>
      <c r="F6044" s="18">
        <f t="shared" si="471"/>
        <v>3.3964906075255383</v>
      </c>
      <c r="G6044" s="7">
        <f t="shared" si="472"/>
        <v>7.0109489260911557</v>
      </c>
      <c r="H6044" s="7">
        <f t="shared" si="473"/>
        <v>-115.8743896484375</v>
      </c>
      <c r="I6044">
        <f t="shared" si="474"/>
        <v>-7.0643700020190439</v>
      </c>
    </row>
    <row r="6045" spans="1:9" x14ac:dyDescent="0.3">
      <c r="A6045" s="17">
        <v>43352.833333333336</v>
      </c>
      <c r="B6045" s="5">
        <f t="shared" si="470"/>
        <v>43352.833333333336</v>
      </c>
      <c r="C6045" s="6">
        <v>45577.56640625</v>
      </c>
      <c r="D6045" s="6">
        <v>1564.355712890625</v>
      </c>
      <c r="E6045" s="6">
        <v>21743</v>
      </c>
      <c r="F6045" s="18">
        <f t="shared" si="471"/>
        <v>3.4322932008851321</v>
      </c>
      <c r="G6045" s="7">
        <f t="shared" si="472"/>
        <v>7.1947556127977972</v>
      </c>
      <c r="H6045" s="7">
        <f t="shared" si="473"/>
        <v>39.965087890625</v>
      </c>
      <c r="I6045">
        <f t="shared" si="474"/>
        <v>2.6217091101977221</v>
      </c>
    </row>
    <row r="6046" spans="1:9" x14ac:dyDescent="0.3">
      <c r="A6046" s="17">
        <v>43352.875</v>
      </c>
      <c r="B6046" s="5">
        <f t="shared" si="470"/>
        <v>43352.875</v>
      </c>
      <c r="C6046" s="6">
        <v>44812.84375</v>
      </c>
      <c r="D6046" s="6">
        <v>1991.0113525390625</v>
      </c>
      <c r="E6046" s="6">
        <v>21743</v>
      </c>
      <c r="F6046" s="18">
        <f t="shared" si="471"/>
        <v>4.4429480165249782</v>
      </c>
      <c r="G6046" s="7">
        <f t="shared" si="472"/>
        <v>9.1570222717153218</v>
      </c>
      <c r="H6046" s="7">
        <f t="shared" si="473"/>
        <v>426.6556396484375</v>
      </c>
      <c r="I6046">
        <f t="shared" si="474"/>
        <v>27.273569312446266</v>
      </c>
    </row>
    <row r="6047" spans="1:9" x14ac:dyDescent="0.3">
      <c r="A6047" s="17">
        <v>43352.916666666664</v>
      </c>
      <c r="B6047" s="5">
        <f t="shared" si="470"/>
        <v>43352.916666666664</v>
      </c>
      <c r="C6047" s="6">
        <v>42671.17578125</v>
      </c>
      <c r="D6047" s="6">
        <v>3141.04931640625</v>
      </c>
      <c r="E6047" s="6">
        <v>21743</v>
      </c>
      <c r="F6047" s="18">
        <f t="shared" si="471"/>
        <v>7.361056401418514</v>
      </c>
      <c r="G6047" s="7">
        <f t="shared" si="472"/>
        <v>14.446255422003635</v>
      </c>
      <c r="H6047" s="7">
        <f t="shared" si="473"/>
        <v>1150.0379638671875</v>
      </c>
      <c r="I6047">
        <f t="shared" si="474"/>
        <v>57.761497060304897</v>
      </c>
    </row>
    <row r="6048" spans="1:9" x14ac:dyDescent="0.3">
      <c r="A6048" s="17">
        <v>43352.958333333336</v>
      </c>
      <c r="B6048" s="5">
        <f t="shared" si="470"/>
        <v>43352.958333333336</v>
      </c>
      <c r="C6048" s="6">
        <v>39622.34375</v>
      </c>
      <c r="D6048" s="6">
        <v>2661.544677734375</v>
      </c>
      <c r="E6048" s="6">
        <v>21743</v>
      </c>
      <c r="F6048" s="18">
        <f t="shared" si="471"/>
        <v>6.7172822852872631</v>
      </c>
      <c r="G6048" s="7">
        <f t="shared" si="472"/>
        <v>12.240926632637516</v>
      </c>
      <c r="H6048" s="7">
        <f t="shared" si="473"/>
        <v>-479.504638671875</v>
      </c>
      <c r="I6048">
        <f t="shared" si="474"/>
        <v>-15.265746900799629</v>
      </c>
    </row>
    <row r="6049" spans="1:9" x14ac:dyDescent="0.3">
      <c r="A6049" s="17">
        <v>43353</v>
      </c>
      <c r="B6049" s="5">
        <f t="shared" si="470"/>
        <v>43353</v>
      </c>
      <c r="C6049" s="6">
        <v>37098.4921875</v>
      </c>
      <c r="D6049" s="6">
        <v>2466.207763671875</v>
      </c>
      <c r="E6049" s="6">
        <v>21743</v>
      </c>
      <c r="F6049" s="18">
        <f t="shared" si="471"/>
        <v>6.6477304554788379</v>
      </c>
      <c r="G6049" s="7">
        <f t="shared" si="472"/>
        <v>11.342536741350665</v>
      </c>
      <c r="H6049" s="7">
        <f t="shared" si="473"/>
        <v>-195.3369140625</v>
      </c>
      <c r="I6049">
        <f t="shared" si="474"/>
        <v>-7.3392310749703231</v>
      </c>
    </row>
    <row r="6050" spans="1:9" x14ac:dyDescent="0.3">
      <c r="A6050" s="17">
        <v>43353.041666666664</v>
      </c>
      <c r="B6050" s="5">
        <f t="shared" si="470"/>
        <v>43353.041666666664</v>
      </c>
      <c r="C6050" s="6">
        <v>35121.8359375</v>
      </c>
      <c r="D6050" s="6">
        <v>3126.202880859375</v>
      </c>
      <c r="E6050" s="6">
        <v>21743</v>
      </c>
      <c r="F6050" s="18">
        <f t="shared" si="471"/>
        <v>8.9010235296996285</v>
      </c>
      <c r="G6050" s="7">
        <f t="shared" si="472"/>
        <v>14.377973972586005</v>
      </c>
      <c r="H6050" s="7">
        <f t="shared" si="473"/>
        <v>659.9951171875</v>
      </c>
      <c r="I6050">
        <f t="shared" si="474"/>
        <v>26.76153756830486</v>
      </c>
    </row>
    <row r="6051" spans="1:9" x14ac:dyDescent="0.3">
      <c r="A6051" s="17">
        <v>43353.083333333336</v>
      </c>
      <c r="B6051" s="5">
        <f t="shared" si="470"/>
        <v>43353.083333333336</v>
      </c>
      <c r="C6051" s="6">
        <v>33833.671875</v>
      </c>
      <c r="D6051" s="6">
        <v>3034.790283203125</v>
      </c>
      <c r="E6051" s="6">
        <v>21743</v>
      </c>
      <c r="F6051" s="18">
        <f t="shared" si="471"/>
        <v>8.9697337445822978</v>
      </c>
      <c r="G6051" s="7">
        <f t="shared" si="472"/>
        <v>13.957550858681531</v>
      </c>
      <c r="H6051" s="7">
        <f t="shared" si="473"/>
        <v>-91.41259765625</v>
      </c>
      <c r="I6051">
        <f t="shared" si="474"/>
        <v>-2.9240775835738853</v>
      </c>
    </row>
    <row r="6052" spans="1:9" x14ac:dyDescent="0.3">
      <c r="A6052" s="17">
        <v>43353.125</v>
      </c>
      <c r="B6052" s="5">
        <f t="shared" si="470"/>
        <v>43353.125</v>
      </c>
      <c r="C6052" s="6">
        <v>33388.06640625</v>
      </c>
      <c r="D6052" s="6">
        <v>1914.7379150390625</v>
      </c>
      <c r="E6052" s="6">
        <v>21743</v>
      </c>
      <c r="F6052" s="18">
        <f t="shared" si="471"/>
        <v>5.7347972528311431</v>
      </c>
      <c r="G6052" s="7">
        <f t="shared" si="472"/>
        <v>8.8062269007913461</v>
      </c>
      <c r="H6052" s="7">
        <f t="shared" si="473"/>
        <v>-1120.0523681640625</v>
      </c>
      <c r="I6052">
        <f t="shared" si="474"/>
        <v>-36.907076392174375</v>
      </c>
    </row>
    <row r="6053" spans="1:9" x14ac:dyDescent="0.3">
      <c r="A6053" s="17">
        <v>43353.166666666664</v>
      </c>
      <c r="B6053" s="5">
        <f t="shared" si="470"/>
        <v>43353.166666666664</v>
      </c>
      <c r="C6053" s="6">
        <v>33287.484375</v>
      </c>
      <c r="D6053" s="6">
        <v>1571.521240234375</v>
      </c>
      <c r="E6053" s="6">
        <v>21743</v>
      </c>
      <c r="F6053" s="18">
        <f t="shared" si="471"/>
        <v>4.7210573876067352</v>
      </c>
      <c r="G6053" s="7">
        <f t="shared" si="472"/>
        <v>7.2277111724894221</v>
      </c>
      <c r="H6053" s="7">
        <f t="shared" si="473"/>
        <v>-343.2166748046875</v>
      </c>
      <c r="I6053">
        <f t="shared" si="474"/>
        <v>-17.924994961918095</v>
      </c>
    </row>
    <row r="6054" spans="1:9" x14ac:dyDescent="0.3">
      <c r="A6054" s="17">
        <v>43353.208333333336</v>
      </c>
      <c r="B6054" s="5">
        <f t="shared" si="470"/>
        <v>43353.208333333336</v>
      </c>
      <c r="C6054" s="6">
        <v>34116.015625</v>
      </c>
      <c r="D6054" s="6">
        <v>1192.134033203125</v>
      </c>
      <c r="E6054" s="6">
        <v>21743</v>
      </c>
      <c r="F6054" s="18">
        <f t="shared" si="471"/>
        <v>3.4943530519711006</v>
      </c>
      <c r="G6054" s="7">
        <f t="shared" si="472"/>
        <v>5.4828406071063105</v>
      </c>
      <c r="H6054" s="7">
        <f t="shared" si="473"/>
        <v>-379.38720703125</v>
      </c>
      <c r="I6054">
        <f t="shared" si="474"/>
        <v>-24.14139862180091</v>
      </c>
    </row>
    <row r="6055" spans="1:9" x14ac:dyDescent="0.3">
      <c r="A6055" s="17">
        <v>43353.25</v>
      </c>
      <c r="B6055" s="5">
        <f t="shared" si="470"/>
        <v>43353.25</v>
      </c>
      <c r="C6055" s="6">
        <v>36817.0703125</v>
      </c>
      <c r="D6055" s="6">
        <v>898.826904296875</v>
      </c>
      <c r="E6055" s="6">
        <v>21743</v>
      </c>
      <c r="F6055" s="18">
        <f t="shared" si="471"/>
        <v>2.4413319600601371</v>
      </c>
      <c r="G6055" s="7">
        <f t="shared" si="472"/>
        <v>4.1338679312738584</v>
      </c>
      <c r="H6055" s="7">
        <f t="shared" si="473"/>
        <v>-293.30712890625</v>
      </c>
      <c r="I6055">
        <f t="shared" si="474"/>
        <v>-24.603536241488548</v>
      </c>
    </row>
    <row r="6056" spans="1:9" x14ac:dyDescent="0.3">
      <c r="A6056" s="17">
        <v>43353.291666666664</v>
      </c>
      <c r="B6056" s="5">
        <f t="shared" si="470"/>
        <v>43353.291666666664</v>
      </c>
      <c r="C6056" s="6">
        <v>39779.5078125</v>
      </c>
      <c r="D6056" s="6">
        <v>592.35693359375</v>
      </c>
      <c r="E6056" s="6">
        <v>21743</v>
      </c>
      <c r="F6056" s="18">
        <f t="shared" si="471"/>
        <v>1.4891007108127476</v>
      </c>
      <c r="G6056" s="7">
        <f t="shared" si="472"/>
        <v>2.7243569589925491</v>
      </c>
      <c r="H6056" s="7">
        <f t="shared" si="473"/>
        <v>-306.469970703125</v>
      </c>
      <c r="I6056">
        <f t="shared" si="474"/>
        <v>-34.096661908765086</v>
      </c>
    </row>
    <row r="6057" spans="1:9" x14ac:dyDescent="0.3">
      <c r="A6057" s="17">
        <v>43353.333333333336</v>
      </c>
      <c r="B6057" s="5">
        <f t="shared" si="470"/>
        <v>43353.333333333336</v>
      </c>
      <c r="C6057" s="6">
        <v>39933.62109375</v>
      </c>
      <c r="D6057" s="6">
        <v>587.47137451171875</v>
      </c>
      <c r="E6057" s="6">
        <v>21743</v>
      </c>
      <c r="F6057" s="18">
        <f t="shared" si="471"/>
        <v>1.471119719227425</v>
      </c>
      <c r="G6057" s="7">
        <f t="shared" si="472"/>
        <v>2.701887386799056</v>
      </c>
      <c r="H6057" s="7">
        <f t="shared" si="473"/>
        <v>-4.88555908203125</v>
      </c>
      <c r="I6057">
        <f t="shared" si="474"/>
        <v>-0.82476608358261605</v>
      </c>
    </row>
    <row r="6058" spans="1:9" x14ac:dyDescent="0.3">
      <c r="A6058" s="17">
        <v>43353.375</v>
      </c>
      <c r="B6058" s="5">
        <f t="shared" si="470"/>
        <v>43353.375</v>
      </c>
      <c r="C6058" s="6">
        <v>40814.6484375</v>
      </c>
      <c r="D6058" s="6">
        <v>601.1480712890625</v>
      </c>
      <c r="E6058" s="6">
        <v>21743</v>
      </c>
      <c r="F6058" s="18">
        <f t="shared" si="471"/>
        <v>1.4728733293136369</v>
      </c>
      <c r="G6058" s="7">
        <f t="shared" si="472"/>
        <v>2.7647889954884906</v>
      </c>
      <c r="H6058" s="7">
        <f t="shared" si="473"/>
        <v>13.67669677734375</v>
      </c>
      <c r="I6058">
        <f t="shared" si="474"/>
        <v>2.32806182066509</v>
      </c>
    </row>
    <row r="6059" spans="1:9" x14ac:dyDescent="0.3">
      <c r="A6059" s="17">
        <v>43353.416666666664</v>
      </c>
      <c r="B6059" s="5">
        <f t="shared" si="470"/>
        <v>43353.416666666664</v>
      </c>
      <c r="C6059" s="6">
        <v>42127.4375</v>
      </c>
      <c r="D6059" s="6">
        <v>494.63241577148438</v>
      </c>
      <c r="E6059" s="6">
        <v>21743</v>
      </c>
      <c r="F6059" s="18">
        <f t="shared" si="471"/>
        <v>1.1741336409827547</v>
      </c>
      <c r="G6059" s="7">
        <f t="shared" si="472"/>
        <v>2.2749041796048584</v>
      </c>
      <c r="H6059" s="7">
        <f t="shared" si="473"/>
        <v>-106.51565551757813</v>
      </c>
      <c r="I6059">
        <f t="shared" si="474"/>
        <v>-17.718705358094709</v>
      </c>
    </row>
    <row r="6060" spans="1:9" x14ac:dyDescent="0.3">
      <c r="A6060" s="17">
        <v>43353.458333333336</v>
      </c>
      <c r="B6060" s="5">
        <f t="shared" si="470"/>
        <v>43353.458333333336</v>
      </c>
      <c r="C6060" s="6">
        <v>43259.48828125</v>
      </c>
      <c r="D6060" s="6">
        <v>454.19952392578125</v>
      </c>
      <c r="E6060" s="6">
        <v>21743</v>
      </c>
      <c r="F6060" s="18">
        <f t="shared" si="471"/>
        <v>1.0499419710488007</v>
      </c>
      <c r="G6060" s="7">
        <f t="shared" si="472"/>
        <v>2.0889459776745678</v>
      </c>
      <c r="H6060" s="7">
        <f t="shared" si="473"/>
        <v>-40.432891845703125</v>
      </c>
      <c r="I6060">
        <f t="shared" si="474"/>
        <v>-8.1743311915049972</v>
      </c>
    </row>
    <row r="6061" spans="1:9" x14ac:dyDescent="0.3">
      <c r="A6061" s="17">
        <v>43353.5</v>
      </c>
      <c r="B6061" s="5">
        <f t="shared" si="470"/>
        <v>43353.5</v>
      </c>
      <c r="C6061" s="6">
        <v>43859.83984375</v>
      </c>
      <c r="D6061" s="6">
        <v>507.73605346679688</v>
      </c>
      <c r="E6061" s="6">
        <v>21743</v>
      </c>
      <c r="F6061" s="18">
        <f t="shared" si="471"/>
        <v>1.1576331680088179</v>
      </c>
      <c r="G6061" s="7">
        <f t="shared" si="472"/>
        <v>2.3351701856542189</v>
      </c>
      <c r="H6061" s="7">
        <f t="shared" si="473"/>
        <v>53.536529541015625</v>
      </c>
      <c r="I6061">
        <f t="shared" si="474"/>
        <v>11.787006969598627</v>
      </c>
    </row>
    <row r="6062" spans="1:9" x14ac:dyDescent="0.3">
      <c r="A6062" s="17">
        <v>43353.541666666664</v>
      </c>
      <c r="B6062" s="5">
        <f t="shared" si="470"/>
        <v>43353.541666666664</v>
      </c>
      <c r="C6062" s="6">
        <v>44253.94140625</v>
      </c>
      <c r="D6062" s="6">
        <v>641.02337646484375</v>
      </c>
      <c r="E6062" s="6">
        <v>21743</v>
      </c>
      <c r="F6062" s="18">
        <f t="shared" si="471"/>
        <v>1.4485113779590078</v>
      </c>
      <c r="G6062" s="7">
        <f t="shared" si="472"/>
        <v>2.9481827552078541</v>
      </c>
      <c r="H6062" s="7">
        <f t="shared" si="473"/>
        <v>133.28732299804688</v>
      </c>
      <c r="I6062">
        <f t="shared" si="474"/>
        <v>26.251301653283743</v>
      </c>
    </row>
    <row r="6063" spans="1:9" x14ac:dyDescent="0.3">
      <c r="A6063" s="17">
        <v>43353.583333333336</v>
      </c>
      <c r="B6063" s="5">
        <f t="shared" si="470"/>
        <v>43353.583333333336</v>
      </c>
      <c r="C6063" s="6">
        <v>44668.8984375</v>
      </c>
      <c r="D6063" s="6">
        <v>780.00811767578125</v>
      </c>
      <c r="E6063" s="6">
        <v>21743</v>
      </c>
      <c r="F6063" s="18">
        <f t="shared" si="471"/>
        <v>1.7461995817227416</v>
      </c>
      <c r="G6063" s="7">
        <f t="shared" si="472"/>
        <v>3.5873987843249839</v>
      </c>
      <c r="H6063" s="7">
        <f t="shared" si="473"/>
        <v>138.9847412109375</v>
      </c>
      <c r="I6063">
        <f t="shared" si="474"/>
        <v>21.681696224156337</v>
      </c>
    </row>
    <row r="6064" spans="1:9" x14ac:dyDescent="0.3">
      <c r="A6064" s="17">
        <v>43353.625</v>
      </c>
      <c r="B6064" s="5">
        <f t="shared" si="470"/>
        <v>43353.625</v>
      </c>
      <c r="C6064" s="6">
        <v>44862.1875</v>
      </c>
      <c r="D6064" s="6">
        <v>924.47210693359375</v>
      </c>
      <c r="E6064" s="6">
        <v>21743</v>
      </c>
      <c r="F6064" s="18">
        <f t="shared" si="471"/>
        <v>2.0606933331853106</v>
      </c>
      <c r="G6064" s="7">
        <f t="shared" si="472"/>
        <v>4.2518148688478767</v>
      </c>
      <c r="H6064" s="7">
        <f t="shared" si="473"/>
        <v>144.4639892578125</v>
      </c>
      <c r="I6064">
        <f t="shared" si="474"/>
        <v>18.520831512404914</v>
      </c>
    </row>
    <row r="6065" spans="1:9" x14ac:dyDescent="0.3">
      <c r="A6065" s="17">
        <v>43353.666666666664</v>
      </c>
      <c r="B6065" s="5">
        <f t="shared" si="470"/>
        <v>43353.666666666664</v>
      </c>
      <c r="C6065" s="6">
        <v>45361.890625</v>
      </c>
      <c r="D6065" s="6">
        <v>1038.3619384765625</v>
      </c>
      <c r="E6065" s="6">
        <v>21743</v>
      </c>
      <c r="F6065" s="18">
        <f t="shared" si="471"/>
        <v>2.2890623035546427</v>
      </c>
      <c r="G6065" s="7">
        <f t="shared" si="472"/>
        <v>4.7756148575475441</v>
      </c>
      <c r="H6065" s="7">
        <f t="shared" si="473"/>
        <v>113.88983154296875</v>
      </c>
      <c r="I6065">
        <f t="shared" si="474"/>
        <v>12.319444869000209</v>
      </c>
    </row>
    <row r="6066" spans="1:9" x14ac:dyDescent="0.3">
      <c r="A6066" s="17">
        <v>43353.708333333336</v>
      </c>
      <c r="B6066" s="5">
        <f t="shared" si="470"/>
        <v>43353.708333333336</v>
      </c>
      <c r="C6066" s="6">
        <v>45662.51171875</v>
      </c>
      <c r="D6066" s="6">
        <v>960.64630126953125</v>
      </c>
      <c r="E6066" s="6">
        <v>21743</v>
      </c>
      <c r="F6066" s="18">
        <f t="shared" si="471"/>
        <v>2.1037964516416854</v>
      </c>
      <c r="G6066" s="7">
        <f t="shared" si="472"/>
        <v>4.4181865486341874</v>
      </c>
      <c r="H6066" s="7">
        <f t="shared" si="473"/>
        <v>-77.71563720703125</v>
      </c>
      <c r="I6066">
        <f t="shared" si="474"/>
        <v>-7.4844458687547908</v>
      </c>
    </row>
    <row r="6067" spans="1:9" x14ac:dyDescent="0.3">
      <c r="A6067" s="17">
        <v>43353.75</v>
      </c>
      <c r="B6067" s="5">
        <f t="shared" si="470"/>
        <v>43353.75</v>
      </c>
      <c r="C6067" s="6">
        <v>45690.88671875</v>
      </c>
      <c r="D6067" s="6">
        <v>1182.8499755859375</v>
      </c>
      <c r="E6067" s="6">
        <v>21743</v>
      </c>
      <c r="F6067" s="18">
        <f t="shared" si="471"/>
        <v>2.5888094115287452</v>
      </c>
      <c r="G6067" s="7">
        <f t="shared" si="472"/>
        <v>5.4401415425007471</v>
      </c>
      <c r="H6067" s="7">
        <f t="shared" si="473"/>
        <v>222.20367431640625</v>
      </c>
      <c r="I6067">
        <f t="shared" si="474"/>
        <v>23.130643819973649</v>
      </c>
    </row>
    <row r="6068" spans="1:9" x14ac:dyDescent="0.3">
      <c r="A6068" s="17">
        <v>43353.791666666664</v>
      </c>
      <c r="B6068" s="5">
        <f t="shared" si="470"/>
        <v>43353.791666666664</v>
      </c>
      <c r="C6068" s="6">
        <v>45292.359375</v>
      </c>
      <c r="D6068" s="6">
        <v>1583.6519775390625</v>
      </c>
      <c r="E6068" s="6">
        <v>21743</v>
      </c>
      <c r="F6068" s="18">
        <f t="shared" si="471"/>
        <v>3.4965102268732546</v>
      </c>
      <c r="G6068" s="7">
        <f t="shared" si="472"/>
        <v>7.2835026332109756</v>
      </c>
      <c r="H6068" s="7">
        <f t="shared" si="473"/>
        <v>400.802001953125</v>
      </c>
      <c r="I6068">
        <f t="shared" si="474"/>
        <v>33.884432533769413</v>
      </c>
    </row>
    <row r="6069" spans="1:9" x14ac:dyDescent="0.3">
      <c r="A6069" s="17">
        <v>43353.833333333336</v>
      </c>
      <c r="B6069" s="5">
        <f t="shared" si="470"/>
        <v>43353.833333333336</v>
      </c>
      <c r="C6069" s="6">
        <v>45973.2734375</v>
      </c>
      <c r="D6069" s="6">
        <v>2312.14599609375</v>
      </c>
      <c r="E6069" s="6">
        <v>21743</v>
      </c>
      <c r="F6069" s="18">
        <f t="shared" si="471"/>
        <v>5.0293264394955015</v>
      </c>
      <c r="G6069" s="7">
        <f t="shared" si="472"/>
        <v>10.633978733816631</v>
      </c>
      <c r="H6069" s="7">
        <f t="shared" si="473"/>
        <v>728.4940185546875</v>
      </c>
      <c r="I6069">
        <f t="shared" si="474"/>
        <v>46.000890908287865</v>
      </c>
    </row>
    <row r="6070" spans="1:9" x14ac:dyDescent="0.3">
      <c r="A6070" s="17">
        <v>43353.875</v>
      </c>
      <c r="B6070" s="5">
        <f t="shared" si="470"/>
        <v>43353.875</v>
      </c>
      <c r="C6070" s="6">
        <v>45174.8828125</v>
      </c>
      <c r="D6070" s="6">
        <v>3530.716064453125</v>
      </c>
      <c r="E6070" s="6">
        <v>21743</v>
      </c>
      <c r="F6070" s="18">
        <f t="shared" si="471"/>
        <v>7.8156618116918892</v>
      </c>
      <c r="G6070" s="7">
        <f t="shared" si="472"/>
        <v>16.238403460668376</v>
      </c>
      <c r="H6070" s="7">
        <f t="shared" si="473"/>
        <v>1218.570068359375</v>
      </c>
      <c r="I6070">
        <f t="shared" si="474"/>
        <v>52.702989794679297</v>
      </c>
    </row>
    <row r="6071" spans="1:9" x14ac:dyDescent="0.3">
      <c r="A6071" s="17">
        <v>43353.916666666664</v>
      </c>
      <c r="B6071" s="5">
        <f t="shared" si="470"/>
        <v>43353.916666666664</v>
      </c>
      <c r="C6071" s="6">
        <v>42887.3828125</v>
      </c>
      <c r="D6071" s="6">
        <v>4167.91015625</v>
      </c>
      <c r="E6071" s="6">
        <v>21743</v>
      </c>
      <c r="F6071" s="18">
        <f t="shared" si="471"/>
        <v>9.7182664991980268</v>
      </c>
      <c r="G6071" s="7">
        <f t="shared" si="472"/>
        <v>19.168974641263855</v>
      </c>
      <c r="H6071" s="7">
        <f t="shared" si="473"/>
        <v>637.194091796875</v>
      </c>
      <c r="I6071">
        <f t="shared" si="474"/>
        <v>18.047163242948862</v>
      </c>
    </row>
    <row r="6072" spans="1:9" x14ac:dyDescent="0.3">
      <c r="A6072" s="17">
        <v>43353.958333333336</v>
      </c>
      <c r="B6072" s="5">
        <f t="shared" si="470"/>
        <v>43353.958333333336</v>
      </c>
      <c r="C6072" s="6">
        <v>39697.8984375</v>
      </c>
      <c r="D6072" s="6">
        <v>4660.728515625</v>
      </c>
      <c r="E6072" s="6">
        <v>21743</v>
      </c>
      <c r="F6072" s="18">
        <f t="shared" si="471"/>
        <v>11.740491812086242</v>
      </c>
      <c r="G6072" s="7">
        <f t="shared" si="472"/>
        <v>21.435535646529917</v>
      </c>
      <c r="H6072" s="7">
        <f t="shared" si="473"/>
        <v>492.818359375</v>
      </c>
      <c r="I6072">
        <f t="shared" si="474"/>
        <v>11.824111866614807</v>
      </c>
    </row>
    <row r="6073" spans="1:9" x14ac:dyDescent="0.3">
      <c r="A6073" s="17">
        <v>43354</v>
      </c>
      <c r="B6073" s="5">
        <f t="shared" si="470"/>
        <v>43354</v>
      </c>
      <c r="C6073" s="6">
        <v>37181.53515625</v>
      </c>
      <c r="D6073" s="6">
        <v>4889.04736328125</v>
      </c>
      <c r="E6073" s="6">
        <v>21743</v>
      </c>
      <c r="F6073" s="18">
        <f t="shared" si="471"/>
        <v>13.149127228705698</v>
      </c>
      <c r="G6073" s="7">
        <f t="shared" si="472"/>
        <v>22.485615431546936</v>
      </c>
      <c r="H6073" s="7">
        <f t="shared" si="473"/>
        <v>228.31884765625</v>
      </c>
      <c r="I6073">
        <f t="shared" si="474"/>
        <v>4.8987802419904014</v>
      </c>
    </row>
    <row r="6074" spans="1:9" x14ac:dyDescent="0.3">
      <c r="A6074" s="17">
        <v>43354.041666666664</v>
      </c>
      <c r="B6074" s="5">
        <f t="shared" si="470"/>
        <v>43354.041666666664</v>
      </c>
      <c r="C6074" s="6">
        <v>35331.37890625</v>
      </c>
      <c r="D6074" s="6">
        <v>4775.927734375</v>
      </c>
      <c r="E6074" s="6">
        <v>21743</v>
      </c>
      <c r="F6074" s="18">
        <f t="shared" si="471"/>
        <v>13.517524314710952</v>
      </c>
      <c r="G6074" s="7">
        <f t="shared" si="472"/>
        <v>21.965357744446489</v>
      </c>
      <c r="H6074" s="7">
        <f t="shared" si="473"/>
        <v>-113.11962890625</v>
      </c>
      <c r="I6074">
        <f t="shared" si="474"/>
        <v>-2.3137355910238218</v>
      </c>
    </row>
    <row r="6075" spans="1:9" x14ac:dyDescent="0.3">
      <c r="A6075" s="17">
        <v>43354.083333333336</v>
      </c>
      <c r="B6075" s="5">
        <f t="shared" si="470"/>
        <v>43354.083333333336</v>
      </c>
      <c r="C6075" s="6">
        <v>34048.31640625</v>
      </c>
      <c r="D6075" s="6">
        <v>4241.9931640625</v>
      </c>
      <c r="E6075" s="6">
        <v>21743</v>
      </c>
      <c r="F6075" s="18">
        <f t="shared" si="471"/>
        <v>12.458745723133108</v>
      </c>
      <c r="G6075" s="7">
        <f t="shared" si="472"/>
        <v>19.509695828829969</v>
      </c>
      <c r="H6075" s="7">
        <f t="shared" si="473"/>
        <v>-533.9345703125</v>
      </c>
      <c r="I6075">
        <f t="shared" si="474"/>
        <v>-11.179703714306163</v>
      </c>
    </row>
    <row r="6076" spans="1:9" x14ac:dyDescent="0.3">
      <c r="A6076" s="17">
        <v>43354.125</v>
      </c>
      <c r="B6076" s="5">
        <f t="shared" si="470"/>
        <v>43354.125</v>
      </c>
      <c r="C6076" s="6">
        <v>33233.296875</v>
      </c>
      <c r="D6076" s="6">
        <v>4064.86474609375</v>
      </c>
      <c r="E6076" s="6">
        <v>21743</v>
      </c>
      <c r="F6076" s="18">
        <f t="shared" si="471"/>
        <v>12.231301520829778</v>
      </c>
      <c r="G6076" s="7">
        <f t="shared" si="472"/>
        <v>18.695050113111115</v>
      </c>
      <c r="H6076" s="7">
        <f t="shared" si="473"/>
        <v>-177.12841796875</v>
      </c>
      <c r="I6076">
        <f t="shared" si="474"/>
        <v>-4.1755941397867904</v>
      </c>
    </row>
    <row r="6077" spans="1:9" x14ac:dyDescent="0.3">
      <c r="A6077" s="17">
        <v>43354.166666666664</v>
      </c>
      <c r="B6077" s="5">
        <f t="shared" si="470"/>
        <v>43354.166666666664</v>
      </c>
      <c r="C6077" s="6">
        <v>33238.28515625</v>
      </c>
      <c r="D6077" s="6">
        <v>3938.191650390625</v>
      </c>
      <c r="E6077" s="6">
        <v>21743</v>
      </c>
      <c r="F6077" s="18">
        <f t="shared" si="471"/>
        <v>11.848359901473746</v>
      </c>
      <c r="G6077" s="7">
        <f t="shared" si="472"/>
        <v>18.112457574348642</v>
      </c>
      <c r="H6077" s="7">
        <f t="shared" si="473"/>
        <v>-126.673095703125</v>
      </c>
      <c r="I6077">
        <f t="shared" si="474"/>
        <v>-3.1162930039641585</v>
      </c>
    </row>
    <row r="6078" spans="1:9" x14ac:dyDescent="0.3">
      <c r="A6078" s="17">
        <v>43354.208333333336</v>
      </c>
      <c r="B6078" s="5">
        <f t="shared" si="470"/>
        <v>43354.208333333336</v>
      </c>
      <c r="C6078" s="6">
        <v>34082.2421875</v>
      </c>
      <c r="D6078" s="6">
        <v>3799.0830078125</v>
      </c>
      <c r="E6078" s="6">
        <v>21743</v>
      </c>
      <c r="F6078" s="18">
        <f t="shared" si="471"/>
        <v>11.146810667303606</v>
      </c>
      <c r="G6078" s="7">
        <f t="shared" si="472"/>
        <v>17.472671700374836</v>
      </c>
      <c r="H6078" s="7">
        <f t="shared" si="473"/>
        <v>-139.108642578125</v>
      </c>
      <c r="I6078">
        <f t="shared" si="474"/>
        <v>-3.5322974331207817</v>
      </c>
    </row>
    <row r="6079" spans="1:9" x14ac:dyDescent="0.3">
      <c r="A6079" s="17">
        <v>43354.25</v>
      </c>
      <c r="B6079" s="5">
        <f t="shared" si="470"/>
        <v>43354.25</v>
      </c>
      <c r="C6079" s="6">
        <v>36770.6015625</v>
      </c>
      <c r="D6079" s="6">
        <v>3046.345703125</v>
      </c>
      <c r="E6079" s="6">
        <v>21743</v>
      </c>
      <c r="F6079" s="18">
        <f t="shared" si="471"/>
        <v>8.2847317522043866</v>
      </c>
      <c r="G6079" s="7">
        <f t="shared" si="472"/>
        <v>14.010696330428186</v>
      </c>
      <c r="H6079" s="7">
        <f t="shared" si="473"/>
        <v>-752.7373046875</v>
      </c>
      <c r="I6079">
        <f t="shared" si="474"/>
        <v>-19.81365774687097</v>
      </c>
    </row>
    <row r="6080" spans="1:9" x14ac:dyDescent="0.3">
      <c r="A6080" s="17">
        <v>43354.291666666664</v>
      </c>
      <c r="B6080" s="5">
        <f t="shared" si="470"/>
        <v>43354.291666666664</v>
      </c>
      <c r="C6080" s="6">
        <v>39900.0078125</v>
      </c>
      <c r="D6080" s="6">
        <v>2276.046630859375</v>
      </c>
      <c r="E6080" s="6">
        <v>21743</v>
      </c>
      <c r="F6080" s="18">
        <f t="shared" si="471"/>
        <v>5.7043764040224776</v>
      </c>
      <c r="G6080" s="7">
        <f t="shared" si="472"/>
        <v>10.467951206638343</v>
      </c>
      <c r="H6080" s="7">
        <f t="shared" si="473"/>
        <v>-770.299072265625</v>
      </c>
      <c r="I6080">
        <f t="shared" si="474"/>
        <v>-25.286003209531909</v>
      </c>
    </row>
    <row r="6081" spans="1:9" x14ac:dyDescent="0.3">
      <c r="A6081" s="17">
        <v>43354.333333333336</v>
      </c>
      <c r="B6081" s="5">
        <f t="shared" si="470"/>
        <v>43354.333333333336</v>
      </c>
      <c r="C6081" s="6">
        <v>39825.0859375</v>
      </c>
      <c r="D6081" s="6">
        <v>1844.2130126953125</v>
      </c>
      <c r="E6081" s="6">
        <v>21743</v>
      </c>
      <c r="F6081" s="18">
        <f t="shared" si="471"/>
        <v>4.6307822551583477</v>
      </c>
      <c r="G6081" s="7">
        <f t="shared" si="472"/>
        <v>8.4818700855232141</v>
      </c>
      <c r="H6081" s="7">
        <f t="shared" si="473"/>
        <v>-431.8336181640625</v>
      </c>
      <c r="I6081">
        <f t="shared" si="474"/>
        <v>-18.972968844711829</v>
      </c>
    </row>
    <row r="6082" spans="1:9" x14ac:dyDescent="0.3">
      <c r="A6082" s="17">
        <v>43354.375</v>
      </c>
      <c r="B6082" s="5">
        <f t="shared" ref="B6082:B6145" si="475">A6082</f>
        <v>43354.375</v>
      </c>
      <c r="C6082" s="6">
        <v>40484.17578125</v>
      </c>
      <c r="D6082" s="6">
        <v>1068.97265625</v>
      </c>
      <c r="E6082" s="6">
        <v>21743</v>
      </c>
      <c r="F6082" s="18">
        <f t="shared" ref="F6082:F6145" si="476">D6082/C6082*100</f>
        <v>2.6404703458112349</v>
      </c>
      <c r="G6082" s="7">
        <f t="shared" ref="G6082:G6145" si="477">D6082/E6082*100</f>
        <v>4.9163990997102518</v>
      </c>
      <c r="H6082" s="7">
        <f t="shared" si="473"/>
        <v>-775.2403564453125</v>
      </c>
      <c r="I6082">
        <f t="shared" si="474"/>
        <v>-42.036378179129144</v>
      </c>
    </row>
    <row r="6083" spans="1:9" x14ac:dyDescent="0.3">
      <c r="A6083" s="17">
        <v>43354.416666666664</v>
      </c>
      <c r="B6083" s="5">
        <f t="shared" si="475"/>
        <v>43354.416666666664</v>
      </c>
      <c r="C6083" s="6">
        <v>41783.94921875</v>
      </c>
      <c r="D6083" s="6">
        <v>1144.590087890625</v>
      </c>
      <c r="E6083" s="6">
        <v>21743</v>
      </c>
      <c r="F6083" s="18">
        <f t="shared" si="476"/>
        <v>2.7393056647144429</v>
      </c>
      <c r="G6083" s="7">
        <f t="shared" si="477"/>
        <v>5.2641773807231065</v>
      </c>
      <c r="H6083" s="7">
        <f t="shared" ref="H6083:H6146" si="478">D6083-D6082</f>
        <v>75.617431640625</v>
      </c>
      <c r="I6083">
        <f t="shared" ref="I6083:I6146" si="479">H6083/D6082*100</f>
        <v>7.0738415242438526</v>
      </c>
    </row>
    <row r="6084" spans="1:9" x14ac:dyDescent="0.3">
      <c r="A6084" s="17">
        <v>43354.458333333336</v>
      </c>
      <c r="B6084" s="5">
        <f t="shared" si="475"/>
        <v>43354.458333333336</v>
      </c>
      <c r="C6084" s="6">
        <v>42953.84375</v>
      </c>
      <c r="D6084" s="6">
        <v>940.90435791015625</v>
      </c>
      <c r="E6084" s="6">
        <v>21743</v>
      </c>
      <c r="F6084" s="18">
        <f t="shared" si="476"/>
        <v>2.1905009558315864</v>
      </c>
      <c r="G6084" s="7">
        <f t="shared" si="477"/>
        <v>4.3273897710074793</v>
      </c>
      <c r="H6084" s="7">
        <f t="shared" si="478"/>
        <v>-203.68572998046875</v>
      </c>
      <c r="I6084">
        <f t="shared" si="479"/>
        <v>-17.795517551252164</v>
      </c>
    </row>
    <row r="6085" spans="1:9" x14ac:dyDescent="0.3">
      <c r="A6085" s="17">
        <v>43354.5</v>
      </c>
      <c r="B6085" s="5">
        <f t="shared" si="475"/>
        <v>43354.5</v>
      </c>
      <c r="C6085" s="6">
        <v>44067.390625</v>
      </c>
      <c r="D6085" s="6">
        <v>823.9178466796875</v>
      </c>
      <c r="E6085" s="6">
        <v>21743</v>
      </c>
      <c r="F6085" s="18">
        <f t="shared" si="476"/>
        <v>1.8696769538522853</v>
      </c>
      <c r="G6085" s="7">
        <f t="shared" si="477"/>
        <v>3.7893475908553902</v>
      </c>
      <c r="H6085" s="7">
        <f t="shared" si="478"/>
        <v>-116.98651123046875</v>
      </c>
      <c r="I6085">
        <f t="shared" si="479"/>
        <v>-12.433411562712667</v>
      </c>
    </row>
    <row r="6086" spans="1:9" x14ac:dyDescent="0.3">
      <c r="A6086" s="17">
        <v>43354.541666666664</v>
      </c>
      <c r="B6086" s="5">
        <f t="shared" si="475"/>
        <v>43354.541666666664</v>
      </c>
      <c r="C6086" s="6">
        <v>45165.4375</v>
      </c>
      <c r="D6086" s="6">
        <v>889.4180908203125</v>
      </c>
      <c r="E6086" s="6">
        <v>21743</v>
      </c>
      <c r="F6086" s="18">
        <f t="shared" si="476"/>
        <v>1.9692449360649111</v>
      </c>
      <c r="G6086" s="7">
        <f t="shared" si="477"/>
        <v>4.0905950918470886</v>
      </c>
      <c r="H6086" s="7">
        <f t="shared" si="478"/>
        <v>65.500244140625</v>
      </c>
      <c r="I6086">
        <f t="shared" si="479"/>
        <v>7.9498513601307348</v>
      </c>
    </row>
    <row r="6087" spans="1:9" x14ac:dyDescent="0.3">
      <c r="A6087" s="17">
        <v>43354.583333333336</v>
      </c>
      <c r="B6087" s="5">
        <f t="shared" si="475"/>
        <v>43354.583333333336</v>
      </c>
      <c r="C6087" s="6">
        <v>46244.2265625</v>
      </c>
      <c r="D6087" s="6">
        <v>1136.5269775390625</v>
      </c>
      <c r="E6087" s="6">
        <v>21743</v>
      </c>
      <c r="F6087" s="18">
        <f t="shared" si="476"/>
        <v>2.4576624197682784</v>
      </c>
      <c r="G6087" s="7">
        <f t="shared" si="477"/>
        <v>5.2270936740057143</v>
      </c>
      <c r="H6087" s="7">
        <f t="shared" si="478"/>
        <v>247.10888671875</v>
      </c>
      <c r="I6087">
        <f t="shared" si="479"/>
        <v>27.78320896203504</v>
      </c>
    </row>
    <row r="6088" spans="1:9" x14ac:dyDescent="0.3">
      <c r="A6088" s="17">
        <v>43354.625</v>
      </c>
      <c r="B6088" s="5">
        <f t="shared" si="475"/>
        <v>43354.625</v>
      </c>
      <c r="C6088" s="6">
        <v>47142.5546875</v>
      </c>
      <c r="D6088" s="6">
        <v>1465.078369140625</v>
      </c>
      <c r="E6088" s="6">
        <v>21743</v>
      </c>
      <c r="F6088" s="18">
        <f t="shared" si="476"/>
        <v>3.1077619336762319</v>
      </c>
      <c r="G6088" s="7">
        <f t="shared" si="477"/>
        <v>6.7381611053701187</v>
      </c>
      <c r="H6088" s="7">
        <f t="shared" si="478"/>
        <v>328.5513916015625</v>
      </c>
      <c r="I6088">
        <f t="shared" si="479"/>
        <v>28.908367165465737</v>
      </c>
    </row>
    <row r="6089" spans="1:9" x14ac:dyDescent="0.3">
      <c r="A6089" s="17">
        <v>43354.666666666664</v>
      </c>
      <c r="B6089" s="5">
        <f t="shared" si="475"/>
        <v>43354.666666666664</v>
      </c>
      <c r="C6089" s="6">
        <v>47935.484375</v>
      </c>
      <c r="D6089" s="6">
        <v>2046.5843505859375</v>
      </c>
      <c r="E6089" s="6">
        <v>21743</v>
      </c>
      <c r="F6089" s="18">
        <f t="shared" si="476"/>
        <v>4.2694558681737274</v>
      </c>
      <c r="G6089" s="7">
        <f t="shared" si="477"/>
        <v>9.4126125676582699</v>
      </c>
      <c r="H6089" s="7">
        <f t="shared" si="478"/>
        <v>581.5059814453125</v>
      </c>
      <c r="I6089">
        <f t="shared" si="479"/>
        <v>39.691117805964744</v>
      </c>
    </row>
    <row r="6090" spans="1:9" x14ac:dyDescent="0.3">
      <c r="A6090" s="17">
        <v>43354.708333333336</v>
      </c>
      <c r="B6090" s="5">
        <f t="shared" si="475"/>
        <v>43354.708333333336</v>
      </c>
      <c r="C6090" s="6">
        <v>48303.48046875</v>
      </c>
      <c r="D6090" s="6">
        <v>2257.992431640625</v>
      </c>
      <c r="E6090" s="6">
        <v>21743</v>
      </c>
      <c r="F6090" s="18">
        <f t="shared" si="476"/>
        <v>4.6745957221476742</v>
      </c>
      <c r="G6090" s="7">
        <f t="shared" si="477"/>
        <v>10.384916670379548</v>
      </c>
      <c r="H6090" s="7">
        <f t="shared" si="478"/>
        <v>211.4080810546875</v>
      </c>
      <c r="I6090">
        <f t="shared" si="479"/>
        <v>10.32980052809264</v>
      </c>
    </row>
    <row r="6091" spans="1:9" x14ac:dyDescent="0.3">
      <c r="A6091" s="17">
        <v>43354.75</v>
      </c>
      <c r="B6091" s="5">
        <f t="shared" si="475"/>
        <v>43354.75</v>
      </c>
      <c r="C6091" s="6">
        <v>47818.734375</v>
      </c>
      <c r="D6091" s="6">
        <v>2558.845947265625</v>
      </c>
      <c r="E6091" s="6">
        <v>21743</v>
      </c>
      <c r="F6091" s="18">
        <f t="shared" si="476"/>
        <v>5.3511369146637415</v>
      </c>
      <c r="G6091" s="7">
        <f t="shared" si="477"/>
        <v>11.768596547236466</v>
      </c>
      <c r="H6091" s="7">
        <f t="shared" si="478"/>
        <v>300.853515625</v>
      </c>
      <c r="I6091">
        <f t="shared" si="479"/>
        <v>13.323938176639686</v>
      </c>
    </row>
    <row r="6092" spans="1:9" x14ac:dyDescent="0.3">
      <c r="A6092" s="17">
        <v>43354.791666666664</v>
      </c>
      <c r="B6092" s="5">
        <f t="shared" si="475"/>
        <v>43354.791666666664</v>
      </c>
      <c r="C6092" s="6">
        <v>47176.02734375</v>
      </c>
      <c r="D6092" s="6">
        <v>3497.1357421875</v>
      </c>
      <c r="E6092" s="6">
        <v>21743</v>
      </c>
      <c r="F6092" s="18">
        <f t="shared" si="476"/>
        <v>7.412950897084829</v>
      </c>
      <c r="G6092" s="7">
        <f t="shared" si="477"/>
        <v>16.083961468921032</v>
      </c>
      <c r="H6092" s="7">
        <f t="shared" si="478"/>
        <v>938.289794921875</v>
      </c>
      <c r="I6092">
        <f t="shared" si="479"/>
        <v>36.668475330628191</v>
      </c>
    </row>
    <row r="6093" spans="1:9" x14ac:dyDescent="0.3">
      <c r="A6093" s="17">
        <v>43354.833333333336</v>
      </c>
      <c r="B6093" s="5">
        <f t="shared" si="475"/>
        <v>43354.833333333336</v>
      </c>
      <c r="C6093" s="6">
        <v>47689.078125</v>
      </c>
      <c r="D6093" s="6">
        <v>4286.78173828125</v>
      </c>
      <c r="E6093" s="6">
        <v>21743</v>
      </c>
      <c r="F6093" s="18">
        <f t="shared" si="476"/>
        <v>8.9890220294151479</v>
      </c>
      <c r="G6093" s="7">
        <f t="shared" si="477"/>
        <v>19.715686603878261</v>
      </c>
      <c r="H6093" s="7">
        <f t="shared" si="478"/>
        <v>789.64599609375</v>
      </c>
      <c r="I6093">
        <f t="shared" si="479"/>
        <v>22.579792559033383</v>
      </c>
    </row>
    <row r="6094" spans="1:9" x14ac:dyDescent="0.3">
      <c r="A6094" s="17">
        <v>43354.875</v>
      </c>
      <c r="B6094" s="5">
        <f t="shared" si="475"/>
        <v>43354.875</v>
      </c>
      <c r="C6094" s="6">
        <v>46662.28515625</v>
      </c>
      <c r="D6094" s="6">
        <v>5651.65771484375</v>
      </c>
      <c r="E6094" s="6">
        <v>21743</v>
      </c>
      <c r="F6094" s="18">
        <f t="shared" si="476"/>
        <v>12.111832277221341</v>
      </c>
      <c r="G6094" s="7">
        <f t="shared" si="477"/>
        <v>25.992998734506507</v>
      </c>
      <c r="H6094" s="7">
        <f t="shared" si="478"/>
        <v>1364.8759765625</v>
      </c>
      <c r="I6094">
        <f t="shared" si="479"/>
        <v>31.839175864123558</v>
      </c>
    </row>
    <row r="6095" spans="1:9" x14ac:dyDescent="0.3">
      <c r="A6095" s="17">
        <v>43354.916666666664</v>
      </c>
      <c r="B6095" s="5">
        <f t="shared" si="475"/>
        <v>43354.916666666664</v>
      </c>
      <c r="C6095" s="6">
        <v>44410.296875</v>
      </c>
      <c r="D6095" s="6">
        <v>6518.05322265625</v>
      </c>
      <c r="E6095" s="6">
        <v>21743</v>
      </c>
      <c r="F6095" s="18">
        <f t="shared" si="476"/>
        <v>14.676896308534868</v>
      </c>
      <c r="G6095" s="7">
        <f t="shared" si="477"/>
        <v>29.977708792053765</v>
      </c>
      <c r="H6095" s="7">
        <f t="shared" si="478"/>
        <v>866.3955078125</v>
      </c>
      <c r="I6095">
        <f t="shared" si="479"/>
        <v>15.329935950242751</v>
      </c>
    </row>
    <row r="6096" spans="1:9" x14ac:dyDescent="0.3">
      <c r="A6096" s="17">
        <v>43354.958333333336</v>
      </c>
      <c r="B6096" s="5">
        <f t="shared" si="475"/>
        <v>43354.958333333336</v>
      </c>
      <c r="C6096" s="6">
        <v>41138.984375</v>
      </c>
      <c r="D6096" s="6">
        <v>6637.4345703125</v>
      </c>
      <c r="E6096" s="6">
        <v>21743</v>
      </c>
      <c r="F6096" s="18">
        <f t="shared" si="476"/>
        <v>16.134172175495035</v>
      </c>
      <c r="G6096" s="7">
        <f t="shared" si="477"/>
        <v>30.52676525922136</v>
      </c>
      <c r="H6096" s="7">
        <f t="shared" si="478"/>
        <v>119.38134765625</v>
      </c>
      <c r="I6096">
        <f t="shared" si="479"/>
        <v>1.831549138649093</v>
      </c>
    </row>
    <row r="6097" spans="1:9" x14ac:dyDescent="0.3">
      <c r="A6097" s="17">
        <v>43355</v>
      </c>
      <c r="B6097" s="5">
        <f t="shared" si="475"/>
        <v>43355</v>
      </c>
      <c r="C6097" s="6">
        <v>38197.7578125</v>
      </c>
      <c r="D6097" s="6">
        <v>6441.7314453125</v>
      </c>
      <c r="E6097" s="6">
        <v>21743</v>
      </c>
      <c r="F6097" s="18">
        <f t="shared" si="476"/>
        <v>16.864161181744755</v>
      </c>
      <c r="G6097" s="7">
        <f t="shared" si="477"/>
        <v>29.62669109742216</v>
      </c>
      <c r="H6097" s="7">
        <f t="shared" si="478"/>
        <v>-195.703125</v>
      </c>
      <c r="I6097">
        <f t="shared" si="479"/>
        <v>-2.9484753925157867</v>
      </c>
    </row>
    <row r="6098" spans="1:9" x14ac:dyDescent="0.3">
      <c r="A6098" s="17">
        <v>43355.041666666664</v>
      </c>
      <c r="B6098" s="5">
        <f t="shared" si="475"/>
        <v>43355.041666666664</v>
      </c>
      <c r="C6098" s="6">
        <v>36268.83203125</v>
      </c>
      <c r="D6098" s="6">
        <v>6376.685546875</v>
      </c>
      <c r="E6098" s="6">
        <v>21743</v>
      </c>
      <c r="F6098" s="18">
        <f t="shared" si="476"/>
        <v>17.581722900204539</v>
      </c>
      <c r="G6098" s="7">
        <f t="shared" si="477"/>
        <v>29.32753321471278</v>
      </c>
      <c r="H6098" s="7">
        <f t="shared" si="478"/>
        <v>-65.0458984375</v>
      </c>
      <c r="I6098">
        <f t="shared" si="479"/>
        <v>-1.0097579973600483</v>
      </c>
    </row>
    <row r="6099" spans="1:9" x14ac:dyDescent="0.3">
      <c r="A6099" s="17">
        <v>43355.083333333336</v>
      </c>
      <c r="B6099" s="5">
        <f t="shared" si="475"/>
        <v>43355.083333333336</v>
      </c>
      <c r="C6099" s="6">
        <v>35130.375</v>
      </c>
      <c r="D6099" s="6">
        <v>6555.53857421875</v>
      </c>
      <c r="E6099" s="6">
        <v>21743</v>
      </c>
      <c r="F6099" s="18">
        <f t="shared" si="476"/>
        <v>18.660599478994317</v>
      </c>
      <c r="G6099" s="7">
        <f t="shared" si="477"/>
        <v>30.150110721697786</v>
      </c>
      <c r="H6099" s="7">
        <f t="shared" si="478"/>
        <v>178.85302734375</v>
      </c>
      <c r="I6099">
        <f t="shared" si="479"/>
        <v>2.8047960971103536</v>
      </c>
    </row>
    <row r="6100" spans="1:9" x14ac:dyDescent="0.3">
      <c r="A6100" s="17">
        <v>43355.125</v>
      </c>
      <c r="B6100" s="5">
        <f t="shared" si="475"/>
        <v>43355.125</v>
      </c>
      <c r="C6100" s="6">
        <v>34434.484375</v>
      </c>
      <c r="D6100" s="6">
        <v>6373.54052734375</v>
      </c>
      <c r="E6100" s="6">
        <v>21743</v>
      </c>
      <c r="F6100" s="18">
        <f t="shared" si="476"/>
        <v>18.509179512997282</v>
      </c>
      <c r="G6100" s="7">
        <f t="shared" si="477"/>
        <v>29.31306869955273</v>
      </c>
      <c r="H6100" s="7">
        <f t="shared" si="478"/>
        <v>-181.998046875</v>
      </c>
      <c r="I6100">
        <f t="shared" si="479"/>
        <v>-2.7762485845289904</v>
      </c>
    </row>
    <row r="6101" spans="1:9" x14ac:dyDescent="0.3">
      <c r="A6101" s="17">
        <v>43355.166666666664</v>
      </c>
      <c r="B6101" s="5">
        <f t="shared" si="475"/>
        <v>43355.166666666664</v>
      </c>
      <c r="C6101" s="6">
        <v>34440.2109375</v>
      </c>
      <c r="D6101" s="6">
        <v>5925.59619140625</v>
      </c>
      <c r="E6101" s="6">
        <v>21743</v>
      </c>
      <c r="F6101" s="18">
        <f t="shared" si="476"/>
        <v>17.205458474571081</v>
      </c>
      <c r="G6101" s="7">
        <f t="shared" si="477"/>
        <v>27.252891465787837</v>
      </c>
      <c r="H6101" s="7">
        <f t="shared" si="478"/>
        <v>-447.9443359375</v>
      </c>
      <c r="I6101">
        <f t="shared" si="479"/>
        <v>-7.028186829843321</v>
      </c>
    </row>
    <row r="6102" spans="1:9" x14ac:dyDescent="0.3">
      <c r="A6102" s="17">
        <v>43355.208333333336</v>
      </c>
      <c r="B6102" s="5">
        <f t="shared" si="475"/>
        <v>43355.208333333336</v>
      </c>
      <c r="C6102" s="6">
        <v>35347.2265625</v>
      </c>
      <c r="D6102" s="6">
        <v>4441.8427734375</v>
      </c>
      <c r="E6102" s="6">
        <v>21743</v>
      </c>
      <c r="F6102" s="18">
        <f t="shared" si="476"/>
        <v>12.56631200069843</v>
      </c>
      <c r="G6102" s="7">
        <f t="shared" si="477"/>
        <v>20.42884042421699</v>
      </c>
      <c r="H6102" s="7">
        <f t="shared" si="478"/>
        <v>-1483.75341796875</v>
      </c>
      <c r="I6102">
        <f t="shared" si="479"/>
        <v>-25.039732206534794</v>
      </c>
    </row>
    <row r="6103" spans="1:9" x14ac:dyDescent="0.3">
      <c r="A6103" s="17">
        <v>43355.25</v>
      </c>
      <c r="B6103" s="5">
        <f t="shared" si="475"/>
        <v>43355.25</v>
      </c>
      <c r="C6103" s="6">
        <v>38015.8828125</v>
      </c>
      <c r="D6103" s="6">
        <v>3821.8671875</v>
      </c>
      <c r="E6103" s="6">
        <v>21743</v>
      </c>
      <c r="F6103" s="18">
        <f t="shared" si="476"/>
        <v>10.053343246952908</v>
      </c>
      <c r="G6103" s="7">
        <f t="shared" si="477"/>
        <v>17.577460274571127</v>
      </c>
      <c r="H6103" s="7">
        <f t="shared" si="478"/>
        <v>-619.9755859375</v>
      </c>
      <c r="I6103">
        <f t="shared" si="479"/>
        <v>-13.957621139698892</v>
      </c>
    </row>
    <row r="6104" spans="1:9" x14ac:dyDescent="0.3">
      <c r="A6104" s="17">
        <v>43355.291666666664</v>
      </c>
      <c r="B6104" s="5">
        <f t="shared" si="475"/>
        <v>43355.291666666664</v>
      </c>
      <c r="C6104" s="6">
        <v>41024.859375</v>
      </c>
      <c r="D6104" s="6">
        <v>3620.646240234375</v>
      </c>
      <c r="E6104" s="6">
        <v>21743</v>
      </c>
      <c r="F6104" s="18">
        <f t="shared" si="476"/>
        <v>8.8254933603520112</v>
      </c>
      <c r="G6104" s="7">
        <f t="shared" si="477"/>
        <v>16.652008647538864</v>
      </c>
      <c r="H6104" s="7">
        <f t="shared" si="478"/>
        <v>-201.220947265625</v>
      </c>
      <c r="I6104">
        <f t="shared" si="479"/>
        <v>-5.2649905764320861</v>
      </c>
    </row>
    <row r="6105" spans="1:9" x14ac:dyDescent="0.3">
      <c r="A6105" s="17">
        <v>43355.333333333336</v>
      </c>
      <c r="B6105" s="5">
        <f t="shared" si="475"/>
        <v>43355.333333333336</v>
      </c>
      <c r="C6105" s="6">
        <v>40855.20703125</v>
      </c>
      <c r="D6105" s="6">
        <v>3466.755615234375</v>
      </c>
      <c r="E6105" s="6">
        <v>21743</v>
      </c>
      <c r="F6105" s="18">
        <f t="shared" si="476"/>
        <v>8.4854682356221236</v>
      </c>
      <c r="G6105" s="7">
        <f t="shared" si="477"/>
        <v>15.944237755757602</v>
      </c>
      <c r="H6105" s="7">
        <f t="shared" si="478"/>
        <v>-153.890625</v>
      </c>
      <c r="I6105">
        <f t="shared" si="479"/>
        <v>-4.2503634652259814</v>
      </c>
    </row>
    <row r="6106" spans="1:9" x14ac:dyDescent="0.3">
      <c r="A6106" s="17">
        <v>43355.375</v>
      </c>
      <c r="B6106" s="5">
        <f t="shared" si="475"/>
        <v>43355.375</v>
      </c>
      <c r="C6106" s="6">
        <v>41672.75390625</v>
      </c>
      <c r="D6106" s="6">
        <v>2607.67919921875</v>
      </c>
      <c r="E6106" s="6">
        <v>21743</v>
      </c>
      <c r="F6106" s="18">
        <f t="shared" si="476"/>
        <v>6.2575158941623368</v>
      </c>
      <c r="G6106" s="7">
        <f t="shared" si="477"/>
        <v>11.993189528670147</v>
      </c>
      <c r="H6106" s="7">
        <f t="shared" si="478"/>
        <v>-859.076416015625</v>
      </c>
      <c r="I6106">
        <f t="shared" si="479"/>
        <v>-24.78041464014607</v>
      </c>
    </row>
    <row r="6107" spans="1:9" x14ac:dyDescent="0.3">
      <c r="A6107" s="17">
        <v>43355.416666666664</v>
      </c>
      <c r="B6107" s="5">
        <f t="shared" si="475"/>
        <v>43355.416666666664</v>
      </c>
      <c r="C6107" s="6">
        <v>43517.19921875</v>
      </c>
      <c r="D6107" s="6">
        <v>2863.397216796875</v>
      </c>
      <c r="E6107" s="6">
        <v>21743</v>
      </c>
      <c r="F6107" s="18">
        <f t="shared" si="476"/>
        <v>6.5799207398511523</v>
      </c>
      <c r="G6107" s="7">
        <f t="shared" si="477"/>
        <v>13.169283064880076</v>
      </c>
      <c r="H6107" s="7">
        <f t="shared" si="478"/>
        <v>255.718017578125</v>
      </c>
      <c r="I6107">
        <f t="shared" si="479"/>
        <v>9.8063449543462653</v>
      </c>
    </row>
    <row r="6108" spans="1:9" x14ac:dyDescent="0.3">
      <c r="A6108" s="17">
        <v>43355.458333333336</v>
      </c>
      <c r="B6108" s="5">
        <f t="shared" si="475"/>
        <v>43355.458333333336</v>
      </c>
      <c r="C6108" s="6">
        <v>45152.2890625</v>
      </c>
      <c r="D6108" s="6">
        <v>2483.5029296875</v>
      </c>
      <c r="E6108" s="6">
        <v>21743</v>
      </c>
      <c r="F6108" s="18">
        <f t="shared" si="476"/>
        <v>5.5002813395569472</v>
      </c>
      <c r="G6108" s="7">
        <f t="shared" si="477"/>
        <v>11.422080346260866</v>
      </c>
      <c r="H6108" s="7">
        <f t="shared" si="478"/>
        <v>-379.894287109375</v>
      </c>
      <c r="I6108">
        <f t="shared" si="479"/>
        <v>-13.26725767842793</v>
      </c>
    </row>
    <row r="6109" spans="1:9" x14ac:dyDescent="0.3">
      <c r="A6109" s="17">
        <v>43355.5</v>
      </c>
      <c r="B6109" s="5">
        <f t="shared" si="475"/>
        <v>43355.5</v>
      </c>
      <c r="C6109" s="6">
        <v>47295.5546875</v>
      </c>
      <c r="D6109" s="6">
        <v>2621.5703125</v>
      </c>
      <c r="E6109" s="6">
        <v>21743</v>
      </c>
      <c r="F6109" s="18">
        <f t="shared" si="476"/>
        <v>5.5429528838846016</v>
      </c>
      <c r="G6109" s="7">
        <f t="shared" si="477"/>
        <v>12.057077277744561</v>
      </c>
      <c r="H6109" s="7">
        <f t="shared" si="478"/>
        <v>138.0673828125</v>
      </c>
      <c r="I6109">
        <f t="shared" si="479"/>
        <v>5.559380710288635</v>
      </c>
    </row>
    <row r="6110" spans="1:9" x14ac:dyDescent="0.3">
      <c r="A6110" s="17">
        <v>43355.541666666664</v>
      </c>
      <c r="B6110" s="5">
        <f t="shared" si="475"/>
        <v>43355.541666666664</v>
      </c>
      <c r="C6110" s="6">
        <v>49435.9296875</v>
      </c>
      <c r="D6110" s="6">
        <v>2763.70361328125</v>
      </c>
      <c r="E6110" s="6">
        <v>21743</v>
      </c>
      <c r="F6110" s="18">
        <f t="shared" si="476"/>
        <v>5.5904756535408282</v>
      </c>
      <c r="G6110" s="7">
        <f t="shared" si="477"/>
        <v>12.710774103303363</v>
      </c>
      <c r="H6110" s="7">
        <f t="shared" si="478"/>
        <v>142.13330078125</v>
      </c>
      <c r="I6110">
        <f t="shared" si="479"/>
        <v>5.4216856249683367</v>
      </c>
    </row>
    <row r="6111" spans="1:9" x14ac:dyDescent="0.3">
      <c r="A6111" s="17">
        <v>43355.583333333336</v>
      </c>
      <c r="B6111" s="5">
        <f t="shared" si="475"/>
        <v>43355.583333333336</v>
      </c>
      <c r="C6111" s="6">
        <v>51805.9921875</v>
      </c>
      <c r="D6111" s="6">
        <v>3239.185302734375</v>
      </c>
      <c r="E6111" s="6">
        <v>21743</v>
      </c>
      <c r="F6111" s="18">
        <f t="shared" si="476"/>
        <v>6.2525301918953335</v>
      </c>
      <c r="G6111" s="7">
        <f t="shared" si="477"/>
        <v>14.897600619667825</v>
      </c>
      <c r="H6111" s="7">
        <f t="shared" si="478"/>
        <v>475.481689453125</v>
      </c>
      <c r="I6111">
        <f t="shared" si="479"/>
        <v>17.204510902259955</v>
      </c>
    </row>
    <row r="6112" spans="1:9" x14ac:dyDescent="0.3">
      <c r="A6112" s="17">
        <v>43355.625</v>
      </c>
      <c r="B6112" s="5">
        <f t="shared" si="475"/>
        <v>43355.625</v>
      </c>
      <c r="C6112" s="6">
        <v>53319.2578125</v>
      </c>
      <c r="D6112" s="6">
        <v>3556.94189453125</v>
      </c>
      <c r="E6112" s="6">
        <v>21743</v>
      </c>
      <c r="F6112" s="18">
        <f t="shared" si="476"/>
        <v>6.6710266430178464</v>
      </c>
      <c r="G6112" s="7">
        <f t="shared" si="477"/>
        <v>16.359020809139725</v>
      </c>
      <c r="H6112" s="7">
        <f t="shared" si="478"/>
        <v>317.756591796875</v>
      </c>
      <c r="I6112">
        <f t="shared" si="479"/>
        <v>9.8097688801143654</v>
      </c>
    </row>
    <row r="6113" spans="1:9" x14ac:dyDescent="0.3">
      <c r="A6113" s="17">
        <v>43355.666666666664</v>
      </c>
      <c r="B6113" s="5">
        <f t="shared" si="475"/>
        <v>43355.666666666664</v>
      </c>
      <c r="C6113" s="6">
        <v>54515.1015625</v>
      </c>
      <c r="D6113" s="6">
        <v>4112.7978515625</v>
      </c>
      <c r="E6113" s="6">
        <v>21743</v>
      </c>
      <c r="F6113" s="18">
        <f t="shared" si="476"/>
        <v>7.5443275967252772</v>
      </c>
      <c r="G6113" s="7">
        <f t="shared" si="477"/>
        <v>18.915503157625444</v>
      </c>
      <c r="H6113" s="7">
        <f t="shared" si="478"/>
        <v>555.85595703125</v>
      </c>
      <c r="I6113">
        <f t="shared" si="479"/>
        <v>15.627355563099613</v>
      </c>
    </row>
    <row r="6114" spans="1:9" x14ac:dyDescent="0.3">
      <c r="A6114" s="17">
        <v>43355.708333333336</v>
      </c>
      <c r="B6114" s="5">
        <f t="shared" si="475"/>
        <v>43355.708333333336</v>
      </c>
      <c r="C6114" s="6">
        <v>55547.3828125</v>
      </c>
      <c r="D6114" s="6">
        <v>4528.37646484375</v>
      </c>
      <c r="E6114" s="6">
        <v>21743</v>
      </c>
      <c r="F6114" s="18">
        <f t="shared" si="476"/>
        <v>8.1522769130802608</v>
      </c>
      <c r="G6114" s="7">
        <f t="shared" si="477"/>
        <v>20.826824563508943</v>
      </c>
      <c r="H6114" s="7">
        <f t="shared" si="478"/>
        <v>415.57861328125</v>
      </c>
      <c r="I6114">
        <f t="shared" si="479"/>
        <v>10.104523204887563</v>
      </c>
    </row>
    <row r="6115" spans="1:9" x14ac:dyDescent="0.3">
      <c r="A6115" s="17">
        <v>43355.75</v>
      </c>
      <c r="B6115" s="5">
        <f t="shared" si="475"/>
        <v>43355.75</v>
      </c>
      <c r="C6115" s="6">
        <v>55025.203125</v>
      </c>
      <c r="D6115" s="6">
        <v>5319.67138671875</v>
      </c>
      <c r="E6115" s="6">
        <v>21743</v>
      </c>
      <c r="F6115" s="18">
        <f t="shared" si="476"/>
        <v>9.6676996805157174</v>
      </c>
      <c r="G6115" s="7">
        <f t="shared" si="477"/>
        <v>24.466133407159777</v>
      </c>
      <c r="H6115" s="7">
        <f t="shared" si="478"/>
        <v>791.294921875</v>
      </c>
      <c r="I6115">
        <f t="shared" si="479"/>
        <v>17.474141737513499</v>
      </c>
    </row>
    <row r="6116" spans="1:9" x14ac:dyDescent="0.3">
      <c r="A6116" s="17">
        <v>43355.791666666664</v>
      </c>
      <c r="B6116" s="5">
        <f t="shared" si="475"/>
        <v>43355.791666666664</v>
      </c>
      <c r="C6116" s="6">
        <v>52935.26171875</v>
      </c>
      <c r="D6116" s="6">
        <v>5648.34033203125</v>
      </c>
      <c r="E6116" s="6">
        <v>21743</v>
      </c>
      <c r="F6116" s="18">
        <f t="shared" si="476"/>
        <v>10.670279410426666</v>
      </c>
      <c r="G6116" s="7">
        <f t="shared" si="477"/>
        <v>25.977741489358646</v>
      </c>
      <c r="H6116" s="7">
        <f t="shared" si="478"/>
        <v>328.6689453125</v>
      </c>
      <c r="I6116">
        <f t="shared" si="479"/>
        <v>6.178369328095429</v>
      </c>
    </row>
    <row r="6117" spans="1:9" x14ac:dyDescent="0.3">
      <c r="A6117" s="17">
        <v>43355.833333333336</v>
      </c>
      <c r="B6117" s="5">
        <f t="shared" si="475"/>
        <v>43355.833333333336</v>
      </c>
      <c r="C6117" s="6">
        <v>52459.6875</v>
      </c>
      <c r="D6117" s="6">
        <v>5793.5439453125</v>
      </c>
      <c r="E6117" s="6">
        <v>21743</v>
      </c>
      <c r="F6117" s="18">
        <f t="shared" si="476"/>
        <v>11.043801862739842</v>
      </c>
      <c r="G6117" s="7">
        <f t="shared" si="477"/>
        <v>26.645559238892979</v>
      </c>
      <c r="H6117" s="7">
        <f t="shared" si="478"/>
        <v>145.20361328125</v>
      </c>
      <c r="I6117">
        <f t="shared" si="479"/>
        <v>2.5707305995322707</v>
      </c>
    </row>
    <row r="6118" spans="1:9" x14ac:dyDescent="0.3">
      <c r="A6118" s="17">
        <v>43355.875</v>
      </c>
      <c r="B6118" s="5">
        <f t="shared" si="475"/>
        <v>43355.875</v>
      </c>
      <c r="C6118" s="6">
        <v>50922.95703125</v>
      </c>
      <c r="D6118" s="6">
        <v>6668.12548828125</v>
      </c>
      <c r="E6118" s="6">
        <v>21743</v>
      </c>
      <c r="F6118" s="18">
        <f t="shared" si="476"/>
        <v>13.094537075270802</v>
      </c>
      <c r="G6118" s="7">
        <f t="shared" si="477"/>
        <v>30.667918356626274</v>
      </c>
      <c r="H6118" s="7">
        <f t="shared" si="478"/>
        <v>874.58154296875</v>
      </c>
      <c r="I6118">
        <f t="shared" si="479"/>
        <v>15.09579544445098</v>
      </c>
    </row>
    <row r="6119" spans="1:9" x14ac:dyDescent="0.3">
      <c r="A6119" s="17">
        <v>43355.916666666664</v>
      </c>
      <c r="B6119" s="5">
        <f t="shared" si="475"/>
        <v>43355.916666666664</v>
      </c>
      <c r="C6119" s="6">
        <v>47766.35546875</v>
      </c>
      <c r="D6119" s="6">
        <v>7530.4052734375</v>
      </c>
      <c r="E6119" s="6">
        <v>21743</v>
      </c>
      <c r="F6119" s="18">
        <f t="shared" si="476"/>
        <v>15.76508234622189</v>
      </c>
      <c r="G6119" s="7">
        <f t="shared" si="477"/>
        <v>34.633699459308744</v>
      </c>
      <c r="H6119" s="7">
        <f t="shared" si="478"/>
        <v>862.27978515625</v>
      </c>
      <c r="I6119">
        <f t="shared" si="479"/>
        <v>12.931367093670396</v>
      </c>
    </row>
    <row r="6120" spans="1:9" x14ac:dyDescent="0.3">
      <c r="A6120" s="17">
        <v>43355.958333333336</v>
      </c>
      <c r="B6120" s="5">
        <f t="shared" si="475"/>
        <v>43355.958333333336</v>
      </c>
      <c r="C6120" s="6">
        <v>43858.41796875</v>
      </c>
      <c r="D6120" s="6">
        <v>7982.43212890625</v>
      </c>
      <c r="E6120" s="6">
        <v>21743</v>
      </c>
      <c r="F6120" s="18">
        <f t="shared" si="476"/>
        <v>18.200456146397922</v>
      </c>
      <c r="G6120" s="7">
        <f t="shared" si="477"/>
        <v>36.712652940745301</v>
      </c>
      <c r="H6120" s="7">
        <f t="shared" si="478"/>
        <v>452.02685546875</v>
      </c>
      <c r="I6120">
        <f t="shared" si="479"/>
        <v>6.0026896170278432</v>
      </c>
    </row>
    <row r="6121" spans="1:9" x14ac:dyDescent="0.3">
      <c r="A6121" s="17">
        <v>43356</v>
      </c>
      <c r="B6121" s="5">
        <f t="shared" si="475"/>
        <v>43356</v>
      </c>
      <c r="C6121" s="6">
        <v>40391.3359375</v>
      </c>
      <c r="D6121" s="6">
        <v>8290.7421875</v>
      </c>
      <c r="E6121" s="6">
        <v>21743</v>
      </c>
      <c r="F6121" s="18">
        <f t="shared" si="476"/>
        <v>20.526041030999263</v>
      </c>
      <c r="G6121" s="7">
        <f t="shared" si="477"/>
        <v>38.130626810927652</v>
      </c>
      <c r="H6121" s="7">
        <f t="shared" si="478"/>
        <v>308.31005859375</v>
      </c>
      <c r="I6121">
        <f t="shared" si="479"/>
        <v>3.8623574070525115</v>
      </c>
    </row>
    <row r="6122" spans="1:9" x14ac:dyDescent="0.3">
      <c r="A6122" s="17">
        <v>43356.041666666664</v>
      </c>
      <c r="B6122" s="5">
        <f t="shared" si="475"/>
        <v>43356.041666666664</v>
      </c>
      <c r="C6122" s="6">
        <v>38315.703125</v>
      </c>
      <c r="D6122" s="6">
        <v>8429.3486328125</v>
      </c>
      <c r="E6122" s="6">
        <v>21743</v>
      </c>
      <c r="F6122" s="18">
        <f t="shared" si="476"/>
        <v>21.999723208296206</v>
      </c>
      <c r="G6122" s="7">
        <f t="shared" si="477"/>
        <v>38.768102988605527</v>
      </c>
      <c r="H6122" s="7">
        <f t="shared" si="478"/>
        <v>138.6064453125</v>
      </c>
      <c r="I6122">
        <f t="shared" si="479"/>
        <v>1.6718219210998715</v>
      </c>
    </row>
    <row r="6123" spans="1:9" x14ac:dyDescent="0.3">
      <c r="A6123" s="17">
        <v>43356.083333333336</v>
      </c>
      <c r="B6123" s="5">
        <f t="shared" si="475"/>
        <v>43356.083333333336</v>
      </c>
      <c r="C6123" s="6">
        <v>36625.859375</v>
      </c>
      <c r="D6123" s="6">
        <v>8060.95703125</v>
      </c>
      <c r="E6123" s="6">
        <v>21743</v>
      </c>
      <c r="F6123" s="18">
        <f t="shared" si="476"/>
        <v>22.008922572209269</v>
      </c>
      <c r="G6123" s="7">
        <f t="shared" si="477"/>
        <v>37.073803206779196</v>
      </c>
      <c r="H6123" s="7">
        <f t="shared" si="478"/>
        <v>-368.3916015625</v>
      </c>
      <c r="I6123">
        <f t="shared" si="479"/>
        <v>-4.3703448227124051</v>
      </c>
    </row>
    <row r="6124" spans="1:9" x14ac:dyDescent="0.3">
      <c r="A6124" s="17">
        <v>43356.125</v>
      </c>
      <c r="B6124" s="5">
        <f t="shared" si="475"/>
        <v>43356.125</v>
      </c>
      <c r="C6124" s="6">
        <v>35670.60546875</v>
      </c>
      <c r="D6124" s="6">
        <v>7713.44482421875</v>
      </c>
      <c r="E6124" s="6">
        <v>21743</v>
      </c>
      <c r="F6124" s="18">
        <f t="shared" si="476"/>
        <v>21.624092786920251</v>
      </c>
      <c r="G6124" s="7">
        <f t="shared" si="477"/>
        <v>35.475531546790926</v>
      </c>
      <c r="H6124" s="7">
        <f t="shared" si="478"/>
        <v>-347.51220703125</v>
      </c>
      <c r="I6124">
        <f t="shared" si="479"/>
        <v>-4.3110539565469166</v>
      </c>
    </row>
    <row r="6125" spans="1:9" x14ac:dyDescent="0.3">
      <c r="A6125" s="17">
        <v>43356.166666666664</v>
      </c>
      <c r="B6125" s="5">
        <f t="shared" si="475"/>
        <v>43356.166666666664</v>
      </c>
      <c r="C6125" s="6">
        <v>35483.01171875</v>
      </c>
      <c r="D6125" s="6">
        <v>7523.47119140625</v>
      </c>
      <c r="E6125" s="6">
        <v>21743</v>
      </c>
      <c r="F6125" s="18">
        <f t="shared" si="476"/>
        <v>21.203023156658045</v>
      </c>
      <c r="G6125" s="7">
        <f t="shared" si="477"/>
        <v>34.601808358580918</v>
      </c>
      <c r="H6125" s="7">
        <f t="shared" si="478"/>
        <v>-189.9736328125</v>
      </c>
      <c r="I6125">
        <f t="shared" si="479"/>
        <v>-2.462889631569269</v>
      </c>
    </row>
    <row r="6126" spans="1:9" x14ac:dyDescent="0.3">
      <c r="A6126" s="17">
        <v>43356.208333333336</v>
      </c>
      <c r="B6126" s="5">
        <f t="shared" si="475"/>
        <v>43356.208333333336</v>
      </c>
      <c r="C6126" s="6">
        <v>36202.92578125</v>
      </c>
      <c r="D6126" s="6">
        <v>6899.03076171875</v>
      </c>
      <c r="E6126" s="6">
        <v>21743</v>
      </c>
      <c r="F6126" s="18">
        <f t="shared" si="476"/>
        <v>19.056555824810861</v>
      </c>
      <c r="G6126" s="7">
        <f t="shared" si="477"/>
        <v>31.729893582848501</v>
      </c>
      <c r="H6126" s="7">
        <f t="shared" si="478"/>
        <v>-624.4404296875</v>
      </c>
      <c r="I6126">
        <f t="shared" si="479"/>
        <v>-8.2998979301040254</v>
      </c>
    </row>
    <row r="6127" spans="1:9" x14ac:dyDescent="0.3">
      <c r="A6127" s="17">
        <v>43356.25</v>
      </c>
      <c r="B6127" s="5">
        <f t="shared" si="475"/>
        <v>43356.25</v>
      </c>
      <c r="C6127" s="6">
        <v>38647.5078125</v>
      </c>
      <c r="D6127" s="6">
        <v>6710.98681640625</v>
      </c>
      <c r="E6127" s="6">
        <v>21743</v>
      </c>
      <c r="F6127" s="18">
        <f t="shared" si="476"/>
        <v>17.364604333518432</v>
      </c>
      <c r="G6127" s="7">
        <f t="shared" si="477"/>
        <v>30.865045377391574</v>
      </c>
      <c r="H6127" s="7">
        <f t="shared" si="478"/>
        <v>-188.0439453125</v>
      </c>
      <c r="I6127">
        <f t="shared" si="479"/>
        <v>-2.7256574409830976</v>
      </c>
    </row>
    <row r="6128" spans="1:9" x14ac:dyDescent="0.3">
      <c r="A6128" s="17">
        <v>43356.291666666664</v>
      </c>
      <c r="B6128" s="5">
        <f t="shared" si="475"/>
        <v>43356.291666666664</v>
      </c>
      <c r="C6128" s="6">
        <v>41653.1953125</v>
      </c>
      <c r="D6128" s="6">
        <v>6045.0869140625</v>
      </c>
      <c r="E6128" s="6">
        <v>21743</v>
      </c>
      <c r="F6128" s="18">
        <f t="shared" si="476"/>
        <v>14.512900795988603</v>
      </c>
      <c r="G6128" s="7">
        <f t="shared" si="477"/>
        <v>27.802450968415123</v>
      </c>
      <c r="H6128" s="7">
        <f t="shared" si="478"/>
        <v>-665.89990234375</v>
      </c>
      <c r="I6128">
        <f t="shared" si="479"/>
        <v>-9.9225333108364087</v>
      </c>
    </row>
    <row r="6129" spans="1:9" x14ac:dyDescent="0.3">
      <c r="A6129" s="17">
        <v>43356.333333333336</v>
      </c>
      <c r="B6129" s="5">
        <f t="shared" si="475"/>
        <v>43356.333333333336</v>
      </c>
      <c r="C6129" s="6">
        <v>41391.8203125</v>
      </c>
      <c r="D6129" s="6">
        <v>5174.4326171875</v>
      </c>
      <c r="E6129" s="6">
        <v>21743</v>
      </c>
      <c r="F6129" s="18">
        <f t="shared" si="476"/>
        <v>12.501099439748153</v>
      </c>
      <c r="G6129" s="7">
        <f t="shared" si="477"/>
        <v>23.798153967656258</v>
      </c>
      <c r="H6129" s="7">
        <f t="shared" si="478"/>
        <v>-870.654296875</v>
      </c>
      <c r="I6129">
        <f t="shared" si="479"/>
        <v>-14.402676243572671</v>
      </c>
    </row>
    <row r="6130" spans="1:9" x14ac:dyDescent="0.3">
      <c r="A6130" s="17">
        <v>43356.375</v>
      </c>
      <c r="B6130" s="5">
        <f t="shared" si="475"/>
        <v>43356.375</v>
      </c>
      <c r="C6130" s="6">
        <v>42727.109375</v>
      </c>
      <c r="D6130" s="6">
        <v>4376.8369140625</v>
      </c>
      <c r="E6130" s="6">
        <v>21743</v>
      </c>
      <c r="F6130" s="18">
        <f t="shared" si="476"/>
        <v>10.243700025781347</v>
      </c>
      <c r="G6130" s="7">
        <f t="shared" si="477"/>
        <v>20.129866688416961</v>
      </c>
      <c r="H6130" s="7">
        <f t="shared" si="478"/>
        <v>-797.595703125</v>
      </c>
      <c r="I6130">
        <f t="shared" si="479"/>
        <v>-15.414167351908109</v>
      </c>
    </row>
    <row r="6131" spans="1:9" x14ac:dyDescent="0.3">
      <c r="A6131" s="17">
        <v>43356.416666666664</v>
      </c>
      <c r="B6131" s="5">
        <f t="shared" si="475"/>
        <v>43356.416666666664</v>
      </c>
      <c r="C6131" s="6">
        <v>44951.734375</v>
      </c>
      <c r="D6131" s="6">
        <v>4810.375</v>
      </c>
      <c r="E6131" s="6">
        <v>21743</v>
      </c>
      <c r="F6131" s="18">
        <f t="shared" si="476"/>
        <v>10.701200002363647</v>
      </c>
      <c r="G6131" s="7">
        <f t="shared" si="477"/>
        <v>22.123786965920068</v>
      </c>
      <c r="H6131" s="7">
        <f t="shared" si="478"/>
        <v>433.5380859375</v>
      </c>
      <c r="I6131">
        <f t="shared" si="479"/>
        <v>9.9052830719958873</v>
      </c>
    </row>
    <row r="6132" spans="1:9" x14ac:dyDescent="0.3">
      <c r="A6132" s="17">
        <v>43356.458333333336</v>
      </c>
      <c r="B6132" s="5">
        <f t="shared" si="475"/>
        <v>43356.458333333336</v>
      </c>
      <c r="C6132" s="6">
        <v>47457.98828125</v>
      </c>
      <c r="D6132" s="6">
        <v>4855.33349609375</v>
      </c>
      <c r="E6132" s="6">
        <v>21743</v>
      </c>
      <c r="F6132" s="18">
        <f t="shared" si="476"/>
        <v>10.230803436756769</v>
      </c>
      <c r="G6132" s="7">
        <f t="shared" si="477"/>
        <v>22.330559242486085</v>
      </c>
      <c r="H6132" s="7">
        <f t="shared" si="478"/>
        <v>44.95849609375</v>
      </c>
      <c r="I6132">
        <f t="shared" si="479"/>
        <v>0.93461520346646565</v>
      </c>
    </row>
    <row r="6133" spans="1:9" x14ac:dyDescent="0.3">
      <c r="A6133" s="17">
        <v>43356.5</v>
      </c>
      <c r="B6133" s="5">
        <f t="shared" si="475"/>
        <v>43356.5</v>
      </c>
      <c r="C6133" s="6">
        <v>49662.52734375</v>
      </c>
      <c r="D6133" s="6">
        <v>4724.52490234375</v>
      </c>
      <c r="E6133" s="6">
        <v>21743</v>
      </c>
      <c r="F6133" s="18">
        <f t="shared" si="476"/>
        <v>9.5132591010560574</v>
      </c>
      <c r="G6133" s="7">
        <f t="shared" si="477"/>
        <v>21.728946798251162</v>
      </c>
      <c r="H6133" s="7">
        <f t="shared" si="478"/>
        <v>-130.80859375</v>
      </c>
      <c r="I6133">
        <f t="shared" si="479"/>
        <v>-2.6941217087402776</v>
      </c>
    </row>
    <row r="6134" spans="1:9" x14ac:dyDescent="0.3">
      <c r="A6134" s="17">
        <v>43356.541666666664</v>
      </c>
      <c r="B6134" s="5">
        <f t="shared" si="475"/>
        <v>43356.541666666664</v>
      </c>
      <c r="C6134" s="6">
        <v>51928.23046875</v>
      </c>
      <c r="D6134" s="6">
        <v>4984.90380859375</v>
      </c>
      <c r="E6134" s="6">
        <v>21743</v>
      </c>
      <c r="F6134" s="18">
        <f t="shared" si="476"/>
        <v>9.5996026893187238</v>
      </c>
      <c r="G6134" s="7">
        <f t="shared" si="477"/>
        <v>22.92647660669526</v>
      </c>
      <c r="H6134" s="7">
        <f t="shared" si="478"/>
        <v>260.37890625</v>
      </c>
      <c r="I6134">
        <f t="shared" si="479"/>
        <v>5.5112188343177282</v>
      </c>
    </row>
    <row r="6135" spans="1:9" x14ac:dyDescent="0.3">
      <c r="A6135" s="17">
        <v>43356.583333333336</v>
      </c>
      <c r="B6135" s="5">
        <f t="shared" si="475"/>
        <v>43356.583333333336</v>
      </c>
      <c r="C6135" s="6">
        <v>53947.4765625</v>
      </c>
      <c r="D6135" s="6">
        <v>5241.455078125</v>
      </c>
      <c r="E6135" s="6">
        <v>21743</v>
      </c>
      <c r="F6135" s="18">
        <f t="shared" si="476"/>
        <v>9.7158484735659414</v>
      </c>
      <c r="G6135" s="7">
        <f t="shared" si="477"/>
        <v>24.106402419744285</v>
      </c>
      <c r="H6135" s="7">
        <f t="shared" si="478"/>
        <v>256.55126953125</v>
      </c>
      <c r="I6135">
        <f t="shared" si="479"/>
        <v>5.1465640939543738</v>
      </c>
    </row>
    <row r="6136" spans="1:9" x14ac:dyDescent="0.3">
      <c r="A6136" s="17">
        <v>43356.625</v>
      </c>
      <c r="B6136" s="5">
        <f t="shared" si="475"/>
        <v>43356.625</v>
      </c>
      <c r="C6136" s="6">
        <v>54932.79296875</v>
      </c>
      <c r="D6136" s="6">
        <v>5870.0556640625</v>
      </c>
      <c r="E6136" s="6">
        <v>21743</v>
      </c>
      <c r="F6136" s="18">
        <f t="shared" si="476"/>
        <v>10.685886056079179</v>
      </c>
      <c r="G6136" s="7">
        <f t="shared" si="477"/>
        <v>26.997450508496989</v>
      </c>
      <c r="H6136" s="7">
        <f t="shared" si="478"/>
        <v>628.6005859375</v>
      </c>
      <c r="I6136">
        <f t="shared" si="479"/>
        <v>11.992864129675345</v>
      </c>
    </row>
    <row r="6137" spans="1:9" x14ac:dyDescent="0.3">
      <c r="A6137" s="17">
        <v>43356.666666666664</v>
      </c>
      <c r="B6137" s="5">
        <f t="shared" si="475"/>
        <v>43356.666666666664</v>
      </c>
      <c r="C6137" s="6">
        <v>55611.453125</v>
      </c>
      <c r="D6137" s="6">
        <v>6030.40185546875</v>
      </c>
      <c r="E6137" s="6">
        <v>21743</v>
      </c>
      <c r="F6137" s="18">
        <f t="shared" si="476"/>
        <v>10.843812769851533</v>
      </c>
      <c r="G6137" s="7">
        <f t="shared" si="477"/>
        <v>27.734911720869938</v>
      </c>
      <c r="H6137" s="7">
        <f t="shared" si="478"/>
        <v>160.34619140625</v>
      </c>
      <c r="I6137">
        <f t="shared" si="479"/>
        <v>2.7315957562024025</v>
      </c>
    </row>
    <row r="6138" spans="1:9" x14ac:dyDescent="0.3">
      <c r="A6138" s="17">
        <v>43356.708333333336</v>
      </c>
      <c r="B6138" s="5">
        <f t="shared" si="475"/>
        <v>43356.708333333336</v>
      </c>
      <c r="C6138" s="6">
        <v>56087.87109375</v>
      </c>
      <c r="D6138" s="6">
        <v>6403.83349609375</v>
      </c>
      <c r="E6138" s="6">
        <v>21743</v>
      </c>
      <c r="F6138" s="18">
        <f t="shared" si="476"/>
        <v>11.417501451231484</v>
      </c>
      <c r="G6138" s="7">
        <f t="shared" si="477"/>
        <v>29.452391556334224</v>
      </c>
      <c r="H6138" s="7">
        <f t="shared" si="478"/>
        <v>373.431640625</v>
      </c>
      <c r="I6138">
        <f t="shared" si="479"/>
        <v>6.1924835122944346</v>
      </c>
    </row>
    <row r="6139" spans="1:9" x14ac:dyDescent="0.3">
      <c r="A6139" s="17">
        <v>43356.75</v>
      </c>
      <c r="B6139" s="5">
        <f t="shared" si="475"/>
        <v>43356.75</v>
      </c>
      <c r="C6139" s="6">
        <v>55320.97265625</v>
      </c>
      <c r="D6139" s="6">
        <v>6262.91357421875</v>
      </c>
      <c r="E6139" s="6">
        <v>21743</v>
      </c>
      <c r="F6139" s="18">
        <f t="shared" si="476"/>
        <v>11.321047468082043</v>
      </c>
      <c r="G6139" s="7">
        <f t="shared" si="477"/>
        <v>28.804275280406337</v>
      </c>
      <c r="H6139" s="7">
        <f t="shared" si="478"/>
        <v>-140.919921875</v>
      </c>
      <c r="I6139">
        <f t="shared" si="479"/>
        <v>-2.2005556821700503</v>
      </c>
    </row>
    <row r="6140" spans="1:9" x14ac:dyDescent="0.3">
      <c r="A6140" s="17">
        <v>43356.791666666664</v>
      </c>
      <c r="B6140" s="5">
        <f t="shared" si="475"/>
        <v>43356.791666666664</v>
      </c>
      <c r="C6140" s="6">
        <v>53535.6328125</v>
      </c>
      <c r="D6140" s="6">
        <v>6190.04052734375</v>
      </c>
      <c r="E6140" s="6">
        <v>21743</v>
      </c>
      <c r="F6140" s="18">
        <f t="shared" si="476"/>
        <v>11.562468214438368</v>
      </c>
      <c r="G6140" s="7">
        <f t="shared" si="477"/>
        <v>28.469118922613024</v>
      </c>
      <c r="H6140" s="7">
        <f t="shared" si="478"/>
        <v>-72.873046875</v>
      </c>
      <c r="I6140">
        <f t="shared" si="479"/>
        <v>-1.1635646254960552</v>
      </c>
    </row>
    <row r="6141" spans="1:9" x14ac:dyDescent="0.3">
      <c r="A6141" s="17">
        <v>43356.833333333336</v>
      </c>
      <c r="B6141" s="5">
        <f t="shared" si="475"/>
        <v>43356.833333333336</v>
      </c>
      <c r="C6141" s="6">
        <v>52922.7265625</v>
      </c>
      <c r="D6141" s="6">
        <v>5892.32861328125</v>
      </c>
      <c r="E6141" s="6">
        <v>21743</v>
      </c>
      <c r="F6141" s="18">
        <f t="shared" si="476"/>
        <v>11.133834169187416</v>
      </c>
      <c r="G6141" s="7">
        <f t="shared" si="477"/>
        <v>27.099887841058042</v>
      </c>
      <c r="H6141" s="7">
        <f t="shared" si="478"/>
        <v>-297.7119140625</v>
      </c>
      <c r="I6141">
        <f t="shared" si="479"/>
        <v>-4.8095309351755278</v>
      </c>
    </row>
    <row r="6142" spans="1:9" x14ac:dyDescent="0.3">
      <c r="A6142" s="17">
        <v>43356.875</v>
      </c>
      <c r="B6142" s="5">
        <f t="shared" si="475"/>
        <v>43356.875</v>
      </c>
      <c r="C6142" s="6">
        <v>51539.33203125</v>
      </c>
      <c r="D6142" s="6">
        <v>6929.1318359375</v>
      </c>
      <c r="E6142" s="6">
        <v>21743</v>
      </c>
      <c r="F6142" s="18">
        <f t="shared" si="476"/>
        <v>13.444357081958568</v>
      </c>
      <c r="G6142" s="7">
        <f t="shared" si="477"/>
        <v>31.868333881881526</v>
      </c>
      <c r="H6142" s="7">
        <f t="shared" si="478"/>
        <v>1036.80322265625</v>
      </c>
      <c r="I6142">
        <f t="shared" si="479"/>
        <v>17.59581467196697</v>
      </c>
    </row>
    <row r="6143" spans="1:9" x14ac:dyDescent="0.3">
      <c r="A6143" s="17">
        <v>43356.916666666664</v>
      </c>
      <c r="B6143" s="5">
        <f t="shared" si="475"/>
        <v>43356.916666666664</v>
      </c>
      <c r="C6143" s="6">
        <v>48529.6328125</v>
      </c>
      <c r="D6143" s="6">
        <v>8237.9697265625</v>
      </c>
      <c r="E6143" s="6">
        <v>21743</v>
      </c>
      <c r="F6143" s="18">
        <f t="shared" si="476"/>
        <v>16.975133025199003</v>
      </c>
      <c r="G6143" s="7">
        <f t="shared" si="477"/>
        <v>37.887916693016145</v>
      </c>
      <c r="H6143" s="7">
        <f t="shared" si="478"/>
        <v>1308.837890625</v>
      </c>
      <c r="I6143">
        <f t="shared" si="479"/>
        <v>18.888915979874938</v>
      </c>
    </row>
    <row r="6144" spans="1:9" x14ac:dyDescent="0.3">
      <c r="A6144" s="17">
        <v>43356.958333333336</v>
      </c>
      <c r="B6144" s="5">
        <f t="shared" si="475"/>
        <v>43356.958333333336</v>
      </c>
      <c r="C6144" s="6">
        <v>44790.4765625</v>
      </c>
      <c r="D6144" s="6">
        <v>8682.4501953125</v>
      </c>
      <c r="E6144" s="6">
        <v>21743</v>
      </c>
      <c r="F6144" s="18">
        <f t="shared" si="476"/>
        <v>19.384589898696728</v>
      </c>
      <c r="G6144" s="7">
        <f t="shared" si="477"/>
        <v>39.932162973428234</v>
      </c>
      <c r="H6144" s="7">
        <f t="shared" si="478"/>
        <v>444.48046875</v>
      </c>
      <c r="I6144">
        <f t="shared" si="479"/>
        <v>5.3955098586587136</v>
      </c>
    </row>
    <row r="6145" spans="1:9" x14ac:dyDescent="0.3">
      <c r="A6145" s="17">
        <v>43357</v>
      </c>
      <c r="B6145" s="5">
        <f t="shared" si="475"/>
        <v>43357</v>
      </c>
      <c r="C6145" s="6">
        <v>41296.3671875</v>
      </c>
      <c r="D6145" s="6">
        <v>9124.009765625</v>
      </c>
      <c r="E6145" s="6">
        <v>21743</v>
      </c>
      <c r="F6145" s="18">
        <f t="shared" si="476"/>
        <v>22.09397675151132</v>
      </c>
      <c r="G6145" s="7">
        <f t="shared" si="477"/>
        <v>41.962975512233825</v>
      </c>
      <c r="H6145" s="7">
        <f t="shared" si="478"/>
        <v>441.5595703125</v>
      </c>
      <c r="I6145">
        <f t="shared" si="479"/>
        <v>5.0856562419544904</v>
      </c>
    </row>
    <row r="6146" spans="1:9" x14ac:dyDescent="0.3">
      <c r="A6146" s="17">
        <v>43357.041666666664</v>
      </c>
      <c r="B6146" s="5">
        <f t="shared" ref="B6146:B6209" si="480">A6146</f>
        <v>43357.041666666664</v>
      </c>
      <c r="C6146" s="6">
        <v>38812.20703125</v>
      </c>
      <c r="D6146" s="6">
        <v>8674.171875</v>
      </c>
      <c r="E6146" s="6">
        <v>21743</v>
      </c>
      <c r="F6146" s="18">
        <f t="shared" ref="F6146:F6209" si="481">D6146/C6146*100</f>
        <v>22.349081741257105</v>
      </c>
      <c r="G6146" s="7">
        <f t="shared" ref="G6146:G6209" si="482">D6146/E6146*100</f>
        <v>39.894089477073081</v>
      </c>
      <c r="H6146" s="7">
        <f t="shared" si="478"/>
        <v>-449.837890625</v>
      </c>
      <c r="I6146">
        <f t="shared" si="479"/>
        <v>-4.9302653348725984</v>
      </c>
    </row>
    <row r="6147" spans="1:9" x14ac:dyDescent="0.3">
      <c r="A6147" s="17">
        <v>43357.083333333336</v>
      </c>
      <c r="B6147" s="5">
        <f t="shared" si="480"/>
        <v>43357.083333333336</v>
      </c>
      <c r="C6147" s="6">
        <v>37393.734375</v>
      </c>
      <c r="D6147" s="6">
        <v>8237.3095703125</v>
      </c>
      <c r="E6147" s="6">
        <v>21743</v>
      </c>
      <c r="F6147" s="18">
        <f t="shared" si="481"/>
        <v>22.028582349399276</v>
      </c>
      <c r="G6147" s="7">
        <f t="shared" si="482"/>
        <v>37.884880514705884</v>
      </c>
      <c r="H6147" s="7">
        <f t="shared" ref="H6147:H6210" si="483">D6147-D6146</f>
        <v>-436.8623046875</v>
      </c>
      <c r="I6147">
        <f t="shared" ref="I6147:I6210" si="484">H6147/D6146*100</f>
        <v>-5.0363574872961578</v>
      </c>
    </row>
    <row r="6148" spans="1:9" x14ac:dyDescent="0.3">
      <c r="A6148" s="17">
        <v>43357.125</v>
      </c>
      <c r="B6148" s="5">
        <f t="shared" si="480"/>
        <v>43357.125</v>
      </c>
      <c r="C6148" s="6">
        <v>36105.64453125</v>
      </c>
      <c r="D6148" s="6">
        <v>7078.2802734375</v>
      </c>
      <c r="E6148" s="6">
        <v>21743</v>
      </c>
      <c r="F6148" s="18">
        <f t="shared" si="481"/>
        <v>19.604359277705559</v>
      </c>
      <c r="G6148" s="7">
        <f t="shared" si="482"/>
        <v>32.554294593374877</v>
      </c>
      <c r="H6148" s="7">
        <f t="shared" si="483"/>
        <v>-1159.029296875</v>
      </c>
      <c r="I6148">
        <f t="shared" si="484"/>
        <v>-14.07048365709327</v>
      </c>
    </row>
    <row r="6149" spans="1:9" x14ac:dyDescent="0.3">
      <c r="A6149" s="17">
        <v>43357.166666666664</v>
      </c>
      <c r="B6149" s="5">
        <f t="shared" si="480"/>
        <v>43357.166666666664</v>
      </c>
      <c r="C6149" s="6">
        <v>35818.13671875</v>
      </c>
      <c r="D6149" s="6">
        <v>6117.52099609375</v>
      </c>
      <c r="E6149" s="6">
        <v>21743</v>
      </c>
      <c r="F6149" s="18">
        <f t="shared" si="481"/>
        <v>17.079394844376043</v>
      </c>
      <c r="G6149" s="7">
        <f t="shared" si="482"/>
        <v>28.135588447287635</v>
      </c>
      <c r="H6149" s="7">
        <f t="shared" si="483"/>
        <v>-960.75927734375</v>
      </c>
      <c r="I6149">
        <f t="shared" si="484"/>
        <v>-13.573343244815684</v>
      </c>
    </row>
    <row r="6150" spans="1:9" x14ac:dyDescent="0.3">
      <c r="A6150" s="17">
        <v>43357.208333333336</v>
      </c>
      <c r="B6150" s="5">
        <f t="shared" si="480"/>
        <v>43357.208333333336</v>
      </c>
      <c r="C6150" s="6">
        <v>36281.48046875</v>
      </c>
      <c r="D6150" s="6">
        <v>5507.06298828125</v>
      </c>
      <c r="E6150" s="6">
        <v>21743</v>
      </c>
      <c r="F6150" s="18">
        <f t="shared" si="481"/>
        <v>15.178716295837482</v>
      </c>
      <c r="G6150" s="7">
        <f t="shared" si="482"/>
        <v>25.327981365410707</v>
      </c>
      <c r="H6150" s="7">
        <f t="shared" si="483"/>
        <v>-610.4580078125</v>
      </c>
      <c r="I6150">
        <f t="shared" si="484"/>
        <v>-9.9788461404921804</v>
      </c>
    </row>
    <row r="6151" spans="1:9" x14ac:dyDescent="0.3">
      <c r="A6151" s="17">
        <v>43357.25</v>
      </c>
      <c r="B6151" s="5">
        <f t="shared" si="480"/>
        <v>43357.25</v>
      </c>
      <c r="C6151" s="6">
        <v>38555.25</v>
      </c>
      <c r="D6151" s="6">
        <v>5029.859375</v>
      </c>
      <c r="E6151" s="6">
        <v>21743</v>
      </c>
      <c r="F6151" s="18">
        <f t="shared" si="481"/>
        <v>13.045848165943678</v>
      </c>
      <c r="G6151" s="7">
        <f t="shared" si="482"/>
        <v>23.133235409097182</v>
      </c>
      <c r="H6151" s="7">
        <f t="shared" si="483"/>
        <v>-477.20361328125</v>
      </c>
      <c r="I6151">
        <f t="shared" si="484"/>
        <v>-8.6653015281778156</v>
      </c>
    </row>
    <row r="6152" spans="1:9" x14ac:dyDescent="0.3">
      <c r="A6152" s="17">
        <v>43357.291666666664</v>
      </c>
      <c r="B6152" s="5">
        <f t="shared" si="480"/>
        <v>43357.291666666664</v>
      </c>
      <c r="C6152" s="6">
        <v>41320.796875</v>
      </c>
      <c r="D6152" s="6">
        <v>4383.35107421875</v>
      </c>
      <c r="E6152" s="6">
        <v>21743</v>
      </c>
      <c r="F6152" s="18">
        <f t="shared" si="481"/>
        <v>10.608099082597255</v>
      </c>
      <c r="G6152" s="7">
        <f t="shared" si="482"/>
        <v>20.159826492290623</v>
      </c>
      <c r="H6152" s="7">
        <f t="shared" si="483"/>
        <v>-646.50830078125</v>
      </c>
      <c r="I6152">
        <f t="shared" si="484"/>
        <v>-12.853407075247505</v>
      </c>
    </row>
    <row r="6153" spans="1:9" x14ac:dyDescent="0.3">
      <c r="A6153" s="17">
        <v>43357.333333333336</v>
      </c>
      <c r="B6153" s="5">
        <f t="shared" si="480"/>
        <v>43357.333333333336</v>
      </c>
      <c r="C6153" s="6">
        <v>41334.34375</v>
      </c>
      <c r="D6153" s="6">
        <v>3892.441650390625</v>
      </c>
      <c r="E6153" s="6">
        <v>21743</v>
      </c>
      <c r="F6153" s="18">
        <f t="shared" si="481"/>
        <v>9.4169673381850298</v>
      </c>
      <c r="G6153" s="7">
        <f t="shared" si="482"/>
        <v>17.902045027781931</v>
      </c>
      <c r="H6153" s="7">
        <f t="shared" si="483"/>
        <v>-490.909423828125</v>
      </c>
      <c r="I6153">
        <f t="shared" si="484"/>
        <v>-11.199409208070801</v>
      </c>
    </row>
    <row r="6154" spans="1:9" x14ac:dyDescent="0.3">
      <c r="A6154" s="17">
        <v>43357.375</v>
      </c>
      <c r="B6154" s="5">
        <f t="shared" si="480"/>
        <v>43357.375</v>
      </c>
      <c r="C6154" s="6">
        <v>42802.1875</v>
      </c>
      <c r="D6154" s="6">
        <v>2584.1357421875</v>
      </c>
      <c r="E6154" s="6">
        <v>21743</v>
      </c>
      <c r="F6154" s="18">
        <f t="shared" si="481"/>
        <v>6.0373917622493005</v>
      </c>
      <c r="G6154" s="7">
        <f t="shared" si="482"/>
        <v>11.88490890027825</v>
      </c>
      <c r="H6154" s="7">
        <f t="shared" si="483"/>
        <v>-1308.305908203125</v>
      </c>
      <c r="I6154">
        <f t="shared" si="484"/>
        <v>-33.611445609514284</v>
      </c>
    </row>
    <row r="6155" spans="1:9" x14ac:dyDescent="0.3">
      <c r="A6155" s="17">
        <v>43357.416666666664</v>
      </c>
      <c r="B6155" s="5">
        <f t="shared" si="480"/>
        <v>43357.416666666664</v>
      </c>
      <c r="C6155" s="6">
        <v>44755.66796875</v>
      </c>
      <c r="D6155" s="6">
        <v>2883.32373046875</v>
      </c>
      <c r="E6155" s="6">
        <v>21743</v>
      </c>
      <c r="F6155" s="18">
        <f t="shared" si="481"/>
        <v>6.4423655401188276</v>
      </c>
      <c r="G6155" s="7">
        <f t="shared" si="482"/>
        <v>13.260928714845008</v>
      </c>
      <c r="H6155" s="7">
        <f t="shared" si="483"/>
        <v>299.18798828125</v>
      </c>
      <c r="I6155">
        <f t="shared" si="484"/>
        <v>11.57787431197341</v>
      </c>
    </row>
    <row r="6156" spans="1:9" x14ac:dyDescent="0.3">
      <c r="A6156" s="17">
        <v>43357.458333333336</v>
      </c>
      <c r="B6156" s="5">
        <f t="shared" si="480"/>
        <v>43357.458333333336</v>
      </c>
      <c r="C6156" s="6">
        <v>46344.68359375</v>
      </c>
      <c r="D6156" s="6">
        <v>2637.94091796875</v>
      </c>
      <c r="E6156" s="6">
        <v>21743</v>
      </c>
      <c r="F6156" s="18">
        <f t="shared" si="481"/>
        <v>5.6920032966294762</v>
      </c>
      <c r="G6156" s="7">
        <f t="shared" si="482"/>
        <v>12.132368661034585</v>
      </c>
      <c r="H6156" s="7">
        <f t="shared" si="483"/>
        <v>-245.3828125</v>
      </c>
      <c r="I6156">
        <f t="shared" si="484"/>
        <v>-8.5104149044029622</v>
      </c>
    </row>
    <row r="6157" spans="1:9" x14ac:dyDescent="0.3">
      <c r="A6157" s="17">
        <v>43357.5</v>
      </c>
      <c r="B6157" s="5">
        <f t="shared" si="480"/>
        <v>43357.5</v>
      </c>
      <c r="C6157" s="6">
        <v>47880.09765625</v>
      </c>
      <c r="D6157" s="6">
        <v>2424.498779296875</v>
      </c>
      <c r="E6157" s="6">
        <v>21743</v>
      </c>
      <c r="F6157" s="18">
        <f t="shared" si="481"/>
        <v>5.0636880415393106</v>
      </c>
      <c r="G6157" s="7">
        <f t="shared" si="482"/>
        <v>11.150709558464218</v>
      </c>
      <c r="H6157" s="7">
        <f t="shared" si="483"/>
        <v>-213.442138671875</v>
      </c>
      <c r="I6157">
        <f t="shared" si="484"/>
        <v>-8.0912403010234328</v>
      </c>
    </row>
    <row r="6158" spans="1:9" x14ac:dyDescent="0.3">
      <c r="A6158" s="17">
        <v>43357.541666666664</v>
      </c>
      <c r="B6158" s="5">
        <f t="shared" si="480"/>
        <v>43357.541666666664</v>
      </c>
      <c r="C6158" s="6">
        <v>49282.0078125</v>
      </c>
      <c r="D6158" s="6">
        <v>2762.95166015625</v>
      </c>
      <c r="E6158" s="6">
        <v>21743</v>
      </c>
      <c r="F6158" s="18">
        <f t="shared" si="481"/>
        <v>5.6064104990776142</v>
      </c>
      <c r="G6158" s="7">
        <f t="shared" si="482"/>
        <v>12.707315734518007</v>
      </c>
      <c r="H6158" s="7">
        <f t="shared" si="483"/>
        <v>338.452880859375</v>
      </c>
      <c r="I6158">
        <f t="shared" si="484"/>
        <v>13.959705146047927</v>
      </c>
    </row>
    <row r="6159" spans="1:9" x14ac:dyDescent="0.3">
      <c r="A6159" s="17">
        <v>43357.583333333336</v>
      </c>
      <c r="B6159" s="5">
        <f t="shared" si="480"/>
        <v>43357.583333333336</v>
      </c>
      <c r="C6159" s="6">
        <v>50339.83203125</v>
      </c>
      <c r="D6159" s="6">
        <v>2992.22314453125</v>
      </c>
      <c r="E6159" s="6">
        <v>21743</v>
      </c>
      <c r="F6159" s="18">
        <f t="shared" si="481"/>
        <v>5.9440467395158088</v>
      </c>
      <c r="G6159" s="7">
        <f t="shared" si="482"/>
        <v>13.761776868561146</v>
      </c>
      <c r="H6159" s="7">
        <f t="shared" si="483"/>
        <v>229.271484375</v>
      </c>
      <c r="I6159">
        <f t="shared" si="484"/>
        <v>8.2980635412938888</v>
      </c>
    </row>
    <row r="6160" spans="1:9" x14ac:dyDescent="0.3">
      <c r="A6160" s="17">
        <v>43357.625</v>
      </c>
      <c r="B6160" s="5">
        <f t="shared" si="480"/>
        <v>43357.625</v>
      </c>
      <c r="C6160" s="6">
        <v>51153.16015625</v>
      </c>
      <c r="D6160" s="6">
        <v>3346.667236328125</v>
      </c>
      <c r="E6160" s="6">
        <v>21743</v>
      </c>
      <c r="F6160" s="18">
        <f t="shared" si="481"/>
        <v>6.5424447406681328</v>
      </c>
      <c r="G6160" s="7">
        <f t="shared" si="482"/>
        <v>15.391929523654166</v>
      </c>
      <c r="H6160" s="7">
        <f t="shared" si="483"/>
        <v>354.444091796875</v>
      </c>
      <c r="I6160">
        <f t="shared" si="484"/>
        <v>11.845509999636102</v>
      </c>
    </row>
    <row r="6161" spans="1:9" x14ac:dyDescent="0.3">
      <c r="A6161" s="17">
        <v>43357.666666666664</v>
      </c>
      <c r="B6161" s="5">
        <f t="shared" si="480"/>
        <v>43357.666666666664</v>
      </c>
      <c r="C6161" s="6">
        <v>51550.27734375</v>
      </c>
      <c r="D6161" s="6">
        <v>3852.1396484375</v>
      </c>
      <c r="E6161" s="6">
        <v>21743</v>
      </c>
      <c r="F6161" s="18">
        <f t="shared" si="481"/>
        <v>7.4725876308103638</v>
      </c>
      <c r="G6161" s="7">
        <f t="shared" si="482"/>
        <v>17.71668881220393</v>
      </c>
      <c r="H6161" s="7">
        <f t="shared" si="483"/>
        <v>505.472412109375</v>
      </c>
      <c r="I6161">
        <f t="shared" si="484"/>
        <v>15.103754763021076</v>
      </c>
    </row>
    <row r="6162" spans="1:9" x14ac:dyDescent="0.3">
      <c r="A6162" s="17">
        <v>43357.708333333336</v>
      </c>
      <c r="B6162" s="5">
        <f t="shared" si="480"/>
        <v>43357.708333333336</v>
      </c>
      <c r="C6162" s="6">
        <v>51154.5859375</v>
      </c>
      <c r="D6162" s="6">
        <v>3605.54541015625</v>
      </c>
      <c r="E6162" s="6">
        <v>21743</v>
      </c>
      <c r="F6162" s="18">
        <f t="shared" si="481"/>
        <v>7.0483327038585699</v>
      </c>
      <c r="G6162" s="7">
        <f t="shared" si="482"/>
        <v>16.582557191538655</v>
      </c>
      <c r="H6162" s="7">
        <f t="shared" si="483"/>
        <v>-246.59423828125</v>
      </c>
      <c r="I6162">
        <f t="shared" si="484"/>
        <v>-6.4014875052952256</v>
      </c>
    </row>
    <row r="6163" spans="1:9" x14ac:dyDescent="0.3">
      <c r="A6163" s="17">
        <v>43357.75</v>
      </c>
      <c r="B6163" s="5">
        <f t="shared" si="480"/>
        <v>43357.75</v>
      </c>
      <c r="C6163" s="6">
        <v>49779.98828125</v>
      </c>
      <c r="D6163" s="6">
        <v>3895.93115234375</v>
      </c>
      <c r="E6163" s="6">
        <v>21743</v>
      </c>
      <c r="F6163" s="18">
        <f t="shared" si="481"/>
        <v>7.8262998583532832</v>
      </c>
      <c r="G6163" s="7">
        <f t="shared" si="482"/>
        <v>17.9180938800706</v>
      </c>
      <c r="H6163" s="7">
        <f t="shared" si="483"/>
        <v>290.3857421875</v>
      </c>
      <c r="I6163">
        <f t="shared" si="484"/>
        <v>8.0538645101939199</v>
      </c>
    </row>
    <row r="6164" spans="1:9" x14ac:dyDescent="0.3">
      <c r="A6164" s="17">
        <v>43357.791666666664</v>
      </c>
      <c r="B6164" s="5">
        <f t="shared" si="480"/>
        <v>43357.791666666664</v>
      </c>
      <c r="C6164" s="6">
        <v>47809.9453125</v>
      </c>
      <c r="D6164" s="6">
        <v>4215.1259765625</v>
      </c>
      <c r="E6164" s="6">
        <v>21743</v>
      </c>
      <c r="F6164" s="18">
        <f t="shared" si="481"/>
        <v>8.8164208283677912</v>
      </c>
      <c r="G6164" s="7">
        <f t="shared" si="482"/>
        <v>19.386128761267997</v>
      </c>
      <c r="H6164" s="7">
        <f t="shared" si="483"/>
        <v>319.19482421875</v>
      </c>
      <c r="I6164">
        <f t="shared" si="484"/>
        <v>8.1930304139672963</v>
      </c>
    </row>
    <row r="6165" spans="1:9" x14ac:dyDescent="0.3">
      <c r="A6165" s="17">
        <v>43357.833333333336</v>
      </c>
      <c r="B6165" s="5">
        <f t="shared" si="480"/>
        <v>43357.833333333336</v>
      </c>
      <c r="C6165" s="6">
        <v>47795.37109375</v>
      </c>
      <c r="D6165" s="6">
        <v>4155.7958984375</v>
      </c>
      <c r="E6165" s="6">
        <v>21743</v>
      </c>
      <c r="F6165" s="18">
        <f t="shared" si="481"/>
        <v>8.6949756918634655</v>
      </c>
      <c r="G6165" s="7">
        <f t="shared" si="482"/>
        <v>19.113258972715357</v>
      </c>
      <c r="H6165" s="7">
        <f t="shared" si="483"/>
        <v>-59.330078125</v>
      </c>
      <c r="I6165">
        <f t="shared" si="484"/>
        <v>-1.4075517186175439</v>
      </c>
    </row>
    <row r="6166" spans="1:9" x14ac:dyDescent="0.3">
      <c r="A6166" s="17">
        <v>43357.875</v>
      </c>
      <c r="B6166" s="5">
        <f t="shared" si="480"/>
        <v>43357.875</v>
      </c>
      <c r="C6166" s="6">
        <v>46639.64453125</v>
      </c>
      <c r="D6166" s="6">
        <v>5191.40673828125</v>
      </c>
      <c r="E6166" s="6">
        <v>21743</v>
      </c>
      <c r="F6166" s="18">
        <f t="shared" si="481"/>
        <v>11.130888304268373</v>
      </c>
      <c r="G6166" s="7">
        <f t="shared" si="482"/>
        <v>23.876221028750631</v>
      </c>
      <c r="H6166" s="7">
        <f t="shared" si="483"/>
        <v>1035.61083984375</v>
      </c>
      <c r="I6166">
        <f t="shared" si="484"/>
        <v>24.919675199475506</v>
      </c>
    </row>
    <row r="6167" spans="1:9" x14ac:dyDescent="0.3">
      <c r="A6167" s="17">
        <v>43357.916666666664</v>
      </c>
      <c r="B6167" s="5">
        <f t="shared" si="480"/>
        <v>43357.916666666664</v>
      </c>
      <c r="C6167" s="6">
        <v>44656.4609375</v>
      </c>
      <c r="D6167" s="6">
        <v>6026.474609375</v>
      </c>
      <c r="E6167" s="6">
        <v>21743</v>
      </c>
      <c r="F6167" s="18">
        <f t="shared" si="481"/>
        <v>13.495190802982563</v>
      </c>
      <c r="G6167" s="7">
        <f t="shared" si="482"/>
        <v>27.716849603895504</v>
      </c>
      <c r="H6167" s="7">
        <f t="shared" si="483"/>
        <v>835.06787109375</v>
      </c>
      <c r="I6167">
        <f t="shared" si="484"/>
        <v>16.085579751168193</v>
      </c>
    </row>
    <row r="6168" spans="1:9" x14ac:dyDescent="0.3">
      <c r="A6168" s="17">
        <v>43357.958333333336</v>
      </c>
      <c r="B6168" s="5">
        <f t="shared" si="480"/>
        <v>43357.958333333336</v>
      </c>
      <c r="C6168" s="6">
        <v>42263.53515625</v>
      </c>
      <c r="D6168" s="6">
        <v>6306.0341796875</v>
      </c>
      <c r="E6168" s="6">
        <v>21743</v>
      </c>
      <c r="F6168" s="18">
        <f t="shared" si="481"/>
        <v>14.920744694862453</v>
      </c>
      <c r="G6168" s="7">
        <f t="shared" si="482"/>
        <v>29.002594764694383</v>
      </c>
      <c r="H6168" s="7">
        <f t="shared" si="483"/>
        <v>279.5595703125</v>
      </c>
      <c r="I6168">
        <f t="shared" si="484"/>
        <v>4.6388575150985805</v>
      </c>
    </row>
    <row r="6169" spans="1:9" x14ac:dyDescent="0.3">
      <c r="A6169" s="17">
        <v>43358</v>
      </c>
      <c r="B6169" s="5">
        <f t="shared" si="480"/>
        <v>43358</v>
      </c>
      <c r="C6169" s="6">
        <v>39561.10546875</v>
      </c>
      <c r="D6169" s="6">
        <v>5879.31103515625</v>
      </c>
      <c r="E6169" s="6">
        <v>21743</v>
      </c>
      <c r="F6169" s="18">
        <f t="shared" si="481"/>
        <v>14.861341627069596</v>
      </c>
      <c r="G6169" s="7">
        <f t="shared" si="482"/>
        <v>27.040017638579084</v>
      </c>
      <c r="H6169" s="7">
        <f t="shared" si="483"/>
        <v>-426.72314453125</v>
      </c>
      <c r="I6169">
        <f t="shared" si="484"/>
        <v>-6.7669018652924047</v>
      </c>
    </row>
    <row r="6170" spans="1:9" x14ac:dyDescent="0.3">
      <c r="A6170" s="17">
        <v>43358.041666666664</v>
      </c>
      <c r="B6170" s="5">
        <f t="shared" si="480"/>
        <v>43358.041666666664</v>
      </c>
      <c r="C6170" s="6">
        <v>37728.953125</v>
      </c>
      <c r="D6170" s="6">
        <v>5726.3427734375</v>
      </c>
      <c r="E6170" s="6">
        <v>21743</v>
      </c>
      <c r="F6170" s="18">
        <f t="shared" si="481"/>
        <v>15.177581934132977</v>
      </c>
      <c r="G6170" s="7">
        <f t="shared" si="482"/>
        <v>26.336488862794923</v>
      </c>
      <c r="H6170" s="7">
        <f t="shared" si="483"/>
        <v>-152.96826171875</v>
      </c>
      <c r="I6170">
        <f t="shared" si="484"/>
        <v>-2.601805905556835</v>
      </c>
    </row>
    <row r="6171" spans="1:9" x14ac:dyDescent="0.3">
      <c r="A6171" s="17">
        <v>43358.083333333336</v>
      </c>
      <c r="B6171" s="5">
        <f t="shared" si="480"/>
        <v>43358.083333333336</v>
      </c>
      <c r="C6171" s="6">
        <v>36276.31640625</v>
      </c>
      <c r="D6171" s="6">
        <v>4607.22265625</v>
      </c>
      <c r="E6171" s="6">
        <v>21743</v>
      </c>
      <c r="F6171" s="18">
        <f t="shared" si="481"/>
        <v>12.700359663464141</v>
      </c>
      <c r="G6171" s="7">
        <f t="shared" si="482"/>
        <v>21.189452496205675</v>
      </c>
      <c r="H6171" s="7">
        <f t="shared" si="483"/>
        <v>-1119.1201171875</v>
      </c>
      <c r="I6171">
        <f t="shared" si="484"/>
        <v>-19.543365835148858</v>
      </c>
    </row>
    <row r="6172" spans="1:9" x14ac:dyDescent="0.3">
      <c r="A6172" s="17">
        <v>43358.125</v>
      </c>
      <c r="B6172" s="5">
        <f t="shared" si="480"/>
        <v>43358.125</v>
      </c>
      <c r="C6172" s="6">
        <v>35301.2890625</v>
      </c>
      <c r="D6172" s="6">
        <v>3426.183349609375</v>
      </c>
      <c r="E6172" s="6">
        <v>21743</v>
      </c>
      <c r="F6172" s="18">
        <f t="shared" si="481"/>
        <v>9.7055474193687594</v>
      </c>
      <c r="G6172" s="7">
        <f t="shared" si="482"/>
        <v>15.757638548541482</v>
      </c>
      <c r="H6172" s="7">
        <f t="shared" si="483"/>
        <v>-1181.039306640625</v>
      </c>
      <c r="I6172">
        <f t="shared" si="484"/>
        <v>-25.634517685800745</v>
      </c>
    </row>
    <row r="6173" spans="1:9" x14ac:dyDescent="0.3">
      <c r="A6173" s="17">
        <v>43358.166666666664</v>
      </c>
      <c r="B6173" s="5">
        <f t="shared" si="480"/>
        <v>43358.166666666664</v>
      </c>
      <c r="C6173" s="6">
        <v>34727.0390625</v>
      </c>
      <c r="D6173" s="6">
        <v>2037.5030517578125</v>
      </c>
      <c r="E6173" s="6">
        <v>21743</v>
      </c>
      <c r="F6173" s="18">
        <f t="shared" si="481"/>
        <v>5.8671948624552055</v>
      </c>
      <c r="G6173" s="7">
        <f t="shared" si="482"/>
        <v>9.3708460274930427</v>
      </c>
      <c r="H6173" s="7">
        <f t="shared" si="483"/>
        <v>-1388.6802978515625</v>
      </c>
      <c r="I6173">
        <f t="shared" si="484"/>
        <v>-40.531406412032453</v>
      </c>
    </row>
    <row r="6174" spans="1:9" x14ac:dyDescent="0.3">
      <c r="A6174" s="17">
        <v>43358.208333333336</v>
      </c>
      <c r="B6174" s="5">
        <f t="shared" si="480"/>
        <v>43358.208333333336</v>
      </c>
      <c r="C6174" s="6">
        <v>34743.47265625</v>
      </c>
      <c r="D6174" s="6">
        <v>1640.6925048828125</v>
      </c>
      <c r="E6174" s="6">
        <v>21743</v>
      </c>
      <c r="F6174" s="18">
        <f t="shared" si="481"/>
        <v>4.7223043047991586</v>
      </c>
      <c r="G6174" s="7">
        <f t="shared" si="482"/>
        <v>7.5458423625204096</v>
      </c>
      <c r="H6174" s="7">
        <f t="shared" si="483"/>
        <v>-396.810546875</v>
      </c>
      <c r="I6174">
        <f t="shared" si="484"/>
        <v>-19.475335093739375</v>
      </c>
    </row>
    <row r="6175" spans="1:9" x14ac:dyDescent="0.3">
      <c r="A6175" s="17">
        <v>43358.25</v>
      </c>
      <c r="B6175" s="5">
        <f t="shared" si="480"/>
        <v>43358.25</v>
      </c>
      <c r="C6175" s="6">
        <v>35418.6953125</v>
      </c>
      <c r="D6175" s="6">
        <v>1161.8271484375</v>
      </c>
      <c r="E6175" s="6">
        <v>21743</v>
      </c>
      <c r="F6175" s="18">
        <f t="shared" si="481"/>
        <v>3.2802652333370022</v>
      </c>
      <c r="G6175" s="7">
        <f t="shared" si="482"/>
        <v>5.3434537480453477</v>
      </c>
      <c r="H6175" s="7">
        <f t="shared" si="483"/>
        <v>-478.8653564453125</v>
      </c>
      <c r="I6175">
        <f t="shared" si="484"/>
        <v>-29.186782716455195</v>
      </c>
    </row>
    <row r="6176" spans="1:9" x14ac:dyDescent="0.3">
      <c r="A6176" s="17">
        <v>43358.291666666664</v>
      </c>
      <c r="B6176" s="5">
        <f t="shared" si="480"/>
        <v>43358.291666666664</v>
      </c>
      <c r="C6176" s="6">
        <v>36345.4765625</v>
      </c>
      <c r="D6176" s="6">
        <v>1196.8790283203125</v>
      </c>
      <c r="E6176" s="6">
        <v>21743</v>
      </c>
      <c r="F6176" s="18">
        <f t="shared" si="481"/>
        <v>3.2930618649672923</v>
      </c>
      <c r="G6176" s="7">
        <f t="shared" si="482"/>
        <v>5.5046637001348131</v>
      </c>
      <c r="H6176" s="7">
        <f t="shared" si="483"/>
        <v>35.0518798828125</v>
      </c>
      <c r="I6176">
        <f t="shared" si="484"/>
        <v>3.0169616822909093</v>
      </c>
    </row>
    <row r="6177" spans="1:9" x14ac:dyDescent="0.3">
      <c r="A6177" s="17">
        <v>43358.333333333336</v>
      </c>
      <c r="B6177" s="5">
        <f t="shared" si="480"/>
        <v>43358.333333333336</v>
      </c>
      <c r="C6177" s="6">
        <v>37476.6875</v>
      </c>
      <c r="D6177" s="6">
        <v>948.62506103515625</v>
      </c>
      <c r="E6177" s="6">
        <v>21743</v>
      </c>
      <c r="F6177" s="18">
        <f t="shared" si="481"/>
        <v>2.5312404172197884</v>
      </c>
      <c r="G6177" s="7">
        <f t="shared" si="482"/>
        <v>4.3628986847958258</v>
      </c>
      <c r="H6177" s="7">
        <f t="shared" si="483"/>
        <v>-248.25396728515625</v>
      </c>
      <c r="I6177">
        <f t="shared" si="484"/>
        <v>-20.741776020050519</v>
      </c>
    </row>
    <row r="6178" spans="1:9" x14ac:dyDescent="0.3">
      <c r="A6178" s="17">
        <v>43358.375</v>
      </c>
      <c r="B6178" s="5">
        <f t="shared" si="480"/>
        <v>43358.375</v>
      </c>
      <c r="C6178" s="6">
        <v>40368.44921875</v>
      </c>
      <c r="D6178" s="6">
        <v>768.251220703125</v>
      </c>
      <c r="E6178" s="6">
        <v>21743</v>
      </c>
      <c r="F6178" s="18">
        <f t="shared" si="481"/>
        <v>1.9030981758553511</v>
      </c>
      <c r="G6178" s="7">
        <f t="shared" si="482"/>
        <v>3.5333266830847858</v>
      </c>
      <c r="H6178" s="7">
        <f t="shared" si="483"/>
        <v>-180.37384033203125</v>
      </c>
      <c r="I6178">
        <f t="shared" si="484"/>
        <v>-19.014239423023906</v>
      </c>
    </row>
    <row r="6179" spans="1:9" x14ac:dyDescent="0.3">
      <c r="A6179" s="17">
        <v>43358.416666666664</v>
      </c>
      <c r="B6179" s="5">
        <f t="shared" si="480"/>
        <v>43358.416666666664</v>
      </c>
      <c r="C6179" s="6">
        <v>43464.140625</v>
      </c>
      <c r="D6179" s="6">
        <v>586.9866943359375</v>
      </c>
      <c r="E6179" s="6">
        <v>21743</v>
      </c>
      <c r="F6179" s="18">
        <f t="shared" si="481"/>
        <v>1.3505079955458972</v>
      </c>
      <c r="G6179" s="7">
        <f t="shared" si="482"/>
        <v>2.6996582547759624</v>
      </c>
      <c r="H6179" s="7">
        <f t="shared" si="483"/>
        <v>-181.2645263671875</v>
      </c>
      <c r="I6179">
        <f t="shared" si="484"/>
        <v>-23.594433888603412</v>
      </c>
    </row>
    <row r="6180" spans="1:9" x14ac:dyDescent="0.3">
      <c r="A6180" s="17">
        <v>43358.458333333336</v>
      </c>
      <c r="B6180" s="5">
        <f t="shared" si="480"/>
        <v>43358.458333333336</v>
      </c>
      <c r="C6180" s="6">
        <v>46588.3046875</v>
      </c>
      <c r="D6180" s="6">
        <v>620.688232421875</v>
      </c>
      <c r="E6180" s="6">
        <v>21743</v>
      </c>
      <c r="F6180" s="18">
        <f t="shared" si="481"/>
        <v>1.3322833629282296</v>
      </c>
      <c r="G6180" s="7">
        <f t="shared" si="482"/>
        <v>2.8546577400628936</v>
      </c>
      <c r="H6180" s="7">
        <f t="shared" si="483"/>
        <v>33.7015380859375</v>
      </c>
      <c r="I6180">
        <f t="shared" si="484"/>
        <v>5.7414483856511103</v>
      </c>
    </row>
    <row r="6181" spans="1:9" x14ac:dyDescent="0.3">
      <c r="A6181" s="17">
        <v>43358.5</v>
      </c>
      <c r="B6181" s="5">
        <f t="shared" si="480"/>
        <v>43358.5</v>
      </c>
      <c r="C6181" s="6">
        <v>49441.2265625</v>
      </c>
      <c r="D6181" s="6">
        <v>925.10369873046875</v>
      </c>
      <c r="E6181" s="6">
        <v>21743</v>
      </c>
      <c r="F6181" s="18">
        <f t="shared" si="481"/>
        <v>1.8711180184031642</v>
      </c>
      <c r="G6181" s="7">
        <f t="shared" si="482"/>
        <v>4.2547196740581734</v>
      </c>
      <c r="H6181" s="7">
        <f t="shared" si="483"/>
        <v>304.41546630859375</v>
      </c>
      <c r="I6181">
        <f t="shared" si="484"/>
        <v>49.044826437386988</v>
      </c>
    </row>
    <row r="6182" spans="1:9" x14ac:dyDescent="0.3">
      <c r="A6182" s="17">
        <v>43358.541666666664</v>
      </c>
      <c r="B6182" s="5">
        <f t="shared" si="480"/>
        <v>43358.541666666664</v>
      </c>
      <c r="C6182" s="6">
        <v>52047.10546875</v>
      </c>
      <c r="D6182" s="6">
        <v>1536.3516845703125</v>
      </c>
      <c r="E6182" s="6">
        <v>21743</v>
      </c>
      <c r="F6182" s="18">
        <f t="shared" si="481"/>
        <v>2.9518484663719966</v>
      </c>
      <c r="G6182" s="7">
        <f t="shared" si="482"/>
        <v>7.0659600081419889</v>
      </c>
      <c r="H6182" s="7">
        <f t="shared" si="483"/>
        <v>611.24798583984375</v>
      </c>
      <c r="I6182">
        <f t="shared" si="484"/>
        <v>66.073456054566307</v>
      </c>
    </row>
    <row r="6183" spans="1:9" x14ac:dyDescent="0.3">
      <c r="A6183" s="17">
        <v>43358.583333333336</v>
      </c>
      <c r="B6183" s="5">
        <f t="shared" si="480"/>
        <v>43358.583333333336</v>
      </c>
      <c r="C6183" s="6">
        <v>53736.3125</v>
      </c>
      <c r="D6183" s="6">
        <v>2798.515625</v>
      </c>
      <c r="E6183" s="6">
        <v>21743</v>
      </c>
      <c r="F6183" s="18">
        <f t="shared" si="481"/>
        <v>5.2078668870328606</v>
      </c>
      <c r="G6183" s="7">
        <f t="shared" si="482"/>
        <v>12.87088085820724</v>
      </c>
      <c r="H6183" s="7">
        <f t="shared" si="483"/>
        <v>1262.1639404296875</v>
      </c>
      <c r="I6183">
        <f t="shared" si="484"/>
        <v>82.153321606354098</v>
      </c>
    </row>
    <row r="6184" spans="1:9" x14ac:dyDescent="0.3">
      <c r="A6184" s="17">
        <v>43358.625</v>
      </c>
      <c r="B6184" s="5">
        <f t="shared" si="480"/>
        <v>43358.625</v>
      </c>
      <c r="C6184" s="6">
        <v>54950.55859375</v>
      </c>
      <c r="D6184" s="6">
        <v>3682.543212890625</v>
      </c>
      <c r="E6184" s="6">
        <v>21743</v>
      </c>
      <c r="F6184" s="18">
        <f t="shared" si="481"/>
        <v>6.7015573765422509</v>
      </c>
      <c r="G6184" s="7">
        <f t="shared" si="482"/>
        <v>16.936684049536058</v>
      </c>
      <c r="H6184" s="7">
        <f t="shared" si="483"/>
        <v>884.027587890625</v>
      </c>
      <c r="I6184">
        <f t="shared" si="484"/>
        <v>31.589160338907345</v>
      </c>
    </row>
    <row r="6185" spans="1:9" x14ac:dyDescent="0.3">
      <c r="A6185" s="17">
        <v>43358.666666666664</v>
      </c>
      <c r="B6185" s="5">
        <f t="shared" si="480"/>
        <v>43358.666666666664</v>
      </c>
      <c r="C6185" s="6">
        <v>55350.6171875</v>
      </c>
      <c r="D6185" s="6">
        <v>4901.34716796875</v>
      </c>
      <c r="E6185" s="6">
        <v>21743</v>
      </c>
      <c r="F6185" s="18">
        <f t="shared" si="481"/>
        <v>8.8550903621642654</v>
      </c>
      <c r="G6185" s="7">
        <f t="shared" si="482"/>
        <v>22.542184463821691</v>
      </c>
      <c r="H6185" s="7">
        <f t="shared" si="483"/>
        <v>1218.803955078125</v>
      </c>
      <c r="I6185">
        <f t="shared" si="484"/>
        <v>33.096799809754863</v>
      </c>
    </row>
    <row r="6186" spans="1:9" x14ac:dyDescent="0.3">
      <c r="A6186" s="17">
        <v>43358.708333333336</v>
      </c>
      <c r="B6186" s="5">
        <f t="shared" si="480"/>
        <v>43358.708333333336</v>
      </c>
      <c r="C6186" s="6">
        <v>54448.5703125</v>
      </c>
      <c r="D6186" s="6">
        <v>4431.23046875</v>
      </c>
      <c r="E6186" s="6">
        <v>21743</v>
      </c>
      <c r="F6186" s="18">
        <f t="shared" si="481"/>
        <v>8.1383780020624386</v>
      </c>
      <c r="G6186" s="7">
        <f t="shared" si="482"/>
        <v>20.380032510463135</v>
      </c>
      <c r="H6186" s="7">
        <f t="shared" si="483"/>
        <v>-470.11669921875</v>
      </c>
      <c r="I6186">
        <f t="shared" si="484"/>
        <v>-9.5915813164807719</v>
      </c>
    </row>
    <row r="6187" spans="1:9" x14ac:dyDescent="0.3">
      <c r="A6187" s="17">
        <v>43358.75</v>
      </c>
      <c r="B6187" s="5">
        <f t="shared" si="480"/>
        <v>43358.75</v>
      </c>
      <c r="C6187" s="6">
        <v>52444.1953125</v>
      </c>
      <c r="D6187" s="6">
        <v>4992.18212890625</v>
      </c>
      <c r="E6187" s="6">
        <v>21743</v>
      </c>
      <c r="F6187" s="18">
        <f t="shared" si="481"/>
        <v>9.519036566695819</v>
      </c>
      <c r="G6187" s="7">
        <f t="shared" si="482"/>
        <v>22.959950921704685</v>
      </c>
      <c r="H6187" s="7">
        <f t="shared" si="483"/>
        <v>560.95166015625</v>
      </c>
      <c r="I6187">
        <f t="shared" si="484"/>
        <v>12.659049537418623</v>
      </c>
    </row>
    <row r="6188" spans="1:9" x14ac:dyDescent="0.3">
      <c r="A6188" s="17">
        <v>43358.791666666664</v>
      </c>
      <c r="B6188" s="5">
        <f t="shared" si="480"/>
        <v>43358.791666666664</v>
      </c>
      <c r="C6188" s="6">
        <v>50134.79296875</v>
      </c>
      <c r="D6188" s="6">
        <v>4916.1787109375</v>
      </c>
      <c r="E6188" s="6">
        <v>21743</v>
      </c>
      <c r="F6188" s="18">
        <f t="shared" si="481"/>
        <v>9.8059220350263558</v>
      </c>
      <c r="G6188" s="7">
        <f t="shared" si="482"/>
        <v>22.610397419571814</v>
      </c>
      <c r="H6188" s="7">
        <f t="shared" si="483"/>
        <v>-76.00341796875</v>
      </c>
      <c r="I6188">
        <f t="shared" si="484"/>
        <v>-1.5224488211010401</v>
      </c>
    </row>
    <row r="6189" spans="1:9" x14ac:dyDescent="0.3">
      <c r="A6189" s="17">
        <v>43358.833333333336</v>
      </c>
      <c r="B6189" s="5">
        <f t="shared" si="480"/>
        <v>43358.833333333336</v>
      </c>
      <c r="C6189" s="6">
        <v>49565.33203125</v>
      </c>
      <c r="D6189" s="6">
        <v>4810.5673828125</v>
      </c>
      <c r="E6189" s="6">
        <v>21743</v>
      </c>
      <c r="F6189" s="18">
        <f t="shared" si="481"/>
        <v>9.705508236643162</v>
      </c>
      <c r="G6189" s="7">
        <f t="shared" si="482"/>
        <v>22.124671769362553</v>
      </c>
      <c r="H6189" s="7">
        <f t="shared" si="483"/>
        <v>-105.611328125</v>
      </c>
      <c r="I6189">
        <f t="shared" si="484"/>
        <v>-2.1482402153126823</v>
      </c>
    </row>
    <row r="6190" spans="1:9" x14ac:dyDescent="0.3">
      <c r="A6190" s="17">
        <v>43358.875</v>
      </c>
      <c r="B6190" s="5">
        <f t="shared" si="480"/>
        <v>43358.875</v>
      </c>
      <c r="C6190" s="6">
        <v>47510.31640625</v>
      </c>
      <c r="D6190" s="6">
        <v>4353.22314453125</v>
      </c>
      <c r="E6190" s="6">
        <v>21743</v>
      </c>
      <c r="F6190" s="18">
        <f t="shared" si="481"/>
        <v>9.1626902824805896</v>
      </c>
      <c r="G6190" s="7">
        <f t="shared" si="482"/>
        <v>20.021262680086693</v>
      </c>
      <c r="H6190" s="7">
        <f t="shared" si="483"/>
        <v>-457.34423828125</v>
      </c>
      <c r="I6190">
        <f t="shared" si="484"/>
        <v>-9.5070747769853199</v>
      </c>
    </row>
    <row r="6191" spans="1:9" x14ac:dyDescent="0.3">
      <c r="A6191" s="17">
        <v>43358.916666666664</v>
      </c>
      <c r="B6191" s="5">
        <f t="shared" si="480"/>
        <v>43358.916666666664</v>
      </c>
      <c r="C6191" s="6">
        <v>45420.2109375</v>
      </c>
      <c r="D6191" s="6">
        <v>4325.4072265625</v>
      </c>
      <c r="E6191" s="6">
        <v>21743</v>
      </c>
      <c r="F6191" s="18">
        <f t="shared" si="481"/>
        <v>9.5230892531838549</v>
      </c>
      <c r="G6191" s="7">
        <f t="shared" si="482"/>
        <v>19.893332229050728</v>
      </c>
      <c r="H6191" s="7">
        <f t="shared" si="483"/>
        <v>-27.81591796875</v>
      </c>
      <c r="I6191">
        <f t="shared" si="484"/>
        <v>-0.63897294131806293</v>
      </c>
    </row>
    <row r="6192" spans="1:9" x14ac:dyDescent="0.3">
      <c r="A6192" s="17">
        <v>43358.958333333336</v>
      </c>
      <c r="B6192" s="5">
        <f t="shared" si="480"/>
        <v>43358.958333333336</v>
      </c>
      <c r="C6192" s="6">
        <v>42505.36328125</v>
      </c>
      <c r="D6192" s="6">
        <v>4326.8955078125</v>
      </c>
      <c r="E6192" s="6">
        <v>21743</v>
      </c>
      <c r="F6192" s="18">
        <f t="shared" si="481"/>
        <v>10.179645987689238</v>
      </c>
      <c r="G6192" s="7">
        <f t="shared" si="482"/>
        <v>19.900177104412915</v>
      </c>
      <c r="H6192" s="7">
        <f t="shared" si="483"/>
        <v>1.48828125</v>
      </c>
      <c r="I6192">
        <f t="shared" si="484"/>
        <v>3.4407887443762636E-2</v>
      </c>
    </row>
    <row r="6193" spans="1:9" x14ac:dyDescent="0.3">
      <c r="A6193" s="17">
        <v>43359</v>
      </c>
      <c r="B6193" s="5">
        <f t="shared" si="480"/>
        <v>43359</v>
      </c>
      <c r="C6193" s="6">
        <v>40137.2734375</v>
      </c>
      <c r="D6193" s="6">
        <v>3716.64111328125</v>
      </c>
      <c r="E6193" s="6">
        <v>21743</v>
      </c>
      <c r="F6193" s="18">
        <f t="shared" si="481"/>
        <v>9.2598245844193681</v>
      </c>
      <c r="G6193" s="7">
        <f t="shared" si="482"/>
        <v>17.093506476940853</v>
      </c>
      <c r="H6193" s="7">
        <f t="shared" si="483"/>
        <v>-610.25439453125</v>
      </c>
      <c r="I6193">
        <f t="shared" si="484"/>
        <v>-14.103746980471213</v>
      </c>
    </row>
    <row r="6194" spans="1:9" x14ac:dyDescent="0.3">
      <c r="A6194" s="17">
        <v>43359.041666666664</v>
      </c>
      <c r="B6194" s="5">
        <f t="shared" si="480"/>
        <v>43359.041666666664</v>
      </c>
      <c r="C6194" s="6">
        <v>38003.60546875</v>
      </c>
      <c r="D6194" s="6">
        <v>3029.48095703125</v>
      </c>
      <c r="E6194" s="6">
        <v>21743</v>
      </c>
      <c r="F6194" s="18">
        <f t="shared" si="481"/>
        <v>7.9715619601470795</v>
      </c>
      <c r="G6194" s="7">
        <f t="shared" si="482"/>
        <v>13.933132304793498</v>
      </c>
      <c r="H6194" s="7">
        <f t="shared" si="483"/>
        <v>-687.16015625</v>
      </c>
      <c r="I6194">
        <f t="shared" si="484"/>
        <v>-18.488741186079658</v>
      </c>
    </row>
    <row r="6195" spans="1:9" x14ac:dyDescent="0.3">
      <c r="A6195" s="17">
        <v>43359.083333333336</v>
      </c>
      <c r="B6195" s="5">
        <f t="shared" si="480"/>
        <v>43359.083333333336</v>
      </c>
      <c r="C6195" s="6">
        <v>36500.3125</v>
      </c>
      <c r="D6195" s="6">
        <v>2859.99755859375</v>
      </c>
      <c r="E6195" s="6">
        <v>21743</v>
      </c>
      <c r="F6195" s="18">
        <f t="shared" si="481"/>
        <v>7.8355426644463657</v>
      </c>
      <c r="G6195" s="7">
        <f t="shared" si="482"/>
        <v>13.153647420290437</v>
      </c>
      <c r="H6195" s="7">
        <f t="shared" si="483"/>
        <v>-169.4833984375</v>
      </c>
      <c r="I6195">
        <f t="shared" si="484"/>
        <v>-5.5944698395987222</v>
      </c>
    </row>
    <row r="6196" spans="1:9" x14ac:dyDescent="0.3">
      <c r="A6196" s="17">
        <v>43359.125</v>
      </c>
      <c r="B6196" s="5">
        <f t="shared" si="480"/>
        <v>43359.125</v>
      </c>
      <c r="C6196" s="6">
        <v>35321.359375</v>
      </c>
      <c r="D6196" s="6">
        <v>2293.819091796875</v>
      </c>
      <c r="E6196" s="6">
        <v>21743</v>
      </c>
      <c r="F6196" s="18">
        <f t="shared" si="481"/>
        <v>6.4941415969975669</v>
      </c>
      <c r="G6196" s="7">
        <f t="shared" si="482"/>
        <v>10.549689977449638</v>
      </c>
      <c r="H6196" s="7">
        <f t="shared" si="483"/>
        <v>-566.178466796875</v>
      </c>
      <c r="I6196">
        <f t="shared" si="484"/>
        <v>-19.796466787029804</v>
      </c>
    </row>
    <row r="6197" spans="1:9" x14ac:dyDescent="0.3">
      <c r="A6197" s="17">
        <v>43359.166666666664</v>
      </c>
      <c r="B6197" s="5">
        <f t="shared" si="480"/>
        <v>43359.166666666664</v>
      </c>
      <c r="C6197" s="6">
        <v>34718.828125</v>
      </c>
      <c r="D6197" s="6">
        <v>1847.12255859375</v>
      </c>
      <c r="E6197" s="6">
        <v>21743</v>
      </c>
      <c r="F6197" s="18">
        <f t="shared" si="481"/>
        <v>5.3202330215278542</v>
      </c>
      <c r="G6197" s="7">
        <f t="shared" si="482"/>
        <v>8.4952516147438253</v>
      </c>
      <c r="H6197" s="7">
        <f t="shared" si="483"/>
        <v>-446.696533203125</v>
      </c>
      <c r="I6197">
        <f t="shared" si="484"/>
        <v>-19.473921670658122</v>
      </c>
    </row>
    <row r="6198" spans="1:9" x14ac:dyDescent="0.3">
      <c r="A6198" s="17">
        <v>43359.208333333336</v>
      </c>
      <c r="B6198" s="5">
        <f t="shared" si="480"/>
        <v>43359.208333333336</v>
      </c>
      <c r="C6198" s="6">
        <v>34423.9296875</v>
      </c>
      <c r="D6198" s="6">
        <v>1655.1533203125</v>
      </c>
      <c r="E6198" s="6">
        <v>21743</v>
      </c>
      <c r="F6198" s="18">
        <f t="shared" si="481"/>
        <v>4.8081475163874696</v>
      </c>
      <c r="G6198" s="7">
        <f t="shared" si="482"/>
        <v>7.6123502750885335</v>
      </c>
      <c r="H6198" s="7">
        <f t="shared" si="483"/>
        <v>-191.96923828125</v>
      </c>
      <c r="I6198">
        <f t="shared" si="484"/>
        <v>-10.392880395949463</v>
      </c>
    </row>
    <row r="6199" spans="1:9" x14ac:dyDescent="0.3">
      <c r="A6199" s="17">
        <v>43359.25</v>
      </c>
      <c r="B6199" s="5">
        <f t="shared" si="480"/>
        <v>43359.25</v>
      </c>
      <c r="C6199" s="6">
        <v>34629.45703125</v>
      </c>
      <c r="D6199" s="6">
        <v>1709.4188232421875</v>
      </c>
      <c r="E6199" s="6">
        <v>21743</v>
      </c>
      <c r="F6199" s="18">
        <f t="shared" si="481"/>
        <v>4.9363142532081552</v>
      </c>
      <c r="G6199" s="7">
        <f t="shared" si="482"/>
        <v>7.8619271638788915</v>
      </c>
      <c r="H6199" s="7">
        <f t="shared" si="483"/>
        <v>54.2655029296875</v>
      </c>
      <c r="I6199">
        <f t="shared" si="484"/>
        <v>3.2785786225195102</v>
      </c>
    </row>
    <row r="6200" spans="1:9" x14ac:dyDescent="0.3">
      <c r="A6200" s="17">
        <v>43359.291666666664</v>
      </c>
      <c r="B6200" s="5">
        <f t="shared" si="480"/>
        <v>43359.291666666664</v>
      </c>
      <c r="C6200" s="6">
        <v>34954.73828125</v>
      </c>
      <c r="D6200" s="6">
        <v>1540.4854736328125</v>
      </c>
      <c r="E6200" s="6">
        <v>21743</v>
      </c>
      <c r="F6200" s="18">
        <f t="shared" si="481"/>
        <v>4.4070862760804621</v>
      </c>
      <c r="G6200" s="7">
        <f t="shared" si="482"/>
        <v>7.084972053685382</v>
      </c>
      <c r="H6200" s="7">
        <f t="shared" si="483"/>
        <v>-168.933349609375</v>
      </c>
      <c r="I6200">
        <f t="shared" si="484"/>
        <v>-9.8825020125241032</v>
      </c>
    </row>
    <row r="6201" spans="1:9" x14ac:dyDescent="0.3">
      <c r="A6201" s="17">
        <v>43359.333333333336</v>
      </c>
      <c r="B6201" s="5">
        <f t="shared" si="480"/>
        <v>43359.333333333336</v>
      </c>
      <c r="C6201" s="6">
        <v>35784.1875</v>
      </c>
      <c r="D6201" s="6">
        <v>1819.3306884765625</v>
      </c>
      <c r="E6201" s="6">
        <v>21743</v>
      </c>
      <c r="F6201" s="18">
        <f t="shared" si="481"/>
        <v>5.0841749263597569</v>
      </c>
      <c r="G6201" s="7">
        <f t="shared" si="482"/>
        <v>8.3674317641381712</v>
      </c>
      <c r="H6201" s="7">
        <f t="shared" si="483"/>
        <v>278.84521484375</v>
      </c>
      <c r="I6201">
        <f t="shared" si="484"/>
        <v>18.101125886385024</v>
      </c>
    </row>
    <row r="6202" spans="1:9" x14ac:dyDescent="0.3">
      <c r="A6202" s="17">
        <v>43359.375</v>
      </c>
      <c r="B6202" s="5">
        <f t="shared" si="480"/>
        <v>43359.375</v>
      </c>
      <c r="C6202" s="6">
        <v>38854.0078125</v>
      </c>
      <c r="D6202" s="6">
        <v>1680.1092529296875</v>
      </c>
      <c r="E6202" s="6">
        <v>21743</v>
      </c>
      <c r="F6202" s="18">
        <f t="shared" si="481"/>
        <v>4.3241594561814232</v>
      </c>
      <c r="G6202" s="7">
        <f t="shared" si="482"/>
        <v>7.7271271348465591</v>
      </c>
      <c r="H6202" s="7">
        <f t="shared" si="483"/>
        <v>-139.221435546875</v>
      </c>
      <c r="I6202">
        <f t="shared" si="484"/>
        <v>-7.6523436024406131</v>
      </c>
    </row>
    <row r="6203" spans="1:9" x14ac:dyDescent="0.3">
      <c r="A6203" s="17">
        <v>43359.416666666664</v>
      </c>
      <c r="B6203" s="5">
        <f t="shared" si="480"/>
        <v>43359.416666666664</v>
      </c>
      <c r="C6203" s="6">
        <v>42774.20703125</v>
      </c>
      <c r="D6203" s="6">
        <v>1824.3758544921875</v>
      </c>
      <c r="E6203" s="6">
        <v>21743</v>
      </c>
      <c r="F6203" s="18">
        <f t="shared" si="481"/>
        <v>4.2651307437665276</v>
      </c>
      <c r="G6203" s="7">
        <f t="shared" si="482"/>
        <v>8.3906353975632975</v>
      </c>
      <c r="H6203" s="7">
        <f t="shared" si="483"/>
        <v>144.2666015625</v>
      </c>
      <c r="I6203">
        <f t="shared" si="484"/>
        <v>8.5867393034670432</v>
      </c>
    </row>
    <row r="6204" spans="1:9" x14ac:dyDescent="0.3">
      <c r="A6204" s="17">
        <v>43359.458333333336</v>
      </c>
      <c r="B6204" s="5">
        <f t="shared" si="480"/>
        <v>43359.458333333336</v>
      </c>
      <c r="C6204" s="6">
        <v>46593.76171875</v>
      </c>
      <c r="D6204" s="6">
        <v>1876.9866943359375</v>
      </c>
      <c r="E6204" s="6">
        <v>21743</v>
      </c>
      <c r="F6204" s="18">
        <f t="shared" si="481"/>
        <v>4.028407720470895</v>
      </c>
      <c r="G6204" s="7">
        <f t="shared" si="482"/>
        <v>8.6326021907553585</v>
      </c>
      <c r="H6204" s="7">
        <f t="shared" si="483"/>
        <v>52.61083984375</v>
      </c>
      <c r="I6204">
        <f t="shared" si="484"/>
        <v>2.8837719877845105</v>
      </c>
    </row>
    <row r="6205" spans="1:9" x14ac:dyDescent="0.3">
      <c r="A6205" s="17">
        <v>43359.5</v>
      </c>
      <c r="B6205" s="5">
        <f t="shared" si="480"/>
        <v>43359.5</v>
      </c>
      <c r="C6205" s="6">
        <v>50339.22265625</v>
      </c>
      <c r="D6205" s="6">
        <v>2496.7138671875</v>
      </c>
      <c r="E6205" s="6">
        <v>21743</v>
      </c>
      <c r="F6205" s="18">
        <f t="shared" si="481"/>
        <v>4.9597783506446618</v>
      </c>
      <c r="G6205" s="7">
        <f t="shared" si="482"/>
        <v>11.482839843570344</v>
      </c>
      <c r="H6205" s="7">
        <f t="shared" si="483"/>
        <v>619.7271728515625</v>
      </c>
      <c r="I6205">
        <f t="shared" si="484"/>
        <v>33.017131912638135</v>
      </c>
    </row>
    <row r="6206" spans="1:9" x14ac:dyDescent="0.3">
      <c r="A6206" s="17">
        <v>43359.541666666664</v>
      </c>
      <c r="B6206" s="5">
        <f t="shared" si="480"/>
        <v>43359.541666666664</v>
      </c>
      <c r="C6206" s="6">
        <v>53425.35546875</v>
      </c>
      <c r="D6206" s="6">
        <v>2887.943115234375</v>
      </c>
      <c r="E6206" s="6">
        <v>21743</v>
      </c>
      <c r="F6206" s="18">
        <f t="shared" si="481"/>
        <v>5.4055664953387437</v>
      </c>
      <c r="G6206" s="7">
        <f t="shared" si="482"/>
        <v>13.282174103087776</v>
      </c>
      <c r="H6206" s="7">
        <f t="shared" si="483"/>
        <v>391.229248046875</v>
      </c>
      <c r="I6206">
        <f t="shared" si="484"/>
        <v>15.669767096202625</v>
      </c>
    </row>
    <row r="6207" spans="1:9" x14ac:dyDescent="0.3">
      <c r="A6207" s="17">
        <v>43359.583333333336</v>
      </c>
      <c r="B6207" s="5">
        <f t="shared" si="480"/>
        <v>43359.583333333336</v>
      </c>
      <c r="C6207" s="6">
        <v>55704.03125</v>
      </c>
      <c r="D6207" s="6">
        <v>3020.34033203125</v>
      </c>
      <c r="E6207" s="6">
        <v>21743</v>
      </c>
      <c r="F6207" s="18">
        <f t="shared" si="481"/>
        <v>5.4221216386942368</v>
      </c>
      <c r="G6207" s="7">
        <f t="shared" si="482"/>
        <v>13.89109291280527</v>
      </c>
      <c r="H6207" s="7">
        <f t="shared" si="483"/>
        <v>132.397216796875</v>
      </c>
      <c r="I6207">
        <f t="shared" si="484"/>
        <v>4.5844814635876272</v>
      </c>
    </row>
    <row r="6208" spans="1:9" x14ac:dyDescent="0.3">
      <c r="A6208" s="17">
        <v>43359.625</v>
      </c>
      <c r="B6208" s="5">
        <f t="shared" si="480"/>
        <v>43359.625</v>
      </c>
      <c r="C6208" s="6">
        <v>56870.69140625</v>
      </c>
      <c r="D6208" s="6">
        <v>3004.097412109375</v>
      </c>
      <c r="E6208" s="6">
        <v>21743</v>
      </c>
      <c r="F6208" s="18">
        <f t="shared" si="481"/>
        <v>5.2823296812938505</v>
      </c>
      <c r="G6208" s="7">
        <f t="shared" si="482"/>
        <v>13.816388778500551</v>
      </c>
      <c r="H6208" s="7">
        <f t="shared" si="483"/>
        <v>-16.242919921875</v>
      </c>
      <c r="I6208">
        <f t="shared" si="484"/>
        <v>-0.53778442613290722</v>
      </c>
    </row>
    <row r="6209" spans="1:9" x14ac:dyDescent="0.3">
      <c r="A6209" s="17">
        <v>43359.666666666664</v>
      </c>
      <c r="B6209" s="5">
        <f t="shared" si="480"/>
        <v>43359.666666666664</v>
      </c>
      <c r="C6209" s="6">
        <v>57703.2421875</v>
      </c>
      <c r="D6209" s="6">
        <v>3247.3955078125</v>
      </c>
      <c r="E6209" s="6">
        <v>21743</v>
      </c>
      <c r="F6209" s="18">
        <f t="shared" si="481"/>
        <v>5.6277522452905933</v>
      </c>
      <c r="G6209" s="7">
        <f t="shared" si="482"/>
        <v>14.935360841707675</v>
      </c>
      <c r="H6209" s="7">
        <f t="shared" si="483"/>
        <v>243.298095703125</v>
      </c>
      <c r="I6209">
        <f t="shared" si="484"/>
        <v>8.0988750472072528</v>
      </c>
    </row>
    <row r="6210" spans="1:9" x14ac:dyDescent="0.3">
      <c r="A6210" s="17">
        <v>43359.708333333336</v>
      </c>
      <c r="B6210" s="5">
        <f t="shared" ref="B6210:B6273" si="485">A6210</f>
        <v>43359.708333333336</v>
      </c>
      <c r="C6210" s="6">
        <v>57862.078125</v>
      </c>
      <c r="D6210" s="6">
        <v>3630.787353515625</v>
      </c>
      <c r="E6210" s="6">
        <v>21743</v>
      </c>
      <c r="F6210" s="18">
        <f t="shared" ref="F6210:F6273" si="486">D6210/C6210*100</f>
        <v>6.2748996772497527</v>
      </c>
      <c r="G6210" s="7">
        <f t="shared" ref="G6210:G6273" si="487">D6210/E6210*100</f>
        <v>16.698649466566824</v>
      </c>
      <c r="H6210" s="7">
        <f t="shared" si="483"/>
        <v>383.391845703125</v>
      </c>
      <c r="I6210">
        <f t="shared" si="484"/>
        <v>11.806133400775201</v>
      </c>
    </row>
    <row r="6211" spans="1:9" x14ac:dyDescent="0.3">
      <c r="A6211" s="17">
        <v>43359.75</v>
      </c>
      <c r="B6211" s="5">
        <f t="shared" si="485"/>
        <v>43359.75</v>
      </c>
      <c r="C6211" s="6">
        <v>56948.16796875</v>
      </c>
      <c r="D6211" s="6">
        <v>3467.940673828125</v>
      </c>
      <c r="E6211" s="6">
        <v>21743</v>
      </c>
      <c r="F6211" s="18">
        <f t="shared" si="486"/>
        <v>6.089643964896533</v>
      </c>
      <c r="G6211" s="7">
        <f t="shared" si="487"/>
        <v>15.94968805513556</v>
      </c>
      <c r="H6211" s="7">
        <f t="shared" ref="H6211:H6274" si="488">D6211-D6210</f>
        <v>-162.8466796875</v>
      </c>
      <c r="I6211">
        <f t="shared" ref="I6211:I6274" si="489">H6211/D6210*100</f>
        <v>-4.4851615870540735</v>
      </c>
    </row>
    <row r="6212" spans="1:9" x14ac:dyDescent="0.3">
      <c r="A6212" s="17">
        <v>43359.791666666664</v>
      </c>
      <c r="B6212" s="5">
        <f t="shared" si="485"/>
        <v>43359.791666666664</v>
      </c>
      <c r="C6212" s="6">
        <v>55084.33984375</v>
      </c>
      <c r="D6212" s="6">
        <v>3631.079833984375</v>
      </c>
      <c r="E6212" s="6">
        <v>21743</v>
      </c>
      <c r="F6212" s="18">
        <f t="shared" si="486"/>
        <v>6.5918550431649878</v>
      </c>
      <c r="G6212" s="7">
        <f t="shared" si="487"/>
        <v>16.699994637282689</v>
      </c>
      <c r="H6212" s="7">
        <f t="shared" si="488"/>
        <v>163.13916015625</v>
      </c>
      <c r="I6212">
        <f t="shared" si="489"/>
        <v>4.7042085058556387</v>
      </c>
    </row>
    <row r="6213" spans="1:9" x14ac:dyDescent="0.3">
      <c r="A6213" s="17">
        <v>43359.833333333336</v>
      </c>
      <c r="B6213" s="5">
        <f t="shared" si="485"/>
        <v>43359.833333333336</v>
      </c>
      <c r="C6213" s="6">
        <v>54239.32421875</v>
      </c>
      <c r="D6213" s="6">
        <v>3653.88037109375</v>
      </c>
      <c r="E6213" s="6">
        <v>21743</v>
      </c>
      <c r="F6213" s="18">
        <f t="shared" si="486"/>
        <v>6.7365890407436888</v>
      </c>
      <c r="G6213" s="7">
        <f t="shared" si="487"/>
        <v>16.804858442228536</v>
      </c>
      <c r="H6213" s="7">
        <f t="shared" si="488"/>
        <v>22.800537109375</v>
      </c>
      <c r="I6213">
        <f t="shared" si="489"/>
        <v>0.62792717736409631</v>
      </c>
    </row>
    <row r="6214" spans="1:9" x14ac:dyDescent="0.3">
      <c r="A6214" s="17">
        <v>43359.875</v>
      </c>
      <c r="B6214" s="5">
        <f t="shared" si="485"/>
        <v>43359.875</v>
      </c>
      <c r="C6214" s="6">
        <v>52109.5859375</v>
      </c>
      <c r="D6214" s="6">
        <v>4729.1640625</v>
      </c>
      <c r="E6214" s="6">
        <v>21743</v>
      </c>
      <c r="F6214" s="18">
        <f t="shared" si="486"/>
        <v>9.0754205342796954</v>
      </c>
      <c r="G6214" s="7">
        <f t="shared" si="487"/>
        <v>21.750283137101594</v>
      </c>
      <c r="H6214" s="7">
        <f t="shared" si="488"/>
        <v>1075.28369140625</v>
      </c>
      <c r="I6214">
        <f t="shared" si="489"/>
        <v>29.428541227373987</v>
      </c>
    </row>
    <row r="6215" spans="1:9" x14ac:dyDescent="0.3">
      <c r="A6215" s="17">
        <v>43359.916666666664</v>
      </c>
      <c r="B6215" s="5">
        <f t="shared" si="485"/>
        <v>43359.916666666664</v>
      </c>
      <c r="C6215" s="6">
        <v>48825.41796875</v>
      </c>
      <c r="D6215" s="6">
        <v>4628.8642578125</v>
      </c>
      <c r="E6215" s="6">
        <v>21743</v>
      </c>
      <c r="F6215" s="18">
        <f t="shared" si="486"/>
        <v>9.4804395955711787</v>
      </c>
      <c r="G6215" s="7">
        <f t="shared" si="487"/>
        <v>21.288986146403442</v>
      </c>
      <c r="H6215" s="7">
        <f t="shared" si="488"/>
        <v>-100.2998046875</v>
      </c>
      <c r="I6215">
        <f t="shared" si="489"/>
        <v>-2.1208780951971891</v>
      </c>
    </row>
    <row r="6216" spans="1:9" x14ac:dyDescent="0.3">
      <c r="A6216" s="17">
        <v>43359.958333333336</v>
      </c>
      <c r="B6216" s="5">
        <f t="shared" si="485"/>
        <v>43359.958333333336</v>
      </c>
      <c r="C6216" s="6">
        <v>44983.60546875</v>
      </c>
      <c r="D6216" s="6">
        <v>4484.955078125</v>
      </c>
      <c r="E6216" s="6">
        <v>21743</v>
      </c>
      <c r="F6216" s="18">
        <f t="shared" si="486"/>
        <v>9.9701992123345633</v>
      </c>
      <c r="G6216" s="7">
        <f t="shared" si="487"/>
        <v>20.627121731706758</v>
      </c>
      <c r="H6216" s="7">
        <f t="shared" si="488"/>
        <v>-143.9091796875</v>
      </c>
      <c r="I6216">
        <f t="shared" si="489"/>
        <v>-3.1089522542082135</v>
      </c>
    </row>
    <row r="6217" spans="1:9" x14ac:dyDescent="0.3">
      <c r="A6217" s="17">
        <v>43360</v>
      </c>
      <c r="B6217" s="5">
        <f t="shared" si="485"/>
        <v>43360</v>
      </c>
      <c r="C6217" s="6">
        <v>41334.94921875</v>
      </c>
      <c r="D6217" s="6">
        <v>4331.27880859375</v>
      </c>
      <c r="E6217" s="6">
        <v>21743</v>
      </c>
      <c r="F6217" s="18">
        <f t="shared" si="486"/>
        <v>10.478490697235532</v>
      </c>
      <c r="G6217" s="7">
        <f t="shared" si="487"/>
        <v>19.920336699598721</v>
      </c>
      <c r="H6217" s="7">
        <f t="shared" si="488"/>
        <v>-153.67626953125</v>
      </c>
      <c r="I6217">
        <f t="shared" si="489"/>
        <v>-3.426484030593604</v>
      </c>
    </row>
    <row r="6218" spans="1:9" x14ac:dyDescent="0.3">
      <c r="A6218" s="17">
        <v>43360.041666666664</v>
      </c>
      <c r="B6218" s="5">
        <f t="shared" si="485"/>
        <v>43360.041666666664</v>
      </c>
      <c r="C6218" s="6">
        <v>38957.93359375</v>
      </c>
      <c r="D6218" s="6">
        <v>4326.72705078125</v>
      </c>
      <c r="E6218" s="6">
        <v>21743</v>
      </c>
      <c r="F6218" s="18">
        <f t="shared" si="486"/>
        <v>11.106151306432189</v>
      </c>
      <c r="G6218" s="7">
        <f t="shared" si="487"/>
        <v>19.899402339977236</v>
      </c>
      <c r="H6218" s="7">
        <f t="shared" si="488"/>
        <v>-4.5517578125</v>
      </c>
      <c r="I6218">
        <f t="shared" si="489"/>
        <v>-0.10509039047472063</v>
      </c>
    </row>
    <row r="6219" spans="1:9" x14ac:dyDescent="0.3">
      <c r="A6219" s="17">
        <v>43360.083333333336</v>
      </c>
      <c r="B6219" s="5">
        <f t="shared" si="485"/>
        <v>43360.083333333336</v>
      </c>
      <c r="C6219" s="6">
        <v>37277.1796875</v>
      </c>
      <c r="D6219" s="6">
        <v>4143.28564453125</v>
      </c>
      <c r="E6219" s="6">
        <v>21743</v>
      </c>
      <c r="F6219" s="18">
        <f t="shared" si="486"/>
        <v>11.114804497724919</v>
      </c>
      <c r="G6219" s="7">
        <f t="shared" si="487"/>
        <v>19.055722046319506</v>
      </c>
      <c r="H6219" s="7">
        <f t="shared" si="488"/>
        <v>-183.44140625</v>
      </c>
      <c r="I6219">
        <f t="shared" si="489"/>
        <v>-4.239726798039575</v>
      </c>
    </row>
    <row r="6220" spans="1:9" x14ac:dyDescent="0.3">
      <c r="A6220" s="17">
        <v>43360.125</v>
      </c>
      <c r="B6220" s="5">
        <f t="shared" si="485"/>
        <v>43360.125</v>
      </c>
      <c r="C6220" s="6">
        <v>36268.11328125</v>
      </c>
      <c r="D6220" s="6">
        <v>3911.0029296875</v>
      </c>
      <c r="E6220" s="6">
        <v>21743</v>
      </c>
      <c r="F6220" s="18">
        <f t="shared" si="486"/>
        <v>10.783585292564482</v>
      </c>
      <c r="G6220" s="7">
        <f t="shared" si="487"/>
        <v>17.987411717276824</v>
      </c>
      <c r="H6220" s="7">
        <f t="shared" si="488"/>
        <v>-232.28271484375</v>
      </c>
      <c r="I6220">
        <f t="shared" si="489"/>
        <v>-5.6062442894889823</v>
      </c>
    </row>
    <row r="6221" spans="1:9" x14ac:dyDescent="0.3">
      <c r="A6221" s="17">
        <v>43360.166666666664</v>
      </c>
      <c r="B6221" s="5">
        <f t="shared" si="485"/>
        <v>43360.166666666664</v>
      </c>
      <c r="C6221" s="6">
        <v>35890.55078125</v>
      </c>
      <c r="D6221" s="6">
        <v>3682.31298828125</v>
      </c>
      <c r="E6221" s="6">
        <v>21743</v>
      </c>
      <c r="F6221" s="18">
        <f t="shared" si="486"/>
        <v>10.259839729751292</v>
      </c>
      <c r="G6221" s="7">
        <f t="shared" si="487"/>
        <v>16.935625204807295</v>
      </c>
      <c r="H6221" s="7">
        <f t="shared" si="488"/>
        <v>-228.68994140625</v>
      </c>
      <c r="I6221">
        <f t="shared" si="489"/>
        <v>-5.8473477396377955</v>
      </c>
    </row>
    <row r="6222" spans="1:9" x14ac:dyDescent="0.3">
      <c r="A6222" s="17">
        <v>43360.208333333336</v>
      </c>
      <c r="B6222" s="5">
        <f t="shared" si="485"/>
        <v>43360.208333333336</v>
      </c>
      <c r="C6222" s="6">
        <v>36528.109375</v>
      </c>
      <c r="D6222" s="6">
        <v>3209.49853515625</v>
      </c>
      <c r="E6222" s="6">
        <v>21743</v>
      </c>
      <c r="F6222" s="18">
        <f t="shared" si="486"/>
        <v>8.7863801058174804</v>
      </c>
      <c r="G6222" s="7">
        <f t="shared" si="487"/>
        <v>14.761065792007772</v>
      </c>
      <c r="H6222" s="7">
        <f t="shared" si="488"/>
        <v>-472.814453125</v>
      </c>
      <c r="I6222">
        <f t="shared" si="489"/>
        <v>-12.840148423822335</v>
      </c>
    </row>
    <row r="6223" spans="1:9" x14ac:dyDescent="0.3">
      <c r="A6223" s="17">
        <v>43360.25</v>
      </c>
      <c r="B6223" s="5">
        <f t="shared" si="485"/>
        <v>43360.25</v>
      </c>
      <c r="C6223" s="6">
        <v>39213.69140625</v>
      </c>
      <c r="D6223" s="6">
        <v>3179.77294921875</v>
      </c>
      <c r="E6223" s="6">
        <v>21743</v>
      </c>
      <c r="F6223" s="18">
        <f t="shared" si="486"/>
        <v>8.1088335098999327</v>
      </c>
      <c r="G6223" s="7">
        <f t="shared" si="487"/>
        <v>14.624352431673412</v>
      </c>
      <c r="H6223" s="7">
        <f t="shared" si="488"/>
        <v>-29.7255859375</v>
      </c>
      <c r="I6223">
        <f t="shared" si="489"/>
        <v>-0.92617540129373666</v>
      </c>
    </row>
    <row r="6224" spans="1:9" x14ac:dyDescent="0.3">
      <c r="A6224" s="17">
        <v>43360.291666666664</v>
      </c>
      <c r="B6224" s="5">
        <f t="shared" si="485"/>
        <v>43360.291666666664</v>
      </c>
      <c r="C6224" s="6">
        <v>42045.28515625</v>
      </c>
      <c r="D6224" s="6">
        <v>3347.2529296875</v>
      </c>
      <c r="E6224" s="6">
        <v>21743</v>
      </c>
      <c r="F6224" s="18">
        <f t="shared" si="486"/>
        <v>7.9610660678083978</v>
      </c>
      <c r="G6224" s="7">
        <f t="shared" si="487"/>
        <v>15.394623233626914</v>
      </c>
      <c r="H6224" s="7">
        <f t="shared" si="488"/>
        <v>167.47998046875</v>
      </c>
      <c r="I6224">
        <f t="shared" si="489"/>
        <v>5.2670421172649684</v>
      </c>
    </row>
    <row r="6225" spans="1:9" x14ac:dyDescent="0.3">
      <c r="A6225" s="17">
        <v>43360.333333333336</v>
      </c>
      <c r="B6225" s="5">
        <f t="shared" si="485"/>
        <v>43360.333333333336</v>
      </c>
      <c r="C6225" s="6">
        <v>41899.41796875</v>
      </c>
      <c r="D6225" s="6">
        <v>3067.898681640625</v>
      </c>
      <c r="E6225" s="6">
        <v>21743</v>
      </c>
      <c r="F6225" s="18">
        <f t="shared" si="486"/>
        <v>7.322055604516434</v>
      </c>
      <c r="G6225" s="7">
        <f t="shared" si="487"/>
        <v>14.109822387161961</v>
      </c>
      <c r="H6225" s="7">
        <f t="shared" si="488"/>
        <v>-279.354248046875</v>
      </c>
      <c r="I6225">
        <f t="shared" si="489"/>
        <v>-8.3457764894078554</v>
      </c>
    </row>
    <row r="6226" spans="1:9" x14ac:dyDescent="0.3">
      <c r="A6226" s="17">
        <v>43360.375</v>
      </c>
      <c r="B6226" s="5">
        <f t="shared" si="485"/>
        <v>43360.375</v>
      </c>
      <c r="C6226" s="6">
        <v>44328.5</v>
      </c>
      <c r="D6226" s="6">
        <v>2046.2369384765625</v>
      </c>
      <c r="E6226" s="6">
        <v>21743</v>
      </c>
      <c r="F6226" s="18">
        <f t="shared" si="486"/>
        <v>4.6160752980059385</v>
      </c>
      <c r="G6226" s="7">
        <f t="shared" si="487"/>
        <v>9.4110147563655548</v>
      </c>
      <c r="H6226" s="7">
        <f t="shared" si="488"/>
        <v>-1021.6617431640625</v>
      </c>
      <c r="I6226">
        <f t="shared" si="489"/>
        <v>-33.301678092501632</v>
      </c>
    </row>
    <row r="6227" spans="1:9" x14ac:dyDescent="0.3">
      <c r="A6227" s="17">
        <v>43360.416666666664</v>
      </c>
      <c r="B6227" s="5">
        <f t="shared" si="485"/>
        <v>43360.416666666664</v>
      </c>
      <c r="C6227" s="6">
        <v>47646.9921875</v>
      </c>
      <c r="D6227" s="6">
        <v>2343.10546875</v>
      </c>
      <c r="E6227" s="6">
        <v>21743</v>
      </c>
      <c r="F6227" s="18">
        <f t="shared" si="486"/>
        <v>4.9176356390544722</v>
      </c>
      <c r="G6227" s="7">
        <f t="shared" si="487"/>
        <v>10.776366962930599</v>
      </c>
      <c r="H6227" s="7">
        <f t="shared" si="488"/>
        <v>296.8685302734375</v>
      </c>
      <c r="I6227">
        <f t="shared" si="489"/>
        <v>14.508023225035618</v>
      </c>
    </row>
    <row r="6228" spans="1:9" x14ac:dyDescent="0.3">
      <c r="A6228" s="17">
        <v>43360.458333333336</v>
      </c>
      <c r="B6228" s="5">
        <f t="shared" si="485"/>
        <v>43360.458333333336</v>
      </c>
      <c r="C6228" s="6">
        <v>51221.6015625</v>
      </c>
      <c r="D6228" s="6">
        <v>2858.094970703125</v>
      </c>
      <c r="E6228" s="6">
        <v>21743</v>
      </c>
      <c r="F6228" s="18">
        <f t="shared" si="486"/>
        <v>5.5798625648511031</v>
      </c>
      <c r="G6228" s="7">
        <f t="shared" si="487"/>
        <v>13.144897073555281</v>
      </c>
      <c r="H6228" s="7">
        <f t="shared" si="488"/>
        <v>514.989501953125</v>
      </c>
      <c r="I6228">
        <f t="shared" si="489"/>
        <v>21.978929622312805</v>
      </c>
    </row>
    <row r="6229" spans="1:9" x14ac:dyDescent="0.3">
      <c r="A6229" s="17">
        <v>43360.5</v>
      </c>
      <c r="B6229" s="5">
        <f t="shared" si="485"/>
        <v>43360.5</v>
      </c>
      <c r="C6229" s="6">
        <v>54985.8515625</v>
      </c>
      <c r="D6229" s="6">
        <v>3251.66650390625</v>
      </c>
      <c r="E6229" s="6">
        <v>21743</v>
      </c>
      <c r="F6229" s="18">
        <f t="shared" si="486"/>
        <v>5.9136421670404138</v>
      </c>
      <c r="G6229" s="7">
        <f t="shared" si="487"/>
        <v>14.955003927269697</v>
      </c>
      <c r="H6229" s="7">
        <f t="shared" si="488"/>
        <v>393.571533203125</v>
      </c>
      <c r="I6229">
        <f t="shared" si="489"/>
        <v>13.770414812573629</v>
      </c>
    </row>
    <row r="6230" spans="1:9" x14ac:dyDescent="0.3">
      <c r="A6230" s="17">
        <v>43360.541666666664</v>
      </c>
      <c r="B6230" s="5">
        <f t="shared" si="485"/>
        <v>43360.541666666664</v>
      </c>
      <c r="C6230" s="6">
        <v>58181.890625</v>
      </c>
      <c r="D6230" s="6">
        <v>3778.647705078125</v>
      </c>
      <c r="E6230" s="6">
        <v>21743</v>
      </c>
      <c r="F6230" s="18">
        <f t="shared" si="486"/>
        <v>6.49454265663634</v>
      </c>
      <c r="G6230" s="7">
        <f t="shared" si="487"/>
        <v>17.378686037244744</v>
      </c>
      <c r="H6230" s="7">
        <f t="shared" si="488"/>
        <v>526.981201171875</v>
      </c>
      <c r="I6230">
        <f t="shared" si="489"/>
        <v>16.206495977948805</v>
      </c>
    </row>
    <row r="6231" spans="1:9" x14ac:dyDescent="0.3">
      <c r="A6231" s="17">
        <v>43360.583333333336</v>
      </c>
      <c r="B6231" s="5">
        <f t="shared" si="485"/>
        <v>43360.583333333336</v>
      </c>
      <c r="C6231" s="6">
        <v>60844.21875</v>
      </c>
      <c r="D6231" s="6">
        <v>4429.27490234375</v>
      </c>
      <c r="E6231" s="6">
        <v>21743</v>
      </c>
      <c r="F6231" s="18">
        <f t="shared" si="486"/>
        <v>7.279697222414824</v>
      </c>
      <c r="G6231" s="7">
        <f t="shared" si="487"/>
        <v>20.371038505927196</v>
      </c>
      <c r="H6231" s="7">
        <f t="shared" si="488"/>
        <v>650.627197265625</v>
      </c>
      <c r="I6231">
        <f t="shared" si="489"/>
        <v>17.218519641067545</v>
      </c>
    </row>
    <row r="6232" spans="1:9" x14ac:dyDescent="0.3">
      <c r="A6232" s="17">
        <v>43360.625</v>
      </c>
      <c r="B6232" s="5">
        <f t="shared" si="485"/>
        <v>43360.625</v>
      </c>
      <c r="C6232" s="6">
        <v>62532.9375</v>
      </c>
      <c r="D6232" s="6">
        <v>4906.52587890625</v>
      </c>
      <c r="E6232" s="6">
        <v>21743</v>
      </c>
      <c r="F6232" s="18">
        <f t="shared" si="486"/>
        <v>7.8463064027757383</v>
      </c>
      <c r="G6232" s="7">
        <f t="shared" si="487"/>
        <v>22.56600229456032</v>
      </c>
      <c r="H6232" s="7">
        <f t="shared" si="488"/>
        <v>477.2509765625</v>
      </c>
      <c r="I6232">
        <f t="shared" si="489"/>
        <v>10.774923369736268</v>
      </c>
    </row>
    <row r="6233" spans="1:9" x14ac:dyDescent="0.3">
      <c r="A6233" s="17">
        <v>43360.666666666664</v>
      </c>
      <c r="B6233" s="5">
        <f t="shared" si="485"/>
        <v>43360.666666666664</v>
      </c>
      <c r="C6233" s="6">
        <v>63254.8203125</v>
      </c>
      <c r="D6233" s="6">
        <v>4809.6875</v>
      </c>
      <c r="E6233" s="6">
        <v>21743</v>
      </c>
      <c r="F6233" s="18">
        <f t="shared" si="486"/>
        <v>7.603669532596145</v>
      </c>
      <c r="G6233" s="7">
        <f t="shared" si="487"/>
        <v>22.120625028744882</v>
      </c>
      <c r="H6233" s="7">
        <f t="shared" si="488"/>
        <v>-96.83837890625</v>
      </c>
      <c r="I6233">
        <f t="shared" si="489"/>
        <v>-1.9736648964304853</v>
      </c>
    </row>
    <row r="6234" spans="1:9" x14ac:dyDescent="0.3">
      <c r="A6234" s="17">
        <v>43360.708333333336</v>
      </c>
      <c r="B6234" s="5">
        <f t="shared" si="485"/>
        <v>43360.708333333336</v>
      </c>
      <c r="C6234" s="6">
        <v>63313.421875</v>
      </c>
      <c r="D6234" s="6">
        <v>4966.419921875</v>
      </c>
      <c r="E6234" s="6">
        <v>21743</v>
      </c>
      <c r="F6234" s="18">
        <f t="shared" si="486"/>
        <v>7.8441818097910216</v>
      </c>
      <c r="G6234" s="7">
        <f t="shared" si="487"/>
        <v>22.841465859701973</v>
      </c>
      <c r="H6234" s="7">
        <f t="shared" si="488"/>
        <v>156.732421875</v>
      </c>
      <c r="I6234">
        <f t="shared" si="489"/>
        <v>3.2586820219608863</v>
      </c>
    </row>
    <row r="6235" spans="1:9" x14ac:dyDescent="0.3">
      <c r="A6235" s="17">
        <v>43360.75</v>
      </c>
      <c r="B6235" s="5">
        <f t="shared" si="485"/>
        <v>43360.75</v>
      </c>
      <c r="C6235" s="6">
        <v>62651.47265625</v>
      </c>
      <c r="D6235" s="6">
        <v>4983.02294921875</v>
      </c>
      <c r="E6235" s="6">
        <v>21743</v>
      </c>
      <c r="F6235" s="18">
        <f t="shared" si="486"/>
        <v>7.953560767133304</v>
      </c>
      <c r="G6235" s="7">
        <f t="shared" si="487"/>
        <v>22.917826193343835</v>
      </c>
      <c r="H6235" s="7">
        <f t="shared" si="488"/>
        <v>16.60302734375</v>
      </c>
      <c r="I6235">
        <f t="shared" si="489"/>
        <v>0.33430574951225162</v>
      </c>
    </row>
    <row r="6236" spans="1:9" x14ac:dyDescent="0.3">
      <c r="A6236" s="17">
        <v>43360.791666666664</v>
      </c>
      <c r="B6236" s="5">
        <f t="shared" si="485"/>
        <v>43360.791666666664</v>
      </c>
      <c r="C6236" s="6">
        <v>60357.5078125</v>
      </c>
      <c r="D6236" s="6">
        <v>5025.900390625</v>
      </c>
      <c r="E6236" s="6">
        <v>21743</v>
      </c>
      <c r="F6236" s="18">
        <f t="shared" si="486"/>
        <v>8.3268852091075551</v>
      </c>
      <c r="G6236" s="7">
        <f t="shared" si="487"/>
        <v>23.115027322011684</v>
      </c>
      <c r="H6236" s="7">
        <f t="shared" si="488"/>
        <v>42.87744140625</v>
      </c>
      <c r="I6236">
        <f t="shared" si="489"/>
        <v>0.86047047832626222</v>
      </c>
    </row>
    <row r="6237" spans="1:9" x14ac:dyDescent="0.3">
      <c r="A6237" s="17">
        <v>43360.833333333336</v>
      </c>
      <c r="B6237" s="5">
        <f t="shared" si="485"/>
        <v>43360.833333333336</v>
      </c>
      <c r="C6237" s="6">
        <v>58934.27734375</v>
      </c>
      <c r="D6237" s="6">
        <v>4750.4716796875</v>
      </c>
      <c r="E6237" s="6">
        <v>21743</v>
      </c>
      <c r="F6237" s="18">
        <f t="shared" si="486"/>
        <v>8.0606259952575616</v>
      </c>
      <c r="G6237" s="7">
        <f t="shared" si="487"/>
        <v>21.848280732592098</v>
      </c>
      <c r="H6237" s="7">
        <f t="shared" si="488"/>
        <v>-275.4287109375</v>
      </c>
      <c r="I6237">
        <f t="shared" si="489"/>
        <v>-5.4801864249293013</v>
      </c>
    </row>
    <row r="6238" spans="1:9" x14ac:dyDescent="0.3">
      <c r="A6238" s="17">
        <v>43360.875</v>
      </c>
      <c r="B6238" s="5">
        <f t="shared" si="485"/>
        <v>43360.875</v>
      </c>
      <c r="C6238" s="6">
        <v>56330.0703125</v>
      </c>
      <c r="D6238" s="6">
        <v>5701.42919921875</v>
      </c>
      <c r="E6238" s="6">
        <v>21743</v>
      </c>
      <c r="F6238" s="18">
        <f t="shared" si="486"/>
        <v>10.121466505525676</v>
      </c>
      <c r="G6238" s="7">
        <f t="shared" si="487"/>
        <v>26.221906816992824</v>
      </c>
      <c r="H6238" s="7">
        <f t="shared" si="488"/>
        <v>950.95751953125</v>
      </c>
      <c r="I6238">
        <f t="shared" si="489"/>
        <v>20.018170481837434</v>
      </c>
    </row>
    <row r="6239" spans="1:9" x14ac:dyDescent="0.3">
      <c r="A6239" s="17">
        <v>43360.916666666664</v>
      </c>
      <c r="B6239" s="5">
        <f t="shared" si="485"/>
        <v>43360.916666666664</v>
      </c>
      <c r="C6239" s="6">
        <v>52152.6953125</v>
      </c>
      <c r="D6239" s="6">
        <v>6979.142578125</v>
      </c>
      <c r="E6239" s="6">
        <v>21743</v>
      </c>
      <c r="F6239" s="18">
        <f t="shared" si="486"/>
        <v>13.382132095581708</v>
      </c>
      <c r="G6239" s="7">
        <f t="shared" si="487"/>
        <v>32.098342354435907</v>
      </c>
      <c r="H6239" s="7">
        <f t="shared" si="488"/>
        <v>1277.71337890625</v>
      </c>
      <c r="I6239">
        <f t="shared" si="489"/>
        <v>22.410405080209209</v>
      </c>
    </row>
    <row r="6240" spans="1:9" x14ac:dyDescent="0.3">
      <c r="A6240" s="17">
        <v>43360.958333333336</v>
      </c>
      <c r="B6240" s="5">
        <f t="shared" si="485"/>
        <v>43360.958333333336</v>
      </c>
      <c r="C6240" s="6">
        <v>48029.22265625</v>
      </c>
      <c r="D6240" s="6">
        <v>7731.03955078125</v>
      </c>
      <c r="E6240" s="6">
        <v>21743</v>
      </c>
      <c r="F6240" s="18">
        <f t="shared" si="486"/>
        <v>16.096532742395357</v>
      </c>
      <c r="G6240" s="7">
        <f t="shared" si="487"/>
        <v>35.556452884980224</v>
      </c>
      <c r="H6240" s="7">
        <f t="shared" si="488"/>
        <v>751.89697265625</v>
      </c>
      <c r="I6240">
        <f t="shared" si="489"/>
        <v>10.773486345055481</v>
      </c>
    </row>
    <row r="6241" spans="1:9" x14ac:dyDescent="0.3">
      <c r="A6241" s="17">
        <v>43361</v>
      </c>
      <c r="B6241" s="5">
        <f t="shared" si="485"/>
        <v>43361</v>
      </c>
      <c r="C6241" s="6">
        <v>44293.3515625</v>
      </c>
      <c r="D6241" s="6">
        <v>8127.60595703125</v>
      </c>
      <c r="E6241" s="6">
        <v>21743</v>
      </c>
      <c r="F6241" s="18">
        <f t="shared" si="486"/>
        <v>18.349494157295403</v>
      </c>
      <c r="G6241" s="7">
        <f t="shared" si="487"/>
        <v>37.380333702944625</v>
      </c>
      <c r="H6241" s="7">
        <f t="shared" si="488"/>
        <v>396.56640625</v>
      </c>
      <c r="I6241">
        <f t="shared" si="489"/>
        <v>5.1295353444405221</v>
      </c>
    </row>
    <row r="6242" spans="1:9" x14ac:dyDescent="0.3">
      <c r="A6242" s="17">
        <v>43361.041666666664</v>
      </c>
      <c r="B6242" s="5">
        <f t="shared" si="485"/>
        <v>43361.041666666664</v>
      </c>
      <c r="C6242" s="6">
        <v>41544.66015625</v>
      </c>
      <c r="D6242" s="6">
        <v>8066.4267578125</v>
      </c>
      <c r="E6242" s="6">
        <v>21743</v>
      </c>
      <c r="F6242" s="18">
        <f t="shared" si="486"/>
        <v>19.416278114863779</v>
      </c>
      <c r="G6242" s="7">
        <f t="shared" si="487"/>
        <v>37.09895947115163</v>
      </c>
      <c r="H6242" s="7">
        <f t="shared" si="488"/>
        <v>-61.17919921875</v>
      </c>
      <c r="I6242">
        <f t="shared" si="489"/>
        <v>-0.75273333306498991</v>
      </c>
    </row>
    <row r="6243" spans="1:9" x14ac:dyDescent="0.3">
      <c r="A6243" s="17">
        <v>43361.083333333336</v>
      </c>
      <c r="B6243" s="5">
        <f t="shared" si="485"/>
        <v>43361.083333333336</v>
      </c>
      <c r="C6243" s="6">
        <v>39591.42578125</v>
      </c>
      <c r="D6243" s="6">
        <v>8233.0556640625</v>
      </c>
      <c r="E6243" s="6">
        <v>21743</v>
      </c>
      <c r="F6243" s="18">
        <f t="shared" si="486"/>
        <v>20.795047163877516</v>
      </c>
      <c r="G6243" s="7">
        <f t="shared" si="487"/>
        <v>37.865316028434435</v>
      </c>
      <c r="H6243" s="7">
        <f t="shared" si="488"/>
        <v>166.62890625</v>
      </c>
      <c r="I6243">
        <f t="shared" si="489"/>
        <v>2.0657090339116571</v>
      </c>
    </row>
    <row r="6244" spans="1:9" x14ac:dyDescent="0.3">
      <c r="A6244" s="17">
        <v>43361.125</v>
      </c>
      <c r="B6244" s="5">
        <f t="shared" si="485"/>
        <v>43361.125</v>
      </c>
      <c r="C6244" s="6">
        <v>38396.7734375</v>
      </c>
      <c r="D6244" s="6">
        <v>7827.322265625</v>
      </c>
      <c r="E6244" s="6">
        <v>21743</v>
      </c>
      <c r="F6244" s="18">
        <f t="shared" si="486"/>
        <v>20.385364614987385</v>
      </c>
      <c r="G6244" s="7">
        <f t="shared" si="487"/>
        <v>35.999274551004923</v>
      </c>
      <c r="H6244" s="7">
        <f t="shared" si="488"/>
        <v>-405.7333984375</v>
      </c>
      <c r="I6244">
        <f t="shared" si="489"/>
        <v>-4.9281022137204378</v>
      </c>
    </row>
    <row r="6245" spans="1:9" x14ac:dyDescent="0.3">
      <c r="A6245" s="17">
        <v>43361.166666666664</v>
      </c>
      <c r="B6245" s="5">
        <f t="shared" si="485"/>
        <v>43361.166666666664</v>
      </c>
      <c r="C6245" s="6">
        <v>37925.05859375</v>
      </c>
      <c r="D6245" s="6">
        <v>7307.5673828125</v>
      </c>
      <c r="E6245" s="6">
        <v>21743</v>
      </c>
      <c r="F6245" s="18">
        <f t="shared" si="486"/>
        <v>19.268440587239535</v>
      </c>
      <c r="G6245" s="7">
        <f t="shared" si="487"/>
        <v>33.608827589626543</v>
      </c>
      <c r="H6245" s="7">
        <f t="shared" si="488"/>
        <v>-519.7548828125</v>
      </c>
      <c r="I6245">
        <f t="shared" si="489"/>
        <v>-6.6402642586353045</v>
      </c>
    </row>
    <row r="6246" spans="1:9" x14ac:dyDescent="0.3">
      <c r="A6246" s="17">
        <v>43361.208333333336</v>
      </c>
      <c r="B6246" s="5">
        <f t="shared" si="485"/>
        <v>43361.208333333336</v>
      </c>
      <c r="C6246" s="6">
        <v>38404.74609375</v>
      </c>
      <c r="D6246" s="6">
        <v>6692.37548828125</v>
      </c>
      <c r="E6246" s="6">
        <v>21743</v>
      </c>
      <c r="F6246" s="18">
        <f t="shared" si="486"/>
        <v>17.425907391613688</v>
      </c>
      <c r="G6246" s="7">
        <f t="shared" si="487"/>
        <v>30.779448504259992</v>
      </c>
      <c r="H6246" s="7">
        <f t="shared" si="488"/>
        <v>-615.19189453125</v>
      </c>
      <c r="I6246">
        <f t="shared" si="489"/>
        <v>-8.4185593139816941</v>
      </c>
    </row>
    <row r="6247" spans="1:9" x14ac:dyDescent="0.3">
      <c r="A6247" s="17">
        <v>43361.25</v>
      </c>
      <c r="B6247" s="5">
        <f t="shared" si="485"/>
        <v>43361.25</v>
      </c>
      <c r="C6247" s="6">
        <v>40668.48046875</v>
      </c>
      <c r="D6247" s="6">
        <v>5821.39794921875</v>
      </c>
      <c r="E6247" s="6">
        <v>21743</v>
      </c>
      <c r="F6247" s="18">
        <f t="shared" si="486"/>
        <v>14.314274549037947</v>
      </c>
      <c r="G6247" s="7">
        <f t="shared" si="487"/>
        <v>26.773664854062229</v>
      </c>
      <c r="H6247" s="7">
        <f t="shared" si="488"/>
        <v>-870.9775390625</v>
      </c>
      <c r="I6247">
        <f t="shared" si="489"/>
        <v>-13.014475063266156</v>
      </c>
    </row>
    <row r="6248" spans="1:9" x14ac:dyDescent="0.3">
      <c r="A6248" s="17">
        <v>43361.291666666664</v>
      </c>
      <c r="B6248" s="5">
        <f t="shared" si="485"/>
        <v>43361.291666666664</v>
      </c>
      <c r="C6248" s="6">
        <v>43412.4921875</v>
      </c>
      <c r="D6248" s="6">
        <v>5001.138671875</v>
      </c>
      <c r="E6248" s="6">
        <v>21743</v>
      </c>
      <c r="F6248" s="18">
        <f t="shared" si="486"/>
        <v>11.520045083509409</v>
      </c>
      <c r="G6248" s="7">
        <f t="shared" si="487"/>
        <v>23.001143687048707</v>
      </c>
      <c r="H6248" s="7">
        <f t="shared" si="488"/>
        <v>-820.25927734375</v>
      </c>
      <c r="I6248">
        <f t="shared" si="489"/>
        <v>-14.090417533709946</v>
      </c>
    </row>
    <row r="6249" spans="1:9" x14ac:dyDescent="0.3">
      <c r="A6249" s="17">
        <v>43361.333333333336</v>
      </c>
      <c r="B6249" s="5">
        <f t="shared" si="485"/>
        <v>43361.333333333336</v>
      </c>
      <c r="C6249" s="6">
        <v>43316.828125</v>
      </c>
      <c r="D6249" s="6">
        <v>4818.5400390625</v>
      </c>
      <c r="E6249" s="6">
        <v>21743</v>
      </c>
      <c r="F6249" s="18">
        <f t="shared" si="486"/>
        <v>11.12394477535975</v>
      </c>
      <c r="G6249" s="7">
        <f t="shared" si="487"/>
        <v>22.161339461263395</v>
      </c>
      <c r="H6249" s="7">
        <f t="shared" si="488"/>
        <v>-182.5986328125</v>
      </c>
      <c r="I6249">
        <f t="shared" si="489"/>
        <v>-3.6511411658985473</v>
      </c>
    </row>
    <row r="6250" spans="1:9" x14ac:dyDescent="0.3">
      <c r="A6250" s="17">
        <v>43361.375</v>
      </c>
      <c r="B6250" s="5">
        <f t="shared" si="485"/>
        <v>43361.375</v>
      </c>
      <c r="C6250" s="6">
        <v>45487.5078125</v>
      </c>
      <c r="D6250" s="6">
        <v>3632.009033203125</v>
      </c>
      <c r="E6250" s="6">
        <v>21743</v>
      </c>
      <c r="F6250" s="18">
        <f t="shared" si="486"/>
        <v>7.9846296441966125</v>
      </c>
      <c r="G6250" s="7">
        <f t="shared" si="487"/>
        <v>16.704268192996022</v>
      </c>
      <c r="H6250" s="7">
        <f t="shared" si="488"/>
        <v>-1186.531005859375</v>
      </c>
      <c r="I6250">
        <f t="shared" si="489"/>
        <v>-24.624284456298255</v>
      </c>
    </row>
    <row r="6251" spans="1:9" x14ac:dyDescent="0.3">
      <c r="A6251" s="17">
        <v>43361.416666666664</v>
      </c>
      <c r="B6251" s="5">
        <f t="shared" si="485"/>
        <v>43361.416666666664</v>
      </c>
      <c r="C6251" s="6">
        <v>49160.84765625</v>
      </c>
      <c r="D6251" s="6">
        <v>5074.56201171875</v>
      </c>
      <c r="E6251" s="6">
        <v>21743</v>
      </c>
      <c r="F6251" s="18">
        <f t="shared" si="486"/>
        <v>10.322364754981198</v>
      </c>
      <c r="G6251" s="7">
        <f t="shared" si="487"/>
        <v>23.338830941998573</v>
      </c>
      <c r="H6251" s="7">
        <f t="shared" si="488"/>
        <v>1442.552978515625</v>
      </c>
      <c r="I6251">
        <f t="shared" si="489"/>
        <v>39.717769568524872</v>
      </c>
    </row>
    <row r="6252" spans="1:9" x14ac:dyDescent="0.3">
      <c r="A6252" s="17">
        <v>43361.458333333336</v>
      </c>
      <c r="B6252" s="5">
        <f t="shared" si="485"/>
        <v>43361.458333333336</v>
      </c>
      <c r="C6252" s="6">
        <v>52859.04296875</v>
      </c>
      <c r="D6252" s="6">
        <v>5294.36962890625</v>
      </c>
      <c r="E6252" s="6">
        <v>21743</v>
      </c>
      <c r="F6252" s="18">
        <f t="shared" si="486"/>
        <v>10.016014917326926</v>
      </c>
      <c r="G6252" s="7">
        <f t="shared" si="487"/>
        <v>24.349766034614589</v>
      </c>
      <c r="H6252" s="7">
        <f t="shared" si="488"/>
        <v>219.8076171875</v>
      </c>
      <c r="I6252">
        <f t="shared" si="489"/>
        <v>4.3315584020826918</v>
      </c>
    </row>
    <row r="6253" spans="1:9" x14ac:dyDescent="0.3">
      <c r="A6253" s="17">
        <v>43361.5</v>
      </c>
      <c r="B6253" s="5">
        <f t="shared" si="485"/>
        <v>43361.5</v>
      </c>
      <c r="C6253" s="6">
        <v>56492.09375</v>
      </c>
      <c r="D6253" s="6">
        <v>5669.53955078125</v>
      </c>
      <c r="E6253" s="6">
        <v>21743</v>
      </c>
      <c r="F6253" s="18">
        <f t="shared" si="486"/>
        <v>10.035987647884355</v>
      </c>
      <c r="G6253" s="7">
        <f t="shared" si="487"/>
        <v>26.075240540777489</v>
      </c>
      <c r="H6253" s="7">
        <f t="shared" si="488"/>
        <v>375.169921875</v>
      </c>
      <c r="I6253">
        <f t="shared" si="489"/>
        <v>7.0862056896564924</v>
      </c>
    </row>
    <row r="6254" spans="1:9" x14ac:dyDescent="0.3">
      <c r="A6254" s="17">
        <v>43361.541666666664</v>
      </c>
      <c r="B6254" s="5">
        <f t="shared" si="485"/>
        <v>43361.541666666664</v>
      </c>
      <c r="C6254" s="6">
        <v>59843.80078125</v>
      </c>
      <c r="D6254" s="6">
        <v>5801.3193359375</v>
      </c>
      <c r="E6254" s="6">
        <v>21743</v>
      </c>
      <c r="F6254" s="18">
        <f t="shared" si="486"/>
        <v>9.6941024136206675</v>
      </c>
      <c r="G6254" s="7">
        <f t="shared" si="487"/>
        <v>26.68131967041117</v>
      </c>
      <c r="H6254" s="7">
        <f t="shared" si="488"/>
        <v>131.77978515625</v>
      </c>
      <c r="I6254">
        <f t="shared" si="489"/>
        <v>2.3243472238956517</v>
      </c>
    </row>
    <row r="6255" spans="1:9" x14ac:dyDescent="0.3">
      <c r="A6255" s="17">
        <v>43361.583333333336</v>
      </c>
      <c r="B6255" s="5">
        <f t="shared" si="485"/>
        <v>43361.583333333336</v>
      </c>
      <c r="C6255" s="6">
        <v>62702.8828125</v>
      </c>
      <c r="D6255" s="6">
        <v>6479.58447265625</v>
      </c>
      <c r="E6255" s="6">
        <v>21743</v>
      </c>
      <c r="F6255" s="18">
        <f t="shared" si="486"/>
        <v>10.33379038094964</v>
      </c>
      <c r="G6255" s="7">
        <f t="shared" si="487"/>
        <v>29.800784034660584</v>
      </c>
      <c r="H6255" s="7">
        <f t="shared" si="488"/>
        <v>678.26513671875</v>
      </c>
      <c r="I6255">
        <f t="shared" si="489"/>
        <v>11.691566994374764</v>
      </c>
    </row>
    <row r="6256" spans="1:9" x14ac:dyDescent="0.3">
      <c r="A6256" s="17">
        <v>43361.625</v>
      </c>
      <c r="B6256" s="5">
        <f t="shared" si="485"/>
        <v>43361.625</v>
      </c>
      <c r="C6256" s="6">
        <v>64048.97265625</v>
      </c>
      <c r="D6256" s="6">
        <v>6902.4140625</v>
      </c>
      <c r="E6256" s="6">
        <v>21743</v>
      </c>
      <c r="F6256" s="18">
        <f t="shared" si="486"/>
        <v>10.776775608166529</v>
      </c>
      <c r="G6256" s="7">
        <f t="shared" si="487"/>
        <v>31.745453996688589</v>
      </c>
      <c r="H6256" s="7">
        <f t="shared" si="488"/>
        <v>422.82958984375</v>
      </c>
      <c r="I6256">
        <f t="shared" si="489"/>
        <v>6.5255664406889764</v>
      </c>
    </row>
    <row r="6257" spans="1:9" x14ac:dyDescent="0.3">
      <c r="A6257" s="17">
        <v>43361.666666666664</v>
      </c>
      <c r="B6257" s="5">
        <f t="shared" si="485"/>
        <v>43361.666666666664</v>
      </c>
      <c r="C6257" s="6">
        <v>64638.5546875</v>
      </c>
      <c r="D6257" s="6">
        <v>7360.83837890625</v>
      </c>
      <c r="E6257" s="6">
        <v>21743</v>
      </c>
      <c r="F6257" s="18">
        <f t="shared" si="486"/>
        <v>11.38769023300843</v>
      </c>
      <c r="G6257" s="7">
        <f t="shared" si="487"/>
        <v>33.853830561128866</v>
      </c>
      <c r="H6257" s="7">
        <f t="shared" si="488"/>
        <v>458.42431640625</v>
      </c>
      <c r="I6257">
        <f t="shared" si="489"/>
        <v>6.6415070474664093</v>
      </c>
    </row>
    <row r="6258" spans="1:9" x14ac:dyDescent="0.3">
      <c r="A6258" s="17">
        <v>43361.708333333336</v>
      </c>
      <c r="B6258" s="5">
        <f t="shared" si="485"/>
        <v>43361.708333333336</v>
      </c>
      <c r="C6258" s="6">
        <v>64400.1171875</v>
      </c>
      <c r="D6258" s="6">
        <v>7876.9990234375</v>
      </c>
      <c r="E6258" s="6">
        <v>21743</v>
      </c>
      <c r="F6258" s="18">
        <f t="shared" si="486"/>
        <v>12.231342686075761</v>
      </c>
      <c r="G6258" s="7">
        <f t="shared" si="487"/>
        <v>36.227746968852045</v>
      </c>
      <c r="H6258" s="7">
        <f t="shared" si="488"/>
        <v>516.16064453125</v>
      </c>
      <c r="I6258">
        <f t="shared" si="489"/>
        <v>7.0122534684418172</v>
      </c>
    </row>
    <row r="6259" spans="1:9" x14ac:dyDescent="0.3">
      <c r="A6259" s="17">
        <v>43361.75</v>
      </c>
      <c r="B6259" s="5">
        <f t="shared" si="485"/>
        <v>43361.75</v>
      </c>
      <c r="C6259" s="6">
        <v>64064.65625</v>
      </c>
      <c r="D6259" s="6">
        <v>7752.16357421875</v>
      </c>
      <c r="E6259" s="6">
        <v>21743</v>
      </c>
      <c r="F6259" s="18">
        <f t="shared" si="486"/>
        <v>12.100530976030562</v>
      </c>
      <c r="G6259" s="7">
        <f t="shared" si="487"/>
        <v>35.653606099520537</v>
      </c>
      <c r="H6259" s="7">
        <f t="shared" si="488"/>
        <v>-124.83544921875</v>
      </c>
      <c r="I6259">
        <f t="shared" si="489"/>
        <v>-1.5848097587331194</v>
      </c>
    </row>
    <row r="6260" spans="1:9" x14ac:dyDescent="0.3">
      <c r="A6260" s="17">
        <v>43361.791666666664</v>
      </c>
      <c r="B6260" s="5">
        <f t="shared" si="485"/>
        <v>43361.791666666664</v>
      </c>
      <c r="C6260" s="6">
        <v>61543.46484375</v>
      </c>
      <c r="D6260" s="6">
        <v>7549.17236328125</v>
      </c>
      <c r="E6260" s="6">
        <v>21743</v>
      </c>
      <c r="F6260" s="18">
        <f t="shared" si="486"/>
        <v>12.266407785859169</v>
      </c>
      <c r="G6260" s="7">
        <f t="shared" si="487"/>
        <v>34.720012708831575</v>
      </c>
      <c r="H6260" s="7">
        <f t="shared" si="488"/>
        <v>-202.9912109375</v>
      </c>
      <c r="I6260">
        <f t="shared" si="489"/>
        <v>-2.618510419627686</v>
      </c>
    </row>
    <row r="6261" spans="1:9" x14ac:dyDescent="0.3">
      <c r="A6261" s="17">
        <v>43361.833333333336</v>
      </c>
      <c r="B6261" s="5">
        <f t="shared" si="485"/>
        <v>43361.833333333336</v>
      </c>
      <c r="C6261" s="6">
        <v>60279.96875</v>
      </c>
      <c r="D6261" s="6">
        <v>7567.8154296875</v>
      </c>
      <c r="E6261" s="6">
        <v>21743</v>
      </c>
      <c r="F6261" s="18">
        <f t="shared" si="486"/>
        <v>12.554444845639539</v>
      </c>
      <c r="G6261" s="7">
        <f t="shared" si="487"/>
        <v>34.805755552074231</v>
      </c>
      <c r="H6261" s="7">
        <f t="shared" si="488"/>
        <v>18.64306640625</v>
      </c>
      <c r="I6261">
        <f t="shared" si="489"/>
        <v>0.24695510327633832</v>
      </c>
    </row>
    <row r="6262" spans="1:9" x14ac:dyDescent="0.3">
      <c r="A6262" s="17">
        <v>43361.875</v>
      </c>
      <c r="B6262" s="5">
        <f t="shared" si="485"/>
        <v>43361.875</v>
      </c>
      <c r="C6262" s="6">
        <v>57498.18359375</v>
      </c>
      <c r="D6262" s="6">
        <v>9200.8291015625</v>
      </c>
      <c r="E6262" s="6">
        <v>21743</v>
      </c>
      <c r="F6262" s="18">
        <f t="shared" si="486"/>
        <v>16.00194741206159</v>
      </c>
      <c r="G6262" s="7">
        <f t="shared" si="487"/>
        <v>42.316281569068202</v>
      </c>
      <c r="H6262" s="7">
        <f t="shared" si="488"/>
        <v>1633.013671875</v>
      </c>
      <c r="I6262">
        <f t="shared" si="489"/>
        <v>21.578402473571327</v>
      </c>
    </row>
    <row r="6263" spans="1:9" x14ac:dyDescent="0.3">
      <c r="A6263" s="17">
        <v>43361.916666666664</v>
      </c>
      <c r="B6263" s="5">
        <f t="shared" si="485"/>
        <v>43361.916666666664</v>
      </c>
      <c r="C6263" s="6">
        <v>53545.12109375</v>
      </c>
      <c r="D6263" s="6">
        <v>10364.880859375</v>
      </c>
      <c r="E6263" s="6">
        <v>21743</v>
      </c>
      <c r="F6263" s="18">
        <f t="shared" si="486"/>
        <v>19.35728344180518</v>
      </c>
      <c r="G6263" s="7">
        <f t="shared" si="487"/>
        <v>47.669966699052566</v>
      </c>
      <c r="H6263" s="7">
        <f t="shared" si="488"/>
        <v>1164.0517578125</v>
      </c>
      <c r="I6263">
        <f t="shared" si="489"/>
        <v>12.651596339451832</v>
      </c>
    </row>
    <row r="6264" spans="1:9" x14ac:dyDescent="0.3">
      <c r="A6264" s="17">
        <v>43361.958333333336</v>
      </c>
      <c r="B6264" s="5">
        <f t="shared" si="485"/>
        <v>43361.958333333336</v>
      </c>
      <c r="C6264" s="6">
        <v>49092.1484375</v>
      </c>
      <c r="D6264" s="6">
        <v>10990.4599609375</v>
      </c>
      <c r="E6264" s="6">
        <v>21743</v>
      </c>
      <c r="F6264" s="18">
        <f t="shared" si="486"/>
        <v>22.387408803119772</v>
      </c>
      <c r="G6264" s="7">
        <f t="shared" si="487"/>
        <v>50.54711843323139</v>
      </c>
      <c r="H6264" s="7">
        <f t="shared" si="488"/>
        <v>625.5791015625</v>
      </c>
      <c r="I6264">
        <f t="shared" si="489"/>
        <v>6.0355648082212712</v>
      </c>
    </row>
    <row r="6265" spans="1:9" x14ac:dyDescent="0.3">
      <c r="A6265" s="17">
        <v>43362</v>
      </c>
      <c r="B6265" s="5">
        <f t="shared" si="485"/>
        <v>43362</v>
      </c>
      <c r="C6265" s="6">
        <v>45080.94921875</v>
      </c>
      <c r="D6265" s="6">
        <v>11016.4658203125</v>
      </c>
      <c r="E6265" s="6">
        <v>21743</v>
      </c>
      <c r="F6265" s="18">
        <f t="shared" si="486"/>
        <v>24.437075996018621</v>
      </c>
      <c r="G6265" s="7">
        <f t="shared" si="487"/>
        <v>50.666724096548307</v>
      </c>
      <c r="H6265" s="7">
        <f t="shared" si="488"/>
        <v>26.005859375</v>
      </c>
      <c r="I6265">
        <f t="shared" si="489"/>
        <v>0.23662212016085327</v>
      </c>
    </row>
    <row r="6266" spans="1:9" x14ac:dyDescent="0.3">
      <c r="A6266" s="17">
        <v>43362.041666666664</v>
      </c>
      <c r="B6266" s="5">
        <f t="shared" si="485"/>
        <v>43362.041666666664</v>
      </c>
      <c r="C6266" s="6">
        <v>42339.51171875</v>
      </c>
      <c r="D6266" s="6">
        <v>10851.796875</v>
      </c>
      <c r="E6266" s="6">
        <v>21743</v>
      </c>
      <c r="F6266" s="18">
        <f t="shared" si="486"/>
        <v>25.630425185546706</v>
      </c>
      <c r="G6266" s="7">
        <f t="shared" si="487"/>
        <v>49.909381755047598</v>
      </c>
      <c r="H6266" s="7">
        <f t="shared" si="488"/>
        <v>-164.6689453125</v>
      </c>
      <c r="I6266">
        <f t="shared" si="489"/>
        <v>-1.4947529271037023</v>
      </c>
    </row>
    <row r="6267" spans="1:9" x14ac:dyDescent="0.3">
      <c r="A6267" s="17">
        <v>43362.083333333336</v>
      </c>
      <c r="B6267" s="5">
        <f t="shared" si="485"/>
        <v>43362.083333333336</v>
      </c>
      <c r="C6267" s="6">
        <v>40299.484375</v>
      </c>
      <c r="D6267" s="6">
        <v>10379.4130859375</v>
      </c>
      <c r="E6267" s="6">
        <v>21743</v>
      </c>
      <c r="F6267" s="18">
        <f t="shared" si="486"/>
        <v>25.755696994417189</v>
      </c>
      <c r="G6267" s="7">
        <f t="shared" si="487"/>
        <v>47.736803044370603</v>
      </c>
      <c r="H6267" s="7">
        <f t="shared" si="488"/>
        <v>-472.3837890625</v>
      </c>
      <c r="I6267">
        <f t="shared" si="489"/>
        <v>-4.3530467304521858</v>
      </c>
    </row>
    <row r="6268" spans="1:9" x14ac:dyDescent="0.3">
      <c r="A6268" s="17">
        <v>43362.125</v>
      </c>
      <c r="B6268" s="5">
        <f t="shared" si="485"/>
        <v>43362.125</v>
      </c>
      <c r="C6268" s="6">
        <v>38777.671875</v>
      </c>
      <c r="D6268" s="6">
        <v>9646.8896484375</v>
      </c>
      <c r="E6268" s="6">
        <v>21743</v>
      </c>
      <c r="F6268" s="18">
        <f t="shared" si="486"/>
        <v>24.877433796268875</v>
      </c>
      <c r="G6268" s="7">
        <f t="shared" si="487"/>
        <v>44.367794915317575</v>
      </c>
      <c r="H6268" s="7">
        <f t="shared" si="488"/>
        <v>-732.5234375</v>
      </c>
      <c r="I6268">
        <f t="shared" si="489"/>
        <v>-7.0574649205594877</v>
      </c>
    </row>
    <row r="6269" spans="1:9" x14ac:dyDescent="0.3">
      <c r="A6269" s="17">
        <v>43362.166666666664</v>
      </c>
      <c r="B6269" s="5">
        <f t="shared" si="485"/>
        <v>43362.166666666664</v>
      </c>
      <c r="C6269" s="6">
        <v>38308.5078125</v>
      </c>
      <c r="D6269" s="6">
        <v>8936.736328125</v>
      </c>
      <c r="E6269" s="6">
        <v>21743</v>
      </c>
      <c r="F6269" s="18">
        <f t="shared" si="486"/>
        <v>23.328333152169812</v>
      </c>
      <c r="G6269" s="7">
        <f t="shared" si="487"/>
        <v>41.101671011934876</v>
      </c>
      <c r="H6269" s="7">
        <f t="shared" si="488"/>
        <v>-710.1533203125</v>
      </c>
      <c r="I6269">
        <f t="shared" si="489"/>
        <v>-7.3614744875569613</v>
      </c>
    </row>
    <row r="6270" spans="1:9" x14ac:dyDescent="0.3">
      <c r="A6270" s="17">
        <v>43362.208333333336</v>
      </c>
      <c r="B6270" s="5">
        <f t="shared" si="485"/>
        <v>43362.208333333336</v>
      </c>
      <c r="C6270" s="6">
        <v>38533.40625</v>
      </c>
      <c r="D6270" s="6">
        <v>8458.7412109375</v>
      </c>
      <c r="E6270" s="6">
        <v>21743</v>
      </c>
      <c r="F6270" s="18">
        <f t="shared" si="486"/>
        <v>21.951709008173914</v>
      </c>
      <c r="G6270" s="7">
        <f t="shared" si="487"/>
        <v>38.903284785620663</v>
      </c>
      <c r="H6270" s="7">
        <f t="shared" si="488"/>
        <v>-477.9951171875</v>
      </c>
      <c r="I6270">
        <f t="shared" si="489"/>
        <v>-5.3486541354385828</v>
      </c>
    </row>
    <row r="6271" spans="1:9" x14ac:dyDescent="0.3">
      <c r="A6271" s="17">
        <v>43362.25</v>
      </c>
      <c r="B6271" s="5">
        <f t="shared" si="485"/>
        <v>43362.25</v>
      </c>
      <c r="C6271" s="6">
        <v>40780.7421875</v>
      </c>
      <c r="D6271" s="6">
        <v>7947.99365234375</v>
      </c>
      <c r="E6271" s="6">
        <v>21743</v>
      </c>
      <c r="F6271" s="18">
        <f t="shared" si="486"/>
        <v>19.489575780158184</v>
      </c>
      <c r="G6271" s="7">
        <f t="shared" si="487"/>
        <v>36.554264141764016</v>
      </c>
      <c r="H6271" s="7">
        <f t="shared" si="488"/>
        <v>-510.74755859375</v>
      </c>
      <c r="I6271">
        <f t="shared" si="489"/>
        <v>-6.0381036120756644</v>
      </c>
    </row>
    <row r="6272" spans="1:9" x14ac:dyDescent="0.3">
      <c r="A6272" s="17">
        <v>43362.291666666664</v>
      </c>
      <c r="B6272" s="5">
        <f t="shared" si="485"/>
        <v>43362.291666666664</v>
      </c>
      <c r="C6272" s="6">
        <v>43490.50390625</v>
      </c>
      <c r="D6272" s="6">
        <v>7631.4306640625</v>
      </c>
      <c r="E6272" s="6">
        <v>21743</v>
      </c>
      <c r="F6272" s="18">
        <f t="shared" si="486"/>
        <v>17.547349371975869</v>
      </c>
      <c r="G6272" s="7">
        <f t="shared" si="487"/>
        <v>35.098333551315363</v>
      </c>
      <c r="H6272" s="7">
        <f t="shared" si="488"/>
        <v>-316.56298828125</v>
      </c>
      <c r="I6272">
        <f t="shared" si="489"/>
        <v>-3.9829295559125177</v>
      </c>
    </row>
    <row r="6273" spans="1:9" x14ac:dyDescent="0.3">
      <c r="A6273" s="17">
        <v>43362.333333333336</v>
      </c>
      <c r="B6273" s="5">
        <f t="shared" si="485"/>
        <v>43362.333333333336</v>
      </c>
      <c r="C6273" s="6">
        <v>43274.26171875</v>
      </c>
      <c r="D6273" s="6">
        <v>7587.96923828125</v>
      </c>
      <c r="E6273" s="6">
        <v>21743</v>
      </c>
      <c r="F6273" s="18">
        <f t="shared" si="486"/>
        <v>17.534601254661062</v>
      </c>
      <c r="G6273" s="7">
        <f t="shared" si="487"/>
        <v>34.898446572603824</v>
      </c>
      <c r="H6273" s="7">
        <f t="shared" si="488"/>
        <v>-43.46142578125</v>
      </c>
      <c r="I6273">
        <f t="shared" si="489"/>
        <v>-0.56950561034271174</v>
      </c>
    </row>
    <row r="6274" spans="1:9" x14ac:dyDescent="0.3">
      <c r="A6274" s="17">
        <v>43362.375</v>
      </c>
      <c r="B6274" s="5">
        <f t="shared" ref="B6274:B6337" si="490">A6274</f>
        <v>43362.375</v>
      </c>
      <c r="C6274" s="6">
        <v>45665.63671875</v>
      </c>
      <c r="D6274" s="6">
        <v>6860.349609375</v>
      </c>
      <c r="E6274" s="6">
        <v>21743</v>
      </c>
      <c r="F6274" s="18">
        <f t="shared" ref="F6274:F6337" si="491">D6274/C6274*100</f>
        <v>15.023002201036185</v>
      </c>
      <c r="G6274" s="7">
        <f t="shared" ref="G6274:G6337" si="492">D6274/E6274*100</f>
        <v>31.551991948558154</v>
      </c>
      <c r="H6274" s="7">
        <f t="shared" si="488"/>
        <v>-727.61962890625</v>
      </c>
      <c r="I6274">
        <f t="shared" si="489"/>
        <v>-9.5891220174617242</v>
      </c>
    </row>
    <row r="6275" spans="1:9" x14ac:dyDescent="0.3">
      <c r="A6275" s="17">
        <v>43362.416666666664</v>
      </c>
      <c r="B6275" s="5">
        <f t="shared" si="490"/>
        <v>43362.416666666664</v>
      </c>
      <c r="C6275" s="6">
        <v>49426.75</v>
      </c>
      <c r="D6275" s="6">
        <v>8902.1220703125</v>
      </c>
      <c r="E6275" s="6">
        <v>21743</v>
      </c>
      <c r="F6275" s="18">
        <f t="shared" si="491"/>
        <v>18.01073724311734</v>
      </c>
      <c r="G6275" s="7">
        <f t="shared" si="492"/>
        <v>40.942473763107671</v>
      </c>
      <c r="H6275" s="7">
        <f t="shared" ref="H6275:H6338" si="493">D6275-D6274</f>
        <v>2041.7724609375</v>
      </c>
      <c r="I6275">
        <f t="shared" ref="I6275:I6338" si="494">H6275/D6274*100</f>
        <v>29.761930181332435</v>
      </c>
    </row>
    <row r="6276" spans="1:9" x14ac:dyDescent="0.3">
      <c r="A6276" s="17">
        <v>43362.458333333336</v>
      </c>
      <c r="B6276" s="5">
        <f t="shared" si="490"/>
        <v>43362.458333333336</v>
      </c>
      <c r="C6276" s="6">
        <v>53272.4140625</v>
      </c>
      <c r="D6276" s="6">
        <v>9484.2197265625</v>
      </c>
      <c r="E6276" s="6">
        <v>21743</v>
      </c>
      <c r="F6276" s="18">
        <f t="shared" si="491"/>
        <v>17.803247503361629</v>
      </c>
      <c r="G6276" s="7">
        <f t="shared" si="492"/>
        <v>43.619646445120267</v>
      </c>
      <c r="H6276" s="7">
        <f t="shared" si="493"/>
        <v>582.09765625</v>
      </c>
      <c r="I6276">
        <f t="shared" si="494"/>
        <v>6.5388640107646392</v>
      </c>
    </row>
    <row r="6277" spans="1:9" x14ac:dyDescent="0.3">
      <c r="A6277" s="17">
        <v>43362.5</v>
      </c>
      <c r="B6277" s="5">
        <f t="shared" si="490"/>
        <v>43362.5</v>
      </c>
      <c r="C6277" s="6">
        <v>56875.6484375</v>
      </c>
      <c r="D6277" s="6">
        <v>9043.4775390625</v>
      </c>
      <c r="E6277" s="6">
        <v>21743</v>
      </c>
      <c r="F6277" s="18">
        <f t="shared" si="491"/>
        <v>15.900438566428432</v>
      </c>
      <c r="G6277" s="7">
        <f t="shared" si="492"/>
        <v>41.592593198098236</v>
      </c>
      <c r="H6277" s="7">
        <f t="shared" si="493"/>
        <v>-440.7421875</v>
      </c>
      <c r="I6277">
        <f t="shared" si="494"/>
        <v>-4.6471106765442309</v>
      </c>
    </row>
    <row r="6278" spans="1:9" x14ac:dyDescent="0.3">
      <c r="A6278" s="17">
        <v>43362.541666666664</v>
      </c>
      <c r="B6278" s="5">
        <f t="shared" si="490"/>
        <v>43362.541666666664</v>
      </c>
      <c r="C6278" s="6">
        <v>60225.77734375</v>
      </c>
      <c r="D6278" s="6">
        <v>8503.8642578125</v>
      </c>
      <c r="E6278" s="6">
        <v>21743</v>
      </c>
      <c r="F6278" s="18">
        <f t="shared" si="491"/>
        <v>14.119974258323124</v>
      </c>
      <c r="G6278" s="7">
        <f t="shared" si="492"/>
        <v>39.110813861070234</v>
      </c>
      <c r="H6278" s="7">
        <f t="shared" si="493"/>
        <v>-539.61328125</v>
      </c>
      <c r="I6278">
        <f t="shared" si="494"/>
        <v>-5.9668781054543265</v>
      </c>
    </row>
    <row r="6279" spans="1:9" x14ac:dyDescent="0.3">
      <c r="A6279" s="17">
        <v>43362.583333333336</v>
      </c>
      <c r="B6279" s="5">
        <f t="shared" si="490"/>
        <v>43362.583333333336</v>
      </c>
      <c r="C6279" s="6">
        <v>62760.70703125</v>
      </c>
      <c r="D6279" s="6">
        <v>8624.91015625</v>
      </c>
      <c r="E6279" s="6">
        <v>21743</v>
      </c>
      <c r="F6279" s="18">
        <f t="shared" si="491"/>
        <v>13.742531855091212</v>
      </c>
      <c r="G6279" s="7">
        <f t="shared" si="492"/>
        <v>39.667525899139953</v>
      </c>
      <c r="H6279" s="7">
        <f t="shared" si="493"/>
        <v>121.0458984375</v>
      </c>
      <c r="I6279">
        <f t="shared" si="494"/>
        <v>1.4234222791867253</v>
      </c>
    </row>
    <row r="6280" spans="1:9" x14ac:dyDescent="0.3">
      <c r="A6280" s="17">
        <v>43362.625</v>
      </c>
      <c r="B6280" s="5">
        <f t="shared" si="490"/>
        <v>43362.625</v>
      </c>
      <c r="C6280" s="6">
        <v>64268.3359375</v>
      </c>
      <c r="D6280" s="6">
        <v>9365.6123046875</v>
      </c>
      <c r="E6280" s="6">
        <v>21743</v>
      </c>
      <c r="F6280" s="18">
        <f t="shared" si="491"/>
        <v>14.572669679506589</v>
      </c>
      <c r="G6280" s="7">
        <f t="shared" si="492"/>
        <v>43.074149402968771</v>
      </c>
      <c r="H6280" s="7">
        <f t="shared" si="493"/>
        <v>740.7021484375</v>
      </c>
      <c r="I6280">
        <f t="shared" si="494"/>
        <v>8.5879404540898747</v>
      </c>
    </row>
    <row r="6281" spans="1:9" x14ac:dyDescent="0.3">
      <c r="A6281" s="17">
        <v>43362.666666666664</v>
      </c>
      <c r="B6281" s="5">
        <f t="shared" si="490"/>
        <v>43362.666666666664</v>
      </c>
      <c r="C6281" s="6">
        <v>64701.49609375</v>
      </c>
      <c r="D6281" s="6">
        <v>10109.2255859375</v>
      </c>
      <c r="E6281" s="6">
        <v>21743</v>
      </c>
      <c r="F6281" s="18">
        <f t="shared" si="491"/>
        <v>15.624407774573895</v>
      </c>
      <c r="G6281" s="7">
        <f t="shared" si="492"/>
        <v>46.49416173452375</v>
      </c>
      <c r="H6281" s="7">
        <f t="shared" si="493"/>
        <v>743.61328125</v>
      </c>
      <c r="I6281">
        <f t="shared" si="494"/>
        <v>7.9398255774245614</v>
      </c>
    </row>
    <row r="6282" spans="1:9" x14ac:dyDescent="0.3">
      <c r="A6282" s="17">
        <v>43362.708333333336</v>
      </c>
      <c r="B6282" s="5">
        <f t="shared" si="490"/>
        <v>43362.708333333336</v>
      </c>
      <c r="C6282" s="6">
        <v>64458.25</v>
      </c>
      <c r="D6282" s="6">
        <v>10164.8427734375</v>
      </c>
      <c r="E6282" s="6">
        <v>21743</v>
      </c>
      <c r="F6282" s="18">
        <f t="shared" si="491"/>
        <v>15.769653649358306</v>
      </c>
      <c r="G6282" s="7">
        <f t="shared" si="492"/>
        <v>46.749955265775192</v>
      </c>
      <c r="H6282" s="7">
        <f t="shared" si="493"/>
        <v>55.6171875</v>
      </c>
      <c r="I6282">
        <f t="shared" si="494"/>
        <v>0.55016269077392665</v>
      </c>
    </row>
    <row r="6283" spans="1:9" x14ac:dyDescent="0.3">
      <c r="A6283" s="17">
        <v>43362.75</v>
      </c>
      <c r="B6283" s="5">
        <f t="shared" si="490"/>
        <v>43362.75</v>
      </c>
      <c r="C6283" s="6">
        <v>63820.359375</v>
      </c>
      <c r="D6283" s="6">
        <v>11240.2958984375</v>
      </c>
      <c r="E6283" s="6">
        <v>21743</v>
      </c>
      <c r="F6283" s="18">
        <f t="shared" si="491"/>
        <v>17.612398313821778</v>
      </c>
      <c r="G6283" s="7">
        <f t="shared" si="492"/>
        <v>51.696159216471969</v>
      </c>
      <c r="H6283" s="7">
        <f t="shared" si="493"/>
        <v>1075.453125</v>
      </c>
      <c r="I6283">
        <f t="shared" si="494"/>
        <v>10.580125526489656</v>
      </c>
    </row>
    <row r="6284" spans="1:9" x14ac:dyDescent="0.3">
      <c r="A6284" s="17">
        <v>43362.791666666664</v>
      </c>
      <c r="B6284" s="5">
        <f t="shared" si="490"/>
        <v>43362.791666666664</v>
      </c>
      <c r="C6284" s="6">
        <v>60882.87109375</v>
      </c>
      <c r="D6284" s="6">
        <v>9867.7041015625</v>
      </c>
      <c r="E6284" s="6">
        <v>21743</v>
      </c>
      <c r="F6284" s="18">
        <f t="shared" si="491"/>
        <v>16.207685222938643</v>
      </c>
      <c r="G6284" s="7">
        <f t="shared" si="492"/>
        <v>45.38336062899554</v>
      </c>
      <c r="H6284" s="7">
        <f t="shared" si="493"/>
        <v>-1372.591796875</v>
      </c>
      <c r="I6284">
        <f t="shared" si="494"/>
        <v>-12.211349321024567</v>
      </c>
    </row>
    <row r="6285" spans="1:9" x14ac:dyDescent="0.3">
      <c r="A6285" s="17">
        <v>43362.833333333336</v>
      </c>
      <c r="B6285" s="5">
        <f t="shared" si="490"/>
        <v>43362.833333333336</v>
      </c>
      <c r="C6285" s="6">
        <v>59711.4296875</v>
      </c>
      <c r="D6285" s="6">
        <v>11096.482421875</v>
      </c>
      <c r="E6285" s="6">
        <v>21743</v>
      </c>
      <c r="F6285" s="18">
        <f t="shared" si="491"/>
        <v>18.583514881402913</v>
      </c>
      <c r="G6285" s="7">
        <f t="shared" si="492"/>
        <v>51.034734957802506</v>
      </c>
      <c r="H6285" s="7">
        <f t="shared" si="493"/>
        <v>1228.7783203125</v>
      </c>
      <c r="I6285">
        <f t="shared" si="494"/>
        <v>12.452525001412733</v>
      </c>
    </row>
    <row r="6286" spans="1:9" x14ac:dyDescent="0.3">
      <c r="A6286" s="17">
        <v>43362.875</v>
      </c>
      <c r="B6286" s="5">
        <f t="shared" si="490"/>
        <v>43362.875</v>
      </c>
      <c r="C6286" s="6">
        <v>57149.96875</v>
      </c>
      <c r="D6286" s="6">
        <v>11678.494140625</v>
      </c>
      <c r="E6286" s="6">
        <v>21743</v>
      </c>
      <c r="F6286" s="18">
        <f t="shared" si="491"/>
        <v>20.434821568690708</v>
      </c>
      <c r="G6286" s="7">
        <f t="shared" si="492"/>
        <v>53.711512397668216</v>
      </c>
      <c r="H6286" s="7">
        <f t="shared" si="493"/>
        <v>582.01171875</v>
      </c>
      <c r="I6286">
        <f t="shared" si="494"/>
        <v>5.2450109559282847</v>
      </c>
    </row>
    <row r="6287" spans="1:9" x14ac:dyDescent="0.3">
      <c r="A6287" s="17">
        <v>43362.916666666664</v>
      </c>
      <c r="B6287" s="5">
        <f t="shared" si="490"/>
        <v>43362.916666666664</v>
      </c>
      <c r="C6287" s="6">
        <v>53551.578125</v>
      </c>
      <c r="D6287" s="6">
        <v>12355.6171875</v>
      </c>
      <c r="E6287" s="6">
        <v>21743</v>
      </c>
      <c r="F6287" s="18">
        <f t="shared" si="491"/>
        <v>23.072368023701447</v>
      </c>
      <c r="G6287" s="7">
        <f t="shared" si="492"/>
        <v>56.825724083613117</v>
      </c>
      <c r="H6287" s="7">
        <f t="shared" si="493"/>
        <v>677.123046875</v>
      </c>
      <c r="I6287">
        <f t="shared" si="494"/>
        <v>5.7980338793813218</v>
      </c>
    </row>
    <row r="6288" spans="1:9" x14ac:dyDescent="0.3">
      <c r="A6288" s="17">
        <v>43362.958333333336</v>
      </c>
      <c r="B6288" s="5">
        <f t="shared" si="490"/>
        <v>43362.958333333336</v>
      </c>
      <c r="C6288" s="6">
        <v>49172.4140625</v>
      </c>
      <c r="D6288" s="6">
        <v>11870.6943359375</v>
      </c>
      <c r="E6288" s="6">
        <v>21743</v>
      </c>
      <c r="F6288" s="18">
        <f t="shared" si="491"/>
        <v>24.140963103518569</v>
      </c>
      <c r="G6288" s="7">
        <f t="shared" si="492"/>
        <v>54.595475950593297</v>
      </c>
      <c r="H6288" s="7">
        <f t="shared" si="493"/>
        <v>-484.9228515625</v>
      </c>
      <c r="I6288">
        <f t="shared" si="494"/>
        <v>-3.9247157321537078</v>
      </c>
    </row>
    <row r="6289" spans="1:9" x14ac:dyDescent="0.3">
      <c r="A6289" s="17">
        <v>43363</v>
      </c>
      <c r="B6289" s="5">
        <f t="shared" si="490"/>
        <v>43363</v>
      </c>
      <c r="C6289" s="6">
        <v>45122.0234375</v>
      </c>
      <c r="D6289" s="6">
        <v>10706.845703125</v>
      </c>
      <c r="E6289" s="6">
        <v>21743</v>
      </c>
      <c r="F6289" s="18">
        <f t="shared" si="491"/>
        <v>23.728647093930537</v>
      </c>
      <c r="G6289" s="7">
        <f t="shared" si="492"/>
        <v>49.242725029319786</v>
      </c>
      <c r="H6289" s="7">
        <f t="shared" si="493"/>
        <v>-1163.8486328125</v>
      </c>
      <c r="I6289">
        <f t="shared" si="494"/>
        <v>-9.8043854881264103</v>
      </c>
    </row>
    <row r="6290" spans="1:9" x14ac:dyDescent="0.3">
      <c r="A6290" s="17">
        <v>43363.041666666664</v>
      </c>
      <c r="B6290" s="5">
        <f t="shared" si="490"/>
        <v>43363.041666666664</v>
      </c>
      <c r="C6290" s="6">
        <v>42275.87890625</v>
      </c>
      <c r="D6290" s="6">
        <v>10592.5546875</v>
      </c>
      <c r="E6290" s="6">
        <v>21743</v>
      </c>
      <c r="F6290" s="18">
        <f t="shared" si="491"/>
        <v>25.055788221434266</v>
      </c>
      <c r="G6290" s="7">
        <f t="shared" si="492"/>
        <v>48.71707992227384</v>
      </c>
      <c r="H6290" s="7">
        <f t="shared" si="493"/>
        <v>-114.291015625</v>
      </c>
      <c r="I6290">
        <f t="shared" si="494"/>
        <v>-1.0674573893564372</v>
      </c>
    </row>
    <row r="6291" spans="1:9" x14ac:dyDescent="0.3">
      <c r="A6291" s="17">
        <v>43363.083333333336</v>
      </c>
      <c r="B6291" s="5">
        <f t="shared" si="490"/>
        <v>43363.083333333336</v>
      </c>
      <c r="C6291" s="6">
        <v>40612.546875</v>
      </c>
      <c r="D6291" s="6">
        <v>11258.9453125</v>
      </c>
      <c r="E6291" s="6">
        <v>21743</v>
      </c>
      <c r="F6291" s="18">
        <f t="shared" si="491"/>
        <v>27.722825035212718</v>
      </c>
      <c r="G6291" s="7">
        <f t="shared" si="492"/>
        <v>51.781931253736836</v>
      </c>
      <c r="H6291" s="7">
        <f t="shared" si="493"/>
        <v>666.390625</v>
      </c>
      <c r="I6291">
        <f t="shared" si="494"/>
        <v>6.2911228184301029</v>
      </c>
    </row>
    <row r="6292" spans="1:9" x14ac:dyDescent="0.3">
      <c r="A6292" s="17">
        <v>43363.125</v>
      </c>
      <c r="B6292" s="5">
        <f t="shared" si="490"/>
        <v>43363.125</v>
      </c>
      <c r="C6292" s="6">
        <v>39383.3359375</v>
      </c>
      <c r="D6292" s="6">
        <v>11141.0830078125</v>
      </c>
      <c r="E6292" s="6">
        <v>21743</v>
      </c>
      <c r="F6292" s="18">
        <f t="shared" si="491"/>
        <v>28.288825064217555</v>
      </c>
      <c r="G6292" s="7">
        <f t="shared" si="492"/>
        <v>51.239861140654462</v>
      </c>
      <c r="H6292" s="7">
        <f t="shared" si="493"/>
        <v>-117.8623046875</v>
      </c>
      <c r="I6292">
        <f t="shared" si="494"/>
        <v>-1.046832553282286</v>
      </c>
    </row>
    <row r="6293" spans="1:9" x14ac:dyDescent="0.3">
      <c r="A6293" s="17">
        <v>43363.166666666664</v>
      </c>
      <c r="B6293" s="5">
        <f t="shared" si="490"/>
        <v>43363.166666666664</v>
      </c>
      <c r="C6293" s="6">
        <v>38821.56640625</v>
      </c>
      <c r="D6293" s="6">
        <v>11271.9609375</v>
      </c>
      <c r="E6293" s="6">
        <v>21743</v>
      </c>
      <c r="F6293" s="18">
        <f t="shared" si="491"/>
        <v>29.035306869238781</v>
      </c>
      <c r="G6293" s="7">
        <f t="shared" si="492"/>
        <v>51.841792473439732</v>
      </c>
      <c r="H6293" s="7">
        <f t="shared" si="493"/>
        <v>130.8779296875</v>
      </c>
      <c r="I6293">
        <f t="shared" si="494"/>
        <v>1.1747325605214862</v>
      </c>
    </row>
    <row r="6294" spans="1:9" x14ac:dyDescent="0.3">
      <c r="A6294" s="17">
        <v>43363.208333333336</v>
      </c>
      <c r="B6294" s="5">
        <f t="shared" si="490"/>
        <v>43363.208333333336</v>
      </c>
      <c r="C6294" s="6">
        <v>39411.78125</v>
      </c>
      <c r="D6294" s="6">
        <v>11529.9267578125</v>
      </c>
      <c r="E6294" s="6">
        <v>21743</v>
      </c>
      <c r="F6294" s="18">
        <f t="shared" si="491"/>
        <v>29.255025761649634</v>
      </c>
      <c r="G6294" s="7">
        <f t="shared" si="492"/>
        <v>53.028224062054448</v>
      </c>
      <c r="H6294" s="7">
        <f t="shared" si="493"/>
        <v>257.9658203125</v>
      </c>
      <c r="I6294">
        <f t="shared" si="494"/>
        <v>2.2885620500536796</v>
      </c>
    </row>
    <row r="6295" spans="1:9" x14ac:dyDescent="0.3">
      <c r="A6295" s="17">
        <v>43363.25</v>
      </c>
      <c r="B6295" s="5">
        <f t="shared" si="490"/>
        <v>43363.25</v>
      </c>
      <c r="C6295" s="6">
        <v>41736.2734375</v>
      </c>
      <c r="D6295" s="6">
        <v>10722.400390625</v>
      </c>
      <c r="E6295" s="6">
        <v>21743</v>
      </c>
      <c r="F6295" s="18">
        <f t="shared" si="491"/>
        <v>25.690842778960072</v>
      </c>
      <c r="G6295" s="7">
        <f t="shared" si="492"/>
        <v>49.314263857908294</v>
      </c>
      <c r="H6295" s="7">
        <f t="shared" si="493"/>
        <v>-807.5263671875</v>
      </c>
      <c r="I6295">
        <f t="shared" si="494"/>
        <v>-7.0037423840557587</v>
      </c>
    </row>
    <row r="6296" spans="1:9" x14ac:dyDescent="0.3">
      <c r="A6296" s="17">
        <v>43363.291666666664</v>
      </c>
      <c r="B6296" s="5">
        <f t="shared" si="490"/>
        <v>43363.291666666664</v>
      </c>
      <c r="C6296" s="6">
        <v>44343.9609375</v>
      </c>
      <c r="D6296" s="6">
        <v>10028.2919921875</v>
      </c>
      <c r="E6296" s="6">
        <v>21743</v>
      </c>
      <c r="F6296" s="18">
        <f t="shared" si="491"/>
        <v>22.614786275681915</v>
      </c>
      <c r="G6296" s="7">
        <f t="shared" si="492"/>
        <v>46.121933459906636</v>
      </c>
      <c r="H6296" s="7">
        <f t="shared" si="493"/>
        <v>-694.1083984375</v>
      </c>
      <c r="I6296">
        <f t="shared" si="494"/>
        <v>-6.4734422624656434</v>
      </c>
    </row>
    <row r="6297" spans="1:9" x14ac:dyDescent="0.3">
      <c r="A6297" s="17">
        <v>43363.333333333336</v>
      </c>
      <c r="B6297" s="5">
        <f t="shared" si="490"/>
        <v>43363.333333333336</v>
      </c>
      <c r="C6297" s="6">
        <v>44118.46484375</v>
      </c>
      <c r="D6297" s="6">
        <v>9241.4091796875</v>
      </c>
      <c r="E6297" s="6">
        <v>21743</v>
      </c>
      <c r="F6297" s="18">
        <f t="shared" si="491"/>
        <v>20.946805861030938</v>
      </c>
      <c r="G6297" s="7">
        <f t="shared" si="492"/>
        <v>42.502916707388586</v>
      </c>
      <c r="H6297" s="7">
        <f t="shared" si="493"/>
        <v>-786.8828125</v>
      </c>
      <c r="I6297">
        <f t="shared" si="494"/>
        <v>-7.846628449919665</v>
      </c>
    </row>
    <row r="6298" spans="1:9" x14ac:dyDescent="0.3">
      <c r="A6298" s="17">
        <v>43363.375</v>
      </c>
      <c r="B6298" s="5">
        <f t="shared" si="490"/>
        <v>43363.375</v>
      </c>
      <c r="C6298" s="6">
        <v>46226.41796875</v>
      </c>
      <c r="D6298" s="6">
        <v>8633.5927734375</v>
      </c>
      <c r="E6298" s="6">
        <v>21743</v>
      </c>
      <c r="F6298" s="18">
        <f t="shared" si="491"/>
        <v>18.676750552625524</v>
      </c>
      <c r="G6298" s="7">
        <f t="shared" si="492"/>
        <v>39.707458830140737</v>
      </c>
      <c r="H6298" s="7">
        <f t="shared" si="493"/>
        <v>-607.81640625</v>
      </c>
      <c r="I6298">
        <f t="shared" si="494"/>
        <v>-6.5770965707910953</v>
      </c>
    </row>
    <row r="6299" spans="1:9" x14ac:dyDescent="0.3">
      <c r="A6299" s="17">
        <v>43363.416666666664</v>
      </c>
      <c r="B6299" s="5">
        <f t="shared" si="490"/>
        <v>43363.416666666664</v>
      </c>
      <c r="C6299" s="6">
        <v>49208.96875</v>
      </c>
      <c r="D6299" s="6">
        <v>10762.673828125</v>
      </c>
      <c r="E6299" s="6">
        <v>21743</v>
      </c>
      <c r="F6299" s="18">
        <f t="shared" si="491"/>
        <v>21.871366341374507</v>
      </c>
      <c r="G6299" s="7">
        <f t="shared" si="492"/>
        <v>49.49948870038633</v>
      </c>
      <c r="H6299" s="7">
        <f t="shared" si="493"/>
        <v>2129.0810546875</v>
      </c>
      <c r="I6299">
        <f t="shared" si="494"/>
        <v>24.660429447609882</v>
      </c>
    </row>
    <row r="6300" spans="1:9" x14ac:dyDescent="0.3">
      <c r="A6300" s="17">
        <v>43363.458333333336</v>
      </c>
      <c r="B6300" s="5">
        <f t="shared" si="490"/>
        <v>43363.458333333336</v>
      </c>
      <c r="C6300" s="6">
        <v>52366.046875</v>
      </c>
      <c r="D6300" s="6">
        <v>11659.6220703125</v>
      </c>
      <c r="E6300" s="6">
        <v>21743</v>
      </c>
      <c r="F6300" s="18">
        <f t="shared" si="491"/>
        <v>22.265614393510585</v>
      </c>
      <c r="G6300" s="7">
        <f t="shared" si="492"/>
        <v>53.624716323931843</v>
      </c>
      <c r="H6300" s="7">
        <f t="shared" si="493"/>
        <v>896.9482421875</v>
      </c>
      <c r="I6300">
        <f t="shared" si="494"/>
        <v>8.3338792618949071</v>
      </c>
    </row>
    <row r="6301" spans="1:9" x14ac:dyDescent="0.3">
      <c r="A6301" s="17">
        <v>43363.5</v>
      </c>
      <c r="B6301" s="5">
        <f t="shared" si="490"/>
        <v>43363.5</v>
      </c>
      <c r="C6301" s="6">
        <v>54605.91015625</v>
      </c>
      <c r="D6301" s="6">
        <v>11347.0654296875</v>
      </c>
      <c r="E6301" s="6">
        <v>21743</v>
      </c>
      <c r="F6301" s="18">
        <f t="shared" si="491"/>
        <v>20.779921801905456</v>
      </c>
      <c r="G6301" s="7">
        <f t="shared" si="492"/>
        <v>52.187211652888287</v>
      </c>
      <c r="H6301" s="7">
        <f t="shared" si="493"/>
        <v>-312.556640625</v>
      </c>
      <c r="I6301">
        <f t="shared" si="494"/>
        <v>-2.6806755719880968</v>
      </c>
    </row>
    <row r="6302" spans="1:9" x14ac:dyDescent="0.3">
      <c r="A6302" s="17">
        <v>43363.541666666664</v>
      </c>
      <c r="B6302" s="5">
        <f t="shared" si="490"/>
        <v>43363.541666666664</v>
      </c>
      <c r="C6302" s="6">
        <v>56464.671875</v>
      </c>
      <c r="D6302" s="6">
        <v>11246.79296875</v>
      </c>
      <c r="E6302" s="6">
        <v>21743</v>
      </c>
      <c r="F6302" s="18">
        <f t="shared" si="491"/>
        <v>19.918282698335435</v>
      </c>
      <c r="G6302" s="7">
        <f t="shared" si="492"/>
        <v>51.726040421055053</v>
      </c>
      <c r="H6302" s="7">
        <f t="shared" si="493"/>
        <v>-100.2724609375</v>
      </c>
      <c r="I6302">
        <f t="shared" si="494"/>
        <v>-0.88368628487111422</v>
      </c>
    </row>
    <row r="6303" spans="1:9" x14ac:dyDescent="0.3">
      <c r="A6303" s="17">
        <v>43363.583333333336</v>
      </c>
      <c r="B6303" s="5">
        <f t="shared" si="490"/>
        <v>43363.583333333336</v>
      </c>
      <c r="C6303" s="6">
        <v>57690.21875</v>
      </c>
      <c r="D6303" s="6">
        <v>11979.853515625</v>
      </c>
      <c r="E6303" s="6">
        <v>21743</v>
      </c>
      <c r="F6303" s="18">
        <f t="shared" si="491"/>
        <v>20.765831323225829</v>
      </c>
      <c r="G6303" s="7">
        <f t="shared" si="492"/>
        <v>55.097518813526193</v>
      </c>
      <c r="H6303" s="7">
        <f t="shared" si="493"/>
        <v>733.060546875</v>
      </c>
      <c r="I6303">
        <f t="shared" si="494"/>
        <v>6.5179518189039305</v>
      </c>
    </row>
    <row r="6304" spans="1:9" x14ac:dyDescent="0.3">
      <c r="A6304" s="17">
        <v>43363.625</v>
      </c>
      <c r="B6304" s="5">
        <f t="shared" si="490"/>
        <v>43363.625</v>
      </c>
      <c r="C6304" s="6">
        <v>58050.6015625</v>
      </c>
      <c r="D6304" s="6">
        <v>11860.1494140625</v>
      </c>
      <c r="E6304" s="6">
        <v>21743</v>
      </c>
      <c r="F6304" s="18">
        <f t="shared" si="491"/>
        <v>20.43070888988688</v>
      </c>
      <c r="G6304" s="7">
        <f t="shared" si="492"/>
        <v>54.546977942613715</v>
      </c>
      <c r="H6304" s="7">
        <f t="shared" si="493"/>
        <v>-119.7041015625</v>
      </c>
      <c r="I6304">
        <f t="shared" si="494"/>
        <v>-0.9992117299796125</v>
      </c>
    </row>
    <row r="6305" spans="1:9" x14ac:dyDescent="0.3">
      <c r="A6305" s="17">
        <v>43363.666666666664</v>
      </c>
      <c r="B6305" s="5">
        <f t="shared" si="490"/>
        <v>43363.666666666664</v>
      </c>
      <c r="C6305" s="6">
        <v>58897.7109375</v>
      </c>
      <c r="D6305" s="6">
        <v>12059.7724609375</v>
      </c>
      <c r="E6305" s="6">
        <v>21743</v>
      </c>
      <c r="F6305" s="18">
        <f t="shared" si="491"/>
        <v>20.475791450935795</v>
      </c>
      <c r="G6305" s="7">
        <f t="shared" si="492"/>
        <v>55.465080535977094</v>
      </c>
      <c r="H6305" s="7">
        <f t="shared" si="493"/>
        <v>199.623046875</v>
      </c>
      <c r="I6305">
        <f t="shared" si="494"/>
        <v>1.6831410794733184</v>
      </c>
    </row>
    <row r="6306" spans="1:9" x14ac:dyDescent="0.3">
      <c r="A6306" s="17">
        <v>43363.708333333336</v>
      </c>
      <c r="B6306" s="5">
        <f t="shared" si="490"/>
        <v>43363.708333333336</v>
      </c>
      <c r="C6306" s="6">
        <v>58028.16015625</v>
      </c>
      <c r="D6306" s="6">
        <v>12118.7099609375</v>
      </c>
      <c r="E6306" s="6">
        <v>21743</v>
      </c>
      <c r="F6306" s="18">
        <f t="shared" si="491"/>
        <v>20.884187829333133</v>
      </c>
      <c r="G6306" s="7">
        <f t="shared" si="492"/>
        <v>55.7361447865405</v>
      </c>
      <c r="H6306" s="7">
        <f t="shared" si="493"/>
        <v>58.9375</v>
      </c>
      <c r="I6306">
        <f t="shared" si="494"/>
        <v>0.48871154236867193</v>
      </c>
    </row>
    <row r="6307" spans="1:9" x14ac:dyDescent="0.3">
      <c r="A6307" s="17">
        <v>43363.75</v>
      </c>
      <c r="B6307" s="5">
        <f t="shared" si="490"/>
        <v>43363.75</v>
      </c>
      <c r="C6307" s="6">
        <v>55673.85546875</v>
      </c>
      <c r="D6307" s="6">
        <v>11510.4716796875</v>
      </c>
      <c r="E6307" s="6">
        <v>21743</v>
      </c>
      <c r="F6307" s="18">
        <f t="shared" si="491"/>
        <v>20.674824085334599</v>
      </c>
      <c r="G6307" s="7">
        <f t="shared" si="492"/>
        <v>52.938746629662425</v>
      </c>
      <c r="H6307" s="7">
        <f t="shared" si="493"/>
        <v>-608.23828125</v>
      </c>
      <c r="I6307">
        <f t="shared" si="494"/>
        <v>-5.0190018839509127</v>
      </c>
    </row>
    <row r="6308" spans="1:9" x14ac:dyDescent="0.3">
      <c r="A6308" s="17">
        <v>43363.791666666664</v>
      </c>
      <c r="B6308" s="5">
        <f t="shared" si="490"/>
        <v>43363.791666666664</v>
      </c>
      <c r="C6308" s="6">
        <v>53103.05078125</v>
      </c>
      <c r="D6308" s="6">
        <v>11366.5654296875</v>
      </c>
      <c r="E6308" s="6">
        <v>21743</v>
      </c>
      <c r="F6308" s="18">
        <f t="shared" si="491"/>
        <v>21.404731484280159</v>
      </c>
      <c r="G6308" s="7">
        <f t="shared" si="492"/>
        <v>52.27689568912983</v>
      </c>
      <c r="H6308" s="7">
        <f t="shared" si="493"/>
        <v>-143.90625</v>
      </c>
      <c r="I6308">
        <f t="shared" si="494"/>
        <v>-1.250220269026429</v>
      </c>
    </row>
    <row r="6309" spans="1:9" x14ac:dyDescent="0.3">
      <c r="A6309" s="17">
        <v>43363.833333333336</v>
      </c>
      <c r="B6309" s="5">
        <f t="shared" si="490"/>
        <v>43363.833333333336</v>
      </c>
      <c r="C6309" s="6">
        <v>52517.5625</v>
      </c>
      <c r="D6309" s="6">
        <v>9776.10546875</v>
      </c>
      <c r="E6309" s="6">
        <v>21743</v>
      </c>
      <c r="F6309" s="18">
        <f t="shared" si="491"/>
        <v>18.614926137803899</v>
      </c>
      <c r="G6309" s="7">
        <f t="shared" si="492"/>
        <v>44.962081905670793</v>
      </c>
      <c r="H6309" s="7">
        <f t="shared" si="493"/>
        <v>-1590.4599609375</v>
      </c>
      <c r="I6309">
        <f t="shared" si="494"/>
        <v>-13.992440995267524</v>
      </c>
    </row>
    <row r="6310" spans="1:9" x14ac:dyDescent="0.3">
      <c r="A6310" s="17">
        <v>43363.875</v>
      </c>
      <c r="B6310" s="5">
        <f t="shared" si="490"/>
        <v>43363.875</v>
      </c>
      <c r="C6310" s="6">
        <v>50882.53125</v>
      </c>
      <c r="D6310" s="6">
        <v>9514.1943359375</v>
      </c>
      <c r="E6310" s="6">
        <v>21743</v>
      </c>
      <c r="F6310" s="18">
        <f t="shared" si="491"/>
        <v>18.698351088690188</v>
      </c>
      <c r="G6310" s="7">
        <f t="shared" si="492"/>
        <v>43.757505109403027</v>
      </c>
      <c r="H6310" s="7">
        <f t="shared" si="493"/>
        <v>-261.9111328125</v>
      </c>
      <c r="I6310">
        <f t="shared" si="494"/>
        <v>-2.6790947954655064</v>
      </c>
    </row>
    <row r="6311" spans="1:9" x14ac:dyDescent="0.3">
      <c r="A6311" s="17">
        <v>43363.916666666664</v>
      </c>
      <c r="B6311" s="5">
        <f t="shared" si="490"/>
        <v>43363.916666666664</v>
      </c>
      <c r="C6311" s="6">
        <v>48303.82421875</v>
      </c>
      <c r="D6311" s="6">
        <v>8787.060546875</v>
      </c>
      <c r="E6311" s="6">
        <v>21743</v>
      </c>
      <c r="F6311" s="18">
        <f t="shared" si="491"/>
        <v>18.191231623984223</v>
      </c>
      <c r="G6311" s="7">
        <f t="shared" si="492"/>
        <v>40.413284950903737</v>
      </c>
      <c r="H6311" s="7">
        <f t="shared" si="493"/>
        <v>-727.1337890625</v>
      </c>
      <c r="I6311">
        <f t="shared" si="494"/>
        <v>-7.6426207347471689</v>
      </c>
    </row>
    <row r="6312" spans="1:9" x14ac:dyDescent="0.3">
      <c r="A6312" s="17">
        <v>43363.958333333336</v>
      </c>
      <c r="B6312" s="5">
        <f t="shared" si="490"/>
        <v>43363.958333333336</v>
      </c>
      <c r="C6312" s="6">
        <v>44963.97265625</v>
      </c>
      <c r="D6312" s="6">
        <v>9143.8046875</v>
      </c>
      <c r="E6312" s="6">
        <v>21743</v>
      </c>
      <c r="F6312" s="18">
        <f t="shared" si="491"/>
        <v>20.335847006679046</v>
      </c>
      <c r="G6312" s="7">
        <f t="shared" si="492"/>
        <v>42.054015947661313</v>
      </c>
      <c r="H6312" s="7">
        <f t="shared" si="493"/>
        <v>356.744140625</v>
      </c>
      <c r="I6312">
        <f t="shared" si="494"/>
        <v>4.0598803060697159</v>
      </c>
    </row>
    <row r="6313" spans="1:9" x14ac:dyDescent="0.3">
      <c r="A6313" s="17">
        <v>43364</v>
      </c>
      <c r="B6313" s="5">
        <f t="shared" si="490"/>
        <v>43364</v>
      </c>
      <c r="C6313" s="6">
        <v>41830.6796875</v>
      </c>
      <c r="D6313" s="6">
        <v>8419.958984375</v>
      </c>
      <c r="E6313" s="6">
        <v>21743</v>
      </c>
      <c r="F6313" s="18">
        <f t="shared" si="491"/>
        <v>20.128668831769147</v>
      </c>
      <c r="G6313" s="7">
        <f t="shared" si="492"/>
        <v>38.724918292668903</v>
      </c>
      <c r="H6313" s="7">
        <f t="shared" si="493"/>
        <v>-723.845703125</v>
      </c>
      <c r="I6313">
        <f t="shared" si="494"/>
        <v>-7.9162419568577436</v>
      </c>
    </row>
    <row r="6314" spans="1:9" x14ac:dyDescent="0.3">
      <c r="A6314" s="17">
        <v>43364.041666666664</v>
      </c>
      <c r="B6314" s="5">
        <f t="shared" si="490"/>
        <v>43364.041666666664</v>
      </c>
      <c r="C6314" s="6">
        <v>39808.671875</v>
      </c>
      <c r="D6314" s="6">
        <v>7842.54150390625</v>
      </c>
      <c r="E6314" s="6">
        <v>21743</v>
      </c>
      <c r="F6314" s="18">
        <f t="shared" si="491"/>
        <v>19.700585662671646</v>
      </c>
      <c r="G6314" s="7">
        <f t="shared" si="492"/>
        <v>36.06927058780412</v>
      </c>
      <c r="H6314" s="7">
        <f t="shared" si="493"/>
        <v>-577.41748046875</v>
      </c>
      <c r="I6314">
        <f t="shared" si="494"/>
        <v>-6.8577231972301673</v>
      </c>
    </row>
    <row r="6315" spans="1:9" x14ac:dyDescent="0.3">
      <c r="A6315" s="17">
        <v>43364.083333333336</v>
      </c>
      <c r="B6315" s="5">
        <f t="shared" si="490"/>
        <v>43364.083333333336</v>
      </c>
      <c r="C6315" s="6">
        <v>38639.35546875</v>
      </c>
      <c r="D6315" s="6">
        <v>7367.189453125</v>
      </c>
      <c r="E6315" s="6">
        <v>21743</v>
      </c>
      <c r="F6315" s="18">
        <f t="shared" si="491"/>
        <v>19.066543330629038</v>
      </c>
      <c r="G6315" s="7">
        <f t="shared" si="492"/>
        <v>33.883040303201028</v>
      </c>
      <c r="H6315" s="7">
        <f t="shared" si="493"/>
        <v>-475.35205078125</v>
      </c>
      <c r="I6315">
        <f t="shared" si="494"/>
        <v>-6.0611990455451767</v>
      </c>
    </row>
    <row r="6316" spans="1:9" x14ac:dyDescent="0.3">
      <c r="A6316" s="17">
        <v>43364.125</v>
      </c>
      <c r="B6316" s="5">
        <f t="shared" si="490"/>
        <v>43364.125</v>
      </c>
      <c r="C6316" s="6">
        <v>38029.09375</v>
      </c>
      <c r="D6316" s="6">
        <v>6057.8076171875</v>
      </c>
      <c r="E6316" s="6">
        <v>21743</v>
      </c>
      <c r="F6316" s="18">
        <f t="shared" si="491"/>
        <v>15.929403043393586</v>
      </c>
      <c r="G6316" s="7">
        <f t="shared" si="492"/>
        <v>27.860955788932067</v>
      </c>
      <c r="H6316" s="7">
        <f t="shared" si="493"/>
        <v>-1309.3818359375</v>
      </c>
      <c r="I6316">
        <f t="shared" si="494"/>
        <v>-17.773152764275512</v>
      </c>
    </row>
    <row r="6317" spans="1:9" x14ac:dyDescent="0.3">
      <c r="A6317" s="17">
        <v>43364.166666666664</v>
      </c>
      <c r="B6317" s="5">
        <f t="shared" si="490"/>
        <v>43364.166666666664</v>
      </c>
      <c r="C6317" s="6">
        <v>37958.87890625</v>
      </c>
      <c r="D6317" s="6">
        <v>4664.3701171875</v>
      </c>
      <c r="E6317" s="6">
        <v>21743</v>
      </c>
      <c r="F6317" s="18">
        <f t="shared" si="491"/>
        <v>12.287955418039237</v>
      </c>
      <c r="G6317" s="7">
        <f t="shared" si="492"/>
        <v>21.452284032504714</v>
      </c>
      <c r="H6317" s="7">
        <f t="shared" si="493"/>
        <v>-1393.4375</v>
      </c>
      <c r="I6317">
        <f t="shared" si="494"/>
        <v>-23.00233992321699</v>
      </c>
    </row>
    <row r="6318" spans="1:9" x14ac:dyDescent="0.3">
      <c r="A6318" s="17">
        <v>43364.208333333336</v>
      </c>
      <c r="B6318" s="5">
        <f t="shared" si="490"/>
        <v>43364.208333333336</v>
      </c>
      <c r="C6318" s="6">
        <v>38815.94921875</v>
      </c>
      <c r="D6318" s="6">
        <v>4795.5087890625</v>
      </c>
      <c r="E6318" s="6">
        <v>21743</v>
      </c>
      <c r="F6318" s="18">
        <f t="shared" si="491"/>
        <v>12.354480273139977</v>
      </c>
      <c r="G6318" s="7">
        <f t="shared" si="492"/>
        <v>22.055414565894772</v>
      </c>
      <c r="H6318" s="7">
        <f t="shared" si="493"/>
        <v>131.138671875</v>
      </c>
      <c r="I6318">
        <f t="shared" si="494"/>
        <v>2.811497985371568</v>
      </c>
    </row>
    <row r="6319" spans="1:9" x14ac:dyDescent="0.3">
      <c r="A6319" s="17">
        <v>43364.25</v>
      </c>
      <c r="B6319" s="5">
        <f t="shared" si="490"/>
        <v>43364.25</v>
      </c>
      <c r="C6319" s="6">
        <v>41481.16015625</v>
      </c>
      <c r="D6319" s="6">
        <v>5439.26953125</v>
      </c>
      <c r="E6319" s="6">
        <v>21743</v>
      </c>
      <c r="F6319" s="18">
        <f t="shared" si="491"/>
        <v>13.112626336297058</v>
      </c>
      <c r="G6319" s="7">
        <f t="shared" si="492"/>
        <v>25.016186962470684</v>
      </c>
      <c r="H6319" s="7">
        <f t="shared" si="493"/>
        <v>643.7607421875</v>
      </c>
      <c r="I6319">
        <f t="shared" si="494"/>
        <v>13.424242775986075</v>
      </c>
    </row>
    <row r="6320" spans="1:9" x14ac:dyDescent="0.3">
      <c r="A6320" s="17">
        <v>43364.291666666664</v>
      </c>
      <c r="B6320" s="5">
        <f t="shared" si="490"/>
        <v>43364.291666666664</v>
      </c>
      <c r="C6320" s="6">
        <v>44468.06640625</v>
      </c>
      <c r="D6320" s="6">
        <v>5607.26806640625</v>
      </c>
      <c r="E6320" s="6">
        <v>21743</v>
      </c>
      <c r="F6320" s="18">
        <f t="shared" si="491"/>
        <v>12.609651193689292</v>
      </c>
      <c r="G6320" s="7">
        <f t="shared" si="492"/>
        <v>25.788842691469672</v>
      </c>
      <c r="H6320" s="7">
        <f t="shared" si="493"/>
        <v>167.99853515625</v>
      </c>
      <c r="I6320">
        <f t="shared" si="494"/>
        <v>3.0886230989484025</v>
      </c>
    </row>
    <row r="6321" spans="1:9" x14ac:dyDescent="0.3">
      <c r="A6321" s="17">
        <v>43364.333333333336</v>
      </c>
      <c r="B6321" s="5">
        <f t="shared" si="490"/>
        <v>43364.333333333336</v>
      </c>
      <c r="C6321" s="6">
        <v>44582.9765625</v>
      </c>
      <c r="D6321" s="6">
        <v>5864.2177734375</v>
      </c>
      <c r="E6321" s="6">
        <v>21743</v>
      </c>
      <c r="F6321" s="18">
        <f t="shared" si="491"/>
        <v>13.153490918706535</v>
      </c>
      <c r="G6321" s="7">
        <f t="shared" si="492"/>
        <v>26.970600990836129</v>
      </c>
      <c r="H6321" s="7">
        <f t="shared" si="493"/>
        <v>256.94970703125</v>
      </c>
      <c r="I6321">
        <f t="shared" si="494"/>
        <v>4.5824402184490429</v>
      </c>
    </row>
    <row r="6322" spans="1:9" x14ac:dyDescent="0.3">
      <c r="A6322" s="17">
        <v>43364.375</v>
      </c>
      <c r="B6322" s="5">
        <f t="shared" si="490"/>
        <v>43364.375</v>
      </c>
      <c r="C6322" s="6">
        <v>46113.02734375</v>
      </c>
      <c r="D6322" s="6">
        <v>7194.10205078125</v>
      </c>
      <c r="E6322" s="6">
        <v>21743</v>
      </c>
      <c r="F6322" s="18">
        <f t="shared" si="491"/>
        <v>15.601018768845401</v>
      </c>
      <c r="G6322" s="7">
        <f t="shared" si="492"/>
        <v>33.086979951162441</v>
      </c>
      <c r="H6322" s="7">
        <f t="shared" si="493"/>
        <v>1329.88427734375</v>
      </c>
      <c r="I6322">
        <f t="shared" si="494"/>
        <v>22.677948342361702</v>
      </c>
    </row>
    <row r="6323" spans="1:9" x14ac:dyDescent="0.3">
      <c r="A6323" s="17">
        <v>43364.416666666664</v>
      </c>
      <c r="B6323" s="5">
        <f t="shared" si="490"/>
        <v>43364.416666666664</v>
      </c>
      <c r="C6323" s="6">
        <v>48480.87890625</v>
      </c>
      <c r="D6323" s="6">
        <v>8348.7568359375</v>
      </c>
      <c r="E6323" s="6">
        <v>21743</v>
      </c>
      <c r="F6323" s="18">
        <f t="shared" si="491"/>
        <v>17.220720878600254</v>
      </c>
      <c r="G6323" s="7">
        <f t="shared" si="492"/>
        <v>38.397446699799936</v>
      </c>
      <c r="H6323" s="7">
        <f t="shared" si="493"/>
        <v>1154.65478515625</v>
      </c>
      <c r="I6323">
        <f t="shared" si="494"/>
        <v>16.050019543868707</v>
      </c>
    </row>
    <row r="6324" spans="1:9" x14ac:dyDescent="0.3">
      <c r="A6324" s="17">
        <v>43364.458333333336</v>
      </c>
      <c r="B6324" s="5">
        <f t="shared" si="490"/>
        <v>43364.458333333336</v>
      </c>
      <c r="C6324" s="6">
        <v>50739.0546875</v>
      </c>
      <c r="D6324" s="6">
        <v>8467.693359375</v>
      </c>
      <c r="E6324" s="6">
        <v>21743</v>
      </c>
      <c r="F6324" s="18">
        <f t="shared" si="491"/>
        <v>16.688709341408146</v>
      </c>
      <c r="G6324" s="7">
        <f t="shared" si="492"/>
        <v>38.944457339718532</v>
      </c>
      <c r="H6324" s="7">
        <f t="shared" si="493"/>
        <v>118.9365234375</v>
      </c>
      <c r="I6324">
        <f t="shared" si="494"/>
        <v>1.4246015996721069</v>
      </c>
    </row>
    <row r="6325" spans="1:9" x14ac:dyDescent="0.3">
      <c r="A6325" s="17">
        <v>43364.5</v>
      </c>
      <c r="B6325" s="5">
        <f t="shared" si="490"/>
        <v>43364.5</v>
      </c>
      <c r="C6325" s="6">
        <v>52441.16015625</v>
      </c>
      <c r="D6325" s="6">
        <v>8660.8583984375</v>
      </c>
      <c r="E6325" s="6">
        <v>21743</v>
      </c>
      <c r="F6325" s="18">
        <f t="shared" si="491"/>
        <v>16.515382902727961</v>
      </c>
      <c r="G6325" s="7">
        <f t="shared" si="492"/>
        <v>39.832858384020142</v>
      </c>
      <c r="H6325" s="7">
        <f t="shared" si="493"/>
        <v>193.1650390625</v>
      </c>
      <c r="I6325">
        <f t="shared" si="494"/>
        <v>2.2812002143256342</v>
      </c>
    </row>
    <row r="6326" spans="1:9" x14ac:dyDescent="0.3">
      <c r="A6326" s="17">
        <v>43364.541666666664</v>
      </c>
      <c r="B6326" s="5">
        <f t="shared" si="490"/>
        <v>43364.541666666664</v>
      </c>
      <c r="C6326" s="6">
        <v>54458.12890625</v>
      </c>
      <c r="D6326" s="6">
        <v>8693.2041015625</v>
      </c>
      <c r="E6326" s="6">
        <v>21743</v>
      </c>
      <c r="F6326" s="18">
        <f t="shared" si="491"/>
        <v>15.96309729357008</v>
      </c>
      <c r="G6326" s="7">
        <f t="shared" si="492"/>
        <v>39.981622138446852</v>
      </c>
      <c r="H6326" s="7">
        <f t="shared" si="493"/>
        <v>32.345703125</v>
      </c>
      <c r="I6326">
        <f t="shared" si="494"/>
        <v>0.3734699453213029</v>
      </c>
    </row>
    <row r="6327" spans="1:9" x14ac:dyDescent="0.3">
      <c r="A6327" s="17">
        <v>43364.583333333336</v>
      </c>
      <c r="B6327" s="5">
        <f t="shared" si="490"/>
        <v>43364.583333333336</v>
      </c>
      <c r="C6327" s="6">
        <v>55795.875</v>
      </c>
      <c r="D6327" s="6">
        <v>9627.126953125</v>
      </c>
      <c r="E6327" s="6">
        <v>21743</v>
      </c>
      <c r="F6327" s="18">
        <f t="shared" si="491"/>
        <v>17.254191198050034</v>
      </c>
      <c r="G6327" s="7">
        <f t="shared" si="492"/>
        <v>44.276902695695163</v>
      </c>
      <c r="H6327" s="7">
        <f t="shared" si="493"/>
        <v>933.9228515625</v>
      </c>
      <c r="I6327">
        <f t="shared" si="494"/>
        <v>10.743137290364993</v>
      </c>
    </row>
    <row r="6328" spans="1:9" x14ac:dyDescent="0.3">
      <c r="A6328" s="17">
        <v>43364.625</v>
      </c>
      <c r="B6328" s="5">
        <f t="shared" si="490"/>
        <v>43364.625</v>
      </c>
      <c r="C6328" s="6">
        <v>55696.10546875</v>
      </c>
      <c r="D6328" s="6">
        <v>10619.90234375</v>
      </c>
      <c r="E6328" s="6">
        <v>21743</v>
      </c>
      <c r="F6328" s="18">
        <f t="shared" si="491"/>
        <v>19.067585164834586</v>
      </c>
      <c r="G6328" s="7">
        <f t="shared" si="492"/>
        <v>48.842856752748013</v>
      </c>
      <c r="H6328" s="7">
        <f t="shared" si="493"/>
        <v>992.775390625</v>
      </c>
      <c r="I6328">
        <f t="shared" si="494"/>
        <v>10.31227068531325</v>
      </c>
    </row>
    <row r="6329" spans="1:9" x14ac:dyDescent="0.3">
      <c r="A6329" s="17">
        <v>43364.666666666664</v>
      </c>
      <c r="B6329" s="5">
        <f t="shared" si="490"/>
        <v>43364.666666666664</v>
      </c>
      <c r="C6329" s="6">
        <v>55135.76953125</v>
      </c>
      <c r="D6329" s="6">
        <v>11194.849609375</v>
      </c>
      <c r="E6329" s="6">
        <v>21743</v>
      </c>
      <c r="F6329" s="18">
        <f t="shared" si="491"/>
        <v>20.304150471736779</v>
      </c>
      <c r="G6329" s="7">
        <f t="shared" si="492"/>
        <v>51.487143491583495</v>
      </c>
      <c r="H6329" s="7">
        <f t="shared" si="493"/>
        <v>574.947265625</v>
      </c>
      <c r="I6329">
        <f t="shared" si="494"/>
        <v>5.4138658437228155</v>
      </c>
    </row>
    <row r="6330" spans="1:9" x14ac:dyDescent="0.3">
      <c r="A6330" s="17">
        <v>43364.708333333336</v>
      </c>
      <c r="B6330" s="5">
        <f t="shared" si="490"/>
        <v>43364.708333333336</v>
      </c>
      <c r="C6330" s="6">
        <v>53935.20703125</v>
      </c>
      <c r="D6330" s="6">
        <v>11441.2109375</v>
      </c>
      <c r="E6330" s="6">
        <v>21743</v>
      </c>
      <c r="F6330" s="18">
        <f t="shared" si="491"/>
        <v>21.212880356370885</v>
      </c>
      <c r="G6330" s="7">
        <f t="shared" si="492"/>
        <v>52.620203916202911</v>
      </c>
      <c r="H6330" s="7">
        <f t="shared" si="493"/>
        <v>246.361328125</v>
      </c>
      <c r="I6330">
        <f t="shared" si="494"/>
        <v>2.200666705863449</v>
      </c>
    </row>
    <row r="6331" spans="1:9" x14ac:dyDescent="0.3">
      <c r="A6331" s="17">
        <v>43364.75</v>
      </c>
      <c r="B6331" s="5">
        <f t="shared" si="490"/>
        <v>43364.75</v>
      </c>
      <c r="C6331" s="6">
        <v>52533.97265625</v>
      </c>
      <c r="D6331" s="6">
        <v>13167.52734375</v>
      </c>
      <c r="E6331" s="6">
        <v>21743</v>
      </c>
      <c r="F6331" s="18">
        <f t="shared" si="491"/>
        <v>25.064785086614709</v>
      </c>
      <c r="G6331" s="7">
        <f t="shared" si="492"/>
        <v>60.559846128639109</v>
      </c>
      <c r="H6331" s="7">
        <f t="shared" si="493"/>
        <v>1726.31640625</v>
      </c>
      <c r="I6331">
        <f t="shared" si="494"/>
        <v>15.088581232182181</v>
      </c>
    </row>
    <row r="6332" spans="1:9" x14ac:dyDescent="0.3">
      <c r="A6332" s="17">
        <v>43364.791666666664</v>
      </c>
      <c r="B6332" s="5">
        <f t="shared" si="490"/>
        <v>43364.791666666664</v>
      </c>
      <c r="C6332" s="6">
        <v>50864.43359375</v>
      </c>
      <c r="D6332" s="6">
        <v>13444.47265625</v>
      </c>
      <c r="E6332" s="6">
        <v>21743</v>
      </c>
      <c r="F6332" s="18">
        <f t="shared" si="491"/>
        <v>26.431971628013955</v>
      </c>
      <c r="G6332" s="7">
        <f t="shared" si="492"/>
        <v>61.833567843673833</v>
      </c>
      <c r="H6332" s="7">
        <f t="shared" si="493"/>
        <v>276.9453125</v>
      </c>
      <c r="I6332">
        <f t="shared" si="494"/>
        <v>2.1032446356107459</v>
      </c>
    </row>
    <row r="6333" spans="1:9" x14ac:dyDescent="0.3">
      <c r="A6333" s="17">
        <v>43364.833333333336</v>
      </c>
      <c r="B6333" s="5">
        <f t="shared" si="490"/>
        <v>43364.833333333336</v>
      </c>
      <c r="C6333" s="6">
        <v>50254.66796875</v>
      </c>
      <c r="D6333" s="6">
        <v>13268.884765625</v>
      </c>
      <c r="E6333" s="6">
        <v>21743</v>
      </c>
      <c r="F6333" s="18">
        <f t="shared" si="491"/>
        <v>26.403288096293913</v>
      </c>
      <c r="G6333" s="7">
        <f t="shared" si="492"/>
        <v>61.026007292576921</v>
      </c>
      <c r="H6333" s="7">
        <f t="shared" si="493"/>
        <v>-175.587890625</v>
      </c>
      <c r="I6333">
        <f t="shared" si="494"/>
        <v>-1.3060228921911159</v>
      </c>
    </row>
    <row r="6334" spans="1:9" x14ac:dyDescent="0.3">
      <c r="A6334" s="17">
        <v>43364.875</v>
      </c>
      <c r="B6334" s="5">
        <f t="shared" si="490"/>
        <v>43364.875</v>
      </c>
      <c r="C6334" s="6">
        <v>48642.234375</v>
      </c>
      <c r="D6334" s="6">
        <v>13352.5751953125</v>
      </c>
      <c r="E6334" s="6">
        <v>21743</v>
      </c>
      <c r="F6334" s="18">
        <f t="shared" si="491"/>
        <v>27.450579454004576</v>
      </c>
      <c r="G6334" s="7">
        <f t="shared" si="492"/>
        <v>61.410914755611003</v>
      </c>
      <c r="H6334" s="7">
        <f t="shared" si="493"/>
        <v>83.6904296875</v>
      </c>
      <c r="I6334">
        <f t="shared" si="494"/>
        <v>0.63072693120609791</v>
      </c>
    </row>
    <row r="6335" spans="1:9" x14ac:dyDescent="0.3">
      <c r="A6335" s="17">
        <v>43364.916666666664</v>
      </c>
      <c r="B6335" s="5">
        <f t="shared" si="490"/>
        <v>43364.916666666664</v>
      </c>
      <c r="C6335" s="6">
        <v>46700.9140625</v>
      </c>
      <c r="D6335" s="6">
        <v>12623.853515625</v>
      </c>
      <c r="E6335" s="6">
        <v>21743</v>
      </c>
      <c r="F6335" s="18">
        <f t="shared" si="491"/>
        <v>27.031277158152516</v>
      </c>
      <c r="G6335" s="7">
        <f t="shared" si="492"/>
        <v>58.059391600170173</v>
      </c>
      <c r="H6335" s="7">
        <f t="shared" si="493"/>
        <v>-728.7216796875</v>
      </c>
      <c r="I6335">
        <f t="shared" si="494"/>
        <v>-5.4575366101912843</v>
      </c>
    </row>
    <row r="6336" spans="1:9" x14ac:dyDescent="0.3">
      <c r="A6336" s="17">
        <v>43364.958333333336</v>
      </c>
      <c r="B6336" s="5">
        <f t="shared" si="490"/>
        <v>43364.958333333336</v>
      </c>
      <c r="C6336" s="6">
        <v>44131.44140625</v>
      </c>
      <c r="D6336" s="6">
        <v>12230.1552734375</v>
      </c>
      <c r="E6336" s="6">
        <v>21743</v>
      </c>
      <c r="F6336" s="18">
        <f t="shared" si="491"/>
        <v>27.713020204469093</v>
      </c>
      <c r="G6336" s="7">
        <f t="shared" si="492"/>
        <v>56.248701988858485</v>
      </c>
      <c r="H6336" s="7">
        <f t="shared" si="493"/>
        <v>-393.6982421875</v>
      </c>
      <c r="I6336">
        <f t="shared" si="494"/>
        <v>-3.1186851281203909</v>
      </c>
    </row>
    <row r="6337" spans="1:9" x14ac:dyDescent="0.3">
      <c r="A6337" s="17">
        <v>43365</v>
      </c>
      <c r="B6337" s="5">
        <f t="shared" si="490"/>
        <v>43365</v>
      </c>
      <c r="C6337" s="6">
        <v>41718.27734375</v>
      </c>
      <c r="D6337" s="6">
        <v>11869.44140625</v>
      </c>
      <c r="E6337" s="6">
        <v>21743</v>
      </c>
      <c r="F6337" s="18">
        <f t="shared" si="491"/>
        <v>28.451417848460643</v>
      </c>
      <c r="G6337" s="7">
        <f t="shared" si="492"/>
        <v>54.589713499747049</v>
      </c>
      <c r="H6337" s="7">
        <f t="shared" si="493"/>
        <v>-360.7138671875</v>
      </c>
      <c r="I6337">
        <f t="shared" si="494"/>
        <v>-2.9493809287191088</v>
      </c>
    </row>
    <row r="6338" spans="1:9" x14ac:dyDescent="0.3">
      <c r="A6338" s="17">
        <v>43365.041666666664</v>
      </c>
      <c r="B6338" s="5">
        <f t="shared" ref="B6338:B6401" si="495">A6338</f>
        <v>43365.041666666664</v>
      </c>
      <c r="C6338" s="6">
        <v>39793.546875</v>
      </c>
      <c r="D6338" s="6">
        <v>12250.224609375</v>
      </c>
      <c r="E6338" s="6">
        <v>21743</v>
      </c>
      <c r="F6338" s="18">
        <f t="shared" ref="F6338:F6401" si="496">D6338/C6338*100</f>
        <v>30.784450171922508</v>
      </c>
      <c r="G6338" s="7">
        <f t="shared" ref="G6338:G6401" si="497">D6338/E6338*100</f>
        <v>56.34100450432323</v>
      </c>
      <c r="H6338" s="7">
        <f t="shared" si="493"/>
        <v>380.783203125</v>
      </c>
      <c r="I6338">
        <f t="shared" si="494"/>
        <v>3.2080970796527457</v>
      </c>
    </row>
    <row r="6339" spans="1:9" x14ac:dyDescent="0.3">
      <c r="A6339" s="17">
        <v>43365.083333333336</v>
      </c>
      <c r="B6339" s="5">
        <f t="shared" si="495"/>
        <v>43365.083333333336</v>
      </c>
      <c r="C6339" s="6">
        <v>38351.453125</v>
      </c>
      <c r="D6339" s="6">
        <v>12116.427734375</v>
      </c>
      <c r="E6339" s="6">
        <v>21743</v>
      </c>
      <c r="F6339" s="18">
        <f t="shared" si="496"/>
        <v>31.593138582998609</v>
      </c>
      <c r="G6339" s="7">
        <f t="shared" si="497"/>
        <v>55.725648412707542</v>
      </c>
      <c r="H6339" s="7">
        <f t="shared" ref="H6339:H6402" si="498">D6339-D6338</f>
        <v>-133.796875</v>
      </c>
      <c r="I6339">
        <f t="shared" ref="I6339:I6402" si="499">H6339/D6338*100</f>
        <v>-1.0921993617782837</v>
      </c>
    </row>
    <row r="6340" spans="1:9" x14ac:dyDescent="0.3">
      <c r="A6340" s="17">
        <v>43365.125</v>
      </c>
      <c r="B6340" s="5">
        <f t="shared" si="495"/>
        <v>43365.125</v>
      </c>
      <c r="C6340" s="6">
        <v>37531.3515625</v>
      </c>
      <c r="D6340" s="6">
        <v>12026.494140625</v>
      </c>
      <c r="E6340" s="6">
        <v>21743</v>
      </c>
      <c r="F6340" s="18">
        <f t="shared" si="496"/>
        <v>32.043861038677456</v>
      </c>
      <c r="G6340" s="7">
        <f t="shared" si="497"/>
        <v>55.312027505978932</v>
      </c>
      <c r="H6340" s="7">
        <f t="shared" si="498"/>
        <v>-89.93359375</v>
      </c>
      <c r="I6340">
        <f t="shared" si="499"/>
        <v>-0.74224512143008325</v>
      </c>
    </row>
    <row r="6341" spans="1:9" x14ac:dyDescent="0.3">
      <c r="A6341" s="17">
        <v>43365.166666666664</v>
      </c>
      <c r="B6341" s="5">
        <f t="shared" si="495"/>
        <v>43365.166666666664</v>
      </c>
      <c r="C6341" s="6">
        <v>36953.1640625</v>
      </c>
      <c r="D6341" s="6">
        <v>11331.5615234375</v>
      </c>
      <c r="E6341" s="6">
        <v>21743</v>
      </c>
      <c r="F6341" s="18">
        <f t="shared" si="496"/>
        <v>30.664658388310372</v>
      </c>
      <c r="G6341" s="7">
        <f t="shared" si="497"/>
        <v>52.115906376477483</v>
      </c>
      <c r="H6341" s="7">
        <f t="shared" si="498"/>
        <v>-694.9326171875</v>
      </c>
      <c r="I6341">
        <f t="shared" si="499"/>
        <v>-5.778347447408188</v>
      </c>
    </row>
    <row r="6342" spans="1:9" x14ac:dyDescent="0.3">
      <c r="A6342" s="17">
        <v>43365.208333333336</v>
      </c>
      <c r="B6342" s="5">
        <f t="shared" si="495"/>
        <v>43365.208333333336</v>
      </c>
      <c r="C6342" s="6">
        <v>36826.703125</v>
      </c>
      <c r="D6342" s="6">
        <v>10269.333984375</v>
      </c>
      <c r="E6342" s="6">
        <v>21743</v>
      </c>
      <c r="F6342" s="18">
        <f t="shared" si="496"/>
        <v>27.885564313259444</v>
      </c>
      <c r="G6342" s="7">
        <f t="shared" si="497"/>
        <v>47.230529293910685</v>
      </c>
      <c r="H6342" s="7">
        <f t="shared" si="498"/>
        <v>-1062.2275390625</v>
      </c>
      <c r="I6342">
        <f t="shared" si="499"/>
        <v>-9.37406143774143</v>
      </c>
    </row>
    <row r="6343" spans="1:9" x14ac:dyDescent="0.3">
      <c r="A6343" s="17">
        <v>43365.25</v>
      </c>
      <c r="B6343" s="5">
        <f t="shared" si="495"/>
        <v>43365.25</v>
      </c>
      <c r="C6343" s="6">
        <v>37108.84375</v>
      </c>
      <c r="D6343" s="6">
        <v>10472.94921875</v>
      </c>
      <c r="E6343" s="6">
        <v>21743</v>
      </c>
      <c r="F6343" s="18">
        <f t="shared" si="496"/>
        <v>28.222246128997213</v>
      </c>
      <c r="G6343" s="7">
        <f t="shared" si="497"/>
        <v>48.166992681552685</v>
      </c>
      <c r="H6343" s="7">
        <f t="shared" si="498"/>
        <v>203.615234375</v>
      </c>
      <c r="I6343">
        <f t="shared" si="499"/>
        <v>1.9827501441164999</v>
      </c>
    </row>
    <row r="6344" spans="1:9" x14ac:dyDescent="0.3">
      <c r="A6344" s="17">
        <v>43365.291666666664</v>
      </c>
      <c r="B6344" s="5">
        <f t="shared" si="495"/>
        <v>43365.291666666664</v>
      </c>
      <c r="C6344" s="6">
        <v>37927.90234375</v>
      </c>
      <c r="D6344" s="6">
        <v>10093.9853515625</v>
      </c>
      <c r="E6344" s="6">
        <v>21743</v>
      </c>
      <c r="F6344" s="18">
        <f t="shared" si="496"/>
        <v>26.613613534643189</v>
      </c>
      <c r="G6344" s="7">
        <f t="shared" si="497"/>
        <v>46.424069132881847</v>
      </c>
      <c r="H6344" s="7">
        <f t="shared" si="498"/>
        <v>-378.9638671875</v>
      </c>
      <c r="I6344">
        <f t="shared" si="499"/>
        <v>-3.6185019068843651</v>
      </c>
    </row>
    <row r="6345" spans="1:9" x14ac:dyDescent="0.3">
      <c r="A6345" s="17">
        <v>43365.333333333336</v>
      </c>
      <c r="B6345" s="5">
        <f t="shared" si="495"/>
        <v>43365.333333333336</v>
      </c>
      <c r="C6345" s="6">
        <v>38715.4921875</v>
      </c>
      <c r="D6345" s="6">
        <v>9922.193359375</v>
      </c>
      <c r="E6345" s="6">
        <v>21743</v>
      </c>
      <c r="F6345" s="18">
        <f t="shared" si="496"/>
        <v>25.6284830664727</v>
      </c>
      <c r="G6345" s="7">
        <f t="shared" si="497"/>
        <v>45.633966607068942</v>
      </c>
      <c r="H6345" s="7">
        <f t="shared" si="498"/>
        <v>-171.7919921875</v>
      </c>
      <c r="I6345">
        <f t="shared" si="499"/>
        <v>-1.7019243262613555</v>
      </c>
    </row>
    <row r="6346" spans="1:9" x14ac:dyDescent="0.3">
      <c r="A6346" s="17">
        <v>43365.375</v>
      </c>
      <c r="B6346" s="5">
        <f t="shared" si="495"/>
        <v>43365.375</v>
      </c>
      <c r="C6346" s="6">
        <v>40277.046875</v>
      </c>
      <c r="D6346" s="6">
        <v>9751.16796875</v>
      </c>
      <c r="E6346" s="6">
        <v>21743</v>
      </c>
      <c r="F6346" s="18">
        <f t="shared" si="496"/>
        <v>24.210235668500708</v>
      </c>
      <c r="G6346" s="7">
        <f t="shared" si="497"/>
        <v>44.847389820861885</v>
      </c>
      <c r="H6346" s="7">
        <f t="shared" si="498"/>
        <v>-171.025390625</v>
      </c>
      <c r="I6346">
        <f t="shared" si="499"/>
        <v>-1.7236651658618041</v>
      </c>
    </row>
    <row r="6347" spans="1:9" x14ac:dyDescent="0.3">
      <c r="A6347" s="17">
        <v>43365.416666666664</v>
      </c>
      <c r="B6347" s="5">
        <f t="shared" si="495"/>
        <v>43365.416666666664</v>
      </c>
      <c r="C6347" s="6">
        <v>41894.9609375</v>
      </c>
      <c r="D6347" s="6">
        <v>9874.5361328125</v>
      </c>
      <c r="E6347" s="6">
        <v>21743</v>
      </c>
      <c r="F6347" s="18">
        <f t="shared" si="496"/>
        <v>23.569746603997537</v>
      </c>
      <c r="G6347" s="7">
        <f t="shared" si="497"/>
        <v>45.414782379673916</v>
      </c>
      <c r="H6347" s="7">
        <f t="shared" si="498"/>
        <v>123.3681640625</v>
      </c>
      <c r="I6347">
        <f t="shared" si="499"/>
        <v>1.2651629472270749</v>
      </c>
    </row>
    <row r="6348" spans="1:9" x14ac:dyDescent="0.3">
      <c r="A6348" s="17">
        <v>43365.458333333336</v>
      </c>
      <c r="B6348" s="5">
        <f t="shared" si="495"/>
        <v>43365.458333333336</v>
      </c>
      <c r="C6348" s="6">
        <v>43411.44921875</v>
      </c>
      <c r="D6348" s="6">
        <v>9336.71875</v>
      </c>
      <c r="E6348" s="6">
        <v>21743</v>
      </c>
      <c r="F6348" s="18">
        <f t="shared" si="496"/>
        <v>21.507503015972439</v>
      </c>
      <c r="G6348" s="7">
        <f t="shared" si="497"/>
        <v>42.941262705238472</v>
      </c>
      <c r="H6348" s="7">
        <f t="shared" si="498"/>
        <v>-537.8173828125</v>
      </c>
      <c r="I6348">
        <f t="shared" si="499"/>
        <v>-5.446507821520493</v>
      </c>
    </row>
    <row r="6349" spans="1:9" x14ac:dyDescent="0.3">
      <c r="A6349" s="17">
        <v>43365.5</v>
      </c>
      <c r="B6349" s="5">
        <f t="shared" si="495"/>
        <v>43365.5</v>
      </c>
      <c r="C6349" s="6">
        <v>44614.98046875</v>
      </c>
      <c r="D6349" s="6">
        <v>9313.16796875</v>
      </c>
      <c r="E6349" s="6">
        <v>21743</v>
      </c>
      <c r="F6349" s="18">
        <f t="shared" si="496"/>
        <v>20.874531090007515</v>
      </c>
      <c r="G6349" s="7">
        <f t="shared" si="497"/>
        <v>42.832948391436325</v>
      </c>
      <c r="H6349" s="7">
        <f t="shared" si="498"/>
        <v>-23.55078125</v>
      </c>
      <c r="I6349">
        <f t="shared" si="499"/>
        <v>-0.25223830641787298</v>
      </c>
    </row>
    <row r="6350" spans="1:9" x14ac:dyDescent="0.3">
      <c r="A6350" s="17">
        <v>43365.541666666664</v>
      </c>
      <c r="B6350" s="5">
        <f t="shared" si="495"/>
        <v>43365.541666666664</v>
      </c>
      <c r="C6350" s="6">
        <v>45974.5625</v>
      </c>
      <c r="D6350" s="6">
        <v>9218.1162109375</v>
      </c>
      <c r="E6350" s="6">
        <v>21743</v>
      </c>
      <c r="F6350" s="18">
        <f t="shared" si="496"/>
        <v>20.05047075964562</v>
      </c>
      <c r="G6350" s="7">
        <f t="shared" si="497"/>
        <v>42.395788120027134</v>
      </c>
      <c r="H6350" s="7">
        <f t="shared" si="498"/>
        <v>-95.0517578125</v>
      </c>
      <c r="I6350">
        <f t="shared" si="499"/>
        <v>-1.0206168097841977</v>
      </c>
    </row>
    <row r="6351" spans="1:9" x14ac:dyDescent="0.3">
      <c r="A6351" s="17">
        <v>43365.583333333336</v>
      </c>
      <c r="B6351" s="5">
        <f t="shared" si="495"/>
        <v>43365.583333333336</v>
      </c>
      <c r="C6351" s="6">
        <v>46154.6875</v>
      </c>
      <c r="D6351" s="6">
        <v>8457.205078125</v>
      </c>
      <c r="E6351" s="6">
        <v>21743</v>
      </c>
      <c r="F6351" s="18">
        <f t="shared" si="496"/>
        <v>18.323610311791192</v>
      </c>
      <c r="G6351" s="7">
        <f t="shared" si="497"/>
        <v>38.89621983224486</v>
      </c>
      <c r="H6351" s="7">
        <f t="shared" si="498"/>
        <v>-760.9111328125</v>
      </c>
      <c r="I6351">
        <f t="shared" si="499"/>
        <v>-8.2545187693518329</v>
      </c>
    </row>
    <row r="6352" spans="1:9" x14ac:dyDescent="0.3">
      <c r="A6352" s="17">
        <v>43365.625</v>
      </c>
      <c r="B6352" s="5">
        <f t="shared" si="495"/>
        <v>43365.625</v>
      </c>
      <c r="C6352" s="6">
        <v>45499.6015625</v>
      </c>
      <c r="D6352" s="6">
        <v>8349.55078125</v>
      </c>
      <c r="E6352" s="6">
        <v>21743</v>
      </c>
      <c r="F6352" s="18">
        <f t="shared" si="496"/>
        <v>18.350821753418515</v>
      </c>
      <c r="G6352" s="7">
        <f t="shared" si="497"/>
        <v>38.401098198270702</v>
      </c>
      <c r="H6352" s="7">
        <f t="shared" si="498"/>
        <v>-107.654296875</v>
      </c>
      <c r="I6352">
        <f t="shared" si="499"/>
        <v>-1.2729299559431688</v>
      </c>
    </row>
    <row r="6353" spans="1:9" x14ac:dyDescent="0.3">
      <c r="A6353" s="17">
        <v>43365.666666666664</v>
      </c>
      <c r="B6353" s="5">
        <f t="shared" si="495"/>
        <v>43365.666666666664</v>
      </c>
      <c r="C6353" s="6">
        <v>44580.53125</v>
      </c>
      <c r="D6353" s="6">
        <v>7584.44921875</v>
      </c>
      <c r="E6353" s="6">
        <v>21743</v>
      </c>
      <c r="F6353" s="18">
        <f t="shared" si="496"/>
        <v>17.012917984798577</v>
      </c>
      <c r="G6353" s="7">
        <f t="shared" si="497"/>
        <v>34.882257364439127</v>
      </c>
      <c r="H6353" s="7">
        <f t="shared" si="498"/>
        <v>-765.1015625</v>
      </c>
      <c r="I6353">
        <f t="shared" si="499"/>
        <v>-9.1633859418896506</v>
      </c>
    </row>
    <row r="6354" spans="1:9" x14ac:dyDescent="0.3">
      <c r="A6354" s="17">
        <v>43365.708333333336</v>
      </c>
      <c r="B6354" s="5">
        <f t="shared" si="495"/>
        <v>43365.708333333336</v>
      </c>
      <c r="C6354" s="6">
        <v>43723.6640625</v>
      </c>
      <c r="D6354" s="6">
        <v>6445.91015625</v>
      </c>
      <c r="E6354" s="6">
        <v>21743</v>
      </c>
      <c r="F6354" s="18">
        <f t="shared" si="496"/>
        <v>14.742383316814461</v>
      </c>
      <c r="G6354" s="7">
        <f t="shared" si="497"/>
        <v>29.645909746815068</v>
      </c>
      <c r="H6354" s="7">
        <f t="shared" si="498"/>
        <v>-1138.5390625</v>
      </c>
      <c r="I6354">
        <f t="shared" si="499"/>
        <v>-15.011492986008069</v>
      </c>
    </row>
    <row r="6355" spans="1:9" x14ac:dyDescent="0.3">
      <c r="A6355" s="17">
        <v>43365.75</v>
      </c>
      <c r="B6355" s="5">
        <f t="shared" si="495"/>
        <v>43365.75</v>
      </c>
      <c r="C6355" s="6">
        <v>42893.68359375</v>
      </c>
      <c r="D6355" s="6">
        <v>5354.0732421875</v>
      </c>
      <c r="E6355" s="6">
        <v>21743</v>
      </c>
      <c r="F6355" s="18">
        <f t="shared" si="496"/>
        <v>12.482195031082938</v>
      </c>
      <c r="G6355" s="7">
        <f t="shared" si="497"/>
        <v>24.624353779089823</v>
      </c>
      <c r="H6355" s="7">
        <f t="shared" si="498"/>
        <v>-1091.8369140625</v>
      </c>
      <c r="I6355">
        <f t="shared" si="499"/>
        <v>-16.938444495752819</v>
      </c>
    </row>
    <row r="6356" spans="1:9" x14ac:dyDescent="0.3">
      <c r="A6356" s="17">
        <v>43365.791666666664</v>
      </c>
      <c r="B6356" s="5">
        <f t="shared" si="495"/>
        <v>43365.791666666664</v>
      </c>
      <c r="C6356" s="6">
        <v>42005.6171875</v>
      </c>
      <c r="D6356" s="6">
        <v>4548.3134765625</v>
      </c>
      <c r="E6356" s="6">
        <v>21743</v>
      </c>
      <c r="F6356" s="18">
        <f t="shared" si="496"/>
        <v>10.827869654337524</v>
      </c>
      <c r="G6356" s="7">
        <f t="shared" si="497"/>
        <v>20.918518495895231</v>
      </c>
      <c r="H6356" s="7">
        <f t="shared" si="498"/>
        <v>-805.759765625</v>
      </c>
      <c r="I6356">
        <f t="shared" si="499"/>
        <v>-15.049472227537045</v>
      </c>
    </row>
    <row r="6357" spans="1:9" x14ac:dyDescent="0.3">
      <c r="A6357" s="17">
        <v>43365.833333333336</v>
      </c>
      <c r="B6357" s="5">
        <f t="shared" si="495"/>
        <v>43365.833333333336</v>
      </c>
      <c r="C6357" s="6">
        <v>42449.11328125</v>
      </c>
      <c r="D6357" s="6">
        <v>4078.49560546875</v>
      </c>
      <c r="E6357" s="6">
        <v>21743</v>
      </c>
      <c r="F6357" s="18">
        <f t="shared" si="496"/>
        <v>9.6079641957332562</v>
      </c>
      <c r="G6357" s="7">
        <f t="shared" si="497"/>
        <v>18.757740907274755</v>
      </c>
      <c r="H6357" s="7">
        <f t="shared" si="498"/>
        <v>-469.81787109375</v>
      </c>
      <c r="I6357">
        <f t="shared" si="499"/>
        <v>-10.329496274052474</v>
      </c>
    </row>
    <row r="6358" spans="1:9" x14ac:dyDescent="0.3">
      <c r="A6358" s="17">
        <v>43365.875</v>
      </c>
      <c r="B6358" s="5">
        <f t="shared" si="495"/>
        <v>43365.875</v>
      </c>
      <c r="C6358" s="6">
        <v>41350.98046875</v>
      </c>
      <c r="D6358" s="6">
        <v>4203.5771484375</v>
      </c>
      <c r="E6358" s="6">
        <v>21743</v>
      </c>
      <c r="F6358" s="18">
        <f t="shared" si="496"/>
        <v>10.165604541382644</v>
      </c>
      <c r="G6358" s="7">
        <f t="shared" si="497"/>
        <v>19.333013606390562</v>
      </c>
      <c r="H6358" s="7">
        <f t="shared" si="498"/>
        <v>125.08154296875</v>
      </c>
      <c r="I6358">
        <f t="shared" si="499"/>
        <v>3.0668549158427769</v>
      </c>
    </row>
    <row r="6359" spans="1:9" x14ac:dyDescent="0.3">
      <c r="A6359" s="17">
        <v>43365.916666666664</v>
      </c>
      <c r="B6359" s="5">
        <f t="shared" si="495"/>
        <v>43365.916666666664</v>
      </c>
      <c r="C6359" s="6">
        <v>40058.2265625</v>
      </c>
      <c r="D6359" s="6">
        <v>4008.419189453125</v>
      </c>
      <c r="E6359" s="6">
        <v>21743</v>
      </c>
      <c r="F6359" s="18">
        <f t="shared" si="496"/>
        <v>10.006481897542503</v>
      </c>
      <c r="G6359" s="7">
        <f t="shared" si="497"/>
        <v>18.435446761960748</v>
      </c>
      <c r="H6359" s="7">
        <f t="shared" si="498"/>
        <v>-195.157958984375</v>
      </c>
      <c r="I6359">
        <f t="shared" si="499"/>
        <v>-4.6426639048819798</v>
      </c>
    </row>
    <row r="6360" spans="1:9" x14ac:dyDescent="0.3">
      <c r="A6360" s="17">
        <v>43365.958333333336</v>
      </c>
      <c r="B6360" s="5">
        <f t="shared" si="495"/>
        <v>43365.958333333336</v>
      </c>
      <c r="C6360" s="6">
        <v>38366.3359375</v>
      </c>
      <c r="D6360" s="6">
        <v>3353.144287109375</v>
      </c>
      <c r="E6360" s="6">
        <v>21743</v>
      </c>
      <c r="F6360" s="18">
        <f t="shared" si="496"/>
        <v>8.7398084940187033</v>
      </c>
      <c r="G6360" s="7">
        <f t="shared" si="497"/>
        <v>15.421718654782573</v>
      </c>
      <c r="H6360" s="7">
        <f t="shared" si="498"/>
        <v>-655.27490234375</v>
      </c>
      <c r="I6360">
        <f t="shared" si="499"/>
        <v>-16.347464458505154</v>
      </c>
    </row>
    <row r="6361" spans="1:9" x14ac:dyDescent="0.3">
      <c r="A6361" s="17">
        <v>43366</v>
      </c>
      <c r="B6361" s="5">
        <f t="shared" si="495"/>
        <v>43366</v>
      </c>
      <c r="C6361" s="6">
        <v>36138.7578125</v>
      </c>
      <c r="D6361" s="6">
        <v>2853.156982421875</v>
      </c>
      <c r="E6361" s="6">
        <v>21743</v>
      </c>
      <c r="F6361" s="18">
        <f t="shared" si="496"/>
        <v>7.8950056812273699</v>
      </c>
      <c r="G6361" s="7">
        <f t="shared" si="497"/>
        <v>13.122186369966771</v>
      </c>
      <c r="H6361" s="7">
        <f t="shared" si="498"/>
        <v>-499.9873046875</v>
      </c>
      <c r="I6361">
        <f t="shared" si="499"/>
        <v>-14.910998808181949</v>
      </c>
    </row>
    <row r="6362" spans="1:9" x14ac:dyDescent="0.3">
      <c r="A6362" s="17">
        <v>43366.041666666664</v>
      </c>
      <c r="B6362" s="5">
        <f t="shared" si="495"/>
        <v>43366.041666666664</v>
      </c>
      <c r="C6362" s="6">
        <v>34226.8828125</v>
      </c>
      <c r="D6362" s="6">
        <v>2322.910888671875</v>
      </c>
      <c r="E6362" s="6">
        <v>21743</v>
      </c>
      <c r="F6362" s="18">
        <f t="shared" si="496"/>
        <v>6.7868023547371505</v>
      </c>
      <c r="G6362" s="7">
        <f t="shared" si="497"/>
        <v>10.683488426950628</v>
      </c>
      <c r="H6362" s="7">
        <f t="shared" si="498"/>
        <v>-530.24609375</v>
      </c>
      <c r="I6362">
        <f t="shared" si="499"/>
        <v>-18.584539757777566</v>
      </c>
    </row>
    <row r="6363" spans="1:9" x14ac:dyDescent="0.3">
      <c r="A6363" s="17">
        <v>43366.083333333336</v>
      </c>
      <c r="B6363" s="5">
        <f t="shared" si="495"/>
        <v>43366.083333333336</v>
      </c>
      <c r="C6363" s="6">
        <v>32930.41796875</v>
      </c>
      <c r="D6363" s="6">
        <v>1846.7886962890625</v>
      </c>
      <c r="E6363" s="6">
        <v>21743</v>
      </c>
      <c r="F6363" s="18">
        <f t="shared" si="496"/>
        <v>5.6081544365504579</v>
      </c>
      <c r="G6363" s="7">
        <f t="shared" si="497"/>
        <v>8.4937161214600678</v>
      </c>
      <c r="H6363" s="7">
        <f t="shared" si="498"/>
        <v>-476.1221923828125</v>
      </c>
      <c r="I6363">
        <f t="shared" si="499"/>
        <v>-20.496791103985721</v>
      </c>
    </row>
    <row r="6364" spans="1:9" x14ac:dyDescent="0.3">
      <c r="A6364" s="17">
        <v>43366.125</v>
      </c>
      <c r="B6364" s="5">
        <f t="shared" si="495"/>
        <v>43366.125</v>
      </c>
      <c r="C6364" s="6">
        <v>31790.78515625</v>
      </c>
      <c r="D6364" s="6">
        <v>1622.3702392578125</v>
      </c>
      <c r="E6364" s="6">
        <v>21743</v>
      </c>
      <c r="F6364" s="18">
        <f t="shared" si="496"/>
        <v>5.103272005658086</v>
      </c>
      <c r="G6364" s="7">
        <f t="shared" si="497"/>
        <v>7.4615749402465736</v>
      </c>
      <c r="H6364" s="7">
        <f t="shared" si="498"/>
        <v>-224.41845703125</v>
      </c>
      <c r="I6364">
        <f t="shared" si="499"/>
        <v>-12.151821022199046</v>
      </c>
    </row>
    <row r="6365" spans="1:9" x14ac:dyDescent="0.3">
      <c r="A6365" s="17">
        <v>43366.166666666664</v>
      </c>
      <c r="B6365" s="5">
        <f t="shared" si="495"/>
        <v>43366.166666666664</v>
      </c>
      <c r="C6365" s="6">
        <v>31133.767578125</v>
      </c>
      <c r="D6365" s="6">
        <v>1769.072998046875</v>
      </c>
      <c r="E6365" s="6">
        <v>21743</v>
      </c>
      <c r="F6365" s="18">
        <f t="shared" si="496"/>
        <v>5.6821680627237967</v>
      </c>
      <c r="G6365" s="7">
        <f t="shared" si="497"/>
        <v>8.1362875318349577</v>
      </c>
      <c r="H6365" s="7">
        <f t="shared" si="498"/>
        <v>146.7027587890625</v>
      </c>
      <c r="I6365">
        <f t="shared" si="499"/>
        <v>9.0424956794186979</v>
      </c>
    </row>
    <row r="6366" spans="1:9" x14ac:dyDescent="0.3">
      <c r="A6366" s="17">
        <v>43366.208333333336</v>
      </c>
      <c r="B6366" s="5">
        <f t="shared" si="495"/>
        <v>43366.208333333336</v>
      </c>
      <c r="C6366" s="6">
        <v>31009.333984375</v>
      </c>
      <c r="D6366" s="6">
        <v>2124.25341796875</v>
      </c>
      <c r="E6366" s="6">
        <v>21743</v>
      </c>
      <c r="F6366" s="18">
        <f t="shared" si="496"/>
        <v>6.8503677603624764</v>
      </c>
      <c r="G6366" s="7">
        <f t="shared" si="497"/>
        <v>9.7698266935048057</v>
      </c>
      <c r="H6366" s="7">
        <f t="shared" si="498"/>
        <v>355.180419921875</v>
      </c>
      <c r="I6366">
        <f t="shared" si="499"/>
        <v>20.077205424197189</v>
      </c>
    </row>
    <row r="6367" spans="1:9" x14ac:dyDescent="0.3">
      <c r="A6367" s="17">
        <v>43366.25</v>
      </c>
      <c r="B6367" s="5">
        <f t="shared" si="495"/>
        <v>43366.25</v>
      </c>
      <c r="C6367" s="6">
        <v>31133.7421875</v>
      </c>
      <c r="D6367" s="6">
        <v>2281.09423828125</v>
      </c>
      <c r="E6367" s="6">
        <v>21743</v>
      </c>
      <c r="F6367" s="18">
        <f t="shared" si="496"/>
        <v>7.3267589374369999</v>
      </c>
      <c r="G6367" s="7">
        <f t="shared" si="497"/>
        <v>10.491166068533552</v>
      </c>
      <c r="H6367" s="7">
        <f t="shared" si="498"/>
        <v>156.8408203125</v>
      </c>
      <c r="I6367">
        <f t="shared" si="499"/>
        <v>7.3833384936941302</v>
      </c>
    </row>
    <row r="6368" spans="1:9" x14ac:dyDescent="0.3">
      <c r="A6368" s="17">
        <v>43366.291666666664</v>
      </c>
      <c r="B6368" s="5">
        <f t="shared" si="495"/>
        <v>43366.291666666664</v>
      </c>
      <c r="C6368" s="6">
        <v>31992.1640625</v>
      </c>
      <c r="D6368" s="6">
        <v>2698.044189453125</v>
      </c>
      <c r="E6368" s="6">
        <v>21743</v>
      </c>
      <c r="F6368" s="18">
        <f t="shared" si="496"/>
        <v>8.4334532174260435</v>
      </c>
      <c r="G6368" s="7">
        <f t="shared" si="497"/>
        <v>12.408794506062296</v>
      </c>
      <c r="H6368" s="7">
        <f t="shared" si="498"/>
        <v>416.949951171875</v>
      </c>
      <c r="I6368">
        <f t="shared" si="499"/>
        <v>18.278506173687799</v>
      </c>
    </row>
    <row r="6369" spans="1:9" x14ac:dyDescent="0.3">
      <c r="A6369" s="17">
        <v>43366.333333333336</v>
      </c>
      <c r="B6369" s="5">
        <f t="shared" si="495"/>
        <v>43366.333333333336</v>
      </c>
      <c r="C6369" s="6">
        <v>32582.0546875</v>
      </c>
      <c r="D6369" s="6">
        <v>2722.714111328125</v>
      </c>
      <c r="E6369" s="6">
        <v>21743</v>
      </c>
      <c r="F6369" s="18">
        <f t="shared" si="496"/>
        <v>8.3564837682648836</v>
      </c>
      <c r="G6369" s="7">
        <f t="shared" si="497"/>
        <v>12.522255950550177</v>
      </c>
      <c r="H6369" s="7">
        <f t="shared" si="498"/>
        <v>24.669921875</v>
      </c>
      <c r="I6369">
        <f t="shared" si="499"/>
        <v>0.91436315133149926</v>
      </c>
    </row>
    <row r="6370" spans="1:9" x14ac:dyDescent="0.3">
      <c r="A6370" s="17">
        <v>43366.375</v>
      </c>
      <c r="B6370" s="5">
        <f t="shared" si="495"/>
        <v>43366.375</v>
      </c>
      <c r="C6370" s="6">
        <v>34689.6796875</v>
      </c>
      <c r="D6370" s="6">
        <v>1983.73095703125</v>
      </c>
      <c r="E6370" s="6">
        <v>21743</v>
      </c>
      <c r="F6370" s="18">
        <f t="shared" si="496"/>
        <v>5.7185046818004004</v>
      </c>
      <c r="G6370" s="7">
        <f t="shared" si="497"/>
        <v>9.1235384125063241</v>
      </c>
      <c r="H6370" s="7">
        <f t="shared" si="498"/>
        <v>-738.983154296875</v>
      </c>
      <c r="I6370">
        <f t="shared" si="499"/>
        <v>-27.141415663960512</v>
      </c>
    </row>
    <row r="6371" spans="1:9" x14ac:dyDescent="0.3">
      <c r="A6371" s="17">
        <v>43366.416666666664</v>
      </c>
      <c r="B6371" s="5">
        <f t="shared" si="495"/>
        <v>43366.416666666664</v>
      </c>
      <c r="C6371" s="6">
        <v>36965.53515625</v>
      </c>
      <c r="D6371" s="6">
        <v>1814.3719482421875</v>
      </c>
      <c r="E6371" s="6">
        <v>21743</v>
      </c>
      <c r="F6371" s="18">
        <f t="shared" si="496"/>
        <v>4.9082799439342617</v>
      </c>
      <c r="G6371" s="7">
        <f t="shared" si="497"/>
        <v>8.3446256185539589</v>
      </c>
      <c r="H6371" s="7">
        <f t="shared" si="498"/>
        <v>-169.3590087890625</v>
      </c>
      <c r="I6371">
        <f t="shared" si="499"/>
        <v>-8.5373980876175128</v>
      </c>
    </row>
    <row r="6372" spans="1:9" x14ac:dyDescent="0.3">
      <c r="A6372" s="17">
        <v>43366.458333333336</v>
      </c>
      <c r="B6372" s="5">
        <f t="shared" si="495"/>
        <v>43366.458333333336</v>
      </c>
      <c r="C6372" s="6">
        <v>38975.68359375</v>
      </c>
      <c r="D6372" s="6">
        <v>2138.671630859375</v>
      </c>
      <c r="E6372" s="6">
        <v>21743</v>
      </c>
      <c r="F6372" s="18">
        <f t="shared" si="496"/>
        <v>5.4871946651432806</v>
      </c>
      <c r="G6372" s="7">
        <f t="shared" si="497"/>
        <v>9.8361386692699941</v>
      </c>
      <c r="H6372" s="7">
        <f t="shared" si="498"/>
        <v>324.2996826171875</v>
      </c>
      <c r="I6372">
        <f t="shared" si="499"/>
        <v>17.873936098459733</v>
      </c>
    </row>
    <row r="6373" spans="1:9" x14ac:dyDescent="0.3">
      <c r="A6373" s="17">
        <v>43366.5</v>
      </c>
      <c r="B6373" s="5">
        <f t="shared" si="495"/>
        <v>43366.5</v>
      </c>
      <c r="C6373" s="6">
        <v>40547.24609375</v>
      </c>
      <c r="D6373" s="6">
        <v>1827.6185302734375</v>
      </c>
      <c r="E6373" s="6">
        <v>21743</v>
      </c>
      <c r="F6373" s="18">
        <f t="shared" si="496"/>
        <v>4.5073801708943897</v>
      </c>
      <c r="G6373" s="7">
        <f t="shared" si="497"/>
        <v>8.4055490515266413</v>
      </c>
      <c r="H6373" s="7">
        <f t="shared" si="498"/>
        <v>-311.0531005859375</v>
      </c>
      <c r="I6373">
        <f t="shared" si="499"/>
        <v>-14.544219696828733</v>
      </c>
    </row>
    <row r="6374" spans="1:9" x14ac:dyDescent="0.3">
      <c r="A6374" s="17">
        <v>43366.541666666664</v>
      </c>
      <c r="B6374" s="5">
        <f t="shared" si="495"/>
        <v>43366.541666666664</v>
      </c>
      <c r="C6374" s="6">
        <v>42086.6328125</v>
      </c>
      <c r="D6374" s="6">
        <v>1572.3468017578125</v>
      </c>
      <c r="E6374" s="6">
        <v>21743</v>
      </c>
      <c r="F6374" s="18">
        <f t="shared" si="496"/>
        <v>3.7359767144184923</v>
      </c>
      <c r="G6374" s="7">
        <f t="shared" si="497"/>
        <v>7.2315080796477593</v>
      </c>
      <c r="H6374" s="7">
        <f t="shared" si="498"/>
        <v>-255.271728515625</v>
      </c>
      <c r="I6374">
        <f t="shared" si="499"/>
        <v>-13.967451319145507</v>
      </c>
    </row>
    <row r="6375" spans="1:9" x14ac:dyDescent="0.3">
      <c r="A6375" s="17">
        <v>43366.583333333336</v>
      </c>
      <c r="B6375" s="5">
        <f t="shared" si="495"/>
        <v>43366.583333333336</v>
      </c>
      <c r="C6375" s="6">
        <v>43430.89453125</v>
      </c>
      <c r="D6375" s="6">
        <v>1095.878173828125</v>
      </c>
      <c r="E6375" s="6">
        <v>21743</v>
      </c>
      <c r="F6375" s="18">
        <f t="shared" si="496"/>
        <v>2.5232687137945171</v>
      </c>
      <c r="G6375" s="7">
        <f t="shared" si="497"/>
        <v>5.0401424542525177</v>
      </c>
      <c r="H6375" s="7">
        <f t="shared" si="498"/>
        <v>-476.4686279296875</v>
      </c>
      <c r="I6375">
        <f t="shared" si="499"/>
        <v>-30.30302395101495</v>
      </c>
    </row>
    <row r="6376" spans="1:9" x14ac:dyDescent="0.3">
      <c r="A6376" s="17">
        <v>43366.625</v>
      </c>
      <c r="B6376" s="5">
        <f t="shared" si="495"/>
        <v>43366.625</v>
      </c>
      <c r="C6376" s="6">
        <v>44408.9296875</v>
      </c>
      <c r="D6376" s="6">
        <v>831.23876953125</v>
      </c>
      <c r="E6376" s="6">
        <v>21743</v>
      </c>
      <c r="F6376" s="18">
        <f t="shared" si="496"/>
        <v>1.8717829395587142</v>
      </c>
      <c r="G6376" s="7">
        <f t="shared" si="497"/>
        <v>3.8230178426677552</v>
      </c>
      <c r="H6376" s="7">
        <f t="shared" si="498"/>
        <v>-264.639404296875</v>
      </c>
      <c r="I6376">
        <f t="shared" si="499"/>
        <v>-24.148615294749035</v>
      </c>
    </row>
    <row r="6377" spans="1:9" x14ac:dyDescent="0.3">
      <c r="A6377" s="17">
        <v>43366.666666666664</v>
      </c>
      <c r="B6377" s="5">
        <f t="shared" si="495"/>
        <v>43366.666666666664</v>
      </c>
      <c r="C6377" s="6">
        <v>44952.5234375</v>
      </c>
      <c r="D6377" s="6">
        <v>707.92529296875</v>
      </c>
      <c r="E6377" s="6">
        <v>21743</v>
      </c>
      <c r="F6377" s="18">
        <f t="shared" si="496"/>
        <v>1.5748288167916045</v>
      </c>
      <c r="G6377" s="7">
        <f t="shared" si="497"/>
        <v>3.2558768015855679</v>
      </c>
      <c r="H6377" s="7">
        <f t="shared" si="498"/>
        <v>-123.3134765625</v>
      </c>
      <c r="I6377">
        <f t="shared" si="499"/>
        <v>-14.834904371945814</v>
      </c>
    </row>
    <row r="6378" spans="1:9" x14ac:dyDescent="0.3">
      <c r="A6378" s="17">
        <v>43366.708333333336</v>
      </c>
      <c r="B6378" s="5">
        <f t="shared" si="495"/>
        <v>43366.708333333336</v>
      </c>
      <c r="C6378" s="6">
        <v>44969.38671875</v>
      </c>
      <c r="D6378" s="6">
        <v>685.94757080078125</v>
      </c>
      <c r="E6378" s="6">
        <v>21743</v>
      </c>
      <c r="F6378" s="18">
        <f t="shared" si="496"/>
        <v>1.5253656339386439</v>
      </c>
      <c r="G6378" s="7">
        <f t="shared" si="497"/>
        <v>3.154797271769219</v>
      </c>
      <c r="H6378" s="7">
        <f t="shared" si="498"/>
        <v>-21.97772216796875</v>
      </c>
      <c r="I6378">
        <f t="shared" si="499"/>
        <v>-3.1045256309183622</v>
      </c>
    </row>
    <row r="6379" spans="1:9" x14ac:dyDescent="0.3">
      <c r="A6379" s="17">
        <v>43366.75</v>
      </c>
      <c r="B6379" s="5">
        <f t="shared" si="495"/>
        <v>43366.75</v>
      </c>
      <c r="C6379" s="6">
        <v>44668.29296875</v>
      </c>
      <c r="D6379" s="6">
        <v>735.27630615234375</v>
      </c>
      <c r="E6379" s="6">
        <v>21743</v>
      </c>
      <c r="F6379" s="18">
        <f t="shared" si="496"/>
        <v>1.6460810505266994</v>
      </c>
      <c r="G6379" s="7">
        <f t="shared" si="497"/>
        <v>3.3816690712061068</v>
      </c>
      <c r="H6379" s="7">
        <f t="shared" si="498"/>
        <v>49.3287353515625</v>
      </c>
      <c r="I6379">
        <f t="shared" si="499"/>
        <v>7.1913273625235963</v>
      </c>
    </row>
    <row r="6380" spans="1:9" x14ac:dyDescent="0.3">
      <c r="A6380" s="17">
        <v>43366.791666666664</v>
      </c>
      <c r="B6380" s="5">
        <f t="shared" si="495"/>
        <v>43366.791666666664</v>
      </c>
      <c r="C6380" s="6">
        <v>44186.4296875</v>
      </c>
      <c r="D6380" s="6">
        <v>622.42724609375</v>
      </c>
      <c r="E6380" s="6">
        <v>21743</v>
      </c>
      <c r="F6380" s="18">
        <f t="shared" si="496"/>
        <v>1.4086389203557441</v>
      </c>
      <c r="G6380" s="7">
        <f t="shared" si="497"/>
        <v>2.8626557793025342</v>
      </c>
      <c r="H6380" s="7">
        <f t="shared" si="498"/>
        <v>-112.84906005859375</v>
      </c>
      <c r="I6380">
        <f t="shared" si="499"/>
        <v>-15.347843948505021</v>
      </c>
    </row>
    <row r="6381" spans="1:9" x14ac:dyDescent="0.3">
      <c r="A6381" s="17">
        <v>43366.833333333336</v>
      </c>
      <c r="B6381" s="5">
        <f t="shared" si="495"/>
        <v>43366.833333333336</v>
      </c>
      <c r="C6381" s="6">
        <v>44935.16796875</v>
      </c>
      <c r="D6381" s="6">
        <v>1086.8818359375</v>
      </c>
      <c r="E6381" s="6">
        <v>21743</v>
      </c>
      <c r="F6381" s="18">
        <f t="shared" si="496"/>
        <v>2.4187777303811751</v>
      </c>
      <c r="G6381" s="7">
        <f t="shared" si="497"/>
        <v>4.9987666648461575</v>
      </c>
      <c r="H6381" s="7">
        <f t="shared" si="498"/>
        <v>464.45458984375</v>
      </c>
      <c r="I6381">
        <f t="shared" si="499"/>
        <v>74.61990019855169</v>
      </c>
    </row>
    <row r="6382" spans="1:9" x14ac:dyDescent="0.3">
      <c r="A6382" s="17">
        <v>43366.875</v>
      </c>
      <c r="B6382" s="5">
        <f t="shared" si="495"/>
        <v>43366.875</v>
      </c>
      <c r="C6382" s="6">
        <v>43774.85546875</v>
      </c>
      <c r="D6382" s="6">
        <v>1660.3272705078125</v>
      </c>
      <c r="E6382" s="6">
        <v>21743</v>
      </c>
      <c r="F6382" s="18">
        <f t="shared" si="496"/>
        <v>3.7928789318175755</v>
      </c>
      <c r="G6382" s="7">
        <f t="shared" si="497"/>
        <v>7.6361462103105016</v>
      </c>
      <c r="H6382" s="7">
        <f t="shared" si="498"/>
        <v>573.4454345703125</v>
      </c>
      <c r="I6382">
        <f t="shared" si="499"/>
        <v>52.760605211115873</v>
      </c>
    </row>
    <row r="6383" spans="1:9" x14ac:dyDescent="0.3">
      <c r="A6383" s="17">
        <v>43366.916666666664</v>
      </c>
      <c r="B6383" s="5">
        <f t="shared" si="495"/>
        <v>43366.916666666664</v>
      </c>
      <c r="C6383" s="6">
        <v>41545.109375</v>
      </c>
      <c r="D6383" s="6">
        <v>2320.794921875</v>
      </c>
      <c r="E6383" s="6">
        <v>21743</v>
      </c>
      <c r="F6383" s="18">
        <f t="shared" si="496"/>
        <v>5.5862048669236417</v>
      </c>
      <c r="G6383" s="7">
        <f t="shared" si="497"/>
        <v>10.673756711930277</v>
      </c>
      <c r="H6383" s="7">
        <f t="shared" si="498"/>
        <v>660.4676513671875</v>
      </c>
      <c r="I6383">
        <f t="shared" si="499"/>
        <v>39.779365375669755</v>
      </c>
    </row>
    <row r="6384" spans="1:9" x14ac:dyDescent="0.3">
      <c r="A6384" s="17">
        <v>43366.958333333336</v>
      </c>
      <c r="B6384" s="5">
        <f t="shared" si="495"/>
        <v>43366.958333333336</v>
      </c>
      <c r="C6384" s="6">
        <v>38644.37890625</v>
      </c>
      <c r="D6384" s="6">
        <v>2745.268798828125</v>
      </c>
      <c r="E6384" s="6">
        <v>21743</v>
      </c>
      <c r="F6384" s="18">
        <f t="shared" si="496"/>
        <v>7.1039278584035666</v>
      </c>
      <c r="G6384" s="7">
        <f t="shared" si="497"/>
        <v>12.625989048558731</v>
      </c>
      <c r="H6384" s="7">
        <f t="shared" si="498"/>
        <v>424.473876953125</v>
      </c>
      <c r="I6384">
        <f t="shared" si="499"/>
        <v>18.290020929991829</v>
      </c>
    </row>
    <row r="6385" spans="1:9" x14ac:dyDescent="0.3">
      <c r="A6385" s="17">
        <v>43367</v>
      </c>
      <c r="B6385" s="5">
        <f t="shared" si="495"/>
        <v>43367</v>
      </c>
      <c r="C6385" s="6">
        <v>35835.6328125</v>
      </c>
      <c r="D6385" s="6">
        <v>3053.76611328125</v>
      </c>
      <c r="E6385" s="6">
        <v>21743</v>
      </c>
      <c r="F6385" s="18">
        <f t="shared" si="496"/>
        <v>8.5215911471669372</v>
      </c>
      <c r="G6385" s="7">
        <f t="shared" si="497"/>
        <v>14.044824142396402</v>
      </c>
      <c r="H6385" s="7">
        <f t="shared" si="498"/>
        <v>308.497314453125</v>
      </c>
      <c r="I6385">
        <f t="shared" si="499"/>
        <v>11.237417428297494</v>
      </c>
    </row>
    <row r="6386" spans="1:9" x14ac:dyDescent="0.3">
      <c r="A6386" s="17">
        <v>43367.041666666664</v>
      </c>
      <c r="B6386" s="5">
        <f t="shared" si="495"/>
        <v>43367.041666666664</v>
      </c>
      <c r="C6386" s="6">
        <v>34079.4140625</v>
      </c>
      <c r="D6386" s="6">
        <v>3069.2568359375</v>
      </c>
      <c r="E6386" s="6">
        <v>21743</v>
      </c>
      <c r="F6386" s="18">
        <f t="shared" si="496"/>
        <v>9.0061901601612959</v>
      </c>
      <c r="G6386" s="7">
        <f t="shared" si="497"/>
        <v>14.116068785068759</v>
      </c>
      <c r="H6386" s="7">
        <f t="shared" si="498"/>
        <v>15.49072265625</v>
      </c>
      <c r="I6386">
        <f t="shared" si="499"/>
        <v>0.50726617827340181</v>
      </c>
    </row>
    <row r="6387" spans="1:9" x14ac:dyDescent="0.3">
      <c r="A6387" s="17">
        <v>43367.083333333336</v>
      </c>
      <c r="B6387" s="5">
        <f t="shared" si="495"/>
        <v>43367.083333333336</v>
      </c>
      <c r="C6387" s="6">
        <v>32898.375</v>
      </c>
      <c r="D6387" s="6">
        <v>3211.962646484375</v>
      </c>
      <c r="E6387" s="6">
        <v>21743</v>
      </c>
      <c r="F6387" s="18">
        <f t="shared" si="496"/>
        <v>9.7632866258116842</v>
      </c>
      <c r="G6387" s="7">
        <f t="shared" si="497"/>
        <v>14.772398686861862</v>
      </c>
      <c r="H6387" s="7">
        <f t="shared" si="498"/>
        <v>142.705810546875</v>
      </c>
      <c r="I6387">
        <f t="shared" si="499"/>
        <v>4.6495232616558049</v>
      </c>
    </row>
    <row r="6388" spans="1:9" x14ac:dyDescent="0.3">
      <c r="A6388" s="17">
        <v>43367.125</v>
      </c>
      <c r="B6388" s="5">
        <f t="shared" si="495"/>
        <v>43367.125</v>
      </c>
      <c r="C6388" s="6">
        <v>32293.505859375</v>
      </c>
      <c r="D6388" s="6">
        <v>2843.88916015625</v>
      </c>
      <c r="E6388" s="6">
        <v>21743</v>
      </c>
      <c r="F6388" s="18">
        <f t="shared" si="496"/>
        <v>8.8063809873731991</v>
      </c>
      <c r="G6388" s="7">
        <f t="shared" si="497"/>
        <v>13.079561974687257</v>
      </c>
      <c r="H6388" s="7">
        <f t="shared" si="498"/>
        <v>-368.073486328125</v>
      </c>
      <c r="I6388">
        <f t="shared" si="499"/>
        <v>-11.459457249012424</v>
      </c>
    </row>
    <row r="6389" spans="1:9" x14ac:dyDescent="0.3">
      <c r="A6389" s="17">
        <v>43367.166666666664</v>
      </c>
      <c r="B6389" s="5">
        <f t="shared" si="495"/>
        <v>43367.166666666664</v>
      </c>
      <c r="C6389" s="6">
        <v>32368.86328125</v>
      </c>
      <c r="D6389" s="6">
        <v>2650.657958984375</v>
      </c>
      <c r="E6389" s="6">
        <v>21743</v>
      </c>
      <c r="F6389" s="18">
        <f t="shared" si="496"/>
        <v>8.1889127089606397</v>
      </c>
      <c r="G6389" s="7">
        <f t="shared" si="497"/>
        <v>12.190856638846411</v>
      </c>
      <c r="H6389" s="7">
        <f t="shared" si="498"/>
        <v>-193.231201171875</v>
      </c>
      <c r="I6389">
        <f t="shared" si="499"/>
        <v>-6.7946108406439594</v>
      </c>
    </row>
    <row r="6390" spans="1:9" x14ac:dyDescent="0.3">
      <c r="A6390" s="17">
        <v>43367.208333333336</v>
      </c>
      <c r="B6390" s="5">
        <f t="shared" si="495"/>
        <v>43367.208333333336</v>
      </c>
      <c r="C6390" s="6">
        <v>33420.38671875</v>
      </c>
      <c r="D6390" s="6">
        <v>2607.9580078125</v>
      </c>
      <c r="E6390" s="6">
        <v>21743</v>
      </c>
      <c r="F6390" s="18">
        <f t="shared" si="496"/>
        <v>7.8034944052557744</v>
      </c>
      <c r="G6390" s="7">
        <f t="shared" si="497"/>
        <v>11.994471819953548</v>
      </c>
      <c r="H6390" s="7">
        <f t="shared" si="498"/>
        <v>-42.699951171875</v>
      </c>
      <c r="I6390">
        <f t="shared" si="499"/>
        <v>-1.610918942866393</v>
      </c>
    </row>
    <row r="6391" spans="1:9" x14ac:dyDescent="0.3">
      <c r="A6391" s="17">
        <v>43367.25</v>
      </c>
      <c r="B6391" s="5">
        <f t="shared" si="495"/>
        <v>43367.25</v>
      </c>
      <c r="C6391" s="6">
        <v>35948.69921875</v>
      </c>
      <c r="D6391" s="6">
        <v>2660.05810546875</v>
      </c>
      <c r="E6391" s="6">
        <v>21743</v>
      </c>
      <c r="F6391" s="18">
        <f t="shared" si="496"/>
        <v>7.3995948762488908</v>
      </c>
      <c r="G6391" s="7">
        <f t="shared" si="497"/>
        <v>12.234089617204386</v>
      </c>
      <c r="H6391" s="7">
        <f t="shared" si="498"/>
        <v>52.10009765625</v>
      </c>
      <c r="I6391">
        <f t="shared" si="499"/>
        <v>1.9977352971242992</v>
      </c>
    </row>
    <row r="6392" spans="1:9" x14ac:dyDescent="0.3">
      <c r="A6392" s="17">
        <v>43367.291666666664</v>
      </c>
      <c r="B6392" s="5">
        <f t="shared" si="495"/>
        <v>43367.291666666664</v>
      </c>
      <c r="C6392" s="6">
        <v>39057.03515625</v>
      </c>
      <c r="D6392" s="6">
        <v>2768.4482421875</v>
      </c>
      <c r="E6392" s="6">
        <v>21743</v>
      </c>
      <c r="F6392" s="18">
        <f t="shared" si="496"/>
        <v>7.0882191418579463</v>
      </c>
      <c r="G6392" s="7">
        <f t="shared" si="497"/>
        <v>12.732595512061353</v>
      </c>
      <c r="H6392" s="7">
        <f t="shared" si="498"/>
        <v>108.39013671875</v>
      </c>
      <c r="I6392">
        <f t="shared" si="499"/>
        <v>4.0747281608590917</v>
      </c>
    </row>
    <row r="6393" spans="1:9" x14ac:dyDescent="0.3">
      <c r="A6393" s="17">
        <v>43367.333333333336</v>
      </c>
      <c r="B6393" s="5">
        <f t="shared" si="495"/>
        <v>43367.333333333336</v>
      </c>
      <c r="C6393" s="6">
        <v>39021.8359375</v>
      </c>
      <c r="D6393" s="6">
        <v>2547.9580078125</v>
      </c>
      <c r="E6393" s="6">
        <v>21743</v>
      </c>
      <c r="F6393" s="18">
        <f t="shared" si="496"/>
        <v>6.5295697821432119</v>
      </c>
      <c r="G6393" s="7">
        <f t="shared" si="497"/>
        <v>11.718520939210322</v>
      </c>
      <c r="H6393" s="7">
        <f t="shared" si="498"/>
        <v>-220.490234375</v>
      </c>
      <c r="I6393">
        <f t="shared" si="499"/>
        <v>-7.9643979257050805</v>
      </c>
    </row>
    <row r="6394" spans="1:9" x14ac:dyDescent="0.3">
      <c r="A6394" s="17">
        <v>43367.375</v>
      </c>
      <c r="B6394" s="5">
        <f t="shared" si="495"/>
        <v>43367.375</v>
      </c>
      <c r="C6394" s="6">
        <v>40411.76171875</v>
      </c>
      <c r="D6394" s="6">
        <v>1990.9334716796875</v>
      </c>
      <c r="E6394" s="6">
        <v>21743</v>
      </c>
      <c r="F6394" s="18">
        <f t="shared" si="496"/>
        <v>4.9266188530354178</v>
      </c>
      <c r="G6394" s="7">
        <f t="shared" si="497"/>
        <v>9.1566640835196953</v>
      </c>
      <c r="H6394" s="7">
        <f t="shared" si="498"/>
        <v>-557.0245361328125</v>
      </c>
      <c r="I6394">
        <f t="shared" si="499"/>
        <v>-21.861605820224455</v>
      </c>
    </row>
    <row r="6395" spans="1:9" x14ac:dyDescent="0.3">
      <c r="A6395" s="17">
        <v>43367.416666666664</v>
      </c>
      <c r="B6395" s="5">
        <f t="shared" si="495"/>
        <v>43367.416666666664</v>
      </c>
      <c r="C6395" s="6">
        <v>42599.734375</v>
      </c>
      <c r="D6395" s="6">
        <v>1410.47216796875</v>
      </c>
      <c r="E6395" s="6">
        <v>21743</v>
      </c>
      <c r="F6395" s="18">
        <f t="shared" si="496"/>
        <v>3.3109881755424677</v>
      </c>
      <c r="G6395" s="7">
        <f t="shared" si="497"/>
        <v>6.4870172835797728</v>
      </c>
      <c r="H6395" s="7">
        <f t="shared" si="498"/>
        <v>-580.4613037109375</v>
      </c>
      <c r="I6395">
        <f t="shared" si="499"/>
        <v>-29.155233560929624</v>
      </c>
    </row>
    <row r="6396" spans="1:9" x14ac:dyDescent="0.3">
      <c r="A6396" s="17">
        <v>43367.458333333336</v>
      </c>
      <c r="B6396" s="5">
        <f t="shared" si="495"/>
        <v>43367.458333333336</v>
      </c>
      <c r="C6396" s="6">
        <v>45060.3984375</v>
      </c>
      <c r="D6396" s="6">
        <v>1576.2236328125</v>
      </c>
      <c r="E6396" s="6">
        <v>21743</v>
      </c>
      <c r="F6396" s="18">
        <f t="shared" si="496"/>
        <v>3.4980241796990876</v>
      </c>
      <c r="G6396" s="7">
        <f t="shared" si="497"/>
        <v>7.2493383287149884</v>
      </c>
      <c r="H6396" s="7">
        <f t="shared" si="498"/>
        <v>165.75146484375</v>
      </c>
      <c r="I6396">
        <f t="shared" si="499"/>
        <v>11.751487807267555</v>
      </c>
    </row>
    <row r="6397" spans="1:9" x14ac:dyDescent="0.3">
      <c r="A6397" s="17">
        <v>43367.5</v>
      </c>
      <c r="B6397" s="5">
        <f t="shared" si="495"/>
        <v>43367.5</v>
      </c>
      <c r="C6397" s="6">
        <v>47354.2734375</v>
      </c>
      <c r="D6397" s="6">
        <v>1820.0247802734375</v>
      </c>
      <c r="E6397" s="6">
        <v>21743</v>
      </c>
      <c r="F6397" s="18">
        <f t="shared" si="496"/>
        <v>3.8434224583248575</v>
      </c>
      <c r="G6397" s="7">
        <f t="shared" si="497"/>
        <v>8.3706240181825766</v>
      </c>
      <c r="H6397" s="7">
        <f t="shared" si="498"/>
        <v>243.8011474609375</v>
      </c>
      <c r="I6397">
        <f t="shared" si="499"/>
        <v>15.46742114416317</v>
      </c>
    </row>
    <row r="6398" spans="1:9" x14ac:dyDescent="0.3">
      <c r="A6398" s="17">
        <v>43367.541666666664</v>
      </c>
      <c r="B6398" s="5">
        <f t="shared" si="495"/>
        <v>43367.541666666664</v>
      </c>
      <c r="C6398" s="6">
        <v>49410.86328125</v>
      </c>
      <c r="D6398" s="6">
        <v>1825.875</v>
      </c>
      <c r="E6398" s="6">
        <v>21743</v>
      </c>
      <c r="F6398" s="18">
        <f t="shared" si="496"/>
        <v>3.6952906279070561</v>
      </c>
      <c r="G6398" s="7">
        <f t="shared" si="497"/>
        <v>8.3975302396173479</v>
      </c>
      <c r="H6398" s="7">
        <f t="shared" si="498"/>
        <v>5.8502197265625</v>
      </c>
      <c r="I6398">
        <f t="shared" si="499"/>
        <v>0.32143626778991291</v>
      </c>
    </row>
    <row r="6399" spans="1:9" x14ac:dyDescent="0.3">
      <c r="A6399" s="17">
        <v>43367.583333333336</v>
      </c>
      <c r="B6399" s="5">
        <f t="shared" si="495"/>
        <v>43367.583333333336</v>
      </c>
      <c r="C6399" s="6">
        <v>51451.84375</v>
      </c>
      <c r="D6399" s="6">
        <v>1809.4923095703125</v>
      </c>
      <c r="E6399" s="6">
        <v>21743</v>
      </c>
      <c r="F6399" s="18">
        <f t="shared" si="496"/>
        <v>3.5168658257660836</v>
      </c>
      <c r="G6399" s="7">
        <f t="shared" si="497"/>
        <v>8.3221832754004161</v>
      </c>
      <c r="H6399" s="7">
        <f t="shared" si="498"/>
        <v>-16.3826904296875</v>
      </c>
      <c r="I6399">
        <f t="shared" si="499"/>
        <v>-0.89725147831519136</v>
      </c>
    </row>
    <row r="6400" spans="1:9" x14ac:dyDescent="0.3">
      <c r="A6400" s="17">
        <v>43367.625</v>
      </c>
      <c r="B6400" s="5">
        <f t="shared" si="495"/>
        <v>43367.625</v>
      </c>
      <c r="C6400" s="6">
        <v>53014.25</v>
      </c>
      <c r="D6400" s="6">
        <v>2291.9091796875</v>
      </c>
      <c r="E6400" s="6">
        <v>21743</v>
      </c>
      <c r="F6400" s="18">
        <f t="shared" si="496"/>
        <v>4.3231945744540381</v>
      </c>
      <c r="G6400" s="7">
        <f t="shared" si="497"/>
        <v>10.540905945304235</v>
      </c>
      <c r="H6400" s="7">
        <f t="shared" si="498"/>
        <v>482.4168701171875</v>
      </c>
      <c r="I6400">
        <f t="shared" si="499"/>
        <v>26.66034376414364</v>
      </c>
    </row>
    <row r="6401" spans="1:9" x14ac:dyDescent="0.3">
      <c r="A6401" s="17">
        <v>43367.666666666664</v>
      </c>
      <c r="B6401" s="5">
        <f t="shared" si="495"/>
        <v>43367.666666666664</v>
      </c>
      <c r="C6401" s="6">
        <v>54193.703125</v>
      </c>
      <c r="D6401" s="6">
        <v>2738.999267578125</v>
      </c>
      <c r="E6401" s="6">
        <v>21743</v>
      </c>
      <c r="F6401" s="18">
        <f t="shared" si="496"/>
        <v>5.0540913605045787</v>
      </c>
      <c r="G6401" s="7">
        <f t="shared" si="497"/>
        <v>12.59715433738732</v>
      </c>
      <c r="H6401" s="7">
        <f t="shared" si="498"/>
        <v>447.090087890625</v>
      </c>
      <c r="I6401">
        <f t="shared" si="499"/>
        <v>19.507321313298522</v>
      </c>
    </row>
    <row r="6402" spans="1:9" x14ac:dyDescent="0.3">
      <c r="A6402" s="17">
        <v>43367.708333333336</v>
      </c>
      <c r="B6402" s="5">
        <f t="shared" ref="B6402:B6465" si="500">A6402</f>
        <v>43367.708333333336</v>
      </c>
      <c r="C6402" s="6">
        <v>54696.875</v>
      </c>
      <c r="D6402" s="6">
        <v>3411.1728515625</v>
      </c>
      <c r="E6402" s="6">
        <v>21743</v>
      </c>
      <c r="F6402" s="18">
        <f t="shared" ref="F6402:F6465" si="501">D6402/C6402*100</f>
        <v>6.2365040992972629</v>
      </c>
      <c r="G6402" s="7">
        <f t="shared" ref="G6402:G6465" si="502">D6402/E6402*100</f>
        <v>15.688602545934325</v>
      </c>
      <c r="H6402" s="7">
        <f t="shared" si="498"/>
        <v>672.173583984375</v>
      </c>
      <c r="I6402">
        <f t="shared" si="499"/>
        <v>24.540845700142285</v>
      </c>
    </row>
    <row r="6403" spans="1:9" x14ac:dyDescent="0.3">
      <c r="A6403" s="17">
        <v>43367.75</v>
      </c>
      <c r="B6403" s="5">
        <f t="shared" si="500"/>
        <v>43367.75</v>
      </c>
      <c r="C6403" s="6">
        <v>54046.9765625</v>
      </c>
      <c r="D6403" s="6">
        <v>4312.53466796875</v>
      </c>
      <c r="E6403" s="6">
        <v>21743</v>
      </c>
      <c r="F6403" s="18">
        <f t="shared" si="501"/>
        <v>7.9792338855101894</v>
      </c>
      <c r="G6403" s="7">
        <f t="shared" si="502"/>
        <v>19.834128997694663</v>
      </c>
      <c r="H6403" s="7">
        <f t="shared" ref="H6403:H6466" si="503">D6403-D6402</f>
        <v>901.36181640625</v>
      </c>
      <c r="I6403">
        <f t="shared" ref="I6403:I6466" si="504">H6403/D6402*100</f>
        <v>26.423809511540231</v>
      </c>
    </row>
    <row r="6404" spans="1:9" x14ac:dyDescent="0.3">
      <c r="A6404" s="17">
        <v>43367.791666666664</v>
      </c>
      <c r="B6404" s="5">
        <f t="shared" si="500"/>
        <v>43367.791666666664</v>
      </c>
      <c r="C6404" s="6">
        <v>52506.40625</v>
      </c>
      <c r="D6404" s="6">
        <v>4868.6884765625</v>
      </c>
      <c r="E6404" s="6">
        <v>21743</v>
      </c>
      <c r="F6404" s="18">
        <f t="shared" si="501"/>
        <v>9.272560863108966</v>
      </c>
      <c r="G6404" s="7">
        <f t="shared" si="502"/>
        <v>22.391981219530425</v>
      </c>
      <c r="H6404" s="7">
        <f t="shared" si="503"/>
        <v>556.15380859375</v>
      </c>
      <c r="I6404">
        <f t="shared" si="504"/>
        <v>12.896216527244855</v>
      </c>
    </row>
    <row r="6405" spans="1:9" x14ac:dyDescent="0.3">
      <c r="A6405" s="17">
        <v>43367.833333333336</v>
      </c>
      <c r="B6405" s="5">
        <f t="shared" si="500"/>
        <v>43367.833333333336</v>
      </c>
      <c r="C6405" s="6">
        <v>51980.22265625</v>
      </c>
      <c r="D6405" s="6">
        <v>6225.7529296875</v>
      </c>
      <c r="E6405" s="6">
        <v>21743</v>
      </c>
      <c r="F6405" s="18">
        <f t="shared" si="501"/>
        <v>11.977157102344439</v>
      </c>
      <c r="G6405" s="7">
        <f t="shared" si="502"/>
        <v>28.633366737283261</v>
      </c>
      <c r="H6405" s="7">
        <f t="shared" si="503"/>
        <v>1357.064453125</v>
      </c>
      <c r="I6405">
        <f t="shared" si="504"/>
        <v>27.873306325878232</v>
      </c>
    </row>
    <row r="6406" spans="1:9" x14ac:dyDescent="0.3">
      <c r="A6406" s="17">
        <v>43367.875</v>
      </c>
      <c r="B6406" s="5">
        <f t="shared" si="500"/>
        <v>43367.875</v>
      </c>
      <c r="C6406" s="6">
        <v>49711.75390625</v>
      </c>
      <c r="D6406" s="6">
        <v>8419.1669921875</v>
      </c>
      <c r="E6406" s="6">
        <v>21743</v>
      </c>
      <c r="F6406" s="18">
        <f t="shared" si="501"/>
        <v>16.935968519768927</v>
      </c>
      <c r="G6406" s="7">
        <f t="shared" si="502"/>
        <v>38.721275776974203</v>
      </c>
      <c r="H6406" s="7">
        <f t="shared" si="503"/>
        <v>2193.4140625</v>
      </c>
      <c r="I6406">
        <f t="shared" si="504"/>
        <v>35.231305952420726</v>
      </c>
    </row>
    <row r="6407" spans="1:9" x14ac:dyDescent="0.3">
      <c r="A6407" s="17">
        <v>43367.916666666664</v>
      </c>
      <c r="B6407" s="5">
        <f t="shared" si="500"/>
        <v>43367.916666666664</v>
      </c>
      <c r="C6407" s="6">
        <v>46502.71484375</v>
      </c>
      <c r="D6407" s="6">
        <v>10030.05859375</v>
      </c>
      <c r="E6407" s="6">
        <v>21743</v>
      </c>
      <c r="F6407" s="18">
        <f t="shared" si="501"/>
        <v>21.568759216426798</v>
      </c>
      <c r="G6407" s="7">
        <f t="shared" si="502"/>
        <v>46.130058380858209</v>
      </c>
      <c r="H6407" s="7">
        <f t="shared" si="503"/>
        <v>1610.8916015625</v>
      </c>
      <c r="I6407">
        <f t="shared" si="504"/>
        <v>19.133622163063333</v>
      </c>
    </row>
    <row r="6408" spans="1:9" x14ac:dyDescent="0.3">
      <c r="A6408" s="17">
        <v>43367.958333333336</v>
      </c>
      <c r="B6408" s="5">
        <f t="shared" si="500"/>
        <v>43367.958333333336</v>
      </c>
      <c r="C6408" s="6">
        <v>42793.2890625</v>
      </c>
      <c r="D6408" s="6">
        <v>11132.7666015625</v>
      </c>
      <c r="E6408" s="6">
        <v>21743</v>
      </c>
      <c r="F6408" s="18">
        <f t="shared" si="501"/>
        <v>26.015216043111316</v>
      </c>
      <c r="G6408" s="7">
        <f t="shared" si="502"/>
        <v>51.201612480166027</v>
      </c>
      <c r="H6408" s="7">
        <f t="shared" si="503"/>
        <v>1102.7080078125</v>
      </c>
      <c r="I6408">
        <f t="shared" si="504"/>
        <v>10.994033559281768</v>
      </c>
    </row>
    <row r="6409" spans="1:9" x14ac:dyDescent="0.3">
      <c r="A6409" s="17">
        <v>43368</v>
      </c>
      <c r="B6409" s="5">
        <f t="shared" si="500"/>
        <v>43368</v>
      </c>
      <c r="C6409" s="6">
        <v>39126.2578125</v>
      </c>
      <c r="D6409" s="6">
        <v>12042.5166015625</v>
      </c>
      <c r="E6409" s="6">
        <v>21743</v>
      </c>
      <c r="F6409" s="18">
        <f t="shared" si="501"/>
        <v>30.778605659842007</v>
      </c>
      <c r="G6409" s="7">
        <f t="shared" si="502"/>
        <v>55.38571770943522</v>
      </c>
      <c r="H6409" s="7">
        <f t="shared" si="503"/>
        <v>909.75</v>
      </c>
      <c r="I6409">
        <f t="shared" si="504"/>
        <v>8.1718231645341</v>
      </c>
    </row>
    <row r="6410" spans="1:9" x14ac:dyDescent="0.3">
      <c r="A6410" s="17">
        <v>43368.041666666664</v>
      </c>
      <c r="B6410" s="5">
        <f t="shared" si="500"/>
        <v>43368.041666666664</v>
      </c>
      <c r="C6410" s="6">
        <v>37113.82421875</v>
      </c>
      <c r="D6410" s="6">
        <v>12322.9775390625</v>
      </c>
      <c r="E6410" s="6">
        <v>21743</v>
      </c>
      <c r="F6410" s="18">
        <f t="shared" si="501"/>
        <v>33.203200689938335</v>
      </c>
      <c r="G6410" s="7">
        <f t="shared" si="502"/>
        <v>56.675608421388489</v>
      </c>
      <c r="H6410" s="7">
        <f t="shared" si="503"/>
        <v>280.4609375</v>
      </c>
      <c r="I6410">
        <f t="shared" si="504"/>
        <v>2.3289229882698321</v>
      </c>
    </row>
    <row r="6411" spans="1:9" x14ac:dyDescent="0.3">
      <c r="A6411" s="17">
        <v>43368.083333333336</v>
      </c>
      <c r="B6411" s="5">
        <f t="shared" si="500"/>
        <v>43368.083333333336</v>
      </c>
      <c r="C6411" s="6">
        <v>35818.1796875</v>
      </c>
      <c r="D6411" s="6">
        <v>12345.7109375</v>
      </c>
      <c r="E6411" s="6">
        <v>21743</v>
      </c>
      <c r="F6411" s="18">
        <f t="shared" si="501"/>
        <v>34.467722941845828</v>
      </c>
      <c r="G6411" s="7">
        <f t="shared" si="502"/>
        <v>56.780163443407069</v>
      </c>
      <c r="H6411" s="7">
        <f t="shared" si="503"/>
        <v>22.7333984375</v>
      </c>
      <c r="I6411">
        <f t="shared" si="504"/>
        <v>0.18447975227933019</v>
      </c>
    </row>
    <row r="6412" spans="1:9" x14ac:dyDescent="0.3">
      <c r="A6412" s="17">
        <v>43368.125</v>
      </c>
      <c r="B6412" s="5">
        <f t="shared" si="500"/>
        <v>43368.125</v>
      </c>
      <c r="C6412" s="6">
        <v>35055.57421875</v>
      </c>
      <c r="D6412" s="6">
        <v>12358.119140625</v>
      </c>
      <c r="E6412" s="6">
        <v>21743</v>
      </c>
      <c r="F6412" s="18">
        <f t="shared" si="501"/>
        <v>35.252935991032984</v>
      </c>
      <c r="G6412" s="7">
        <f t="shared" si="502"/>
        <v>56.837231019753489</v>
      </c>
      <c r="H6412" s="7">
        <f t="shared" si="503"/>
        <v>12.408203125</v>
      </c>
      <c r="I6412">
        <f t="shared" si="504"/>
        <v>0.10050618540978618</v>
      </c>
    </row>
    <row r="6413" spans="1:9" x14ac:dyDescent="0.3">
      <c r="A6413" s="17">
        <v>43368.166666666664</v>
      </c>
      <c r="B6413" s="5">
        <f t="shared" si="500"/>
        <v>43368.166666666664</v>
      </c>
      <c r="C6413" s="6">
        <v>34765.60546875</v>
      </c>
      <c r="D6413" s="6">
        <v>12681.6513671875</v>
      </c>
      <c r="E6413" s="6">
        <v>21743</v>
      </c>
      <c r="F6413" s="18">
        <f t="shared" si="501"/>
        <v>36.477579481786229</v>
      </c>
      <c r="G6413" s="7">
        <f t="shared" si="502"/>
        <v>58.325214400899142</v>
      </c>
      <c r="H6413" s="7">
        <f t="shared" si="503"/>
        <v>323.5322265625</v>
      </c>
      <c r="I6413">
        <f t="shared" si="504"/>
        <v>2.6179730336062907</v>
      </c>
    </row>
    <row r="6414" spans="1:9" x14ac:dyDescent="0.3">
      <c r="A6414" s="17">
        <v>43368.208333333336</v>
      </c>
      <c r="B6414" s="5">
        <f t="shared" si="500"/>
        <v>43368.208333333336</v>
      </c>
      <c r="C6414" s="6">
        <v>35433.1015625</v>
      </c>
      <c r="D6414" s="6">
        <v>12425.208984375</v>
      </c>
      <c r="E6414" s="6">
        <v>21743</v>
      </c>
      <c r="F6414" s="18">
        <f t="shared" si="501"/>
        <v>35.066670532519801</v>
      </c>
      <c r="G6414" s="7">
        <f t="shared" si="502"/>
        <v>57.145789377615785</v>
      </c>
      <c r="H6414" s="7">
        <f t="shared" si="503"/>
        <v>-256.4423828125</v>
      </c>
      <c r="I6414">
        <f t="shared" si="504"/>
        <v>-2.022152915163864</v>
      </c>
    </row>
    <row r="6415" spans="1:9" x14ac:dyDescent="0.3">
      <c r="A6415" s="17">
        <v>43368.25</v>
      </c>
      <c r="B6415" s="5">
        <f t="shared" si="500"/>
        <v>43368.25</v>
      </c>
      <c r="C6415" s="6">
        <v>38104.59765625</v>
      </c>
      <c r="D6415" s="6">
        <v>11707.365234375</v>
      </c>
      <c r="E6415" s="6">
        <v>21743</v>
      </c>
      <c r="F6415" s="18">
        <f t="shared" si="501"/>
        <v>30.72428513742549</v>
      </c>
      <c r="G6415" s="7">
        <f t="shared" si="502"/>
        <v>53.844295793473762</v>
      </c>
      <c r="H6415" s="7">
        <f t="shared" si="503"/>
        <v>-717.84375</v>
      </c>
      <c r="I6415">
        <f t="shared" si="504"/>
        <v>-5.7773173143623247</v>
      </c>
    </row>
    <row r="6416" spans="1:9" x14ac:dyDescent="0.3">
      <c r="A6416" s="17">
        <v>43368.291666666664</v>
      </c>
      <c r="B6416" s="5">
        <f t="shared" si="500"/>
        <v>43368.291666666664</v>
      </c>
      <c r="C6416" s="6">
        <v>41141.13671875</v>
      </c>
      <c r="D6416" s="6">
        <v>11023.525390625</v>
      </c>
      <c r="E6416" s="6">
        <v>21743</v>
      </c>
      <c r="F6416" s="18">
        <f t="shared" si="501"/>
        <v>26.794411311443049</v>
      </c>
      <c r="G6416" s="7">
        <f t="shared" si="502"/>
        <v>50.699192340638369</v>
      </c>
      <c r="H6416" s="7">
        <f t="shared" si="503"/>
        <v>-683.83984375</v>
      </c>
      <c r="I6416">
        <f t="shared" si="504"/>
        <v>-5.8411079697259218</v>
      </c>
    </row>
    <row r="6417" spans="1:9" x14ac:dyDescent="0.3">
      <c r="A6417" s="17">
        <v>43368.333333333336</v>
      </c>
      <c r="B6417" s="5">
        <f t="shared" si="500"/>
        <v>43368.333333333336</v>
      </c>
      <c r="C6417" s="6">
        <v>41134.390625</v>
      </c>
      <c r="D6417" s="6">
        <v>10120.57421875</v>
      </c>
      <c r="E6417" s="6">
        <v>21743</v>
      </c>
      <c r="F6417" s="18">
        <f t="shared" si="501"/>
        <v>24.603680922403356</v>
      </c>
      <c r="G6417" s="7">
        <f t="shared" si="502"/>
        <v>46.546356154854436</v>
      </c>
      <c r="H6417" s="7">
        <f t="shared" si="503"/>
        <v>-902.951171875</v>
      </c>
      <c r="I6417">
        <f t="shared" si="504"/>
        <v>-8.1911288800851167</v>
      </c>
    </row>
    <row r="6418" spans="1:9" x14ac:dyDescent="0.3">
      <c r="A6418" s="17">
        <v>43368.375</v>
      </c>
      <c r="B6418" s="5">
        <f t="shared" si="500"/>
        <v>43368.375</v>
      </c>
      <c r="C6418" s="6">
        <v>42509.05078125</v>
      </c>
      <c r="D6418" s="6">
        <v>7644.546875</v>
      </c>
      <c r="E6418" s="6">
        <v>21743</v>
      </c>
      <c r="F6418" s="18">
        <f t="shared" si="501"/>
        <v>17.983339393623616</v>
      </c>
      <c r="G6418" s="7">
        <f t="shared" si="502"/>
        <v>35.158657383985656</v>
      </c>
      <c r="H6418" s="7">
        <f t="shared" si="503"/>
        <v>-2476.02734375</v>
      </c>
      <c r="I6418">
        <f t="shared" si="504"/>
        <v>-24.465285172878424</v>
      </c>
    </row>
    <row r="6419" spans="1:9" x14ac:dyDescent="0.3">
      <c r="A6419" s="17">
        <v>43368.416666666664</v>
      </c>
      <c r="B6419" s="5">
        <f t="shared" si="500"/>
        <v>43368.416666666664</v>
      </c>
      <c r="C6419" s="6">
        <v>44611.1484375</v>
      </c>
      <c r="D6419" s="6">
        <v>7780.5849609375</v>
      </c>
      <c r="E6419" s="6">
        <v>21743</v>
      </c>
      <c r="F6419" s="18">
        <f t="shared" si="501"/>
        <v>17.440898146430957</v>
      </c>
      <c r="G6419" s="7">
        <f t="shared" si="502"/>
        <v>35.784321211136913</v>
      </c>
      <c r="H6419" s="7">
        <f t="shared" si="503"/>
        <v>136.0380859375</v>
      </c>
      <c r="I6419">
        <f t="shared" si="504"/>
        <v>1.77954413992</v>
      </c>
    </row>
    <row r="6420" spans="1:9" x14ac:dyDescent="0.3">
      <c r="A6420" s="17">
        <v>43368.458333333336</v>
      </c>
      <c r="B6420" s="5">
        <f t="shared" si="500"/>
        <v>43368.458333333336</v>
      </c>
      <c r="C6420" s="6">
        <v>47334.91015625</v>
      </c>
      <c r="D6420" s="6">
        <v>8741.3779296875</v>
      </c>
      <c r="E6420" s="6">
        <v>21743</v>
      </c>
      <c r="F6420" s="18">
        <f t="shared" si="501"/>
        <v>18.467084654502735</v>
      </c>
      <c r="G6420" s="7">
        <f t="shared" si="502"/>
        <v>40.203182310111302</v>
      </c>
      <c r="H6420" s="7">
        <f t="shared" si="503"/>
        <v>960.79296875</v>
      </c>
      <c r="I6420">
        <f t="shared" si="504"/>
        <v>12.348595556422429</v>
      </c>
    </row>
    <row r="6421" spans="1:9" x14ac:dyDescent="0.3">
      <c r="A6421" s="17">
        <v>43368.5</v>
      </c>
      <c r="B6421" s="5">
        <f t="shared" si="500"/>
        <v>43368.5</v>
      </c>
      <c r="C6421" s="6">
        <v>50259.75</v>
      </c>
      <c r="D6421" s="6">
        <v>8474.1298828125</v>
      </c>
      <c r="E6421" s="6">
        <v>21743</v>
      </c>
      <c r="F6421" s="18">
        <f t="shared" si="501"/>
        <v>16.860668592288064</v>
      </c>
      <c r="G6421" s="7">
        <f t="shared" si="502"/>
        <v>38.974060078243575</v>
      </c>
      <c r="H6421" s="7">
        <f t="shared" si="503"/>
        <v>-267.248046875</v>
      </c>
      <c r="I6421">
        <f t="shared" si="504"/>
        <v>-3.0572759698144525</v>
      </c>
    </row>
    <row r="6422" spans="1:9" x14ac:dyDescent="0.3">
      <c r="A6422" s="17">
        <v>43368.541666666664</v>
      </c>
      <c r="B6422" s="5">
        <f t="shared" si="500"/>
        <v>43368.541666666664</v>
      </c>
      <c r="C6422" s="6">
        <v>53608.0703125</v>
      </c>
      <c r="D6422" s="6">
        <v>7372.20263671875</v>
      </c>
      <c r="E6422" s="6">
        <v>21743</v>
      </c>
      <c r="F6422" s="18">
        <f t="shared" si="501"/>
        <v>13.75203881382715</v>
      </c>
      <c r="G6422" s="7">
        <f t="shared" si="502"/>
        <v>33.906096843668074</v>
      </c>
      <c r="H6422" s="7">
        <f t="shared" si="503"/>
        <v>-1101.92724609375</v>
      </c>
      <c r="I6422">
        <f t="shared" si="504"/>
        <v>-13.003426444155805</v>
      </c>
    </row>
    <row r="6423" spans="1:9" x14ac:dyDescent="0.3">
      <c r="A6423" s="17">
        <v>43368.583333333336</v>
      </c>
      <c r="B6423" s="5">
        <f t="shared" si="500"/>
        <v>43368.583333333336</v>
      </c>
      <c r="C6423" s="6">
        <v>56356.3515625</v>
      </c>
      <c r="D6423" s="6">
        <v>6888.9990234375</v>
      </c>
      <c r="E6423" s="6">
        <v>21743</v>
      </c>
      <c r="F6423" s="18">
        <f t="shared" si="501"/>
        <v>12.223997530779652</v>
      </c>
      <c r="G6423" s="7">
        <f t="shared" si="502"/>
        <v>31.683755799280227</v>
      </c>
      <c r="H6423" s="7">
        <f t="shared" si="503"/>
        <v>-483.20361328125</v>
      </c>
      <c r="I6423">
        <f t="shared" si="504"/>
        <v>-6.5543995070693857</v>
      </c>
    </row>
    <row r="6424" spans="1:9" x14ac:dyDescent="0.3">
      <c r="A6424" s="17">
        <v>43368.625</v>
      </c>
      <c r="B6424" s="5">
        <f t="shared" si="500"/>
        <v>43368.625</v>
      </c>
      <c r="C6424" s="6">
        <v>58668.296875</v>
      </c>
      <c r="D6424" s="6">
        <v>6265.9072265625</v>
      </c>
      <c r="E6424" s="6">
        <v>21743</v>
      </c>
      <c r="F6424" s="18">
        <f t="shared" si="501"/>
        <v>10.680226903318472</v>
      </c>
      <c r="G6424" s="7">
        <f t="shared" si="502"/>
        <v>28.818043630421286</v>
      </c>
      <c r="H6424" s="7">
        <f t="shared" si="503"/>
        <v>-623.091796875</v>
      </c>
      <c r="I6424">
        <f t="shared" si="504"/>
        <v>-9.0447363217085659</v>
      </c>
    </row>
    <row r="6425" spans="1:9" x14ac:dyDescent="0.3">
      <c r="A6425" s="17">
        <v>43368.666666666664</v>
      </c>
      <c r="B6425" s="5">
        <f t="shared" si="500"/>
        <v>43368.666666666664</v>
      </c>
      <c r="C6425" s="6">
        <v>60070.58984375</v>
      </c>
      <c r="D6425" s="6">
        <v>5983.2177734375</v>
      </c>
      <c r="E6425" s="6">
        <v>21743</v>
      </c>
      <c r="F6425" s="18">
        <f t="shared" si="501"/>
        <v>9.9603113420402334</v>
      </c>
      <c r="G6425" s="7">
        <f t="shared" si="502"/>
        <v>27.517903570976866</v>
      </c>
      <c r="H6425" s="7">
        <f t="shared" si="503"/>
        <v>-282.689453125</v>
      </c>
      <c r="I6425">
        <f t="shared" si="504"/>
        <v>-4.5115486537467371</v>
      </c>
    </row>
    <row r="6426" spans="1:9" x14ac:dyDescent="0.3">
      <c r="A6426" s="17">
        <v>43368.708333333336</v>
      </c>
      <c r="B6426" s="5">
        <f t="shared" si="500"/>
        <v>43368.708333333336</v>
      </c>
      <c r="C6426" s="6">
        <v>59852.6953125</v>
      </c>
      <c r="D6426" s="6">
        <v>5667.03515625</v>
      </c>
      <c r="E6426" s="6">
        <v>21743</v>
      </c>
      <c r="F6426" s="18">
        <f t="shared" si="501"/>
        <v>9.4683040198299349</v>
      </c>
      <c r="G6426" s="7">
        <f t="shared" si="502"/>
        <v>26.063722376167043</v>
      </c>
      <c r="H6426" s="7">
        <f t="shared" si="503"/>
        <v>-316.1826171875</v>
      </c>
      <c r="I6426">
        <f t="shared" si="504"/>
        <v>-5.2844912079114517</v>
      </c>
    </row>
    <row r="6427" spans="1:9" x14ac:dyDescent="0.3">
      <c r="A6427" s="17">
        <v>43368.75</v>
      </c>
      <c r="B6427" s="5">
        <f t="shared" si="500"/>
        <v>43368.75</v>
      </c>
      <c r="C6427" s="6">
        <v>58918.26953125</v>
      </c>
      <c r="D6427" s="6">
        <v>5189.0009765625</v>
      </c>
      <c r="E6427" s="6">
        <v>21743</v>
      </c>
      <c r="F6427" s="18">
        <f t="shared" si="501"/>
        <v>8.8071170756470973</v>
      </c>
      <c r="G6427" s="7">
        <f t="shared" si="502"/>
        <v>23.865156494331512</v>
      </c>
      <c r="H6427" s="7">
        <f t="shared" si="503"/>
        <v>-478.0341796875</v>
      </c>
      <c r="I6427">
        <f t="shared" si="504"/>
        <v>-8.4353487583413109</v>
      </c>
    </row>
    <row r="6428" spans="1:9" x14ac:dyDescent="0.3">
      <c r="A6428" s="17">
        <v>43368.791666666664</v>
      </c>
      <c r="B6428" s="5">
        <f t="shared" si="500"/>
        <v>43368.791666666664</v>
      </c>
      <c r="C6428" s="6">
        <v>56665.40234375</v>
      </c>
      <c r="D6428" s="6">
        <v>6305.498046875</v>
      </c>
      <c r="E6428" s="6">
        <v>21743</v>
      </c>
      <c r="F6428" s="18">
        <f t="shared" si="501"/>
        <v>11.127597768782939</v>
      </c>
      <c r="G6428" s="7">
        <f t="shared" si="502"/>
        <v>29.000128992664305</v>
      </c>
      <c r="H6428" s="7">
        <f t="shared" si="503"/>
        <v>1116.4970703125</v>
      </c>
      <c r="I6428">
        <f t="shared" si="504"/>
        <v>21.516609369615757</v>
      </c>
    </row>
    <row r="6429" spans="1:9" x14ac:dyDescent="0.3">
      <c r="A6429" s="17">
        <v>43368.833333333336</v>
      </c>
      <c r="B6429" s="5">
        <f t="shared" si="500"/>
        <v>43368.833333333336</v>
      </c>
      <c r="C6429" s="6">
        <v>55536.85546875</v>
      </c>
      <c r="D6429" s="6">
        <v>8038.02392578125</v>
      </c>
      <c r="E6429" s="6">
        <v>21743</v>
      </c>
      <c r="F6429" s="18">
        <f t="shared" si="501"/>
        <v>14.473314806784767</v>
      </c>
      <c r="G6429" s="7">
        <f t="shared" si="502"/>
        <v>36.968329695907883</v>
      </c>
      <c r="H6429" s="7">
        <f t="shared" si="503"/>
        <v>1732.52587890625</v>
      </c>
      <c r="I6429">
        <f t="shared" si="504"/>
        <v>27.476431933317123</v>
      </c>
    </row>
    <row r="6430" spans="1:9" x14ac:dyDescent="0.3">
      <c r="A6430" s="17">
        <v>43368.875</v>
      </c>
      <c r="B6430" s="5">
        <f t="shared" si="500"/>
        <v>43368.875</v>
      </c>
      <c r="C6430" s="6">
        <v>52995.8359375</v>
      </c>
      <c r="D6430" s="6">
        <v>9339.275390625</v>
      </c>
      <c r="E6430" s="6">
        <v>21743</v>
      </c>
      <c r="F6430" s="18">
        <f t="shared" si="501"/>
        <v>17.62265888519838</v>
      </c>
      <c r="G6430" s="7">
        <f t="shared" si="502"/>
        <v>42.95302115910868</v>
      </c>
      <c r="H6430" s="7">
        <f t="shared" si="503"/>
        <v>1301.25146484375</v>
      </c>
      <c r="I6430">
        <f t="shared" si="504"/>
        <v>16.188698576401361</v>
      </c>
    </row>
    <row r="6431" spans="1:9" x14ac:dyDescent="0.3">
      <c r="A6431" s="17">
        <v>43368.916666666664</v>
      </c>
      <c r="B6431" s="5">
        <f t="shared" si="500"/>
        <v>43368.916666666664</v>
      </c>
      <c r="C6431" s="6">
        <v>49776.24609375</v>
      </c>
      <c r="D6431" s="6">
        <v>9974.59765625</v>
      </c>
      <c r="E6431" s="6">
        <v>21743</v>
      </c>
      <c r="F6431" s="18">
        <f t="shared" si="501"/>
        <v>20.038870824978563</v>
      </c>
      <c r="G6431" s="7">
        <f t="shared" si="502"/>
        <v>45.87498347169204</v>
      </c>
      <c r="H6431" s="7">
        <f t="shared" si="503"/>
        <v>635.322265625</v>
      </c>
      <c r="I6431">
        <f t="shared" si="504"/>
        <v>6.8026933466674784</v>
      </c>
    </row>
    <row r="6432" spans="1:9" x14ac:dyDescent="0.3">
      <c r="A6432" s="17">
        <v>43368.958333333336</v>
      </c>
      <c r="B6432" s="5">
        <f t="shared" si="500"/>
        <v>43368.958333333336</v>
      </c>
      <c r="C6432" s="6">
        <v>46024.87109375</v>
      </c>
      <c r="D6432" s="6">
        <v>10858.615234375</v>
      </c>
      <c r="E6432" s="6">
        <v>21743</v>
      </c>
      <c r="F6432" s="18">
        <f t="shared" si="501"/>
        <v>23.592929162705591</v>
      </c>
      <c r="G6432" s="7">
        <f t="shared" si="502"/>
        <v>49.940740626293518</v>
      </c>
      <c r="H6432" s="7">
        <f t="shared" si="503"/>
        <v>884.017578125</v>
      </c>
      <c r="I6432">
        <f t="shared" si="504"/>
        <v>8.8626890887281249</v>
      </c>
    </row>
    <row r="6433" spans="1:9" x14ac:dyDescent="0.3">
      <c r="A6433" s="17">
        <v>43369</v>
      </c>
      <c r="B6433" s="5">
        <f t="shared" si="500"/>
        <v>43369</v>
      </c>
      <c r="C6433" s="6">
        <v>42480.546875</v>
      </c>
      <c r="D6433" s="6">
        <v>10795.9716796875</v>
      </c>
      <c r="E6433" s="6">
        <v>21743</v>
      </c>
      <c r="F6433" s="18">
        <f t="shared" si="501"/>
        <v>25.413918778999943</v>
      </c>
      <c r="G6433" s="7">
        <f t="shared" si="502"/>
        <v>49.652631558145153</v>
      </c>
      <c r="H6433" s="7">
        <f t="shared" si="503"/>
        <v>-62.6435546875</v>
      </c>
      <c r="I6433">
        <f t="shared" si="504"/>
        <v>-0.57690187317062291</v>
      </c>
    </row>
    <row r="6434" spans="1:9" x14ac:dyDescent="0.3">
      <c r="A6434" s="17">
        <v>43369.041666666664</v>
      </c>
      <c r="B6434" s="5">
        <f t="shared" si="500"/>
        <v>43369.041666666664</v>
      </c>
      <c r="C6434" s="6">
        <v>39947.390625</v>
      </c>
      <c r="D6434" s="6">
        <v>10677.3203125</v>
      </c>
      <c r="E6434" s="6">
        <v>21743</v>
      </c>
      <c r="F6434" s="18">
        <f t="shared" si="501"/>
        <v>26.728454964009302</v>
      </c>
      <c r="G6434" s="7">
        <f t="shared" si="502"/>
        <v>49.10693240353217</v>
      </c>
      <c r="H6434" s="7">
        <f t="shared" si="503"/>
        <v>-118.6513671875</v>
      </c>
      <c r="I6434">
        <f t="shared" si="504"/>
        <v>-1.09903370171618</v>
      </c>
    </row>
    <row r="6435" spans="1:9" x14ac:dyDescent="0.3">
      <c r="A6435" s="17">
        <v>43369.083333333336</v>
      </c>
      <c r="B6435" s="5">
        <f t="shared" si="500"/>
        <v>43369.083333333336</v>
      </c>
      <c r="C6435" s="6">
        <v>38249.78125</v>
      </c>
      <c r="D6435" s="6">
        <v>10213.333984375</v>
      </c>
      <c r="E6435" s="6">
        <v>21743</v>
      </c>
      <c r="F6435" s="18">
        <f t="shared" si="501"/>
        <v>26.701679462219147</v>
      </c>
      <c r="G6435" s="7">
        <f t="shared" si="502"/>
        <v>46.972975138550339</v>
      </c>
      <c r="H6435" s="7">
        <f t="shared" si="503"/>
        <v>-463.986328125</v>
      </c>
      <c r="I6435">
        <f t="shared" si="504"/>
        <v>-4.3455315991767014</v>
      </c>
    </row>
    <row r="6436" spans="1:9" x14ac:dyDescent="0.3">
      <c r="A6436" s="17">
        <v>43369.125</v>
      </c>
      <c r="B6436" s="5">
        <f t="shared" si="500"/>
        <v>43369.125</v>
      </c>
      <c r="C6436" s="6">
        <v>37278.58984375</v>
      </c>
      <c r="D6436" s="6">
        <v>9681.166015625</v>
      </c>
      <c r="E6436" s="6">
        <v>21743</v>
      </c>
      <c r="F6436" s="18">
        <f t="shared" si="501"/>
        <v>25.969775295156751</v>
      </c>
      <c r="G6436" s="7">
        <f t="shared" si="502"/>
        <v>44.525438143885388</v>
      </c>
      <c r="H6436" s="7">
        <f t="shared" si="503"/>
        <v>-532.16796875</v>
      </c>
      <c r="I6436">
        <f t="shared" si="504"/>
        <v>-5.2105215550979143</v>
      </c>
    </row>
    <row r="6437" spans="1:9" x14ac:dyDescent="0.3">
      <c r="A6437" s="17">
        <v>43369.166666666664</v>
      </c>
      <c r="B6437" s="5">
        <f t="shared" si="500"/>
        <v>43369.166666666664</v>
      </c>
      <c r="C6437" s="6">
        <v>36988.19140625</v>
      </c>
      <c r="D6437" s="6">
        <v>9257.927734375</v>
      </c>
      <c r="E6437" s="6">
        <v>21743</v>
      </c>
      <c r="F6437" s="18">
        <f t="shared" si="501"/>
        <v>25.029414476347338</v>
      </c>
      <c r="G6437" s="7">
        <f t="shared" si="502"/>
        <v>42.578888535965596</v>
      </c>
      <c r="H6437" s="7">
        <f t="shared" si="503"/>
        <v>-423.23828125</v>
      </c>
      <c r="I6437">
        <f t="shared" si="504"/>
        <v>-4.3717696873177365</v>
      </c>
    </row>
    <row r="6438" spans="1:9" x14ac:dyDescent="0.3">
      <c r="A6438" s="17">
        <v>43369.208333333336</v>
      </c>
      <c r="B6438" s="5">
        <f t="shared" si="500"/>
        <v>43369.208333333336</v>
      </c>
      <c r="C6438" s="6">
        <v>37621.78515625</v>
      </c>
      <c r="D6438" s="6">
        <v>10116.90234375</v>
      </c>
      <c r="E6438" s="6">
        <v>21743</v>
      </c>
      <c r="F6438" s="18">
        <f t="shared" si="501"/>
        <v>26.891074683810711</v>
      </c>
      <c r="G6438" s="7">
        <f t="shared" si="502"/>
        <v>46.529468535850619</v>
      </c>
      <c r="H6438" s="7">
        <f t="shared" si="503"/>
        <v>858.974609375</v>
      </c>
      <c r="I6438">
        <f t="shared" si="504"/>
        <v>9.2782600385353859</v>
      </c>
    </row>
    <row r="6439" spans="1:9" x14ac:dyDescent="0.3">
      <c r="A6439" s="17">
        <v>43369.25</v>
      </c>
      <c r="B6439" s="5">
        <f t="shared" si="500"/>
        <v>43369.25</v>
      </c>
      <c r="C6439" s="6">
        <v>40172.921875</v>
      </c>
      <c r="D6439" s="6">
        <v>12000.3271484375</v>
      </c>
      <c r="E6439" s="6">
        <v>21743</v>
      </c>
      <c r="F6439" s="18">
        <f t="shared" si="501"/>
        <v>29.871681193061089</v>
      </c>
      <c r="G6439" s="7">
        <f t="shared" si="502"/>
        <v>55.191680763636576</v>
      </c>
      <c r="H6439" s="7">
        <f t="shared" si="503"/>
        <v>1883.4248046875</v>
      </c>
      <c r="I6439">
        <f t="shared" si="504"/>
        <v>18.616615449006865</v>
      </c>
    </row>
    <row r="6440" spans="1:9" x14ac:dyDescent="0.3">
      <c r="A6440" s="17">
        <v>43369.291666666664</v>
      </c>
      <c r="B6440" s="5">
        <f t="shared" si="500"/>
        <v>43369.291666666664</v>
      </c>
      <c r="C6440" s="6">
        <v>42761.61328125</v>
      </c>
      <c r="D6440" s="6">
        <v>12820.2548828125</v>
      </c>
      <c r="E6440" s="6">
        <v>21743</v>
      </c>
      <c r="F6440" s="18">
        <f t="shared" si="501"/>
        <v>29.98075586739823</v>
      </c>
      <c r="G6440" s="7">
        <f t="shared" si="502"/>
        <v>58.962677104412919</v>
      </c>
      <c r="H6440" s="7">
        <f t="shared" si="503"/>
        <v>819.927734375</v>
      </c>
      <c r="I6440">
        <f t="shared" si="504"/>
        <v>6.832544848427391</v>
      </c>
    </row>
    <row r="6441" spans="1:9" x14ac:dyDescent="0.3">
      <c r="A6441" s="17">
        <v>43369.333333333336</v>
      </c>
      <c r="B6441" s="5">
        <f t="shared" si="500"/>
        <v>43369.333333333336</v>
      </c>
      <c r="C6441" s="6">
        <v>42264.0078125</v>
      </c>
      <c r="D6441" s="6">
        <v>13012.9541015625</v>
      </c>
      <c r="E6441" s="6">
        <v>21743</v>
      </c>
      <c r="F6441" s="18">
        <f t="shared" si="501"/>
        <v>30.789683172720288</v>
      </c>
      <c r="G6441" s="7">
        <f t="shared" si="502"/>
        <v>59.848935756622822</v>
      </c>
      <c r="H6441" s="7">
        <f t="shared" si="503"/>
        <v>192.69921875</v>
      </c>
      <c r="I6441">
        <f t="shared" si="504"/>
        <v>1.503084147011325</v>
      </c>
    </row>
    <row r="6442" spans="1:9" x14ac:dyDescent="0.3">
      <c r="A6442" s="17">
        <v>43369.375</v>
      </c>
      <c r="B6442" s="5">
        <f t="shared" si="500"/>
        <v>43369.375</v>
      </c>
      <c r="C6442" s="6">
        <v>43286.5</v>
      </c>
      <c r="D6442" s="6">
        <v>13031.994140625</v>
      </c>
      <c r="E6442" s="6">
        <v>21743</v>
      </c>
      <c r="F6442" s="18">
        <f t="shared" si="501"/>
        <v>30.106370671283194</v>
      </c>
      <c r="G6442" s="7">
        <f t="shared" si="502"/>
        <v>59.936504349100858</v>
      </c>
      <c r="H6442" s="7">
        <f t="shared" si="503"/>
        <v>19.0400390625</v>
      </c>
      <c r="I6442">
        <f t="shared" si="504"/>
        <v>0.14631603949339844</v>
      </c>
    </row>
    <row r="6443" spans="1:9" x14ac:dyDescent="0.3">
      <c r="A6443" s="17">
        <v>43369.416666666664</v>
      </c>
      <c r="B6443" s="5">
        <f t="shared" si="500"/>
        <v>43369.416666666664</v>
      </c>
      <c r="C6443" s="6">
        <v>44845.578125</v>
      </c>
      <c r="D6443" s="6">
        <v>13081.365234375</v>
      </c>
      <c r="E6443" s="6">
        <v>21743</v>
      </c>
      <c r="F6443" s="18">
        <f t="shared" si="501"/>
        <v>29.169799523852163</v>
      </c>
      <c r="G6443" s="7">
        <f t="shared" si="502"/>
        <v>60.163570962493672</v>
      </c>
      <c r="H6443" s="7">
        <f t="shared" si="503"/>
        <v>49.37109375</v>
      </c>
      <c r="I6443">
        <f t="shared" si="504"/>
        <v>0.37884527277444141</v>
      </c>
    </row>
    <row r="6444" spans="1:9" x14ac:dyDescent="0.3">
      <c r="A6444" s="17">
        <v>43369.458333333336</v>
      </c>
      <c r="B6444" s="5">
        <f t="shared" si="500"/>
        <v>43369.458333333336</v>
      </c>
      <c r="C6444" s="6">
        <v>46802.57421875</v>
      </c>
      <c r="D6444" s="6">
        <v>12423.8857421875</v>
      </c>
      <c r="E6444" s="6">
        <v>21743</v>
      </c>
      <c r="F6444" s="18">
        <f t="shared" si="501"/>
        <v>26.545304290570961</v>
      </c>
      <c r="G6444" s="7">
        <f t="shared" si="502"/>
        <v>57.139703546831164</v>
      </c>
      <c r="H6444" s="7">
        <f t="shared" si="503"/>
        <v>-657.4794921875</v>
      </c>
      <c r="I6444">
        <f t="shared" si="504"/>
        <v>-5.0260770218370334</v>
      </c>
    </row>
    <row r="6445" spans="1:9" x14ac:dyDescent="0.3">
      <c r="A6445" s="17">
        <v>43369.5</v>
      </c>
      <c r="B6445" s="5">
        <f t="shared" si="500"/>
        <v>43369.5</v>
      </c>
      <c r="C6445" s="6">
        <v>48230.3828125</v>
      </c>
      <c r="D6445" s="6">
        <v>10321.099609375</v>
      </c>
      <c r="E6445" s="6">
        <v>21743</v>
      </c>
      <c r="F6445" s="18">
        <f t="shared" si="501"/>
        <v>21.399580528935907</v>
      </c>
      <c r="G6445" s="7">
        <f t="shared" si="502"/>
        <v>47.46860879076025</v>
      </c>
      <c r="H6445" s="7">
        <f t="shared" si="503"/>
        <v>-2102.7861328125</v>
      </c>
      <c r="I6445">
        <f t="shared" si="504"/>
        <v>-16.925349898157208</v>
      </c>
    </row>
    <row r="6446" spans="1:9" x14ac:dyDescent="0.3">
      <c r="A6446" s="17">
        <v>43369.541666666664</v>
      </c>
      <c r="B6446" s="5">
        <f t="shared" si="500"/>
        <v>43369.541666666664</v>
      </c>
      <c r="C6446" s="6">
        <v>49127.9140625</v>
      </c>
      <c r="D6446" s="6">
        <v>7562.23486328125</v>
      </c>
      <c r="E6446" s="6">
        <v>21743</v>
      </c>
      <c r="F6446" s="18">
        <f t="shared" si="501"/>
        <v>15.392949217548004</v>
      </c>
      <c r="G6446" s="7">
        <f t="shared" si="502"/>
        <v>34.78008951516005</v>
      </c>
      <c r="H6446" s="7">
        <f t="shared" si="503"/>
        <v>-2758.86474609375</v>
      </c>
      <c r="I6446">
        <f t="shared" si="504"/>
        <v>-26.730337372074008</v>
      </c>
    </row>
    <row r="6447" spans="1:9" x14ac:dyDescent="0.3">
      <c r="A6447" s="17">
        <v>43369.583333333336</v>
      </c>
      <c r="B6447" s="5">
        <f t="shared" si="500"/>
        <v>43369.583333333336</v>
      </c>
      <c r="C6447" s="6">
        <v>49211.046875</v>
      </c>
      <c r="D6447" s="6">
        <v>5310.45556640625</v>
      </c>
      <c r="E6447" s="6">
        <v>21743</v>
      </c>
      <c r="F6447" s="18">
        <f t="shared" si="501"/>
        <v>10.79118593005191</v>
      </c>
      <c r="G6447" s="7">
        <f t="shared" si="502"/>
        <v>24.423748178293014</v>
      </c>
      <c r="H6447" s="7">
        <f t="shared" si="503"/>
        <v>-2251.779296875</v>
      </c>
      <c r="I6447">
        <f t="shared" si="504"/>
        <v>-29.776637959349944</v>
      </c>
    </row>
    <row r="6448" spans="1:9" x14ac:dyDescent="0.3">
      <c r="A6448" s="17">
        <v>43369.625</v>
      </c>
      <c r="B6448" s="5">
        <f t="shared" si="500"/>
        <v>43369.625</v>
      </c>
      <c r="C6448" s="6">
        <v>48206.74609375</v>
      </c>
      <c r="D6448" s="6">
        <v>4415.45068359375</v>
      </c>
      <c r="E6448" s="6">
        <v>21743</v>
      </c>
      <c r="F6448" s="18">
        <f t="shared" si="501"/>
        <v>9.1594041112146591</v>
      </c>
      <c r="G6448" s="7">
        <f t="shared" si="502"/>
        <v>20.307458416933034</v>
      </c>
      <c r="H6448" s="7">
        <f t="shared" si="503"/>
        <v>-895.0048828125</v>
      </c>
      <c r="I6448">
        <f t="shared" si="504"/>
        <v>-16.853636597098536</v>
      </c>
    </row>
    <row r="6449" spans="1:9" x14ac:dyDescent="0.3">
      <c r="A6449" s="17">
        <v>43369.666666666664</v>
      </c>
      <c r="B6449" s="5">
        <f t="shared" si="500"/>
        <v>43369.666666666664</v>
      </c>
      <c r="C6449" s="6">
        <v>48206.05078125</v>
      </c>
      <c r="D6449" s="6">
        <v>4256.4326171875</v>
      </c>
      <c r="E6449" s="6">
        <v>21743</v>
      </c>
      <c r="F6449" s="18">
        <f t="shared" si="501"/>
        <v>8.8296646338078837</v>
      </c>
      <c r="G6449" s="7">
        <f t="shared" si="502"/>
        <v>19.576105492284874</v>
      </c>
      <c r="H6449" s="7">
        <f t="shared" si="503"/>
        <v>-159.01806640625</v>
      </c>
      <c r="I6449">
        <f t="shared" si="504"/>
        <v>-3.6014005772299704</v>
      </c>
    </row>
    <row r="6450" spans="1:9" x14ac:dyDescent="0.3">
      <c r="A6450" s="17">
        <v>43369.708333333336</v>
      </c>
      <c r="B6450" s="5">
        <f t="shared" si="500"/>
        <v>43369.708333333336</v>
      </c>
      <c r="C6450" s="6">
        <v>48033.921875</v>
      </c>
      <c r="D6450" s="6">
        <v>4340.83984375</v>
      </c>
      <c r="E6450" s="6">
        <v>21743</v>
      </c>
      <c r="F6450" s="18">
        <f t="shared" si="501"/>
        <v>9.0370298203971089</v>
      </c>
      <c r="G6450" s="7">
        <f t="shared" si="502"/>
        <v>19.964309634135123</v>
      </c>
      <c r="H6450" s="7">
        <f t="shared" si="503"/>
        <v>84.4072265625</v>
      </c>
      <c r="I6450">
        <f t="shared" si="504"/>
        <v>1.983050929119919</v>
      </c>
    </row>
    <row r="6451" spans="1:9" x14ac:dyDescent="0.3">
      <c r="A6451" s="17">
        <v>43369.75</v>
      </c>
      <c r="B6451" s="5">
        <f t="shared" si="500"/>
        <v>43369.75</v>
      </c>
      <c r="C6451" s="6">
        <v>47027.87109375</v>
      </c>
      <c r="D6451" s="6">
        <v>3967.843017578125</v>
      </c>
      <c r="E6451" s="6">
        <v>21743</v>
      </c>
      <c r="F6451" s="18">
        <f t="shared" si="501"/>
        <v>8.4372159004779004</v>
      </c>
      <c r="G6451" s="7">
        <f t="shared" si="502"/>
        <v>18.2488295891925</v>
      </c>
      <c r="H6451" s="7">
        <f t="shared" si="503"/>
        <v>-372.996826171875</v>
      </c>
      <c r="I6451">
        <f t="shared" si="504"/>
        <v>-8.5927341159319859</v>
      </c>
    </row>
    <row r="6452" spans="1:9" x14ac:dyDescent="0.3">
      <c r="A6452" s="17">
        <v>43369.791666666664</v>
      </c>
      <c r="B6452" s="5">
        <f t="shared" si="500"/>
        <v>43369.791666666664</v>
      </c>
      <c r="C6452" s="6">
        <v>45862.30078125</v>
      </c>
      <c r="D6452" s="6">
        <v>3485.400146484375</v>
      </c>
      <c r="E6452" s="6">
        <v>21743</v>
      </c>
      <c r="F6452" s="18">
        <f t="shared" si="501"/>
        <v>7.5997062666104176</v>
      </c>
      <c r="G6452" s="7">
        <f t="shared" si="502"/>
        <v>16.029987336082304</v>
      </c>
      <c r="H6452" s="7">
        <f t="shared" si="503"/>
        <v>-482.44287109375</v>
      </c>
      <c r="I6452">
        <f t="shared" si="504"/>
        <v>-12.158819513686844</v>
      </c>
    </row>
    <row r="6453" spans="1:9" x14ac:dyDescent="0.3">
      <c r="A6453" s="17">
        <v>43369.833333333336</v>
      </c>
      <c r="B6453" s="5">
        <f t="shared" si="500"/>
        <v>43369.833333333336</v>
      </c>
      <c r="C6453" s="6">
        <v>45503.75</v>
      </c>
      <c r="D6453" s="6">
        <v>2631.289306640625</v>
      </c>
      <c r="E6453" s="6">
        <v>21743</v>
      </c>
      <c r="F6453" s="18">
        <f t="shared" si="501"/>
        <v>5.7825768351852869</v>
      </c>
      <c r="G6453" s="7">
        <f t="shared" si="502"/>
        <v>12.101776694295291</v>
      </c>
      <c r="H6453" s="7">
        <f t="shared" si="503"/>
        <v>-854.11083984375</v>
      </c>
      <c r="I6453">
        <f t="shared" si="504"/>
        <v>-24.505388303987637</v>
      </c>
    </row>
    <row r="6454" spans="1:9" x14ac:dyDescent="0.3">
      <c r="A6454" s="17">
        <v>43369.875</v>
      </c>
      <c r="B6454" s="5">
        <f t="shared" si="500"/>
        <v>43369.875</v>
      </c>
      <c r="C6454" s="6">
        <v>44273.1796875</v>
      </c>
      <c r="D6454" s="6">
        <v>3591.953857421875</v>
      </c>
      <c r="E6454" s="6">
        <v>21743</v>
      </c>
      <c r="F6454" s="18">
        <f t="shared" si="501"/>
        <v>8.1131598922315948</v>
      </c>
      <c r="G6454" s="7">
        <f t="shared" si="502"/>
        <v>16.520047175743343</v>
      </c>
      <c r="H6454" s="7">
        <f t="shared" si="503"/>
        <v>960.66455078125</v>
      </c>
      <c r="I6454">
        <f t="shared" si="504"/>
        <v>36.509271267009915</v>
      </c>
    </row>
    <row r="6455" spans="1:9" x14ac:dyDescent="0.3">
      <c r="A6455" s="17">
        <v>43369.916666666664</v>
      </c>
      <c r="B6455" s="5">
        <f t="shared" si="500"/>
        <v>43369.916666666664</v>
      </c>
      <c r="C6455" s="6">
        <v>41545.625</v>
      </c>
      <c r="D6455" s="6">
        <v>3537.289306640625</v>
      </c>
      <c r="E6455" s="6">
        <v>21743</v>
      </c>
      <c r="F6455" s="18">
        <f t="shared" si="501"/>
        <v>8.5142281687677706</v>
      </c>
      <c r="G6455" s="7">
        <f t="shared" si="502"/>
        <v>16.268634993518027</v>
      </c>
      <c r="H6455" s="7">
        <f t="shared" si="503"/>
        <v>-54.66455078125</v>
      </c>
      <c r="I6455">
        <f t="shared" si="504"/>
        <v>-1.521861163898288</v>
      </c>
    </row>
    <row r="6456" spans="1:9" x14ac:dyDescent="0.3">
      <c r="A6456" s="17">
        <v>43369.958333333336</v>
      </c>
      <c r="B6456" s="5">
        <f t="shared" si="500"/>
        <v>43369.958333333336</v>
      </c>
      <c r="C6456" s="6">
        <v>38307.77734375</v>
      </c>
      <c r="D6456" s="6">
        <v>3579.369384765625</v>
      </c>
      <c r="E6456" s="6">
        <v>21743</v>
      </c>
      <c r="F6456" s="18">
        <f t="shared" si="501"/>
        <v>9.3437146004233202</v>
      </c>
      <c r="G6456" s="7">
        <f t="shared" si="502"/>
        <v>16.462168903856988</v>
      </c>
      <c r="H6456" s="7">
        <f t="shared" si="503"/>
        <v>42.080078125</v>
      </c>
      <c r="I6456">
        <f t="shared" si="504"/>
        <v>1.1896136978675229</v>
      </c>
    </row>
    <row r="6457" spans="1:9" x14ac:dyDescent="0.3">
      <c r="A6457" s="17">
        <v>43370</v>
      </c>
      <c r="B6457" s="5">
        <f t="shared" si="500"/>
        <v>43370</v>
      </c>
      <c r="C6457" s="6">
        <v>35546.3203125</v>
      </c>
      <c r="D6457" s="6">
        <v>2648.941162109375</v>
      </c>
      <c r="E6457" s="6">
        <v>21743</v>
      </c>
      <c r="F6457" s="18">
        <f t="shared" si="501"/>
        <v>7.4520826313993034</v>
      </c>
      <c r="G6457" s="7">
        <f t="shared" si="502"/>
        <v>12.182960778684519</v>
      </c>
      <c r="H6457" s="7">
        <f t="shared" si="503"/>
        <v>-930.42822265625</v>
      </c>
      <c r="I6457">
        <f t="shared" si="504"/>
        <v>-25.994194022452753</v>
      </c>
    </row>
    <row r="6458" spans="1:9" x14ac:dyDescent="0.3">
      <c r="A6458" s="17">
        <v>43370.041666666664</v>
      </c>
      <c r="B6458" s="5">
        <f t="shared" si="500"/>
        <v>43370.041666666664</v>
      </c>
      <c r="C6458" s="6">
        <v>33672.75</v>
      </c>
      <c r="D6458" s="6">
        <v>2648.008056640625</v>
      </c>
      <c r="E6458" s="6">
        <v>21743</v>
      </c>
      <c r="F6458" s="18">
        <f t="shared" si="501"/>
        <v>7.8639495040964142</v>
      </c>
      <c r="G6458" s="7">
        <f t="shared" si="502"/>
        <v>12.178669257419054</v>
      </c>
      <c r="H6458" s="7">
        <f t="shared" si="503"/>
        <v>-0.93310546875</v>
      </c>
      <c r="I6458">
        <f t="shared" si="504"/>
        <v>-3.5225601915859842E-2</v>
      </c>
    </row>
    <row r="6459" spans="1:9" x14ac:dyDescent="0.3">
      <c r="A6459" s="17">
        <v>43370.083333333336</v>
      </c>
      <c r="B6459" s="5">
        <f t="shared" si="500"/>
        <v>43370.083333333336</v>
      </c>
      <c r="C6459" s="6">
        <v>32462.2890625</v>
      </c>
      <c r="D6459" s="6">
        <v>2456.5576171875</v>
      </c>
      <c r="E6459" s="6">
        <v>21743</v>
      </c>
      <c r="F6459" s="18">
        <f t="shared" si="501"/>
        <v>7.5674195755507654</v>
      </c>
      <c r="G6459" s="7">
        <f t="shared" si="502"/>
        <v>11.298153967656258</v>
      </c>
      <c r="H6459" s="7">
        <f t="shared" si="503"/>
        <v>-191.450439453125</v>
      </c>
      <c r="I6459">
        <f t="shared" si="504"/>
        <v>-7.2299794924342908</v>
      </c>
    </row>
    <row r="6460" spans="1:9" x14ac:dyDescent="0.3">
      <c r="A6460" s="17">
        <v>43370.125</v>
      </c>
      <c r="B6460" s="5">
        <f t="shared" si="500"/>
        <v>43370.125</v>
      </c>
      <c r="C6460" s="6">
        <v>31800.216796875</v>
      </c>
      <c r="D6460" s="6">
        <v>2076.248779296875</v>
      </c>
      <c r="E6460" s="6">
        <v>21743</v>
      </c>
      <c r="F6460" s="18">
        <f t="shared" si="501"/>
        <v>6.5290396998202462</v>
      </c>
      <c r="G6460" s="7">
        <f t="shared" si="502"/>
        <v>9.5490446548170684</v>
      </c>
      <c r="H6460" s="7">
        <f t="shared" si="503"/>
        <v>-380.308837890625</v>
      </c>
      <c r="I6460">
        <f t="shared" si="504"/>
        <v>-15.481372601634257</v>
      </c>
    </row>
    <row r="6461" spans="1:9" x14ac:dyDescent="0.3">
      <c r="A6461" s="17">
        <v>43370.166666666664</v>
      </c>
      <c r="B6461" s="5">
        <f t="shared" si="500"/>
        <v>43370.166666666664</v>
      </c>
      <c r="C6461" s="6">
        <v>31264.11328125</v>
      </c>
      <c r="D6461" s="6">
        <v>1982.7896728515625</v>
      </c>
      <c r="E6461" s="6">
        <v>21743</v>
      </c>
      <c r="F6461" s="18">
        <f t="shared" si="501"/>
        <v>6.34206271904951</v>
      </c>
      <c r="G6461" s="7">
        <f t="shared" si="502"/>
        <v>9.1192092758660834</v>
      </c>
      <c r="H6461" s="7">
        <f t="shared" si="503"/>
        <v>-93.4591064453125</v>
      </c>
      <c r="I6461">
        <f t="shared" si="504"/>
        <v>-4.5013443175611441</v>
      </c>
    </row>
    <row r="6462" spans="1:9" x14ac:dyDescent="0.3">
      <c r="A6462" s="17">
        <v>43370.208333333336</v>
      </c>
      <c r="B6462" s="5">
        <f t="shared" si="500"/>
        <v>43370.208333333336</v>
      </c>
      <c r="C6462" s="6">
        <v>31887.638671875</v>
      </c>
      <c r="D6462" s="6">
        <v>1819.081298828125</v>
      </c>
      <c r="E6462" s="6">
        <v>21743</v>
      </c>
      <c r="F6462" s="18">
        <f t="shared" si="501"/>
        <v>5.7046597822640299</v>
      </c>
      <c r="G6462" s="7">
        <f t="shared" si="502"/>
        <v>8.3662847759192616</v>
      </c>
      <c r="H6462" s="7">
        <f t="shared" si="503"/>
        <v>-163.7083740234375</v>
      </c>
      <c r="I6462">
        <f t="shared" si="504"/>
        <v>-8.2564669498202079</v>
      </c>
    </row>
    <row r="6463" spans="1:9" x14ac:dyDescent="0.3">
      <c r="A6463" s="17">
        <v>43370.25</v>
      </c>
      <c r="B6463" s="5">
        <f t="shared" si="500"/>
        <v>43370.25</v>
      </c>
      <c r="C6463" s="6">
        <v>34169.38671875</v>
      </c>
      <c r="D6463" s="6">
        <v>2136.400634765625</v>
      </c>
      <c r="E6463" s="6">
        <v>21743</v>
      </c>
      <c r="F6463" s="18">
        <f t="shared" si="501"/>
        <v>6.2523821464823177</v>
      </c>
      <c r="G6463" s="7">
        <f t="shared" si="502"/>
        <v>9.8256939463994168</v>
      </c>
      <c r="H6463" s="7">
        <f t="shared" si="503"/>
        <v>317.3193359375</v>
      </c>
      <c r="I6463">
        <f t="shared" si="504"/>
        <v>17.443933712139259</v>
      </c>
    </row>
    <row r="6464" spans="1:9" x14ac:dyDescent="0.3">
      <c r="A6464" s="17">
        <v>43370.291666666664</v>
      </c>
      <c r="B6464" s="5">
        <f t="shared" si="500"/>
        <v>43370.291666666664</v>
      </c>
      <c r="C6464" s="6">
        <v>37100.86328125</v>
      </c>
      <c r="D6464" s="6">
        <v>1779.0439453125</v>
      </c>
      <c r="E6464" s="6">
        <v>21743</v>
      </c>
      <c r="F6464" s="18">
        <f t="shared" si="501"/>
        <v>4.7951551203165446</v>
      </c>
      <c r="G6464" s="7">
        <f t="shared" si="502"/>
        <v>8.1821457264981827</v>
      </c>
      <c r="H6464" s="7">
        <f t="shared" si="503"/>
        <v>-357.356689453125</v>
      </c>
      <c r="I6464">
        <f t="shared" si="504"/>
        <v>-16.727044714266761</v>
      </c>
    </row>
    <row r="6465" spans="1:9" x14ac:dyDescent="0.3">
      <c r="A6465" s="17">
        <v>43370.333333333336</v>
      </c>
      <c r="B6465" s="5">
        <f t="shared" si="500"/>
        <v>43370.333333333336</v>
      </c>
      <c r="C6465" s="6">
        <v>36672.5859375</v>
      </c>
      <c r="D6465" s="6">
        <v>2149.048828125</v>
      </c>
      <c r="E6465" s="6">
        <v>21743</v>
      </c>
      <c r="F6465" s="18">
        <f t="shared" si="501"/>
        <v>5.8600962358846473</v>
      </c>
      <c r="G6465" s="7">
        <f t="shared" si="502"/>
        <v>9.8838652813549182</v>
      </c>
      <c r="H6465" s="7">
        <f t="shared" si="503"/>
        <v>370.0048828125</v>
      </c>
      <c r="I6465">
        <f t="shared" si="504"/>
        <v>20.797961949585588</v>
      </c>
    </row>
    <row r="6466" spans="1:9" x14ac:dyDescent="0.3">
      <c r="A6466" s="17">
        <v>43370.375</v>
      </c>
      <c r="B6466" s="5">
        <f t="shared" ref="B6466:B6529" si="505">A6466</f>
        <v>43370.375</v>
      </c>
      <c r="C6466" s="6">
        <v>37231.1953125</v>
      </c>
      <c r="D6466" s="6">
        <v>2070.970458984375</v>
      </c>
      <c r="E6466" s="6">
        <v>21743</v>
      </c>
      <c r="F6466" s="18">
        <f t="shared" ref="F6466:F6529" si="506">D6466/C6466*100</f>
        <v>5.562460301372778</v>
      </c>
      <c r="G6466" s="7">
        <f t="shared" ref="G6466:G6529" si="507">D6466/E6466*100</f>
        <v>9.5247687024990793</v>
      </c>
      <c r="H6466" s="7">
        <f t="shared" si="503"/>
        <v>-78.078369140625</v>
      </c>
      <c r="I6466">
        <f t="shared" si="504"/>
        <v>-3.6331593828301583</v>
      </c>
    </row>
    <row r="6467" spans="1:9" x14ac:dyDescent="0.3">
      <c r="A6467" s="17">
        <v>43370.416666666664</v>
      </c>
      <c r="B6467" s="5">
        <f t="shared" si="505"/>
        <v>43370.416666666664</v>
      </c>
      <c r="C6467" s="6">
        <v>38155.0859375</v>
      </c>
      <c r="D6467" s="6">
        <v>2274.408447265625</v>
      </c>
      <c r="E6467" s="6">
        <v>21743</v>
      </c>
      <c r="F6467" s="18">
        <f t="shared" si="506"/>
        <v>5.9609574749516314</v>
      </c>
      <c r="G6467" s="7">
        <f t="shared" si="507"/>
        <v>10.460416903213103</v>
      </c>
      <c r="H6467" s="7">
        <f t="shared" ref="H6467:H6530" si="508">D6467-D6466</f>
        <v>203.43798828125</v>
      </c>
      <c r="I6467">
        <f t="shared" ref="I6467:I6530" si="509">H6467/D6466*100</f>
        <v>9.823316764306627</v>
      </c>
    </row>
    <row r="6468" spans="1:9" x14ac:dyDescent="0.3">
      <c r="A6468" s="17">
        <v>43370.458333333336</v>
      </c>
      <c r="B6468" s="5">
        <f t="shared" si="505"/>
        <v>43370.458333333336</v>
      </c>
      <c r="C6468" s="6">
        <v>39315.7578125</v>
      </c>
      <c r="D6468" s="6">
        <v>2400.454833984375</v>
      </c>
      <c r="E6468" s="6">
        <v>21743</v>
      </c>
      <c r="F6468" s="18">
        <f t="shared" si="506"/>
        <v>6.1055794611217626</v>
      </c>
      <c r="G6468" s="7">
        <f t="shared" si="507"/>
        <v>11.040127093705445</v>
      </c>
      <c r="H6468" s="7">
        <f t="shared" si="508"/>
        <v>126.04638671875</v>
      </c>
      <c r="I6468">
        <f t="shared" si="509"/>
        <v>5.5419415483743686</v>
      </c>
    </row>
    <row r="6469" spans="1:9" x14ac:dyDescent="0.3">
      <c r="A6469" s="17">
        <v>43370.5</v>
      </c>
      <c r="B6469" s="5">
        <f t="shared" si="505"/>
        <v>43370.5</v>
      </c>
      <c r="C6469" s="6">
        <v>40472.6328125</v>
      </c>
      <c r="D6469" s="6">
        <v>2477.9072265625</v>
      </c>
      <c r="E6469" s="6">
        <v>21743</v>
      </c>
      <c r="F6469" s="18">
        <f t="shared" si="506"/>
        <v>6.1224265741298565</v>
      </c>
      <c r="G6469" s="7">
        <f t="shared" si="507"/>
        <v>11.396344692832177</v>
      </c>
      <c r="H6469" s="7">
        <f t="shared" si="508"/>
        <v>77.452392578125</v>
      </c>
      <c r="I6469">
        <f t="shared" si="509"/>
        <v>3.2265715430923687</v>
      </c>
    </row>
    <row r="6470" spans="1:9" x14ac:dyDescent="0.3">
      <c r="A6470" s="17">
        <v>43370.541666666664</v>
      </c>
      <c r="B6470" s="5">
        <f t="shared" si="505"/>
        <v>43370.541666666664</v>
      </c>
      <c r="C6470" s="6">
        <v>42218.28125</v>
      </c>
      <c r="D6470" s="6">
        <v>2367.333984375</v>
      </c>
      <c r="E6470" s="6">
        <v>21743</v>
      </c>
      <c r="F6470" s="18">
        <f t="shared" si="506"/>
        <v>5.60736703220243</v>
      </c>
      <c r="G6470" s="7">
        <f t="shared" si="507"/>
        <v>10.887798300027596</v>
      </c>
      <c r="H6470" s="7">
        <f t="shared" si="508"/>
        <v>-110.5732421875</v>
      </c>
      <c r="I6470">
        <f t="shared" si="509"/>
        <v>-4.4623640870079608</v>
      </c>
    </row>
    <row r="6471" spans="1:9" x14ac:dyDescent="0.3">
      <c r="A6471" s="17">
        <v>43370.583333333336</v>
      </c>
      <c r="B6471" s="5">
        <f t="shared" si="505"/>
        <v>43370.583333333336</v>
      </c>
      <c r="C6471" s="6">
        <v>44189.8359375</v>
      </c>
      <c r="D6471" s="6">
        <v>2327.046875</v>
      </c>
      <c r="E6471" s="6">
        <v>21743</v>
      </c>
      <c r="F6471" s="18">
        <f t="shared" si="506"/>
        <v>5.2660228888182896</v>
      </c>
      <c r="G6471" s="7">
        <f t="shared" si="507"/>
        <v>10.702510578117096</v>
      </c>
      <c r="H6471" s="7">
        <f t="shared" si="508"/>
        <v>-40.287109375</v>
      </c>
      <c r="I6471">
        <f t="shared" si="509"/>
        <v>-1.7017923808345194</v>
      </c>
    </row>
    <row r="6472" spans="1:9" x14ac:dyDescent="0.3">
      <c r="A6472" s="17">
        <v>43370.625</v>
      </c>
      <c r="B6472" s="5">
        <f t="shared" si="505"/>
        <v>43370.625</v>
      </c>
      <c r="C6472" s="6">
        <v>45271.91015625</v>
      </c>
      <c r="D6472" s="6">
        <v>2360.36474609375</v>
      </c>
      <c r="E6472" s="6">
        <v>21743</v>
      </c>
      <c r="F6472" s="18">
        <f t="shared" si="506"/>
        <v>5.213751171415705</v>
      </c>
      <c r="G6472" s="7">
        <f t="shared" si="507"/>
        <v>10.855745509330589</v>
      </c>
      <c r="H6472" s="7">
        <f t="shared" si="508"/>
        <v>33.31787109375</v>
      </c>
      <c r="I6472">
        <f t="shared" si="509"/>
        <v>1.4317662205988009</v>
      </c>
    </row>
    <row r="6473" spans="1:9" x14ac:dyDescent="0.3">
      <c r="A6473" s="17">
        <v>43370.666666666664</v>
      </c>
      <c r="B6473" s="5">
        <f t="shared" si="505"/>
        <v>43370.666666666664</v>
      </c>
      <c r="C6473" s="6">
        <v>46509.05078125</v>
      </c>
      <c r="D6473" s="6">
        <v>2230.823974609375</v>
      </c>
      <c r="E6473" s="6">
        <v>21743</v>
      </c>
      <c r="F6473" s="18">
        <f t="shared" si="506"/>
        <v>4.7965373129238875</v>
      </c>
      <c r="G6473" s="7">
        <f t="shared" si="507"/>
        <v>10.259964009609414</v>
      </c>
      <c r="H6473" s="7">
        <f t="shared" si="508"/>
        <v>-129.540771484375</v>
      </c>
      <c r="I6473">
        <f t="shared" si="509"/>
        <v>-5.4881675257502698</v>
      </c>
    </row>
    <row r="6474" spans="1:9" x14ac:dyDescent="0.3">
      <c r="A6474" s="17">
        <v>43370.708333333336</v>
      </c>
      <c r="B6474" s="5">
        <f t="shared" si="505"/>
        <v>43370.708333333336</v>
      </c>
      <c r="C6474" s="6">
        <v>47093.78515625</v>
      </c>
      <c r="D6474" s="6">
        <v>2324.179443359375</v>
      </c>
      <c r="E6474" s="6">
        <v>21743</v>
      </c>
      <c r="F6474" s="18">
        <f t="shared" si="506"/>
        <v>4.9352147754700582</v>
      </c>
      <c r="G6474" s="7">
        <f t="shared" si="507"/>
        <v>10.689322740005403</v>
      </c>
      <c r="H6474" s="7">
        <f t="shared" si="508"/>
        <v>93.35546875</v>
      </c>
      <c r="I6474">
        <f t="shared" si="509"/>
        <v>4.1847976269103384</v>
      </c>
    </row>
    <row r="6475" spans="1:9" x14ac:dyDescent="0.3">
      <c r="A6475" s="17">
        <v>43370.75</v>
      </c>
      <c r="B6475" s="5">
        <f t="shared" si="505"/>
        <v>43370.75</v>
      </c>
      <c r="C6475" s="6">
        <v>46678.41015625</v>
      </c>
      <c r="D6475" s="6">
        <v>2393.124267578125</v>
      </c>
      <c r="E6475" s="6">
        <v>21743</v>
      </c>
      <c r="F6475" s="18">
        <f t="shared" si="506"/>
        <v>5.1268332823835427</v>
      </c>
      <c r="G6475" s="7">
        <f t="shared" si="507"/>
        <v>11.006412489436256</v>
      </c>
      <c r="H6475" s="7">
        <f t="shared" si="508"/>
        <v>68.94482421875</v>
      </c>
      <c r="I6475">
        <f t="shared" si="509"/>
        <v>2.9664157135430544</v>
      </c>
    </row>
    <row r="6476" spans="1:9" x14ac:dyDescent="0.3">
      <c r="A6476" s="17">
        <v>43370.791666666664</v>
      </c>
      <c r="B6476" s="5">
        <f t="shared" si="505"/>
        <v>43370.791666666664</v>
      </c>
      <c r="C6476" s="6">
        <v>45301.6484375</v>
      </c>
      <c r="D6476" s="6">
        <v>2850.790283203125</v>
      </c>
      <c r="E6476" s="6">
        <v>21743</v>
      </c>
      <c r="F6476" s="18">
        <f t="shared" si="506"/>
        <v>6.2929062882473064</v>
      </c>
      <c r="G6476" s="7">
        <f t="shared" si="507"/>
        <v>13.111301491068964</v>
      </c>
      <c r="H6476" s="7">
        <f t="shared" si="508"/>
        <v>457.666015625</v>
      </c>
      <c r="I6476">
        <f t="shared" si="509"/>
        <v>19.124206035826312</v>
      </c>
    </row>
    <row r="6477" spans="1:9" x14ac:dyDescent="0.3">
      <c r="A6477" s="17">
        <v>43370.833333333336</v>
      </c>
      <c r="B6477" s="5">
        <f t="shared" si="505"/>
        <v>43370.833333333336</v>
      </c>
      <c r="C6477" s="6">
        <v>45350.53515625</v>
      </c>
      <c r="D6477" s="6">
        <v>4551.3408203125</v>
      </c>
      <c r="E6477" s="6">
        <v>21743</v>
      </c>
      <c r="F6477" s="18">
        <f t="shared" si="506"/>
        <v>10.035914250253903</v>
      </c>
      <c r="G6477" s="7">
        <f t="shared" si="507"/>
        <v>20.932441798797313</v>
      </c>
      <c r="H6477" s="7">
        <f t="shared" si="508"/>
        <v>1700.550537109375</v>
      </c>
      <c r="I6477">
        <f t="shared" si="509"/>
        <v>59.651898883233535</v>
      </c>
    </row>
    <row r="6478" spans="1:9" x14ac:dyDescent="0.3">
      <c r="A6478" s="17">
        <v>43370.875</v>
      </c>
      <c r="B6478" s="5">
        <f t="shared" si="505"/>
        <v>43370.875</v>
      </c>
      <c r="C6478" s="6">
        <v>43875.95703125</v>
      </c>
      <c r="D6478" s="6">
        <v>7577.53564453125</v>
      </c>
      <c r="E6478" s="6">
        <v>21743</v>
      </c>
      <c r="F6478" s="18">
        <f t="shared" si="506"/>
        <v>17.270359798953816</v>
      </c>
      <c r="G6478" s="7">
        <f t="shared" si="507"/>
        <v>34.850460582860002</v>
      </c>
      <c r="H6478" s="7">
        <f t="shared" si="508"/>
        <v>3026.19482421875</v>
      </c>
      <c r="I6478">
        <f t="shared" si="509"/>
        <v>66.490182644923706</v>
      </c>
    </row>
    <row r="6479" spans="1:9" x14ac:dyDescent="0.3">
      <c r="A6479" s="17">
        <v>43370.916666666664</v>
      </c>
      <c r="B6479" s="5">
        <f t="shared" si="505"/>
        <v>43370.916666666664</v>
      </c>
      <c r="C6479" s="6">
        <v>41525.6328125</v>
      </c>
      <c r="D6479" s="6">
        <v>10278.32421875</v>
      </c>
      <c r="E6479" s="6">
        <v>21743</v>
      </c>
      <c r="F6479" s="18">
        <f t="shared" si="506"/>
        <v>24.75175818550327</v>
      </c>
      <c r="G6479" s="7">
        <f t="shared" si="507"/>
        <v>47.271877012141836</v>
      </c>
      <c r="H6479" s="7">
        <f t="shared" si="508"/>
        <v>2700.78857421875</v>
      </c>
      <c r="I6479">
        <f t="shared" si="509"/>
        <v>35.642043811010304</v>
      </c>
    </row>
    <row r="6480" spans="1:9" x14ac:dyDescent="0.3">
      <c r="A6480" s="17">
        <v>43370.958333333336</v>
      </c>
      <c r="B6480" s="5">
        <f t="shared" si="505"/>
        <v>43370.958333333336</v>
      </c>
      <c r="C6480" s="6">
        <v>37963.484375</v>
      </c>
      <c r="D6480" s="6">
        <v>11779.0439453125</v>
      </c>
      <c r="E6480" s="6">
        <v>21743</v>
      </c>
      <c r="F6480" s="18">
        <f t="shared" si="506"/>
        <v>31.027299362092602</v>
      </c>
      <c r="G6480" s="7">
        <f t="shared" si="507"/>
        <v>54.173959183702806</v>
      </c>
      <c r="H6480" s="7">
        <f t="shared" si="508"/>
        <v>1500.7197265625</v>
      </c>
      <c r="I6480">
        <f t="shared" si="509"/>
        <v>14.600821054319791</v>
      </c>
    </row>
    <row r="6481" spans="1:9" x14ac:dyDescent="0.3">
      <c r="A6481" s="17">
        <v>43371</v>
      </c>
      <c r="B6481" s="5">
        <f t="shared" si="505"/>
        <v>43371</v>
      </c>
      <c r="C6481" s="6">
        <v>35043.65234375</v>
      </c>
      <c r="D6481" s="6">
        <v>12347.4765625</v>
      </c>
      <c r="E6481" s="6">
        <v>21743</v>
      </c>
      <c r="F6481" s="18">
        <f t="shared" si="506"/>
        <v>35.234559575529403</v>
      </c>
      <c r="G6481" s="7">
        <f t="shared" si="507"/>
        <v>56.788283872970609</v>
      </c>
      <c r="H6481" s="7">
        <f t="shared" si="508"/>
        <v>568.4326171875</v>
      </c>
      <c r="I6481">
        <f t="shared" si="509"/>
        <v>4.8257958780577361</v>
      </c>
    </row>
    <row r="6482" spans="1:9" x14ac:dyDescent="0.3">
      <c r="A6482" s="17">
        <v>43371.041666666664</v>
      </c>
      <c r="B6482" s="5">
        <f t="shared" si="505"/>
        <v>43371.041666666664</v>
      </c>
      <c r="C6482" s="6">
        <v>33015.98828125</v>
      </c>
      <c r="D6482" s="6">
        <v>12221.8251953125</v>
      </c>
      <c r="E6482" s="6">
        <v>21743</v>
      </c>
      <c r="F6482" s="18">
        <f t="shared" si="506"/>
        <v>37.017898998508421</v>
      </c>
      <c r="G6482" s="7">
        <f t="shared" si="507"/>
        <v>56.210390448937588</v>
      </c>
      <c r="H6482" s="7">
        <f t="shared" si="508"/>
        <v>-125.6513671875</v>
      </c>
      <c r="I6482">
        <f t="shared" si="509"/>
        <v>-1.0176279060055919</v>
      </c>
    </row>
    <row r="6483" spans="1:9" x14ac:dyDescent="0.3">
      <c r="A6483" s="17">
        <v>43371.083333333336</v>
      </c>
      <c r="B6483" s="5">
        <f t="shared" si="505"/>
        <v>43371.083333333336</v>
      </c>
      <c r="C6483" s="6">
        <v>31786.193359375</v>
      </c>
      <c r="D6483" s="6">
        <v>11962.8671875</v>
      </c>
      <c r="E6483" s="6">
        <v>21743</v>
      </c>
      <c r="F6483" s="18">
        <f t="shared" si="506"/>
        <v>37.635419417001941</v>
      </c>
      <c r="G6483" s="7">
        <f t="shared" si="507"/>
        <v>55.019395610081403</v>
      </c>
      <c r="H6483" s="7">
        <f t="shared" si="508"/>
        <v>-258.9580078125</v>
      </c>
      <c r="I6483">
        <f t="shared" si="509"/>
        <v>-2.1188161643141443</v>
      </c>
    </row>
    <row r="6484" spans="1:9" x14ac:dyDescent="0.3">
      <c r="A6484" s="17">
        <v>43371.125</v>
      </c>
      <c r="B6484" s="5">
        <f t="shared" si="505"/>
        <v>43371.125</v>
      </c>
      <c r="C6484" s="6">
        <v>31052.54296875</v>
      </c>
      <c r="D6484" s="6">
        <v>11520.04296875</v>
      </c>
      <c r="E6484" s="6">
        <v>21743</v>
      </c>
      <c r="F6484" s="18">
        <f t="shared" si="506"/>
        <v>37.0985493212047</v>
      </c>
      <c r="G6484" s="7">
        <f t="shared" si="507"/>
        <v>52.982766723773167</v>
      </c>
      <c r="H6484" s="7">
        <f t="shared" si="508"/>
        <v>-442.82421875</v>
      </c>
      <c r="I6484">
        <f t="shared" si="509"/>
        <v>-3.7016562318162909</v>
      </c>
    </row>
    <row r="6485" spans="1:9" x14ac:dyDescent="0.3">
      <c r="A6485" s="17">
        <v>43371.166666666664</v>
      </c>
      <c r="B6485" s="5">
        <f t="shared" si="505"/>
        <v>43371.166666666664</v>
      </c>
      <c r="C6485" s="6">
        <v>30864.431640625</v>
      </c>
      <c r="D6485" s="6">
        <v>11071.3974609375</v>
      </c>
      <c r="E6485" s="6">
        <v>21743</v>
      </c>
      <c r="F6485" s="18">
        <f t="shared" si="506"/>
        <v>35.87105568587527</v>
      </c>
      <c r="G6485" s="7">
        <f t="shared" si="507"/>
        <v>50.919364673400636</v>
      </c>
      <c r="H6485" s="7">
        <f t="shared" si="508"/>
        <v>-448.6455078125</v>
      </c>
      <c r="I6485">
        <f t="shared" si="509"/>
        <v>-3.8944777292022636</v>
      </c>
    </row>
    <row r="6486" spans="1:9" x14ac:dyDescent="0.3">
      <c r="A6486" s="17">
        <v>43371.208333333336</v>
      </c>
      <c r="B6486" s="5">
        <f t="shared" si="505"/>
        <v>43371.208333333336</v>
      </c>
      <c r="C6486" s="6">
        <v>31560.900390625</v>
      </c>
      <c r="D6486" s="6">
        <v>10767.0703125</v>
      </c>
      <c r="E6486" s="6">
        <v>21743</v>
      </c>
      <c r="F6486" s="18">
        <f t="shared" si="506"/>
        <v>34.115219081957186</v>
      </c>
      <c r="G6486" s="7">
        <f t="shared" si="507"/>
        <v>49.519708929310582</v>
      </c>
      <c r="H6486" s="7">
        <f t="shared" si="508"/>
        <v>-304.3271484375</v>
      </c>
      <c r="I6486">
        <f t="shared" si="509"/>
        <v>-2.7487690647114595</v>
      </c>
    </row>
    <row r="6487" spans="1:9" x14ac:dyDescent="0.3">
      <c r="A6487" s="17">
        <v>43371.25</v>
      </c>
      <c r="B6487" s="5">
        <f t="shared" si="505"/>
        <v>43371.25</v>
      </c>
      <c r="C6487" s="6">
        <v>34034.453125</v>
      </c>
      <c r="D6487" s="6">
        <v>10459.64453125</v>
      </c>
      <c r="E6487" s="6">
        <v>21743</v>
      </c>
      <c r="F6487" s="18">
        <f t="shared" si="506"/>
        <v>30.732518289141748</v>
      </c>
      <c r="G6487" s="7">
        <f t="shared" si="507"/>
        <v>48.105802010992043</v>
      </c>
      <c r="H6487" s="7">
        <f t="shared" si="508"/>
        <v>-307.42578125</v>
      </c>
      <c r="I6487">
        <f t="shared" si="509"/>
        <v>-2.855240769562867</v>
      </c>
    </row>
    <row r="6488" spans="1:9" x14ac:dyDescent="0.3">
      <c r="A6488" s="17">
        <v>43371.291666666664</v>
      </c>
      <c r="B6488" s="5">
        <f t="shared" si="505"/>
        <v>43371.291666666664</v>
      </c>
      <c r="C6488" s="6">
        <v>37157.12109375</v>
      </c>
      <c r="D6488" s="6">
        <v>10289.30859375</v>
      </c>
      <c r="E6488" s="6">
        <v>21743</v>
      </c>
      <c r="F6488" s="18">
        <f t="shared" si="506"/>
        <v>27.691350381503881</v>
      </c>
      <c r="G6488" s="7">
        <f t="shared" si="507"/>
        <v>47.322396144736238</v>
      </c>
      <c r="H6488" s="7">
        <f t="shared" si="508"/>
        <v>-170.3359375</v>
      </c>
      <c r="I6488">
        <f t="shared" si="509"/>
        <v>-1.6285059878573489</v>
      </c>
    </row>
    <row r="6489" spans="1:9" x14ac:dyDescent="0.3">
      <c r="A6489" s="17">
        <v>43371.333333333336</v>
      </c>
      <c r="B6489" s="5">
        <f t="shared" si="505"/>
        <v>43371.333333333336</v>
      </c>
      <c r="C6489" s="6">
        <v>36968.76953125</v>
      </c>
      <c r="D6489" s="6">
        <v>9384.8115234375</v>
      </c>
      <c r="E6489" s="6">
        <v>21743</v>
      </c>
      <c r="F6489" s="18">
        <f t="shared" si="506"/>
        <v>25.385782763217051</v>
      </c>
      <c r="G6489" s="7">
        <f t="shared" si="507"/>
        <v>43.162450091696179</v>
      </c>
      <c r="H6489" s="7">
        <f t="shared" si="508"/>
        <v>-904.4970703125</v>
      </c>
      <c r="I6489">
        <f t="shared" si="509"/>
        <v>-8.7906496541654473</v>
      </c>
    </row>
    <row r="6490" spans="1:9" x14ac:dyDescent="0.3">
      <c r="A6490" s="17">
        <v>43371.375</v>
      </c>
      <c r="B6490" s="5">
        <f t="shared" si="505"/>
        <v>43371.375</v>
      </c>
      <c r="C6490" s="6">
        <v>37875.4296875</v>
      </c>
      <c r="D6490" s="6">
        <v>7051.619140625</v>
      </c>
      <c r="E6490" s="6">
        <v>21743</v>
      </c>
      <c r="F6490" s="18">
        <f t="shared" si="506"/>
        <v>18.61792512667451</v>
      </c>
      <c r="G6490" s="7">
        <f t="shared" si="507"/>
        <v>32.431675208687857</v>
      </c>
      <c r="H6490" s="7">
        <f t="shared" si="508"/>
        <v>-2333.1923828125</v>
      </c>
      <c r="I6490">
        <f t="shared" si="509"/>
        <v>-24.861366442848823</v>
      </c>
    </row>
    <row r="6491" spans="1:9" x14ac:dyDescent="0.3">
      <c r="A6491" s="17">
        <v>43371.416666666664</v>
      </c>
      <c r="B6491" s="5">
        <f t="shared" si="505"/>
        <v>43371.416666666664</v>
      </c>
      <c r="C6491" s="6">
        <v>39494.73828125</v>
      </c>
      <c r="D6491" s="6">
        <v>5917.97021484375</v>
      </c>
      <c r="E6491" s="6">
        <v>21743</v>
      </c>
      <c r="F6491" s="18">
        <f t="shared" si="506"/>
        <v>14.984199091789622</v>
      </c>
      <c r="G6491" s="7">
        <f t="shared" si="507"/>
        <v>27.21781821663869</v>
      </c>
      <c r="H6491" s="7">
        <f t="shared" si="508"/>
        <v>-1133.64892578125</v>
      </c>
      <c r="I6491">
        <f t="shared" si="509"/>
        <v>-16.076434407102312</v>
      </c>
    </row>
    <row r="6492" spans="1:9" x14ac:dyDescent="0.3">
      <c r="A6492" s="17">
        <v>43371.458333333336</v>
      </c>
      <c r="B6492" s="5">
        <f t="shared" si="505"/>
        <v>43371.458333333336</v>
      </c>
      <c r="C6492" s="6">
        <v>41406.87890625</v>
      </c>
      <c r="D6492" s="6">
        <v>5372.7451171875</v>
      </c>
      <c r="E6492" s="6">
        <v>21743</v>
      </c>
      <c r="F6492" s="18">
        <f t="shared" si="506"/>
        <v>12.975489240210598</v>
      </c>
      <c r="G6492" s="7">
        <f t="shared" si="507"/>
        <v>24.710229118279447</v>
      </c>
      <c r="H6492" s="7">
        <f t="shared" si="508"/>
        <v>-545.22509765625</v>
      </c>
      <c r="I6492">
        <f t="shared" si="509"/>
        <v>-9.213042273999438</v>
      </c>
    </row>
    <row r="6493" spans="1:9" x14ac:dyDescent="0.3">
      <c r="A6493" s="17">
        <v>43371.5</v>
      </c>
      <c r="B6493" s="5">
        <f t="shared" si="505"/>
        <v>43371.5</v>
      </c>
      <c r="C6493" s="6">
        <v>42881.9140625</v>
      </c>
      <c r="D6493" s="6">
        <v>4618.0751953125</v>
      </c>
      <c r="E6493" s="6">
        <v>21743</v>
      </c>
      <c r="F6493" s="18">
        <f t="shared" si="506"/>
        <v>10.769284198885567</v>
      </c>
      <c r="G6493" s="7">
        <f t="shared" si="507"/>
        <v>21.239365291415627</v>
      </c>
      <c r="H6493" s="7">
        <f t="shared" si="508"/>
        <v>-754.669921875</v>
      </c>
      <c r="I6493">
        <f t="shared" si="509"/>
        <v>-14.046263230704886</v>
      </c>
    </row>
    <row r="6494" spans="1:9" x14ac:dyDescent="0.3">
      <c r="A6494" s="17">
        <v>43371.541666666664</v>
      </c>
      <c r="B6494" s="5">
        <f t="shared" si="505"/>
        <v>43371.541666666664</v>
      </c>
      <c r="C6494" s="6">
        <v>44576.01953125</v>
      </c>
      <c r="D6494" s="6">
        <v>4337.56494140625</v>
      </c>
      <c r="E6494" s="6">
        <v>21743</v>
      </c>
      <c r="F6494" s="18">
        <f t="shared" si="506"/>
        <v>9.7307139287423396</v>
      </c>
      <c r="G6494" s="7">
        <f t="shared" si="507"/>
        <v>19.949247764366692</v>
      </c>
      <c r="H6494" s="7">
        <f t="shared" si="508"/>
        <v>-280.51025390625</v>
      </c>
      <c r="I6494">
        <f t="shared" si="509"/>
        <v>-6.0741811694832784</v>
      </c>
    </row>
    <row r="6495" spans="1:9" x14ac:dyDescent="0.3">
      <c r="A6495" s="17">
        <v>43371.583333333336</v>
      </c>
      <c r="B6495" s="5">
        <f t="shared" si="505"/>
        <v>43371.583333333336</v>
      </c>
      <c r="C6495" s="6">
        <v>46179.9453125</v>
      </c>
      <c r="D6495" s="6">
        <v>5480.3759765625</v>
      </c>
      <c r="E6495" s="6">
        <v>21743</v>
      </c>
      <c r="F6495" s="18">
        <f t="shared" si="506"/>
        <v>11.867437129855306</v>
      </c>
      <c r="G6495" s="7">
        <f t="shared" si="507"/>
        <v>25.205242958940811</v>
      </c>
      <c r="H6495" s="7">
        <f t="shared" si="508"/>
        <v>1142.81103515625</v>
      </c>
      <c r="I6495">
        <f t="shared" si="509"/>
        <v>26.346834009262064</v>
      </c>
    </row>
    <row r="6496" spans="1:9" x14ac:dyDescent="0.3">
      <c r="A6496" s="17">
        <v>43371.625</v>
      </c>
      <c r="B6496" s="5">
        <f t="shared" si="505"/>
        <v>43371.625</v>
      </c>
      <c r="C6496" s="6">
        <v>47199.90234375</v>
      </c>
      <c r="D6496" s="6">
        <v>6355.51806640625</v>
      </c>
      <c r="E6496" s="6">
        <v>21743</v>
      </c>
      <c r="F6496" s="18">
        <f t="shared" si="506"/>
        <v>13.465108508318385</v>
      </c>
      <c r="G6496" s="7">
        <f t="shared" si="507"/>
        <v>29.230180133405003</v>
      </c>
      <c r="H6496" s="7">
        <f t="shared" si="508"/>
        <v>875.14208984375</v>
      </c>
      <c r="I6496">
        <f t="shared" si="509"/>
        <v>15.968650574092042</v>
      </c>
    </row>
    <row r="6497" spans="1:9" x14ac:dyDescent="0.3">
      <c r="A6497" s="17">
        <v>43371.666666666664</v>
      </c>
      <c r="B6497" s="5">
        <f t="shared" si="505"/>
        <v>43371.666666666664</v>
      </c>
      <c r="C6497" s="6">
        <v>48442.0546875</v>
      </c>
      <c r="D6497" s="6">
        <v>6731.734375</v>
      </c>
      <c r="E6497" s="6">
        <v>21743</v>
      </c>
      <c r="F6497" s="18">
        <f t="shared" si="506"/>
        <v>13.896467477332372</v>
      </c>
      <c r="G6497" s="7">
        <f t="shared" si="507"/>
        <v>30.960467161845191</v>
      </c>
      <c r="H6497" s="7">
        <f t="shared" si="508"/>
        <v>376.21630859375</v>
      </c>
      <c r="I6497">
        <f t="shared" si="509"/>
        <v>5.9195222901235942</v>
      </c>
    </row>
    <row r="6498" spans="1:9" x14ac:dyDescent="0.3">
      <c r="A6498" s="17">
        <v>43371.708333333336</v>
      </c>
      <c r="B6498" s="5">
        <f t="shared" si="505"/>
        <v>43371.708333333336</v>
      </c>
      <c r="C6498" s="6">
        <v>48717.828125</v>
      </c>
      <c r="D6498" s="6">
        <v>6613.59423828125</v>
      </c>
      <c r="E6498" s="6">
        <v>21743</v>
      </c>
      <c r="F6498" s="18">
        <f t="shared" si="506"/>
        <v>13.57530598718834</v>
      </c>
      <c r="G6498" s="7">
        <f t="shared" si="507"/>
        <v>30.417119248867451</v>
      </c>
      <c r="H6498" s="7">
        <f t="shared" si="508"/>
        <v>-118.14013671875</v>
      </c>
      <c r="I6498">
        <f t="shared" si="509"/>
        <v>-1.7549732377660845</v>
      </c>
    </row>
    <row r="6499" spans="1:9" x14ac:dyDescent="0.3">
      <c r="A6499" s="17">
        <v>43371.75</v>
      </c>
      <c r="B6499" s="5">
        <f t="shared" si="505"/>
        <v>43371.75</v>
      </c>
      <c r="C6499" s="6">
        <v>48038.6953125</v>
      </c>
      <c r="D6499" s="6">
        <v>7074.36279296875</v>
      </c>
      <c r="E6499" s="6">
        <v>21743</v>
      </c>
      <c r="F6499" s="18">
        <f t="shared" si="506"/>
        <v>14.726384109619964</v>
      </c>
      <c r="G6499" s="7">
        <f t="shared" si="507"/>
        <v>32.53627739028078</v>
      </c>
      <c r="H6499" s="7">
        <f t="shared" si="508"/>
        <v>460.7685546875</v>
      </c>
      <c r="I6499">
        <f t="shared" si="509"/>
        <v>6.9669915946830931</v>
      </c>
    </row>
    <row r="6500" spans="1:9" x14ac:dyDescent="0.3">
      <c r="A6500" s="17">
        <v>43371.791666666664</v>
      </c>
      <c r="B6500" s="5">
        <f t="shared" si="505"/>
        <v>43371.791666666664</v>
      </c>
      <c r="C6500" s="6">
        <v>46245.67578125</v>
      </c>
      <c r="D6500" s="6">
        <v>8175.20263671875</v>
      </c>
      <c r="E6500" s="6">
        <v>21743</v>
      </c>
      <c r="F6500" s="18">
        <f t="shared" si="506"/>
        <v>17.67776662057846</v>
      </c>
      <c r="G6500" s="7">
        <f t="shared" si="507"/>
        <v>37.599239464281609</v>
      </c>
      <c r="H6500" s="7">
        <f t="shared" si="508"/>
        <v>1100.83984375</v>
      </c>
      <c r="I6500">
        <f t="shared" si="509"/>
        <v>15.560975256232704</v>
      </c>
    </row>
    <row r="6501" spans="1:9" x14ac:dyDescent="0.3">
      <c r="A6501" s="17">
        <v>43371.833333333336</v>
      </c>
      <c r="B6501" s="5">
        <f t="shared" si="505"/>
        <v>43371.833333333336</v>
      </c>
      <c r="C6501" s="6">
        <v>46250.6875</v>
      </c>
      <c r="D6501" s="6">
        <v>9404.037109375</v>
      </c>
      <c r="E6501" s="6">
        <v>21743</v>
      </c>
      <c r="F6501" s="18">
        <f t="shared" si="506"/>
        <v>20.332750965864022</v>
      </c>
      <c r="G6501" s="7">
        <f t="shared" si="507"/>
        <v>43.250872047900472</v>
      </c>
      <c r="H6501" s="7">
        <f t="shared" si="508"/>
        <v>1228.83447265625</v>
      </c>
      <c r="I6501">
        <f t="shared" si="509"/>
        <v>15.031241759524908</v>
      </c>
    </row>
    <row r="6502" spans="1:9" x14ac:dyDescent="0.3">
      <c r="A6502" s="17">
        <v>43371.875</v>
      </c>
      <c r="B6502" s="5">
        <f t="shared" si="505"/>
        <v>43371.875</v>
      </c>
      <c r="C6502" s="6">
        <v>45166.015625</v>
      </c>
      <c r="D6502" s="6">
        <v>10814.693359375</v>
      </c>
      <c r="E6502" s="6">
        <v>21743</v>
      </c>
      <c r="F6502" s="18">
        <f t="shared" si="506"/>
        <v>23.944315675675675</v>
      </c>
      <c r="G6502" s="7">
        <f t="shared" si="507"/>
        <v>49.738735958124451</v>
      </c>
      <c r="H6502" s="7">
        <f t="shared" si="508"/>
        <v>1410.65625</v>
      </c>
      <c r="I6502">
        <f t="shared" si="509"/>
        <v>15.00053895569701</v>
      </c>
    </row>
    <row r="6503" spans="1:9" x14ac:dyDescent="0.3">
      <c r="A6503" s="17">
        <v>43371.916666666664</v>
      </c>
      <c r="B6503" s="5">
        <f t="shared" si="505"/>
        <v>43371.916666666664</v>
      </c>
      <c r="C6503" s="6">
        <v>43359.109375</v>
      </c>
      <c r="D6503" s="6">
        <v>11163.9208984375</v>
      </c>
      <c r="E6503" s="6">
        <v>21743</v>
      </c>
      <c r="F6503" s="18">
        <f t="shared" si="506"/>
        <v>25.747578904086982</v>
      </c>
      <c r="G6503" s="7">
        <f t="shared" si="507"/>
        <v>51.344896741192571</v>
      </c>
      <c r="H6503" s="7">
        <f t="shared" si="508"/>
        <v>349.2275390625</v>
      </c>
      <c r="I6503">
        <f t="shared" si="509"/>
        <v>3.229195016979034</v>
      </c>
    </row>
    <row r="6504" spans="1:9" x14ac:dyDescent="0.3">
      <c r="A6504" s="17">
        <v>43371.958333333336</v>
      </c>
      <c r="B6504" s="5">
        <f t="shared" si="505"/>
        <v>43371.958333333336</v>
      </c>
      <c r="C6504" s="6">
        <v>40765.265625</v>
      </c>
      <c r="D6504" s="6">
        <v>10675.1650390625</v>
      </c>
      <c r="E6504" s="6">
        <v>21743</v>
      </c>
      <c r="F6504" s="18">
        <f t="shared" si="506"/>
        <v>26.186913970494945</v>
      </c>
      <c r="G6504" s="7">
        <f t="shared" si="507"/>
        <v>49.097019910143494</v>
      </c>
      <c r="H6504" s="7">
        <f t="shared" si="508"/>
        <v>-488.755859375</v>
      </c>
      <c r="I6504">
        <f t="shared" si="509"/>
        <v>-4.3779946474128657</v>
      </c>
    </row>
    <row r="6505" spans="1:9" x14ac:dyDescent="0.3">
      <c r="A6505" s="17">
        <v>43372</v>
      </c>
      <c r="B6505" s="5">
        <f t="shared" si="505"/>
        <v>43372</v>
      </c>
      <c r="C6505" s="6">
        <v>38205.2421875</v>
      </c>
      <c r="D6505" s="6">
        <v>9945.025390625</v>
      </c>
      <c r="E6505" s="6">
        <v>21743</v>
      </c>
      <c r="F6505" s="18">
        <f t="shared" si="506"/>
        <v>26.030525711151796</v>
      </c>
      <c r="G6505" s="7">
        <f t="shared" si="507"/>
        <v>45.738975259278845</v>
      </c>
      <c r="H6505" s="7">
        <f t="shared" si="508"/>
        <v>-730.1396484375</v>
      </c>
      <c r="I6505">
        <f t="shared" si="509"/>
        <v>-6.8396099335773952</v>
      </c>
    </row>
    <row r="6506" spans="1:9" x14ac:dyDescent="0.3">
      <c r="A6506" s="17">
        <v>43372.041666666664</v>
      </c>
      <c r="B6506" s="5">
        <f t="shared" si="505"/>
        <v>43372.041666666664</v>
      </c>
      <c r="C6506" s="6">
        <v>36111.03125</v>
      </c>
      <c r="D6506" s="6">
        <v>8733.4384765625</v>
      </c>
      <c r="E6506" s="6">
        <v>21743</v>
      </c>
      <c r="F6506" s="18">
        <f t="shared" si="506"/>
        <v>24.184960036450082</v>
      </c>
      <c r="G6506" s="7">
        <f t="shared" si="507"/>
        <v>40.16666732540358</v>
      </c>
      <c r="H6506" s="7">
        <f t="shared" si="508"/>
        <v>-1211.5869140625</v>
      </c>
      <c r="I6506">
        <f t="shared" si="509"/>
        <v>-12.182843848791393</v>
      </c>
    </row>
    <row r="6507" spans="1:9" x14ac:dyDescent="0.3">
      <c r="A6507" s="17">
        <v>43372.083333333336</v>
      </c>
      <c r="B6507" s="5">
        <f t="shared" si="505"/>
        <v>43372.083333333336</v>
      </c>
      <c r="C6507" s="6">
        <v>34747.60546875</v>
      </c>
      <c r="D6507" s="6">
        <v>7202.1875</v>
      </c>
      <c r="E6507" s="6">
        <v>21743</v>
      </c>
      <c r="F6507" s="18">
        <f t="shared" si="506"/>
        <v>20.727147677779506</v>
      </c>
      <c r="G6507" s="7">
        <f t="shared" si="507"/>
        <v>33.124166398381085</v>
      </c>
      <c r="H6507" s="7">
        <f t="shared" si="508"/>
        <v>-1531.2509765625</v>
      </c>
      <c r="I6507">
        <f t="shared" si="509"/>
        <v>-17.533197041140703</v>
      </c>
    </row>
    <row r="6508" spans="1:9" x14ac:dyDescent="0.3">
      <c r="A6508" s="17">
        <v>43372.125</v>
      </c>
      <c r="B6508" s="5">
        <f t="shared" si="505"/>
        <v>43372.125</v>
      </c>
      <c r="C6508" s="6">
        <v>33760.37109375</v>
      </c>
      <c r="D6508" s="6">
        <v>5623.96826171875</v>
      </c>
      <c r="E6508" s="6">
        <v>21743</v>
      </c>
      <c r="F6508" s="18">
        <f t="shared" si="506"/>
        <v>16.658490648996171</v>
      </c>
      <c r="G6508" s="7">
        <f t="shared" si="507"/>
        <v>25.865649918220807</v>
      </c>
      <c r="H6508" s="7">
        <f t="shared" si="508"/>
        <v>-1578.21923828125</v>
      </c>
      <c r="I6508">
        <f t="shared" si="509"/>
        <v>-21.913054030893392</v>
      </c>
    </row>
    <row r="6509" spans="1:9" x14ac:dyDescent="0.3">
      <c r="A6509" s="17">
        <v>43372.166666666664</v>
      </c>
      <c r="B6509" s="5">
        <f t="shared" si="505"/>
        <v>43372.166666666664</v>
      </c>
      <c r="C6509" s="6">
        <v>33353.62890625</v>
      </c>
      <c r="D6509" s="6">
        <v>4907.58544921875</v>
      </c>
      <c r="E6509" s="6">
        <v>21743</v>
      </c>
      <c r="F6509" s="18">
        <f t="shared" si="506"/>
        <v>14.713797599094644</v>
      </c>
      <c r="G6509" s="7">
        <f t="shared" si="507"/>
        <v>22.570875450576047</v>
      </c>
      <c r="H6509" s="7">
        <f t="shared" si="508"/>
        <v>-716.3828125</v>
      </c>
      <c r="I6509">
        <f t="shared" si="509"/>
        <v>-12.738030855833193</v>
      </c>
    </row>
    <row r="6510" spans="1:9" x14ac:dyDescent="0.3">
      <c r="A6510" s="17">
        <v>43372.208333333336</v>
      </c>
      <c r="B6510" s="5">
        <f t="shared" si="505"/>
        <v>43372.208333333336</v>
      </c>
      <c r="C6510" s="6">
        <v>33330.40234375</v>
      </c>
      <c r="D6510" s="6">
        <v>4084.8740234375</v>
      </c>
      <c r="E6510" s="6">
        <v>21743</v>
      </c>
      <c r="F6510" s="18">
        <f t="shared" si="506"/>
        <v>12.255699710158108</v>
      </c>
      <c r="G6510" s="7">
        <f t="shared" si="507"/>
        <v>18.787076408211838</v>
      </c>
      <c r="H6510" s="7">
        <f t="shared" si="508"/>
        <v>-822.71142578125</v>
      </c>
      <c r="I6510">
        <f t="shared" si="509"/>
        <v>-16.764077453041992</v>
      </c>
    </row>
    <row r="6511" spans="1:9" x14ac:dyDescent="0.3">
      <c r="A6511" s="17">
        <v>43372.25</v>
      </c>
      <c r="B6511" s="5">
        <f t="shared" si="505"/>
        <v>43372.25</v>
      </c>
      <c r="C6511" s="6">
        <v>34076.96484375</v>
      </c>
      <c r="D6511" s="6">
        <v>3136.611572265625</v>
      </c>
      <c r="E6511" s="6">
        <v>21743</v>
      </c>
      <c r="F6511" s="18">
        <f t="shared" si="506"/>
        <v>9.2044922035974857</v>
      </c>
      <c r="G6511" s="7">
        <f t="shared" si="507"/>
        <v>14.425845431934992</v>
      </c>
      <c r="H6511" s="7">
        <f t="shared" si="508"/>
        <v>-948.262451171875</v>
      </c>
      <c r="I6511">
        <f t="shared" si="509"/>
        <v>-23.213994990569965</v>
      </c>
    </row>
    <row r="6512" spans="1:9" x14ac:dyDescent="0.3">
      <c r="A6512" s="17">
        <v>43372.291666666664</v>
      </c>
      <c r="B6512" s="5">
        <f t="shared" si="505"/>
        <v>43372.291666666664</v>
      </c>
      <c r="C6512" s="6">
        <v>35154.1484375</v>
      </c>
      <c r="D6512" s="6">
        <v>2293.038818359375</v>
      </c>
      <c r="E6512" s="6">
        <v>21743</v>
      </c>
      <c r="F6512" s="18">
        <f t="shared" si="506"/>
        <v>6.5228114469509393</v>
      </c>
      <c r="G6512" s="7">
        <f t="shared" si="507"/>
        <v>10.546101358411327</v>
      </c>
      <c r="H6512" s="7">
        <f t="shared" si="508"/>
        <v>-843.57275390625</v>
      </c>
      <c r="I6512">
        <f t="shared" si="509"/>
        <v>-26.894396531761945</v>
      </c>
    </row>
    <row r="6513" spans="1:9" x14ac:dyDescent="0.3">
      <c r="A6513" s="17">
        <v>43372.333333333336</v>
      </c>
      <c r="B6513" s="5">
        <f t="shared" si="505"/>
        <v>43372.333333333336</v>
      </c>
      <c r="C6513" s="6">
        <v>36138.75</v>
      </c>
      <c r="D6513" s="6">
        <v>1921.902587890625</v>
      </c>
      <c r="E6513" s="6">
        <v>21743</v>
      </c>
      <c r="F6513" s="18">
        <f t="shared" si="506"/>
        <v>5.3181213735688839</v>
      </c>
      <c r="G6513" s="7">
        <f t="shared" si="507"/>
        <v>8.8391785305184438</v>
      </c>
      <c r="H6513" s="7">
        <f t="shared" si="508"/>
        <v>-371.13623046875</v>
      </c>
      <c r="I6513">
        <f t="shared" si="509"/>
        <v>-16.185344421438568</v>
      </c>
    </row>
    <row r="6514" spans="1:9" x14ac:dyDescent="0.3">
      <c r="A6514" s="17">
        <v>43372.375</v>
      </c>
      <c r="B6514" s="5">
        <f t="shared" si="505"/>
        <v>43372.375</v>
      </c>
      <c r="C6514" s="6">
        <v>37677.71484375</v>
      </c>
      <c r="D6514" s="6">
        <v>1204.3140869140625</v>
      </c>
      <c r="E6514" s="6">
        <v>21743</v>
      </c>
      <c r="F6514" s="18">
        <f t="shared" si="506"/>
        <v>3.1963564985519146</v>
      </c>
      <c r="G6514" s="7">
        <f t="shared" si="507"/>
        <v>5.5388588829235275</v>
      </c>
      <c r="H6514" s="7">
        <f t="shared" si="508"/>
        <v>-717.5885009765625</v>
      </c>
      <c r="I6514">
        <f t="shared" si="509"/>
        <v>-37.337402295927404</v>
      </c>
    </row>
    <row r="6515" spans="1:9" x14ac:dyDescent="0.3">
      <c r="A6515" s="17">
        <v>43372.416666666664</v>
      </c>
      <c r="B6515" s="5">
        <f t="shared" si="505"/>
        <v>43372.416666666664</v>
      </c>
      <c r="C6515" s="6">
        <v>39145.01953125</v>
      </c>
      <c r="D6515" s="6">
        <v>1152.3876953125</v>
      </c>
      <c r="E6515" s="6">
        <v>21743</v>
      </c>
      <c r="F6515" s="18">
        <f t="shared" si="506"/>
        <v>2.9438935249285882</v>
      </c>
      <c r="G6515" s="7">
        <f t="shared" si="507"/>
        <v>5.3000399913190455</v>
      </c>
      <c r="H6515" s="7">
        <f t="shared" si="508"/>
        <v>-51.9263916015625</v>
      </c>
      <c r="I6515">
        <f t="shared" si="509"/>
        <v>-4.3116984319778924</v>
      </c>
    </row>
    <row r="6516" spans="1:9" x14ac:dyDescent="0.3">
      <c r="A6516" s="17">
        <v>43372.458333333336</v>
      </c>
      <c r="B6516" s="5">
        <f t="shared" si="505"/>
        <v>43372.458333333336</v>
      </c>
      <c r="C6516" s="6">
        <v>40146.546875</v>
      </c>
      <c r="D6516" s="6">
        <v>1764.9039306640625</v>
      </c>
      <c r="E6516" s="6">
        <v>21743</v>
      </c>
      <c r="F6516" s="18">
        <f t="shared" si="506"/>
        <v>4.3961537617650022</v>
      </c>
      <c r="G6516" s="7">
        <f t="shared" si="507"/>
        <v>8.117113234898877</v>
      </c>
      <c r="H6516" s="7">
        <f t="shared" si="508"/>
        <v>612.5162353515625</v>
      </c>
      <c r="I6516">
        <f t="shared" si="509"/>
        <v>53.151924291022802</v>
      </c>
    </row>
    <row r="6517" spans="1:9" x14ac:dyDescent="0.3">
      <c r="A6517" s="17">
        <v>43372.5</v>
      </c>
      <c r="B6517" s="5">
        <f t="shared" si="505"/>
        <v>43372.5</v>
      </c>
      <c r="C6517" s="6">
        <v>41085.56640625</v>
      </c>
      <c r="D6517" s="6">
        <v>2789.227294921875</v>
      </c>
      <c r="E6517" s="6">
        <v>21743</v>
      </c>
      <c r="F6517" s="18">
        <f t="shared" si="506"/>
        <v>6.7888252223232666</v>
      </c>
      <c r="G6517" s="7">
        <f t="shared" si="507"/>
        <v>12.828162143779032</v>
      </c>
      <c r="H6517" s="7">
        <f t="shared" si="508"/>
        <v>1024.3233642578125</v>
      </c>
      <c r="I6517">
        <f t="shared" si="509"/>
        <v>58.038477135262582</v>
      </c>
    </row>
    <row r="6518" spans="1:9" x14ac:dyDescent="0.3">
      <c r="A6518" s="17">
        <v>43372.541666666664</v>
      </c>
      <c r="B6518" s="5">
        <f t="shared" si="505"/>
        <v>43372.541666666664</v>
      </c>
      <c r="C6518" s="6">
        <v>41886.99609375</v>
      </c>
      <c r="D6518" s="6">
        <v>3505.70458984375</v>
      </c>
      <c r="E6518" s="6">
        <v>21743</v>
      </c>
      <c r="F6518" s="18">
        <f t="shared" si="506"/>
        <v>8.3694342320404296</v>
      </c>
      <c r="G6518" s="7">
        <f t="shared" si="507"/>
        <v>16.123371153215977</v>
      </c>
      <c r="H6518" s="7">
        <f t="shared" si="508"/>
        <v>716.477294921875</v>
      </c>
      <c r="I6518">
        <f t="shared" si="509"/>
        <v>25.687304015212685</v>
      </c>
    </row>
    <row r="6519" spans="1:9" x14ac:dyDescent="0.3">
      <c r="A6519" s="17">
        <v>43372.583333333336</v>
      </c>
      <c r="B6519" s="5">
        <f t="shared" si="505"/>
        <v>43372.583333333336</v>
      </c>
      <c r="C6519" s="6">
        <v>42582.5625</v>
      </c>
      <c r="D6519" s="6">
        <v>3979.439453125</v>
      </c>
      <c r="E6519" s="6">
        <v>21743</v>
      </c>
      <c r="F6519" s="18">
        <f t="shared" si="506"/>
        <v>9.3452324601766286</v>
      </c>
      <c r="G6519" s="7">
        <f t="shared" si="507"/>
        <v>18.302163699236537</v>
      </c>
      <c r="H6519" s="7">
        <f t="shared" si="508"/>
        <v>473.73486328125</v>
      </c>
      <c r="I6519">
        <f t="shared" si="509"/>
        <v>13.513256783064097</v>
      </c>
    </row>
    <row r="6520" spans="1:9" x14ac:dyDescent="0.3">
      <c r="A6520" s="17">
        <v>43372.625</v>
      </c>
      <c r="B6520" s="5">
        <f t="shared" si="505"/>
        <v>43372.625</v>
      </c>
      <c r="C6520" s="6">
        <v>42987.27734375</v>
      </c>
      <c r="D6520" s="6">
        <v>4818.509765625</v>
      </c>
      <c r="E6520" s="6">
        <v>21743</v>
      </c>
      <c r="F6520" s="18">
        <f t="shared" si="506"/>
        <v>11.209153180587679</v>
      </c>
      <c r="G6520" s="7">
        <f t="shared" si="507"/>
        <v>22.161200228234375</v>
      </c>
      <c r="H6520" s="7">
        <f t="shared" si="508"/>
        <v>839.0703125</v>
      </c>
      <c r="I6520">
        <f t="shared" si="509"/>
        <v>21.085138306127245</v>
      </c>
    </row>
    <row r="6521" spans="1:9" x14ac:dyDescent="0.3">
      <c r="A6521" s="17">
        <v>43372.666666666664</v>
      </c>
      <c r="B6521" s="5">
        <f t="shared" si="505"/>
        <v>43372.666666666664</v>
      </c>
      <c r="C6521" s="6">
        <v>43488.30859375</v>
      </c>
      <c r="D6521" s="6">
        <v>5545.18505859375</v>
      </c>
      <c r="E6521" s="6">
        <v>21743</v>
      </c>
      <c r="F6521" s="18">
        <f t="shared" si="506"/>
        <v>12.750978913423838</v>
      </c>
      <c r="G6521" s="7">
        <f t="shared" si="507"/>
        <v>25.5033116800522</v>
      </c>
      <c r="H6521" s="7">
        <f t="shared" si="508"/>
        <v>726.67529296875</v>
      </c>
      <c r="I6521">
        <f t="shared" si="509"/>
        <v>15.080913566945823</v>
      </c>
    </row>
    <row r="6522" spans="1:9" x14ac:dyDescent="0.3">
      <c r="A6522" s="17">
        <v>43372.708333333336</v>
      </c>
      <c r="B6522" s="5">
        <f t="shared" si="505"/>
        <v>43372.708333333336</v>
      </c>
      <c r="C6522" s="6">
        <v>44039.21875</v>
      </c>
      <c r="D6522" s="6">
        <v>6198.90625</v>
      </c>
      <c r="E6522" s="6">
        <v>21743</v>
      </c>
      <c r="F6522" s="18">
        <f t="shared" si="506"/>
        <v>14.075876970456022</v>
      </c>
      <c r="G6522" s="7">
        <f t="shared" si="507"/>
        <v>28.509893988869983</v>
      </c>
      <c r="H6522" s="7">
        <f t="shared" si="508"/>
        <v>653.72119140625</v>
      </c>
      <c r="I6522">
        <f t="shared" si="509"/>
        <v>11.788987824547602</v>
      </c>
    </row>
    <row r="6523" spans="1:9" x14ac:dyDescent="0.3">
      <c r="A6523" s="17">
        <v>43372.75</v>
      </c>
      <c r="B6523" s="5">
        <f t="shared" si="505"/>
        <v>43372.75</v>
      </c>
      <c r="C6523" s="6">
        <v>43713.90234375</v>
      </c>
      <c r="D6523" s="6">
        <v>6730.09423828125</v>
      </c>
      <c r="E6523" s="6">
        <v>21743</v>
      </c>
      <c r="F6523" s="18">
        <f t="shared" si="506"/>
        <v>15.395775433998713</v>
      </c>
      <c r="G6523" s="7">
        <f t="shared" si="507"/>
        <v>30.952923875643883</v>
      </c>
      <c r="H6523" s="7">
        <f t="shared" si="508"/>
        <v>531.18798828125</v>
      </c>
      <c r="I6523">
        <f t="shared" si="509"/>
        <v>8.5690598769944302</v>
      </c>
    </row>
    <row r="6524" spans="1:9" x14ac:dyDescent="0.3">
      <c r="A6524" s="17">
        <v>43372.791666666664</v>
      </c>
      <c r="B6524" s="5">
        <f t="shared" si="505"/>
        <v>43372.791666666664</v>
      </c>
      <c r="C6524" s="6">
        <v>43265.78125</v>
      </c>
      <c r="D6524" s="6">
        <v>6649.5966796875</v>
      </c>
      <c r="E6524" s="6">
        <v>21743</v>
      </c>
      <c r="F6524" s="18">
        <f t="shared" si="506"/>
        <v>15.369182036178996</v>
      </c>
      <c r="G6524" s="7">
        <f t="shared" si="507"/>
        <v>30.58270100578347</v>
      </c>
      <c r="H6524" s="7">
        <f t="shared" si="508"/>
        <v>-80.49755859375</v>
      </c>
      <c r="I6524">
        <f t="shared" si="509"/>
        <v>-1.1960836764494949</v>
      </c>
    </row>
    <row r="6525" spans="1:9" x14ac:dyDescent="0.3">
      <c r="A6525" s="17">
        <v>43372.833333333336</v>
      </c>
      <c r="B6525" s="5">
        <f t="shared" si="505"/>
        <v>43372.833333333336</v>
      </c>
      <c r="C6525" s="6">
        <v>43681.17578125</v>
      </c>
      <c r="D6525" s="6">
        <v>8120.80419921875</v>
      </c>
      <c r="E6525" s="6">
        <v>21743</v>
      </c>
      <c r="F6525" s="18">
        <f t="shared" si="506"/>
        <v>18.591084269083659</v>
      </c>
      <c r="G6525" s="7">
        <f t="shared" si="507"/>
        <v>37.349051185295266</v>
      </c>
      <c r="H6525" s="7">
        <f t="shared" si="508"/>
        <v>1471.20751953125</v>
      </c>
      <c r="I6525">
        <f t="shared" si="509"/>
        <v>22.124763205945143</v>
      </c>
    </row>
    <row r="6526" spans="1:9" x14ac:dyDescent="0.3">
      <c r="A6526" s="17">
        <v>43372.875</v>
      </c>
      <c r="B6526" s="5">
        <f t="shared" si="505"/>
        <v>43372.875</v>
      </c>
      <c r="C6526" s="6">
        <v>42550.40234375</v>
      </c>
      <c r="D6526" s="6">
        <v>9876.7353515625</v>
      </c>
      <c r="E6526" s="6">
        <v>21743</v>
      </c>
      <c r="F6526" s="18">
        <f t="shared" si="506"/>
        <v>23.211849495033601</v>
      </c>
      <c r="G6526" s="7">
        <f t="shared" si="507"/>
        <v>45.424896985524079</v>
      </c>
      <c r="H6526" s="7">
        <f t="shared" si="508"/>
        <v>1755.93115234375</v>
      </c>
      <c r="I6526">
        <f t="shared" si="509"/>
        <v>21.622626395950746</v>
      </c>
    </row>
    <row r="6527" spans="1:9" x14ac:dyDescent="0.3">
      <c r="A6527" s="17">
        <v>43372.916666666664</v>
      </c>
      <c r="B6527" s="5">
        <f t="shared" si="505"/>
        <v>43372.916666666664</v>
      </c>
      <c r="C6527" s="6">
        <v>41279.62109375</v>
      </c>
      <c r="D6527" s="6">
        <v>11263.509765625</v>
      </c>
      <c r="E6527" s="6">
        <v>21743</v>
      </c>
      <c r="F6527" s="18">
        <f t="shared" si="506"/>
        <v>27.285884577391066</v>
      </c>
      <c r="G6527" s="7">
        <f t="shared" si="507"/>
        <v>51.802924001402751</v>
      </c>
      <c r="H6527" s="7">
        <f t="shared" si="508"/>
        <v>1386.7744140625</v>
      </c>
      <c r="I6527">
        <f t="shared" si="509"/>
        <v>14.04081778745962</v>
      </c>
    </row>
    <row r="6528" spans="1:9" x14ac:dyDescent="0.3">
      <c r="A6528" s="17">
        <v>43372.958333333336</v>
      </c>
      <c r="B6528" s="5">
        <f t="shared" si="505"/>
        <v>43372.958333333336</v>
      </c>
      <c r="C6528" s="6">
        <v>39268.5</v>
      </c>
      <c r="D6528" s="6">
        <v>11577.03515625</v>
      </c>
      <c r="E6528" s="6">
        <v>21743</v>
      </c>
      <c r="F6528" s="18">
        <f t="shared" si="506"/>
        <v>29.4817351216624</v>
      </c>
      <c r="G6528" s="7">
        <f t="shared" si="507"/>
        <v>53.244884129374967</v>
      </c>
      <c r="H6528" s="7">
        <f t="shared" si="508"/>
        <v>313.525390625</v>
      </c>
      <c r="I6528">
        <f t="shared" si="509"/>
        <v>2.783549685213087</v>
      </c>
    </row>
    <row r="6529" spans="1:9" x14ac:dyDescent="0.3">
      <c r="A6529" s="17">
        <v>43373</v>
      </c>
      <c r="B6529" s="5">
        <f t="shared" si="505"/>
        <v>43373</v>
      </c>
      <c r="C6529" s="6">
        <v>37066.57421875</v>
      </c>
      <c r="D6529" s="6">
        <v>11274.0830078125</v>
      </c>
      <c r="E6529" s="6">
        <v>21743</v>
      </c>
      <c r="F6529" s="18">
        <f t="shared" si="506"/>
        <v>30.415767427758521</v>
      </c>
      <c r="G6529" s="7">
        <f t="shared" si="507"/>
        <v>51.851552259635284</v>
      </c>
      <c r="H6529" s="7">
        <f t="shared" si="508"/>
        <v>-302.9521484375</v>
      </c>
      <c r="I6529">
        <f t="shared" si="509"/>
        <v>-2.6168370774441994</v>
      </c>
    </row>
    <row r="6530" spans="1:9" x14ac:dyDescent="0.3">
      <c r="A6530" s="17">
        <v>43373.041666666664</v>
      </c>
      <c r="B6530" s="5">
        <f t="shared" ref="B6530:B6593" si="510">A6530</f>
        <v>43373.041666666664</v>
      </c>
      <c r="C6530" s="6">
        <v>34984.8359375</v>
      </c>
      <c r="D6530" s="6">
        <v>11481.4970703125</v>
      </c>
      <c r="E6530" s="6">
        <v>21743</v>
      </c>
      <c r="F6530" s="18">
        <f t="shared" ref="F6530:F6593" si="511">D6530/C6530*100</f>
        <v>32.818496250272716</v>
      </c>
      <c r="G6530" s="7">
        <f t="shared" ref="G6530:G6593" si="512">D6530/E6530*100</f>
        <v>52.805487146725383</v>
      </c>
      <c r="H6530" s="7">
        <f t="shared" si="508"/>
        <v>207.4140625</v>
      </c>
      <c r="I6530">
        <f t="shared" si="509"/>
        <v>1.8397421977137309</v>
      </c>
    </row>
    <row r="6531" spans="1:9" x14ac:dyDescent="0.3">
      <c r="A6531" s="17">
        <v>43373.083333333336</v>
      </c>
      <c r="B6531" s="5">
        <f t="shared" si="510"/>
        <v>43373.083333333336</v>
      </c>
      <c r="C6531" s="6">
        <v>33817.3125</v>
      </c>
      <c r="D6531" s="6">
        <v>11136.5224609375</v>
      </c>
      <c r="E6531" s="6">
        <v>21743</v>
      </c>
      <c r="F6531" s="18">
        <f t="shared" si="511"/>
        <v>32.931423692930949</v>
      </c>
      <c r="G6531" s="7">
        <f t="shared" si="512"/>
        <v>51.218886358540686</v>
      </c>
      <c r="H6531" s="7">
        <f t="shared" ref="H6531:H6594" si="513">D6531-D6530</f>
        <v>-344.974609375</v>
      </c>
      <c r="I6531">
        <f t="shared" ref="I6531:I6594" si="514">H6531/D6530*100</f>
        <v>-3.0046134860496081</v>
      </c>
    </row>
    <row r="6532" spans="1:9" x14ac:dyDescent="0.3">
      <c r="A6532" s="17">
        <v>43373.125</v>
      </c>
      <c r="B6532" s="5">
        <f t="shared" si="510"/>
        <v>43373.125</v>
      </c>
      <c r="C6532" s="6">
        <v>32904.41796875</v>
      </c>
      <c r="D6532" s="6">
        <v>10696.642578125</v>
      </c>
      <c r="E6532" s="6">
        <v>21743</v>
      </c>
      <c r="F6532" s="18">
        <f t="shared" si="511"/>
        <v>32.508226063393131</v>
      </c>
      <c r="G6532" s="7">
        <f t="shared" si="512"/>
        <v>49.195799007151727</v>
      </c>
      <c r="H6532" s="7">
        <f t="shared" si="513"/>
        <v>-439.8798828125</v>
      </c>
      <c r="I6532">
        <f t="shared" si="514"/>
        <v>-3.949885472376355</v>
      </c>
    </row>
    <row r="6533" spans="1:9" x14ac:dyDescent="0.3">
      <c r="A6533" s="17">
        <v>43373.166666666664</v>
      </c>
      <c r="B6533" s="5">
        <f t="shared" si="510"/>
        <v>43373.166666666664</v>
      </c>
      <c r="C6533" s="6">
        <v>32377.640625</v>
      </c>
      <c r="D6533" s="6">
        <v>10249.365234375</v>
      </c>
      <c r="E6533" s="6">
        <v>21743</v>
      </c>
      <c r="F6533" s="18">
        <f t="shared" si="511"/>
        <v>31.655689038876655</v>
      </c>
      <c r="G6533" s="7">
        <f t="shared" si="512"/>
        <v>47.13868939141333</v>
      </c>
      <c r="H6533" s="7">
        <f t="shared" si="513"/>
        <v>-447.27734375</v>
      </c>
      <c r="I6533">
        <f t="shared" si="514"/>
        <v>-4.1814741446507471</v>
      </c>
    </row>
    <row r="6534" spans="1:9" x14ac:dyDescent="0.3">
      <c r="A6534" s="17">
        <v>43373.208333333336</v>
      </c>
      <c r="B6534" s="5">
        <f t="shared" si="510"/>
        <v>43373.208333333336</v>
      </c>
      <c r="C6534" s="6">
        <v>32199.8125</v>
      </c>
      <c r="D6534" s="6">
        <v>9088.3720703125</v>
      </c>
      <c r="E6534" s="6">
        <v>21743</v>
      </c>
      <c r="F6534" s="18">
        <f t="shared" si="511"/>
        <v>28.224922335533787</v>
      </c>
      <c r="G6534" s="7">
        <f t="shared" si="512"/>
        <v>41.799071288748102</v>
      </c>
      <c r="H6534" s="7">
        <f t="shared" si="513"/>
        <v>-1160.9931640625</v>
      </c>
      <c r="I6534">
        <f t="shared" si="514"/>
        <v>-11.327464067420333</v>
      </c>
    </row>
    <row r="6535" spans="1:9" x14ac:dyDescent="0.3">
      <c r="A6535" s="17">
        <v>43373.25</v>
      </c>
      <c r="B6535" s="5">
        <f t="shared" si="510"/>
        <v>43373.25</v>
      </c>
      <c r="C6535" s="6">
        <v>32697.517578125</v>
      </c>
      <c r="D6535" s="6">
        <v>8746.734375</v>
      </c>
      <c r="E6535" s="6">
        <v>21743</v>
      </c>
      <c r="F6535" s="18">
        <f t="shared" si="511"/>
        <v>26.750453926972305</v>
      </c>
      <c r="G6535" s="7">
        <f t="shared" si="512"/>
        <v>40.227817573471924</v>
      </c>
      <c r="H6535" s="7">
        <f t="shared" si="513"/>
        <v>-341.6376953125</v>
      </c>
      <c r="I6535">
        <f t="shared" si="514"/>
        <v>-3.7590636988605692</v>
      </c>
    </row>
    <row r="6536" spans="1:9" x14ac:dyDescent="0.3">
      <c r="A6536" s="17">
        <v>43373.291666666664</v>
      </c>
      <c r="B6536" s="5">
        <f t="shared" si="510"/>
        <v>43373.291666666664</v>
      </c>
      <c r="C6536" s="6">
        <v>33600.8125</v>
      </c>
      <c r="D6536" s="6">
        <v>8563.5048828125</v>
      </c>
      <c r="E6536" s="6">
        <v>21743</v>
      </c>
      <c r="F6536" s="18">
        <f t="shared" si="511"/>
        <v>25.486005383984388</v>
      </c>
      <c r="G6536" s="7">
        <f t="shared" si="512"/>
        <v>39.38511191101734</v>
      </c>
      <c r="H6536" s="7">
        <f t="shared" si="513"/>
        <v>-183.2294921875</v>
      </c>
      <c r="I6536">
        <f t="shared" si="514"/>
        <v>-2.0948331609475677</v>
      </c>
    </row>
    <row r="6537" spans="1:9" x14ac:dyDescent="0.3">
      <c r="A6537" s="17">
        <v>43373.333333333336</v>
      </c>
      <c r="B6537" s="5">
        <f t="shared" si="510"/>
        <v>43373.333333333336</v>
      </c>
      <c r="C6537" s="6">
        <v>34347.30078125</v>
      </c>
      <c r="D6537" s="6">
        <v>7670.09375</v>
      </c>
      <c r="E6537" s="6">
        <v>21743</v>
      </c>
      <c r="F6537" s="18">
        <f t="shared" si="511"/>
        <v>22.330994213632827</v>
      </c>
      <c r="G6537" s="7">
        <f t="shared" si="512"/>
        <v>35.276152094927106</v>
      </c>
      <c r="H6537" s="7">
        <f t="shared" si="513"/>
        <v>-893.4111328125</v>
      </c>
      <c r="I6537">
        <f t="shared" si="514"/>
        <v>-10.432774255849765</v>
      </c>
    </row>
    <row r="6538" spans="1:9" x14ac:dyDescent="0.3">
      <c r="A6538" s="17">
        <v>43373.375</v>
      </c>
      <c r="B6538" s="5">
        <f t="shared" si="510"/>
        <v>43373.375</v>
      </c>
      <c r="C6538" s="6">
        <v>36697.625</v>
      </c>
      <c r="D6538" s="6">
        <v>6669.873046875</v>
      </c>
      <c r="E6538" s="6">
        <v>21743</v>
      </c>
      <c r="F6538" s="18">
        <f t="shared" si="511"/>
        <v>18.175217188782653</v>
      </c>
      <c r="G6538" s="7">
        <f t="shared" si="512"/>
        <v>30.675955695511199</v>
      </c>
      <c r="H6538" s="7">
        <f t="shared" si="513"/>
        <v>-1000.220703125</v>
      </c>
      <c r="I6538">
        <f t="shared" si="514"/>
        <v>-13.040527739638124</v>
      </c>
    </row>
    <row r="6539" spans="1:9" x14ac:dyDescent="0.3">
      <c r="A6539" s="17">
        <v>43373.416666666664</v>
      </c>
      <c r="B6539" s="5">
        <f t="shared" si="510"/>
        <v>43373.416666666664</v>
      </c>
      <c r="C6539" s="6">
        <v>39348.3203125</v>
      </c>
      <c r="D6539" s="6">
        <v>7650.474609375</v>
      </c>
      <c r="E6539" s="6">
        <v>21743</v>
      </c>
      <c r="F6539" s="18">
        <f t="shared" si="511"/>
        <v>19.442950928059389</v>
      </c>
      <c r="G6539" s="7">
        <f t="shared" si="512"/>
        <v>35.185920109345538</v>
      </c>
      <c r="H6539" s="7">
        <f t="shared" si="513"/>
        <v>980.6015625</v>
      </c>
      <c r="I6539">
        <f t="shared" si="514"/>
        <v>14.701952430105639</v>
      </c>
    </row>
    <row r="6540" spans="1:9" x14ac:dyDescent="0.3">
      <c r="A6540" s="17">
        <v>43373.458333333336</v>
      </c>
      <c r="B6540" s="5">
        <f t="shared" si="510"/>
        <v>43373.458333333336</v>
      </c>
      <c r="C6540" s="6">
        <v>41697.05078125</v>
      </c>
      <c r="D6540" s="6">
        <v>6708.93505859375</v>
      </c>
      <c r="E6540" s="6">
        <v>21743</v>
      </c>
      <c r="F6540" s="18">
        <f t="shared" si="511"/>
        <v>16.089711221520179</v>
      </c>
      <c r="G6540" s="7">
        <f t="shared" si="512"/>
        <v>30.855608971134391</v>
      </c>
      <c r="H6540" s="7">
        <f t="shared" si="513"/>
        <v>-941.53955078125</v>
      </c>
      <c r="I6540">
        <f t="shared" si="514"/>
        <v>-12.306943017985761</v>
      </c>
    </row>
    <row r="6541" spans="1:9" x14ac:dyDescent="0.3">
      <c r="A6541" s="17">
        <v>43373.5</v>
      </c>
      <c r="B6541" s="5">
        <f t="shared" si="510"/>
        <v>43373.5</v>
      </c>
      <c r="C6541" s="6">
        <v>43912.3203125</v>
      </c>
      <c r="D6541" s="6">
        <v>5207.74560546875</v>
      </c>
      <c r="E6541" s="6">
        <v>21743</v>
      </c>
      <c r="F6541" s="18">
        <f t="shared" si="511"/>
        <v>11.859417968369854</v>
      </c>
      <c r="G6541" s="7">
        <f t="shared" si="512"/>
        <v>23.951366441929586</v>
      </c>
      <c r="H6541" s="7">
        <f t="shared" si="513"/>
        <v>-1501.189453125</v>
      </c>
      <c r="I6541">
        <f t="shared" si="514"/>
        <v>-22.375972341572524</v>
      </c>
    </row>
    <row r="6542" spans="1:9" x14ac:dyDescent="0.3">
      <c r="A6542" s="17">
        <v>43373.541666666664</v>
      </c>
      <c r="B6542" s="5">
        <f t="shared" si="510"/>
        <v>43373.541666666664</v>
      </c>
      <c r="C6542" s="6">
        <v>45984.55078125</v>
      </c>
      <c r="D6542" s="6">
        <v>4616.5576171875</v>
      </c>
      <c r="E6542" s="6">
        <v>21743</v>
      </c>
      <c r="F6542" s="18">
        <f t="shared" si="511"/>
        <v>10.039366567151246</v>
      </c>
      <c r="G6542" s="7">
        <f t="shared" si="512"/>
        <v>21.232385674412456</v>
      </c>
      <c r="H6542" s="7">
        <f t="shared" si="513"/>
        <v>-591.18798828125</v>
      </c>
      <c r="I6542">
        <f t="shared" si="514"/>
        <v>-11.352090387449659</v>
      </c>
    </row>
    <row r="6543" spans="1:9" x14ac:dyDescent="0.3">
      <c r="A6543" s="17">
        <v>43373.583333333336</v>
      </c>
      <c r="B6543" s="5">
        <f t="shared" si="510"/>
        <v>43373.583333333336</v>
      </c>
      <c r="C6543" s="6">
        <v>47580.29296875</v>
      </c>
      <c r="D6543" s="6">
        <v>5158.181640625</v>
      </c>
      <c r="E6543" s="6">
        <v>21743</v>
      </c>
      <c r="F6543" s="18">
        <f t="shared" si="511"/>
        <v>10.841004371311488</v>
      </c>
      <c r="G6543" s="7">
        <f t="shared" si="512"/>
        <v>23.723412779400267</v>
      </c>
      <c r="H6543" s="7">
        <f t="shared" si="513"/>
        <v>541.6240234375</v>
      </c>
      <c r="I6543">
        <f t="shared" si="514"/>
        <v>11.732205429886267</v>
      </c>
    </row>
    <row r="6544" spans="1:9" x14ac:dyDescent="0.3">
      <c r="A6544" s="17">
        <v>43373.625</v>
      </c>
      <c r="B6544" s="5">
        <f t="shared" si="510"/>
        <v>43373.625</v>
      </c>
      <c r="C6544" s="6">
        <v>48794.578125</v>
      </c>
      <c r="D6544" s="6">
        <v>5933.6455078125</v>
      </c>
      <c r="E6544" s="6">
        <v>21743</v>
      </c>
      <c r="F6544" s="18">
        <f t="shared" si="511"/>
        <v>12.160460722935085</v>
      </c>
      <c r="G6544" s="7">
        <f t="shared" si="512"/>
        <v>27.289911731649269</v>
      </c>
      <c r="H6544" s="7">
        <f t="shared" si="513"/>
        <v>775.4638671875</v>
      </c>
      <c r="I6544">
        <f t="shared" si="514"/>
        <v>15.033667311753288</v>
      </c>
    </row>
    <row r="6545" spans="1:9" x14ac:dyDescent="0.3">
      <c r="A6545" s="17">
        <v>43373.666666666664</v>
      </c>
      <c r="B6545" s="5">
        <f t="shared" si="510"/>
        <v>43373.666666666664</v>
      </c>
      <c r="C6545" s="6">
        <v>49477.57421875</v>
      </c>
      <c r="D6545" s="6">
        <v>6642.84619140625</v>
      </c>
      <c r="E6545" s="6">
        <v>21743</v>
      </c>
      <c r="F6545" s="18">
        <f t="shared" si="511"/>
        <v>13.425973880685687</v>
      </c>
      <c r="G6545" s="7">
        <f t="shared" si="512"/>
        <v>30.551654286005842</v>
      </c>
      <c r="H6545" s="7">
        <f t="shared" si="513"/>
        <v>709.20068359375</v>
      </c>
      <c r="I6545">
        <f t="shared" si="514"/>
        <v>11.952191661264312</v>
      </c>
    </row>
    <row r="6546" spans="1:9" x14ac:dyDescent="0.3">
      <c r="A6546" s="17">
        <v>43373.708333333336</v>
      </c>
      <c r="B6546" s="5">
        <f t="shared" si="510"/>
        <v>43373.708333333336</v>
      </c>
      <c r="C6546" s="6">
        <v>49510.234375</v>
      </c>
      <c r="D6546" s="6">
        <v>7352.71826171875</v>
      </c>
      <c r="E6546" s="6">
        <v>21743</v>
      </c>
      <c r="F6546" s="18">
        <f t="shared" si="511"/>
        <v>14.850905786524565</v>
      </c>
      <c r="G6546" s="7">
        <f t="shared" si="512"/>
        <v>33.816484669635052</v>
      </c>
      <c r="H6546" s="7">
        <f t="shared" si="513"/>
        <v>709.8720703125</v>
      </c>
      <c r="I6546">
        <f t="shared" si="514"/>
        <v>10.686263837191516</v>
      </c>
    </row>
    <row r="6547" spans="1:9" x14ac:dyDescent="0.3">
      <c r="A6547" s="17">
        <v>43373.75</v>
      </c>
      <c r="B6547" s="5">
        <f t="shared" si="510"/>
        <v>43373.75</v>
      </c>
      <c r="C6547" s="6">
        <v>49074.15625</v>
      </c>
      <c r="D6547" s="6">
        <v>7952.767578125</v>
      </c>
      <c r="E6547" s="6">
        <v>21743</v>
      </c>
      <c r="F6547" s="18">
        <f t="shared" si="511"/>
        <v>16.205612456403671</v>
      </c>
      <c r="G6547" s="7">
        <f t="shared" si="512"/>
        <v>36.576220292163001</v>
      </c>
      <c r="H6547" s="7">
        <f t="shared" si="513"/>
        <v>600.04931640625</v>
      </c>
      <c r="I6547">
        <f t="shared" si="514"/>
        <v>8.1609181128338815</v>
      </c>
    </row>
    <row r="6548" spans="1:9" x14ac:dyDescent="0.3">
      <c r="A6548" s="17">
        <v>43373.791666666664</v>
      </c>
      <c r="B6548" s="5">
        <f t="shared" si="510"/>
        <v>43373.791666666664</v>
      </c>
      <c r="C6548" s="6">
        <v>47684.90625</v>
      </c>
      <c r="D6548" s="6">
        <v>8084.02099609375</v>
      </c>
      <c r="E6548" s="6">
        <v>21743</v>
      </c>
      <c r="F6548" s="18">
        <f t="shared" si="511"/>
        <v>16.952997566381395</v>
      </c>
      <c r="G6548" s="7">
        <f t="shared" si="512"/>
        <v>37.179878563646923</v>
      </c>
      <c r="H6548" s="7">
        <f t="shared" si="513"/>
        <v>131.25341796875</v>
      </c>
      <c r="I6548">
        <f t="shared" si="514"/>
        <v>1.6504118431648573</v>
      </c>
    </row>
    <row r="6549" spans="1:9" x14ac:dyDescent="0.3">
      <c r="A6549" s="17">
        <v>43373.833333333336</v>
      </c>
      <c r="B6549" s="5">
        <f t="shared" si="510"/>
        <v>43373.833333333336</v>
      </c>
      <c r="C6549" s="6">
        <v>47741.734375</v>
      </c>
      <c r="D6549" s="6">
        <v>8775.611328125</v>
      </c>
      <c r="E6549" s="6">
        <v>21743</v>
      </c>
      <c r="F6549" s="18">
        <f t="shared" si="511"/>
        <v>18.381425482356075</v>
      </c>
      <c r="G6549" s="7">
        <f t="shared" si="512"/>
        <v>40.360627917605669</v>
      </c>
      <c r="H6549" s="7">
        <f t="shared" si="513"/>
        <v>691.59033203125</v>
      </c>
      <c r="I6549">
        <f t="shared" si="514"/>
        <v>8.5550288942276485</v>
      </c>
    </row>
    <row r="6550" spans="1:9" x14ac:dyDescent="0.3">
      <c r="A6550" s="17">
        <v>43373.875</v>
      </c>
      <c r="B6550" s="5">
        <f t="shared" si="510"/>
        <v>43373.875</v>
      </c>
      <c r="C6550" s="6">
        <v>46174.8828125</v>
      </c>
      <c r="D6550" s="6">
        <v>10322.466796875</v>
      </c>
      <c r="E6550" s="6">
        <v>21743</v>
      </c>
      <c r="F6550" s="18">
        <f t="shared" si="511"/>
        <v>22.35515537481907</v>
      </c>
      <c r="G6550" s="7">
        <f t="shared" si="512"/>
        <v>47.474896734006343</v>
      </c>
      <c r="H6550" s="7">
        <f t="shared" si="513"/>
        <v>1546.85546875</v>
      </c>
      <c r="I6550">
        <f t="shared" si="514"/>
        <v>17.62675454634682</v>
      </c>
    </row>
    <row r="6551" spans="1:9" x14ac:dyDescent="0.3">
      <c r="A6551" s="17">
        <v>43373.916666666664</v>
      </c>
      <c r="B6551" s="5">
        <f t="shared" si="510"/>
        <v>43373.916666666664</v>
      </c>
      <c r="C6551" s="6">
        <v>43621.25390625</v>
      </c>
      <c r="D6551" s="6">
        <v>10835.5244140625</v>
      </c>
      <c r="E6551" s="6">
        <v>21743</v>
      </c>
      <c r="F6551" s="18">
        <f t="shared" si="511"/>
        <v>24.840011333351423</v>
      </c>
      <c r="G6551" s="7">
        <f t="shared" si="512"/>
        <v>49.834541756254886</v>
      </c>
      <c r="H6551" s="7">
        <f t="shared" si="513"/>
        <v>513.0576171875</v>
      </c>
      <c r="I6551">
        <f t="shared" si="514"/>
        <v>4.9703004842100524</v>
      </c>
    </row>
    <row r="6552" spans="1:9" x14ac:dyDescent="0.3">
      <c r="A6552" s="17">
        <v>43373.958333333336</v>
      </c>
      <c r="B6552" s="5">
        <f t="shared" si="510"/>
        <v>43373.958333333336</v>
      </c>
      <c r="C6552" s="6">
        <v>40292.28125</v>
      </c>
      <c r="D6552" s="6">
        <v>11128.4140625</v>
      </c>
      <c r="E6552" s="6">
        <v>21743</v>
      </c>
      <c r="F6552" s="18">
        <f t="shared" si="511"/>
        <v>27.619220647875331</v>
      </c>
      <c r="G6552" s="7">
        <f t="shared" si="512"/>
        <v>51.181594363703262</v>
      </c>
      <c r="H6552" s="7">
        <f t="shared" si="513"/>
        <v>292.8896484375</v>
      </c>
      <c r="I6552">
        <f t="shared" si="514"/>
        <v>2.7030500531878601</v>
      </c>
    </row>
    <row r="6553" spans="1:9" x14ac:dyDescent="0.3">
      <c r="A6553" s="17">
        <v>43374</v>
      </c>
      <c r="B6553" s="5">
        <f t="shared" si="510"/>
        <v>43374</v>
      </c>
      <c r="C6553" s="6">
        <v>37344.9140625</v>
      </c>
      <c r="D6553" s="6">
        <v>11268.056640625</v>
      </c>
      <c r="E6553" s="6">
        <v>21906</v>
      </c>
      <c r="F6553" s="18">
        <f t="shared" si="511"/>
        <v>30.172934985917806</v>
      </c>
      <c r="G6553" s="7">
        <f t="shared" si="512"/>
        <v>51.438220764288324</v>
      </c>
      <c r="H6553" s="7">
        <f t="shared" si="513"/>
        <v>139.642578125</v>
      </c>
      <c r="I6553">
        <f t="shared" si="514"/>
        <v>1.2548291009009174</v>
      </c>
    </row>
    <row r="6554" spans="1:9" x14ac:dyDescent="0.3">
      <c r="A6554" s="17">
        <v>43374.041666666664</v>
      </c>
      <c r="B6554" s="5">
        <f t="shared" si="510"/>
        <v>43374.041666666664</v>
      </c>
      <c r="C6554" s="6">
        <v>35368.59765625</v>
      </c>
      <c r="D6554" s="6">
        <v>10555.6806640625</v>
      </c>
      <c r="E6554" s="6">
        <v>21906</v>
      </c>
      <c r="F6554" s="18">
        <f t="shared" si="511"/>
        <v>29.84478142632042</v>
      </c>
      <c r="G6554" s="7">
        <f t="shared" si="512"/>
        <v>48.186253373790287</v>
      </c>
      <c r="H6554" s="7">
        <f t="shared" si="513"/>
        <v>-712.3759765625</v>
      </c>
      <c r="I6554">
        <f t="shared" si="514"/>
        <v>-6.322083738860111</v>
      </c>
    </row>
    <row r="6555" spans="1:9" x14ac:dyDescent="0.3">
      <c r="A6555" s="17">
        <v>43374.083333333336</v>
      </c>
      <c r="B6555" s="5">
        <f t="shared" si="510"/>
        <v>43374.083333333336</v>
      </c>
      <c r="C6555" s="6">
        <v>34265.671875</v>
      </c>
      <c r="D6555" s="6">
        <v>10146.9677734375</v>
      </c>
      <c r="E6555" s="6">
        <v>21906</v>
      </c>
      <c r="F6555" s="18">
        <f t="shared" si="511"/>
        <v>29.61263333885088</v>
      </c>
      <c r="G6555" s="7">
        <f t="shared" si="512"/>
        <v>46.320495633331049</v>
      </c>
      <c r="H6555" s="7">
        <f t="shared" si="513"/>
        <v>-408.712890625</v>
      </c>
      <c r="I6555">
        <f t="shared" si="514"/>
        <v>-3.8719709664625381</v>
      </c>
    </row>
    <row r="6556" spans="1:9" x14ac:dyDescent="0.3">
      <c r="A6556" s="17">
        <v>43374.125</v>
      </c>
      <c r="B6556" s="5">
        <f t="shared" si="510"/>
        <v>43374.125</v>
      </c>
      <c r="C6556" s="6">
        <v>33553.21484375</v>
      </c>
      <c r="D6556" s="6">
        <v>9765.369140625</v>
      </c>
      <c r="E6556" s="6">
        <v>21906</v>
      </c>
      <c r="F6556" s="18">
        <f t="shared" si="511"/>
        <v>29.104123661771887</v>
      </c>
      <c r="G6556" s="7">
        <f t="shared" si="512"/>
        <v>44.578513378184056</v>
      </c>
      <c r="H6556" s="7">
        <f t="shared" si="513"/>
        <v>-381.5986328125</v>
      </c>
      <c r="I6556">
        <f t="shared" si="514"/>
        <v>-3.7607159235435845</v>
      </c>
    </row>
    <row r="6557" spans="1:9" x14ac:dyDescent="0.3">
      <c r="A6557" s="17">
        <v>43374.166666666664</v>
      </c>
      <c r="B6557" s="5">
        <f t="shared" si="510"/>
        <v>43374.166666666664</v>
      </c>
      <c r="C6557" s="6">
        <v>33617.5859375</v>
      </c>
      <c r="D6557" s="6">
        <v>8501.0390625</v>
      </c>
      <c r="E6557" s="6">
        <v>21906</v>
      </c>
      <c r="F6557" s="18">
        <f t="shared" si="511"/>
        <v>25.287476258124759</v>
      </c>
      <c r="G6557" s="7">
        <f t="shared" si="512"/>
        <v>38.806897938920841</v>
      </c>
      <c r="H6557" s="7">
        <f t="shared" si="513"/>
        <v>-1264.330078125</v>
      </c>
      <c r="I6557">
        <f t="shared" si="514"/>
        <v>-12.947079213475392</v>
      </c>
    </row>
    <row r="6558" spans="1:9" x14ac:dyDescent="0.3">
      <c r="A6558" s="17">
        <v>43374.208333333336</v>
      </c>
      <c r="B6558" s="5">
        <f t="shared" si="510"/>
        <v>43374.208333333336</v>
      </c>
      <c r="C6558" s="6">
        <v>34556.921875</v>
      </c>
      <c r="D6558" s="6">
        <v>8037.0302734375</v>
      </c>
      <c r="E6558" s="6">
        <v>21906</v>
      </c>
      <c r="F6558" s="18">
        <f t="shared" si="511"/>
        <v>23.257367373486591</v>
      </c>
      <c r="G6558" s="7">
        <f t="shared" si="512"/>
        <v>36.688716668663837</v>
      </c>
      <c r="H6558" s="7">
        <f t="shared" si="513"/>
        <v>-464.0087890625</v>
      </c>
      <c r="I6558">
        <f t="shared" si="514"/>
        <v>-5.4582596980332365</v>
      </c>
    </row>
    <row r="6559" spans="1:9" x14ac:dyDescent="0.3">
      <c r="A6559" s="17">
        <v>43374.25</v>
      </c>
      <c r="B6559" s="5">
        <f t="shared" si="510"/>
        <v>43374.25</v>
      </c>
      <c r="C6559" s="6">
        <v>37359.8515625</v>
      </c>
      <c r="D6559" s="6">
        <v>7170.41259765625</v>
      </c>
      <c r="E6559" s="6">
        <v>21906</v>
      </c>
      <c r="F6559" s="18">
        <f t="shared" si="511"/>
        <v>19.192829462024847</v>
      </c>
      <c r="G6559" s="7">
        <f t="shared" si="512"/>
        <v>32.732642187785309</v>
      </c>
      <c r="H6559" s="7">
        <f t="shared" si="513"/>
        <v>-866.61767578125</v>
      </c>
      <c r="I6559">
        <f t="shared" si="514"/>
        <v>-10.782809648551826</v>
      </c>
    </row>
    <row r="6560" spans="1:9" x14ac:dyDescent="0.3">
      <c r="A6560" s="17">
        <v>43374.291666666664</v>
      </c>
      <c r="B6560" s="5">
        <f t="shared" si="510"/>
        <v>43374.291666666664</v>
      </c>
      <c r="C6560" s="6">
        <v>40538.203125</v>
      </c>
      <c r="D6560" s="6">
        <v>5802.53955078125</v>
      </c>
      <c r="E6560" s="6">
        <v>21906</v>
      </c>
      <c r="F6560" s="18">
        <f t="shared" si="511"/>
        <v>14.313756169431228</v>
      </c>
      <c r="G6560" s="7">
        <f t="shared" si="512"/>
        <v>26.488357302936411</v>
      </c>
      <c r="H6560" s="7">
        <f t="shared" si="513"/>
        <v>-1367.873046875</v>
      </c>
      <c r="I6560">
        <f t="shared" si="514"/>
        <v>-19.076629527875543</v>
      </c>
    </row>
    <row r="6561" spans="1:9" x14ac:dyDescent="0.3">
      <c r="A6561" s="17">
        <v>43374.333333333336</v>
      </c>
      <c r="B6561" s="5">
        <f t="shared" si="510"/>
        <v>43374.333333333336</v>
      </c>
      <c r="C6561" s="6">
        <v>40550.87890625</v>
      </c>
      <c r="D6561" s="6">
        <v>4949.27734375</v>
      </c>
      <c r="E6561" s="6">
        <v>21906</v>
      </c>
      <c r="F6561" s="18">
        <f t="shared" si="511"/>
        <v>12.205104987224287</v>
      </c>
      <c r="G6561" s="7">
        <f t="shared" si="512"/>
        <v>22.593249994293803</v>
      </c>
      <c r="H6561" s="7">
        <f t="shared" si="513"/>
        <v>-853.26220703125</v>
      </c>
      <c r="I6561">
        <f t="shared" si="514"/>
        <v>-14.70497873498109</v>
      </c>
    </row>
    <row r="6562" spans="1:9" x14ac:dyDescent="0.3">
      <c r="A6562" s="17">
        <v>43374.375</v>
      </c>
      <c r="B6562" s="5">
        <f t="shared" si="510"/>
        <v>43374.375</v>
      </c>
      <c r="C6562" s="6">
        <v>41592.31640625</v>
      </c>
      <c r="D6562" s="6">
        <v>4330.00537109375</v>
      </c>
      <c r="E6562" s="6">
        <v>21906</v>
      </c>
      <c r="F6562" s="18">
        <f t="shared" si="511"/>
        <v>10.410589611794471</v>
      </c>
      <c r="G6562" s="7">
        <f t="shared" si="512"/>
        <v>19.766298598985436</v>
      </c>
      <c r="H6562" s="7">
        <f t="shared" si="513"/>
        <v>-619.27197265625</v>
      </c>
      <c r="I6562">
        <f t="shared" si="514"/>
        <v>-12.512371597810601</v>
      </c>
    </row>
    <row r="6563" spans="1:9" x14ac:dyDescent="0.3">
      <c r="A6563" s="17">
        <v>43374.416666666664</v>
      </c>
      <c r="B6563" s="5">
        <f t="shared" si="510"/>
        <v>43374.416666666664</v>
      </c>
      <c r="C6563" s="6">
        <v>43275.5</v>
      </c>
      <c r="D6563" s="6">
        <v>5143.32958984375</v>
      </c>
      <c r="E6563" s="6">
        <v>21906</v>
      </c>
      <c r="F6563" s="18">
        <f t="shared" si="511"/>
        <v>11.885084146558098</v>
      </c>
      <c r="G6563" s="7">
        <f t="shared" si="512"/>
        <v>23.479090613730254</v>
      </c>
      <c r="H6563" s="7">
        <f t="shared" si="513"/>
        <v>813.32421875</v>
      </c>
      <c r="I6563">
        <f t="shared" si="514"/>
        <v>18.783445955508274</v>
      </c>
    </row>
    <row r="6564" spans="1:9" x14ac:dyDescent="0.3">
      <c r="A6564" s="17">
        <v>43374.458333333336</v>
      </c>
      <c r="B6564" s="5">
        <f t="shared" si="510"/>
        <v>43374.458333333336</v>
      </c>
      <c r="C6564" s="6">
        <v>44942.08203125</v>
      </c>
      <c r="D6564" s="6">
        <v>5822.27978515625</v>
      </c>
      <c r="E6564" s="6">
        <v>21906</v>
      </c>
      <c r="F6564" s="18">
        <f t="shared" si="511"/>
        <v>12.955073556912183</v>
      </c>
      <c r="G6564" s="7">
        <f t="shared" si="512"/>
        <v>26.578470670849306</v>
      </c>
      <c r="H6564" s="7">
        <f t="shared" si="513"/>
        <v>678.9501953125</v>
      </c>
      <c r="I6564">
        <f t="shared" si="514"/>
        <v>13.200596684552076</v>
      </c>
    </row>
    <row r="6565" spans="1:9" x14ac:dyDescent="0.3">
      <c r="A6565" s="17">
        <v>43374.5</v>
      </c>
      <c r="B6565" s="5">
        <f t="shared" si="510"/>
        <v>43374.5</v>
      </c>
      <c r="C6565" s="6">
        <v>46807.95703125</v>
      </c>
      <c r="D6565" s="6">
        <v>5743.37109375</v>
      </c>
      <c r="E6565" s="6">
        <v>21906</v>
      </c>
      <c r="F6565" s="18">
        <f t="shared" si="511"/>
        <v>12.270074273730003</v>
      </c>
      <c r="G6565" s="7">
        <f t="shared" si="512"/>
        <v>26.218255700493014</v>
      </c>
      <c r="H6565" s="7">
        <f t="shared" si="513"/>
        <v>-78.90869140625</v>
      </c>
      <c r="I6565">
        <f t="shared" si="514"/>
        <v>-1.3552885522167046</v>
      </c>
    </row>
    <row r="6566" spans="1:9" x14ac:dyDescent="0.3">
      <c r="A6566" s="17">
        <v>43374.541666666664</v>
      </c>
      <c r="B6566" s="5">
        <f t="shared" si="510"/>
        <v>43374.541666666664</v>
      </c>
      <c r="C6566" s="6">
        <v>49098.3984375</v>
      </c>
      <c r="D6566" s="6">
        <v>5677.0732421875</v>
      </c>
      <c r="E6566" s="6">
        <v>21906</v>
      </c>
      <c r="F6566" s="18">
        <f t="shared" si="511"/>
        <v>11.562644450437935</v>
      </c>
      <c r="G6566" s="7">
        <f t="shared" si="512"/>
        <v>25.915608701668489</v>
      </c>
      <c r="H6566" s="7">
        <f t="shared" si="513"/>
        <v>-66.2978515625</v>
      </c>
      <c r="I6566">
        <f t="shared" si="514"/>
        <v>-1.1543368951841899</v>
      </c>
    </row>
    <row r="6567" spans="1:9" x14ac:dyDescent="0.3">
      <c r="A6567" s="17">
        <v>43374.583333333336</v>
      </c>
      <c r="B6567" s="5">
        <f t="shared" si="510"/>
        <v>43374.583333333336</v>
      </c>
      <c r="C6567" s="6">
        <v>51226.59765625</v>
      </c>
      <c r="D6567" s="6">
        <v>5642.361328125</v>
      </c>
      <c r="E6567" s="6">
        <v>21906</v>
      </c>
      <c r="F6567" s="18">
        <f t="shared" si="511"/>
        <v>11.014515088406604</v>
      </c>
      <c r="G6567" s="7">
        <f t="shared" si="512"/>
        <v>25.757150224253628</v>
      </c>
      <c r="H6567" s="7">
        <f t="shared" si="513"/>
        <v>-34.7119140625</v>
      </c>
      <c r="I6567">
        <f t="shared" si="514"/>
        <v>-0.61144030703265584</v>
      </c>
    </row>
    <row r="6568" spans="1:9" x14ac:dyDescent="0.3">
      <c r="A6568" s="17">
        <v>43374.625</v>
      </c>
      <c r="B6568" s="5">
        <f t="shared" si="510"/>
        <v>43374.625</v>
      </c>
      <c r="C6568" s="6">
        <v>52777.5234375</v>
      </c>
      <c r="D6568" s="6">
        <v>6056.58203125</v>
      </c>
      <c r="E6568" s="6">
        <v>21906</v>
      </c>
      <c r="F6568" s="18">
        <f t="shared" si="511"/>
        <v>11.475684414071271</v>
      </c>
      <c r="G6568" s="7">
        <f t="shared" si="512"/>
        <v>27.648050905003196</v>
      </c>
      <c r="H6568" s="7">
        <f t="shared" si="513"/>
        <v>414.220703125</v>
      </c>
      <c r="I6568">
        <f t="shared" si="514"/>
        <v>7.3412651022590341</v>
      </c>
    </row>
    <row r="6569" spans="1:9" x14ac:dyDescent="0.3">
      <c r="A6569" s="17">
        <v>43374.666666666664</v>
      </c>
      <c r="B6569" s="5">
        <f t="shared" si="510"/>
        <v>43374.666666666664</v>
      </c>
      <c r="C6569" s="6">
        <v>54068.984375</v>
      </c>
      <c r="D6569" s="6">
        <v>6880.009765625</v>
      </c>
      <c r="E6569" s="6">
        <v>21906</v>
      </c>
      <c r="F6569" s="18">
        <f t="shared" si="511"/>
        <v>12.72450341938756</v>
      </c>
      <c r="G6569" s="7">
        <f t="shared" si="512"/>
        <v>31.40696505808911</v>
      </c>
      <c r="H6569" s="7">
        <f t="shared" si="513"/>
        <v>823.427734375</v>
      </c>
      <c r="I6569">
        <f t="shared" si="514"/>
        <v>13.59558460739704</v>
      </c>
    </row>
    <row r="6570" spans="1:9" x14ac:dyDescent="0.3">
      <c r="A6570" s="17">
        <v>43374.708333333336</v>
      </c>
      <c r="B6570" s="5">
        <f t="shared" si="510"/>
        <v>43374.708333333336</v>
      </c>
      <c r="C6570" s="6">
        <v>54792.38671875</v>
      </c>
      <c r="D6570" s="6">
        <v>6900.55029296875</v>
      </c>
      <c r="E6570" s="6">
        <v>21906</v>
      </c>
      <c r="F6570" s="18">
        <f t="shared" si="511"/>
        <v>12.593994724831681</v>
      </c>
      <c r="G6570" s="7">
        <f t="shared" si="512"/>
        <v>31.500731730889942</v>
      </c>
      <c r="H6570" s="7">
        <f t="shared" si="513"/>
        <v>20.54052734375</v>
      </c>
      <c r="I6570">
        <f t="shared" si="514"/>
        <v>0.29855375273415824</v>
      </c>
    </row>
    <row r="6571" spans="1:9" x14ac:dyDescent="0.3">
      <c r="A6571" s="17">
        <v>43374.75</v>
      </c>
      <c r="B6571" s="5">
        <f t="shared" si="510"/>
        <v>43374.75</v>
      </c>
      <c r="C6571" s="6">
        <v>53682.69140625</v>
      </c>
      <c r="D6571" s="6">
        <v>7031.77587890625</v>
      </c>
      <c r="E6571" s="6">
        <v>21906</v>
      </c>
      <c r="F6571" s="18">
        <f t="shared" si="511"/>
        <v>13.098776709409874</v>
      </c>
      <c r="G6571" s="7">
        <f t="shared" si="512"/>
        <v>32.099771199243357</v>
      </c>
      <c r="H6571" s="7">
        <f t="shared" si="513"/>
        <v>131.2255859375</v>
      </c>
      <c r="I6571">
        <f t="shared" si="514"/>
        <v>1.9016684230417253</v>
      </c>
    </row>
    <row r="6572" spans="1:9" x14ac:dyDescent="0.3">
      <c r="A6572" s="17">
        <v>43374.791666666664</v>
      </c>
      <c r="B6572" s="5">
        <f t="shared" si="510"/>
        <v>43374.791666666664</v>
      </c>
      <c r="C6572" s="6">
        <v>51734.41015625</v>
      </c>
      <c r="D6572" s="6">
        <v>6610.95166015625</v>
      </c>
      <c r="E6572" s="6">
        <v>21906</v>
      </c>
      <c r="F6572" s="18">
        <f t="shared" si="511"/>
        <v>12.778635419229934</v>
      </c>
      <c r="G6572" s="7">
        <f t="shared" si="512"/>
        <v>30.178725737954217</v>
      </c>
      <c r="H6572" s="7">
        <f t="shared" si="513"/>
        <v>-420.82421875</v>
      </c>
      <c r="I6572">
        <f t="shared" si="514"/>
        <v>-5.9846079567521233</v>
      </c>
    </row>
    <row r="6573" spans="1:9" x14ac:dyDescent="0.3">
      <c r="A6573" s="17">
        <v>43374.833333333336</v>
      </c>
      <c r="B6573" s="5">
        <f t="shared" si="510"/>
        <v>43374.833333333336</v>
      </c>
      <c r="C6573" s="6">
        <v>51417.765625</v>
      </c>
      <c r="D6573" s="6">
        <v>6661.2314453125</v>
      </c>
      <c r="E6573" s="6">
        <v>21906</v>
      </c>
      <c r="F6573" s="18">
        <f t="shared" si="511"/>
        <v>12.955116513413255</v>
      </c>
      <c r="G6573" s="7">
        <f t="shared" si="512"/>
        <v>30.408250914418421</v>
      </c>
      <c r="H6573" s="7">
        <f t="shared" si="513"/>
        <v>50.27978515625</v>
      </c>
      <c r="I6573">
        <f t="shared" si="514"/>
        <v>0.76055290888425031</v>
      </c>
    </row>
    <row r="6574" spans="1:9" x14ac:dyDescent="0.3">
      <c r="A6574" s="17">
        <v>43374.875</v>
      </c>
      <c r="B6574" s="5">
        <f t="shared" si="510"/>
        <v>43374.875</v>
      </c>
      <c r="C6574" s="6">
        <v>49191.890625</v>
      </c>
      <c r="D6574" s="6">
        <v>8584.6416015625</v>
      </c>
      <c r="E6574" s="6">
        <v>21906</v>
      </c>
      <c r="F6574" s="18">
        <f t="shared" si="511"/>
        <v>17.451334950723904</v>
      </c>
      <c r="G6574" s="7">
        <f t="shared" si="512"/>
        <v>39.188540133125628</v>
      </c>
      <c r="H6574" s="7">
        <f t="shared" si="513"/>
        <v>1923.41015625</v>
      </c>
      <c r="I6574">
        <f t="shared" si="514"/>
        <v>28.874693396271368</v>
      </c>
    </row>
    <row r="6575" spans="1:9" x14ac:dyDescent="0.3">
      <c r="A6575" s="17">
        <v>43374.916666666664</v>
      </c>
      <c r="B6575" s="5">
        <f t="shared" si="510"/>
        <v>43374.916666666664</v>
      </c>
      <c r="C6575" s="6">
        <v>45952.54296875</v>
      </c>
      <c r="D6575" s="6">
        <v>9831.9921875</v>
      </c>
      <c r="E6575" s="6">
        <v>21906</v>
      </c>
      <c r="F6575" s="18">
        <f t="shared" si="511"/>
        <v>21.395969738141023</v>
      </c>
      <c r="G6575" s="7">
        <f t="shared" si="512"/>
        <v>44.882644880398068</v>
      </c>
      <c r="H6575" s="7">
        <f t="shared" si="513"/>
        <v>1247.3505859375</v>
      </c>
      <c r="I6575">
        <f t="shared" si="514"/>
        <v>14.530025175546854</v>
      </c>
    </row>
    <row r="6576" spans="1:9" x14ac:dyDescent="0.3">
      <c r="A6576" s="17">
        <v>43374.958333333336</v>
      </c>
      <c r="B6576" s="5">
        <f t="shared" si="510"/>
        <v>43374.958333333336</v>
      </c>
      <c r="C6576" s="6">
        <v>42284.23046875</v>
      </c>
      <c r="D6576" s="6">
        <v>10277.90234375</v>
      </c>
      <c r="E6576" s="6">
        <v>21906</v>
      </c>
      <c r="F6576" s="18">
        <f t="shared" si="511"/>
        <v>24.306703065923937</v>
      </c>
      <c r="G6576" s="7">
        <f t="shared" si="512"/>
        <v>46.918206627179771</v>
      </c>
      <c r="H6576" s="7">
        <f t="shared" si="513"/>
        <v>445.91015625</v>
      </c>
      <c r="I6576">
        <f t="shared" si="514"/>
        <v>4.5352981140171398</v>
      </c>
    </row>
    <row r="6577" spans="1:9" x14ac:dyDescent="0.3">
      <c r="A6577" s="17">
        <v>43375</v>
      </c>
      <c r="B6577" s="5">
        <f t="shared" si="510"/>
        <v>43375</v>
      </c>
      <c r="C6577" s="6">
        <v>38948.34375</v>
      </c>
      <c r="D6577" s="6">
        <v>10365.9970703125</v>
      </c>
      <c r="E6577" s="6">
        <v>21906</v>
      </c>
      <c r="F6577" s="18">
        <f t="shared" si="511"/>
        <v>26.614731391017109</v>
      </c>
      <c r="G6577" s="7">
        <f t="shared" si="512"/>
        <v>47.320355474812835</v>
      </c>
      <c r="H6577" s="7">
        <f t="shared" si="513"/>
        <v>88.0947265625</v>
      </c>
      <c r="I6577">
        <f t="shared" si="514"/>
        <v>0.85712749174028169</v>
      </c>
    </row>
    <row r="6578" spans="1:9" x14ac:dyDescent="0.3">
      <c r="A6578" s="17">
        <v>43375.041666666664</v>
      </c>
      <c r="B6578" s="5">
        <f t="shared" si="510"/>
        <v>43375.041666666664</v>
      </c>
      <c r="C6578" s="6">
        <v>36734.7734375</v>
      </c>
      <c r="D6578" s="6">
        <v>9814.8193359375</v>
      </c>
      <c r="E6578" s="6">
        <v>21906</v>
      </c>
      <c r="F6578" s="18">
        <f t="shared" si="511"/>
        <v>26.718061437445062</v>
      </c>
      <c r="G6578" s="7">
        <f t="shared" si="512"/>
        <v>44.804251510716242</v>
      </c>
      <c r="H6578" s="7">
        <f t="shared" si="513"/>
        <v>-551.177734375</v>
      </c>
      <c r="I6578">
        <f t="shared" si="514"/>
        <v>-5.317170462584202</v>
      </c>
    </row>
    <row r="6579" spans="1:9" x14ac:dyDescent="0.3">
      <c r="A6579" s="17">
        <v>43375.083333333336</v>
      </c>
      <c r="B6579" s="5">
        <f t="shared" si="510"/>
        <v>43375.083333333336</v>
      </c>
      <c r="C6579" s="6">
        <v>35114.671875</v>
      </c>
      <c r="D6579" s="6">
        <v>9057.5390625</v>
      </c>
      <c r="E6579" s="6">
        <v>21906</v>
      </c>
      <c r="F6579" s="18">
        <f t="shared" si="511"/>
        <v>25.794172574765089</v>
      </c>
      <c r="G6579" s="7">
        <f t="shared" si="512"/>
        <v>41.347297829361821</v>
      </c>
      <c r="H6579" s="7">
        <f t="shared" si="513"/>
        <v>-757.2802734375</v>
      </c>
      <c r="I6579">
        <f t="shared" si="514"/>
        <v>-7.7156822506622884</v>
      </c>
    </row>
    <row r="6580" spans="1:9" x14ac:dyDescent="0.3">
      <c r="A6580" s="17">
        <v>43375.125</v>
      </c>
      <c r="B6580" s="5">
        <f t="shared" si="510"/>
        <v>43375.125</v>
      </c>
      <c r="C6580" s="6">
        <v>34323.33984375</v>
      </c>
      <c r="D6580" s="6">
        <v>8296.3076171875</v>
      </c>
      <c r="E6580" s="6">
        <v>21906</v>
      </c>
      <c r="F6580" s="18">
        <f t="shared" si="511"/>
        <v>24.171038293344257</v>
      </c>
      <c r="G6580" s="7">
        <f t="shared" si="512"/>
        <v>37.872307208926777</v>
      </c>
      <c r="H6580" s="7">
        <f t="shared" si="513"/>
        <v>-761.2314453125</v>
      </c>
      <c r="I6580">
        <f t="shared" si="514"/>
        <v>-8.4043959408814306</v>
      </c>
    </row>
    <row r="6581" spans="1:9" x14ac:dyDescent="0.3">
      <c r="A6581" s="17">
        <v>43375.166666666664</v>
      </c>
      <c r="B6581" s="5">
        <f t="shared" si="510"/>
        <v>43375.166666666664</v>
      </c>
      <c r="C6581" s="6">
        <v>33863.4140625</v>
      </c>
      <c r="D6581" s="6">
        <v>7924.53955078125</v>
      </c>
      <c r="E6581" s="6">
        <v>21906</v>
      </c>
      <c r="F6581" s="18">
        <f t="shared" si="511"/>
        <v>23.401478469227367</v>
      </c>
      <c r="G6581" s="7">
        <f t="shared" si="512"/>
        <v>36.175201090026704</v>
      </c>
      <c r="H6581" s="7">
        <f t="shared" si="513"/>
        <v>-371.76806640625</v>
      </c>
      <c r="I6581">
        <f t="shared" si="514"/>
        <v>-4.4811268284707317</v>
      </c>
    </row>
    <row r="6582" spans="1:9" x14ac:dyDescent="0.3">
      <c r="A6582" s="17">
        <v>43375.208333333336</v>
      </c>
      <c r="B6582" s="5">
        <f t="shared" si="510"/>
        <v>43375.208333333336</v>
      </c>
      <c r="C6582" s="6">
        <v>34929.0859375</v>
      </c>
      <c r="D6582" s="6">
        <v>7681.08056640625</v>
      </c>
      <c r="E6582" s="6">
        <v>21906</v>
      </c>
      <c r="F6582" s="18">
        <f t="shared" si="511"/>
        <v>21.990499780470387</v>
      </c>
      <c r="G6582" s="7">
        <f t="shared" si="512"/>
        <v>35.063820717640141</v>
      </c>
      <c r="H6582" s="7">
        <f t="shared" si="513"/>
        <v>-243.458984375</v>
      </c>
      <c r="I6582">
        <f t="shared" si="514"/>
        <v>-3.0722161560919754</v>
      </c>
    </row>
    <row r="6583" spans="1:9" x14ac:dyDescent="0.3">
      <c r="A6583" s="17">
        <v>43375.25</v>
      </c>
      <c r="B6583" s="5">
        <f t="shared" si="510"/>
        <v>43375.25</v>
      </c>
      <c r="C6583" s="6">
        <v>37429.70703125</v>
      </c>
      <c r="D6583" s="6">
        <v>7291.54638671875</v>
      </c>
      <c r="E6583" s="6">
        <v>21906</v>
      </c>
      <c r="F6583" s="18">
        <f t="shared" si="511"/>
        <v>19.480639751283789</v>
      </c>
      <c r="G6583" s="7">
        <f t="shared" si="512"/>
        <v>33.285613013415272</v>
      </c>
      <c r="H6583" s="7">
        <f t="shared" si="513"/>
        <v>-389.5341796875</v>
      </c>
      <c r="I6583">
        <f t="shared" si="514"/>
        <v>-5.0713460992865427</v>
      </c>
    </row>
    <row r="6584" spans="1:9" x14ac:dyDescent="0.3">
      <c r="A6584" s="17">
        <v>43375.291666666664</v>
      </c>
      <c r="B6584" s="5">
        <f t="shared" si="510"/>
        <v>43375.291666666664</v>
      </c>
      <c r="C6584" s="6">
        <v>40679.37109375</v>
      </c>
      <c r="D6584" s="6">
        <v>6212.9462890625</v>
      </c>
      <c r="E6584" s="6">
        <v>21906</v>
      </c>
      <c r="F6584" s="18">
        <f t="shared" si="511"/>
        <v>15.272965441732358</v>
      </c>
      <c r="G6584" s="7">
        <f t="shared" si="512"/>
        <v>28.361847389128549</v>
      </c>
      <c r="H6584" s="7">
        <f t="shared" si="513"/>
        <v>-1078.60009765625</v>
      </c>
      <c r="I6584">
        <f t="shared" si="514"/>
        <v>-14.792473920496144</v>
      </c>
    </row>
    <row r="6585" spans="1:9" x14ac:dyDescent="0.3">
      <c r="A6585" s="17">
        <v>43375.333333333336</v>
      </c>
      <c r="B6585" s="5">
        <f t="shared" si="510"/>
        <v>43375.333333333336</v>
      </c>
      <c r="C6585" s="6">
        <v>40624.54296875</v>
      </c>
      <c r="D6585" s="6">
        <v>5672.86474609375</v>
      </c>
      <c r="E6585" s="6">
        <v>21906</v>
      </c>
      <c r="F6585" s="18">
        <f t="shared" si="511"/>
        <v>13.964131856098765</v>
      </c>
      <c r="G6585" s="7">
        <f t="shared" si="512"/>
        <v>25.896397087983885</v>
      </c>
      <c r="H6585" s="7">
        <f t="shared" si="513"/>
        <v>-540.08154296875</v>
      </c>
      <c r="I6585">
        <f t="shared" si="514"/>
        <v>-8.6928410103839067</v>
      </c>
    </row>
    <row r="6586" spans="1:9" x14ac:dyDescent="0.3">
      <c r="A6586" s="17">
        <v>43375.375</v>
      </c>
      <c r="B6586" s="5">
        <f t="shared" si="510"/>
        <v>43375.375</v>
      </c>
      <c r="C6586" s="6">
        <v>41997.64453125</v>
      </c>
      <c r="D6586" s="6">
        <v>5190.45849609375</v>
      </c>
      <c r="E6586" s="6">
        <v>21906</v>
      </c>
      <c r="F6586" s="18">
        <f t="shared" si="511"/>
        <v>12.358927635171504</v>
      </c>
      <c r="G6586" s="7">
        <f t="shared" si="512"/>
        <v>23.694232156001778</v>
      </c>
      <c r="H6586" s="7">
        <f t="shared" si="513"/>
        <v>-482.40625</v>
      </c>
      <c r="I6586">
        <f t="shared" si="514"/>
        <v>-8.5037502495044972</v>
      </c>
    </row>
    <row r="6587" spans="1:9" x14ac:dyDescent="0.3">
      <c r="A6587" s="17">
        <v>43375.416666666664</v>
      </c>
      <c r="B6587" s="5">
        <f t="shared" si="510"/>
        <v>43375.416666666664</v>
      </c>
      <c r="C6587" s="6">
        <v>44136.8984375</v>
      </c>
      <c r="D6587" s="6">
        <v>6286.13232421875</v>
      </c>
      <c r="E6587" s="6">
        <v>21906</v>
      </c>
      <c r="F6587" s="18">
        <f t="shared" si="511"/>
        <v>14.242351743678183</v>
      </c>
      <c r="G6587" s="7">
        <f t="shared" si="512"/>
        <v>28.695938666204462</v>
      </c>
      <c r="H6587" s="7">
        <f t="shared" si="513"/>
        <v>1095.673828125</v>
      </c>
      <c r="I6587">
        <f t="shared" si="514"/>
        <v>21.109384247067677</v>
      </c>
    </row>
    <row r="6588" spans="1:9" x14ac:dyDescent="0.3">
      <c r="A6588" s="17">
        <v>43375.458333333336</v>
      </c>
      <c r="B6588" s="5">
        <f t="shared" si="510"/>
        <v>43375.458333333336</v>
      </c>
      <c r="C6588" s="6">
        <v>46992.8125</v>
      </c>
      <c r="D6588" s="6">
        <v>7663.83984375</v>
      </c>
      <c r="E6588" s="6">
        <v>21906</v>
      </c>
      <c r="F6588" s="18">
        <f t="shared" si="511"/>
        <v>16.308536212319702</v>
      </c>
      <c r="G6588" s="7">
        <f t="shared" si="512"/>
        <v>34.985117519172832</v>
      </c>
      <c r="H6588" s="7">
        <f t="shared" si="513"/>
        <v>1377.70751953125</v>
      </c>
      <c r="I6588">
        <f t="shared" si="514"/>
        <v>21.916616585103043</v>
      </c>
    </row>
    <row r="6589" spans="1:9" x14ac:dyDescent="0.3">
      <c r="A6589" s="17">
        <v>43375.5</v>
      </c>
      <c r="B6589" s="5">
        <f t="shared" si="510"/>
        <v>43375.5</v>
      </c>
      <c r="C6589" s="6">
        <v>49772.08984375</v>
      </c>
      <c r="D6589" s="6">
        <v>7716.6220703125</v>
      </c>
      <c r="E6589" s="6">
        <v>21906</v>
      </c>
      <c r="F6589" s="18">
        <f t="shared" si="511"/>
        <v>15.503914130464214</v>
      </c>
      <c r="G6589" s="7">
        <f t="shared" si="512"/>
        <v>35.226066238987038</v>
      </c>
      <c r="H6589" s="7">
        <f t="shared" si="513"/>
        <v>52.7822265625</v>
      </c>
      <c r="I6589">
        <f t="shared" si="514"/>
        <v>0.68871776601053136</v>
      </c>
    </row>
    <row r="6590" spans="1:9" x14ac:dyDescent="0.3">
      <c r="A6590" s="17">
        <v>43375.541666666664</v>
      </c>
      <c r="B6590" s="5">
        <f t="shared" si="510"/>
        <v>43375.541666666664</v>
      </c>
      <c r="C6590" s="6">
        <v>52610.65625</v>
      </c>
      <c r="D6590" s="6">
        <v>7510.9658203125</v>
      </c>
      <c r="E6590" s="6">
        <v>21906</v>
      </c>
      <c r="F6590" s="18">
        <f t="shared" si="511"/>
        <v>14.276510417625706</v>
      </c>
      <c r="G6590" s="7">
        <f t="shared" si="512"/>
        <v>34.287253813167624</v>
      </c>
      <c r="H6590" s="7">
        <f t="shared" si="513"/>
        <v>-205.65625</v>
      </c>
      <c r="I6590">
        <f t="shared" si="514"/>
        <v>-2.6651071949111476</v>
      </c>
    </row>
    <row r="6591" spans="1:9" x14ac:dyDescent="0.3">
      <c r="A6591" s="17">
        <v>43375.583333333336</v>
      </c>
      <c r="B6591" s="5">
        <f t="shared" si="510"/>
        <v>43375.583333333336</v>
      </c>
      <c r="C6591" s="6">
        <v>54678.75</v>
      </c>
      <c r="D6591" s="6">
        <v>7286.1376953125</v>
      </c>
      <c r="E6591" s="6">
        <v>21906</v>
      </c>
      <c r="F6591" s="18">
        <f t="shared" si="511"/>
        <v>13.325355271129094</v>
      </c>
      <c r="G6591" s="7">
        <f t="shared" si="512"/>
        <v>33.260922556890804</v>
      </c>
      <c r="H6591" s="7">
        <f t="shared" si="513"/>
        <v>-224.828125</v>
      </c>
      <c r="I6591">
        <f t="shared" si="514"/>
        <v>-2.9933317549119915</v>
      </c>
    </row>
    <row r="6592" spans="1:9" x14ac:dyDescent="0.3">
      <c r="A6592" s="17">
        <v>43375.625</v>
      </c>
      <c r="B6592" s="5">
        <f t="shared" si="510"/>
        <v>43375.625</v>
      </c>
      <c r="C6592" s="6">
        <v>56042.546875</v>
      </c>
      <c r="D6592" s="6">
        <v>7828.73681640625</v>
      </c>
      <c r="E6592" s="6">
        <v>21906</v>
      </c>
      <c r="F6592" s="18">
        <f t="shared" si="511"/>
        <v>13.969273798115998</v>
      </c>
      <c r="G6592" s="7">
        <f t="shared" si="512"/>
        <v>35.737865499891583</v>
      </c>
      <c r="H6592" s="7">
        <f t="shared" si="513"/>
        <v>542.59912109375</v>
      </c>
      <c r="I6592">
        <f t="shared" si="514"/>
        <v>7.4470061338921507</v>
      </c>
    </row>
    <row r="6593" spans="1:9" x14ac:dyDescent="0.3">
      <c r="A6593" s="17">
        <v>43375.666666666664</v>
      </c>
      <c r="B6593" s="5">
        <f t="shared" si="510"/>
        <v>43375.666666666664</v>
      </c>
      <c r="C6593" s="6">
        <v>56678.015625</v>
      </c>
      <c r="D6593" s="6">
        <v>8307.8017578125</v>
      </c>
      <c r="E6593" s="6">
        <v>21906</v>
      </c>
      <c r="F6593" s="18">
        <f t="shared" si="511"/>
        <v>14.657891011533627</v>
      </c>
      <c r="G6593" s="7">
        <f t="shared" si="512"/>
        <v>37.924777493894368</v>
      </c>
      <c r="H6593" s="7">
        <f t="shared" si="513"/>
        <v>479.06494140625</v>
      </c>
      <c r="I6593">
        <f t="shared" si="514"/>
        <v>6.119313404460093</v>
      </c>
    </row>
    <row r="6594" spans="1:9" x14ac:dyDescent="0.3">
      <c r="A6594" s="17">
        <v>43375.708333333336</v>
      </c>
      <c r="B6594" s="5">
        <f t="shared" ref="B6594:B6657" si="515">A6594</f>
        <v>43375.708333333336</v>
      </c>
      <c r="C6594" s="6">
        <v>56293.9453125</v>
      </c>
      <c r="D6594" s="6">
        <v>9177.6494140625</v>
      </c>
      <c r="E6594" s="6">
        <v>21906</v>
      </c>
      <c r="F6594" s="18">
        <f t="shared" ref="F6594:F6657" si="516">D6594/C6594*100</f>
        <v>16.303084395871281</v>
      </c>
      <c r="G6594" s="7">
        <f t="shared" ref="G6594:G6657" si="517">D6594/E6594*100</f>
        <v>41.895596704384644</v>
      </c>
      <c r="H6594" s="7">
        <f t="shared" si="513"/>
        <v>869.84765625</v>
      </c>
      <c r="I6594">
        <f t="shared" si="514"/>
        <v>10.470250514006448</v>
      </c>
    </row>
    <row r="6595" spans="1:9" x14ac:dyDescent="0.3">
      <c r="A6595" s="17">
        <v>43375.75</v>
      </c>
      <c r="B6595" s="5">
        <f t="shared" si="515"/>
        <v>43375.75</v>
      </c>
      <c r="C6595" s="6">
        <v>55281.6640625</v>
      </c>
      <c r="D6595" s="6">
        <v>9827.4765625</v>
      </c>
      <c r="E6595" s="6">
        <v>21906</v>
      </c>
      <c r="F6595" s="18">
        <f t="shared" si="516"/>
        <v>17.777099747557006</v>
      </c>
      <c r="G6595" s="7">
        <f t="shared" si="517"/>
        <v>44.862031235734499</v>
      </c>
      <c r="H6595" s="7">
        <f t="shared" ref="H6595:H6658" si="518">D6595-D6594</f>
        <v>649.8271484375</v>
      </c>
      <c r="I6595">
        <f t="shared" ref="I6595:I6658" si="519">H6595/D6594*100</f>
        <v>7.0805401156618499</v>
      </c>
    </row>
    <row r="6596" spans="1:9" x14ac:dyDescent="0.3">
      <c r="A6596" s="17">
        <v>43375.791666666664</v>
      </c>
      <c r="B6596" s="5">
        <f t="shared" si="515"/>
        <v>43375.791666666664</v>
      </c>
      <c r="C6596" s="6">
        <v>53397.9296875</v>
      </c>
      <c r="D6596" s="6">
        <v>9637.91015625</v>
      </c>
      <c r="E6596" s="6">
        <v>21906</v>
      </c>
      <c r="F6596" s="18">
        <f t="shared" si="516"/>
        <v>18.04922065827985</v>
      </c>
      <c r="G6596" s="7">
        <f t="shared" si="517"/>
        <v>43.996668292933443</v>
      </c>
      <c r="H6596" s="7">
        <f t="shared" si="518"/>
        <v>-189.56640625</v>
      </c>
      <c r="I6596">
        <f t="shared" si="519"/>
        <v>-1.9289428475805639</v>
      </c>
    </row>
    <row r="6597" spans="1:9" x14ac:dyDescent="0.3">
      <c r="A6597" s="17">
        <v>43375.833333333336</v>
      </c>
      <c r="B6597" s="5">
        <f t="shared" si="515"/>
        <v>43375.833333333336</v>
      </c>
      <c r="C6597" s="6">
        <v>53328.81640625</v>
      </c>
      <c r="D6597" s="6">
        <v>10379.6298828125</v>
      </c>
      <c r="E6597" s="6">
        <v>21906</v>
      </c>
      <c r="F6597" s="18">
        <f t="shared" si="516"/>
        <v>19.463454436607435</v>
      </c>
      <c r="G6597" s="7">
        <f t="shared" si="517"/>
        <v>47.382588709999546</v>
      </c>
      <c r="H6597" s="7">
        <f t="shared" si="518"/>
        <v>741.7197265625</v>
      </c>
      <c r="I6597">
        <f t="shared" si="519"/>
        <v>7.695856410131702</v>
      </c>
    </row>
    <row r="6598" spans="1:9" x14ac:dyDescent="0.3">
      <c r="A6598" s="17">
        <v>43375.875</v>
      </c>
      <c r="B6598" s="5">
        <f t="shared" si="515"/>
        <v>43375.875</v>
      </c>
      <c r="C6598" s="6">
        <v>51355.88671875</v>
      </c>
      <c r="D6598" s="6">
        <v>12330.2841796875</v>
      </c>
      <c r="E6598" s="6">
        <v>21906</v>
      </c>
      <c r="F6598" s="18">
        <f t="shared" si="516"/>
        <v>24.009485508865183</v>
      </c>
      <c r="G6598" s="7">
        <f t="shared" si="517"/>
        <v>56.287246323781162</v>
      </c>
      <c r="H6598" s="7">
        <f t="shared" si="518"/>
        <v>1950.654296875</v>
      </c>
      <c r="I6598">
        <f t="shared" si="519"/>
        <v>18.793100706847593</v>
      </c>
    </row>
    <row r="6599" spans="1:9" x14ac:dyDescent="0.3">
      <c r="A6599" s="17">
        <v>43375.916666666664</v>
      </c>
      <c r="B6599" s="5">
        <f t="shared" si="515"/>
        <v>43375.916666666664</v>
      </c>
      <c r="C6599" s="6">
        <v>48726.21484375</v>
      </c>
      <c r="D6599" s="6">
        <v>13477.662109375</v>
      </c>
      <c r="E6599" s="6">
        <v>21906</v>
      </c>
      <c r="F6599" s="18">
        <f t="shared" si="516"/>
        <v>27.659981701007808</v>
      </c>
      <c r="G6599" s="7">
        <f t="shared" si="517"/>
        <v>61.524979956975258</v>
      </c>
      <c r="H6599" s="7">
        <f t="shared" si="518"/>
        <v>1147.3779296875</v>
      </c>
      <c r="I6599">
        <f t="shared" si="519"/>
        <v>9.30536484777579</v>
      </c>
    </row>
    <row r="6600" spans="1:9" x14ac:dyDescent="0.3">
      <c r="A6600" s="17">
        <v>43375.958333333336</v>
      </c>
      <c r="B6600" s="5">
        <f t="shared" si="515"/>
        <v>43375.958333333336</v>
      </c>
      <c r="C6600" s="6">
        <v>44602.07421875</v>
      </c>
      <c r="D6600" s="6">
        <v>13706.5224609375</v>
      </c>
      <c r="E6600" s="6">
        <v>21906</v>
      </c>
      <c r="F6600" s="18">
        <f t="shared" si="516"/>
        <v>30.730683944684117</v>
      </c>
      <c r="G6600" s="7">
        <f t="shared" si="517"/>
        <v>62.569718163688023</v>
      </c>
      <c r="H6600" s="7">
        <f t="shared" si="518"/>
        <v>228.8603515625</v>
      </c>
      <c r="I6600">
        <f t="shared" si="519"/>
        <v>1.6980715921295118</v>
      </c>
    </row>
    <row r="6601" spans="1:9" x14ac:dyDescent="0.3">
      <c r="A6601" s="17">
        <v>43376</v>
      </c>
      <c r="B6601" s="5">
        <f t="shared" si="515"/>
        <v>43376</v>
      </c>
      <c r="C6601" s="6">
        <v>41136.8125</v>
      </c>
      <c r="D6601" s="6">
        <v>13957.6708984375</v>
      </c>
      <c r="E6601" s="6">
        <v>21906</v>
      </c>
      <c r="F6601" s="18">
        <f t="shared" si="516"/>
        <v>33.929879468511324</v>
      </c>
      <c r="G6601" s="7">
        <f t="shared" si="517"/>
        <v>63.71620057718205</v>
      </c>
      <c r="H6601" s="7">
        <f t="shared" si="518"/>
        <v>251.1484375</v>
      </c>
      <c r="I6601">
        <f t="shared" si="519"/>
        <v>1.8323279169880844</v>
      </c>
    </row>
    <row r="6602" spans="1:9" x14ac:dyDescent="0.3">
      <c r="A6602" s="17">
        <v>43376.041666666664</v>
      </c>
      <c r="B6602" s="5">
        <f t="shared" si="515"/>
        <v>43376.041666666664</v>
      </c>
      <c r="C6602" s="6">
        <v>38808.0390625</v>
      </c>
      <c r="D6602" s="6">
        <v>13775.390625</v>
      </c>
      <c r="E6602" s="6">
        <v>21906</v>
      </c>
      <c r="F6602" s="18">
        <f t="shared" si="516"/>
        <v>35.496229538459431</v>
      </c>
      <c r="G6602" s="7">
        <f t="shared" si="517"/>
        <v>62.884098534648039</v>
      </c>
      <c r="H6602" s="7">
        <f t="shared" si="518"/>
        <v>-182.2802734375</v>
      </c>
      <c r="I6602">
        <f t="shared" si="519"/>
        <v>-1.3059505039476571</v>
      </c>
    </row>
    <row r="6603" spans="1:9" x14ac:dyDescent="0.3">
      <c r="A6603" s="17">
        <v>43376.083333333336</v>
      </c>
      <c r="B6603" s="5">
        <f t="shared" si="515"/>
        <v>43376.083333333336</v>
      </c>
      <c r="C6603" s="6">
        <v>37233.61328125</v>
      </c>
      <c r="D6603" s="6">
        <v>13596.701171875</v>
      </c>
      <c r="E6603" s="6">
        <v>21906</v>
      </c>
      <c r="F6603" s="18">
        <f t="shared" si="516"/>
        <v>36.517275584215163</v>
      </c>
      <c r="G6603" s="7">
        <f t="shared" si="517"/>
        <v>62.068388440952248</v>
      </c>
      <c r="H6603" s="7">
        <f t="shared" si="518"/>
        <v>-178.689453125</v>
      </c>
      <c r="I6603">
        <f t="shared" si="519"/>
        <v>-1.2971643272366369</v>
      </c>
    </row>
    <row r="6604" spans="1:9" x14ac:dyDescent="0.3">
      <c r="A6604" s="17">
        <v>43376.125</v>
      </c>
      <c r="B6604" s="5">
        <f t="shared" si="515"/>
        <v>43376.125</v>
      </c>
      <c r="C6604" s="6">
        <v>36408.79296875</v>
      </c>
      <c r="D6604" s="6">
        <v>13333.080078125</v>
      </c>
      <c r="E6604" s="6">
        <v>21906</v>
      </c>
      <c r="F6604" s="18">
        <f t="shared" si="516"/>
        <v>36.620494641415071</v>
      </c>
      <c r="G6604" s="7">
        <f t="shared" si="517"/>
        <v>60.864968858417789</v>
      </c>
      <c r="H6604" s="7">
        <f t="shared" si="518"/>
        <v>-263.62109375</v>
      </c>
      <c r="I6604">
        <f t="shared" si="519"/>
        <v>-1.9388606869974061</v>
      </c>
    </row>
    <row r="6605" spans="1:9" x14ac:dyDescent="0.3">
      <c r="A6605" s="17">
        <v>43376.166666666664</v>
      </c>
      <c r="B6605" s="5">
        <f t="shared" si="515"/>
        <v>43376.166666666664</v>
      </c>
      <c r="C6605" s="6">
        <v>36315.74609375</v>
      </c>
      <c r="D6605" s="6">
        <v>13117.765625</v>
      </c>
      <c r="E6605" s="6">
        <v>21906</v>
      </c>
      <c r="F6605" s="18">
        <f t="shared" si="516"/>
        <v>36.121426752836534</v>
      </c>
      <c r="G6605" s="7">
        <f t="shared" si="517"/>
        <v>59.882067127727566</v>
      </c>
      <c r="H6605" s="7">
        <f t="shared" si="518"/>
        <v>-215.314453125</v>
      </c>
      <c r="I6605">
        <f t="shared" si="519"/>
        <v>-1.614889071867625</v>
      </c>
    </row>
    <row r="6606" spans="1:9" x14ac:dyDescent="0.3">
      <c r="A6606" s="17">
        <v>43376.208333333336</v>
      </c>
      <c r="B6606" s="5">
        <f t="shared" si="515"/>
        <v>43376.208333333336</v>
      </c>
      <c r="C6606" s="6">
        <v>36906.08203125</v>
      </c>
      <c r="D6606" s="6">
        <v>12779.951171875</v>
      </c>
      <c r="E6606" s="6">
        <v>21906</v>
      </c>
      <c r="F6606" s="18">
        <f t="shared" si="516"/>
        <v>34.628306415873823</v>
      </c>
      <c r="G6606" s="7">
        <f t="shared" si="517"/>
        <v>58.339957873984297</v>
      </c>
      <c r="H6606" s="7">
        <f t="shared" si="518"/>
        <v>-337.814453125</v>
      </c>
      <c r="I6606">
        <f t="shared" si="519"/>
        <v>-2.5752438546484551</v>
      </c>
    </row>
    <row r="6607" spans="1:9" x14ac:dyDescent="0.3">
      <c r="A6607" s="17">
        <v>43376.25</v>
      </c>
      <c r="B6607" s="5">
        <f t="shared" si="515"/>
        <v>43376.25</v>
      </c>
      <c r="C6607" s="6">
        <v>39551.3359375</v>
      </c>
      <c r="D6607" s="6">
        <v>12457.3720703125</v>
      </c>
      <c r="E6607" s="6">
        <v>21906</v>
      </c>
      <c r="F6607" s="18">
        <f t="shared" si="516"/>
        <v>31.496716292966561</v>
      </c>
      <c r="G6607" s="7">
        <f t="shared" si="517"/>
        <v>56.867397381139874</v>
      </c>
      <c r="H6607" s="7">
        <f t="shared" si="518"/>
        <v>-322.5791015625</v>
      </c>
      <c r="I6607">
        <f t="shared" si="519"/>
        <v>-2.5241027702234411</v>
      </c>
    </row>
    <row r="6608" spans="1:9" x14ac:dyDescent="0.3">
      <c r="A6608" s="17">
        <v>43376.291666666664</v>
      </c>
      <c r="B6608" s="5">
        <f t="shared" si="515"/>
        <v>43376.291666666664</v>
      </c>
      <c r="C6608" s="6">
        <v>42638.3046875</v>
      </c>
      <c r="D6608" s="6">
        <v>12328.60546875</v>
      </c>
      <c r="E6608" s="6">
        <v>21906</v>
      </c>
      <c r="F6608" s="18">
        <f t="shared" si="516"/>
        <v>28.914389441858603</v>
      </c>
      <c r="G6608" s="7">
        <f t="shared" si="517"/>
        <v>56.279583076554374</v>
      </c>
      <c r="H6608" s="7">
        <f t="shared" si="518"/>
        <v>-128.7666015625</v>
      </c>
      <c r="I6608">
        <f t="shared" si="519"/>
        <v>-1.0336578279568864</v>
      </c>
    </row>
    <row r="6609" spans="1:9" x14ac:dyDescent="0.3">
      <c r="A6609" s="17">
        <v>43376.333333333336</v>
      </c>
      <c r="B6609" s="5">
        <f t="shared" si="515"/>
        <v>43376.333333333336</v>
      </c>
      <c r="C6609" s="6">
        <v>42435.94140625</v>
      </c>
      <c r="D6609" s="6">
        <v>11684.2216796875</v>
      </c>
      <c r="E6609" s="6">
        <v>21906</v>
      </c>
      <c r="F6609" s="18">
        <f t="shared" si="516"/>
        <v>27.533786909147345</v>
      </c>
      <c r="G6609" s="7">
        <f t="shared" si="517"/>
        <v>53.337997259597827</v>
      </c>
      <c r="H6609" s="7">
        <f t="shared" si="518"/>
        <v>-644.3837890625</v>
      </c>
      <c r="I6609">
        <f t="shared" si="519"/>
        <v>-5.2267370441519549</v>
      </c>
    </row>
    <row r="6610" spans="1:9" x14ac:dyDescent="0.3">
      <c r="A6610" s="17">
        <v>43376.375</v>
      </c>
      <c r="B6610" s="5">
        <f t="shared" si="515"/>
        <v>43376.375</v>
      </c>
      <c r="C6610" s="6">
        <v>44155.33984375</v>
      </c>
      <c r="D6610" s="6">
        <v>11544.919921875</v>
      </c>
      <c r="E6610" s="6">
        <v>21906</v>
      </c>
      <c r="F6610" s="18">
        <f t="shared" si="516"/>
        <v>26.146146678359521</v>
      </c>
      <c r="G6610" s="7">
        <f t="shared" si="517"/>
        <v>52.702090394754862</v>
      </c>
      <c r="H6610" s="7">
        <f t="shared" si="518"/>
        <v>-139.3017578125</v>
      </c>
      <c r="I6610">
        <f t="shared" si="519"/>
        <v>-1.1922211134924794</v>
      </c>
    </row>
    <row r="6611" spans="1:9" x14ac:dyDescent="0.3">
      <c r="A6611" s="17">
        <v>43376.416666666664</v>
      </c>
      <c r="B6611" s="5">
        <f t="shared" si="515"/>
        <v>43376.416666666664</v>
      </c>
      <c r="C6611" s="6">
        <v>47620.03125</v>
      </c>
      <c r="D6611" s="6">
        <v>12882.9501953125</v>
      </c>
      <c r="E6611" s="6">
        <v>21906</v>
      </c>
      <c r="F6611" s="18">
        <f t="shared" si="516"/>
        <v>27.053636583475573</v>
      </c>
      <c r="G6611" s="7">
        <f t="shared" si="517"/>
        <v>58.810144231317906</v>
      </c>
      <c r="H6611" s="7">
        <f t="shared" si="518"/>
        <v>1338.0302734375</v>
      </c>
      <c r="I6611">
        <f t="shared" si="519"/>
        <v>11.589775264722595</v>
      </c>
    </row>
    <row r="6612" spans="1:9" x14ac:dyDescent="0.3">
      <c r="A6612" s="17">
        <v>43376.458333333336</v>
      </c>
      <c r="B6612" s="5">
        <f t="shared" si="515"/>
        <v>43376.458333333336</v>
      </c>
      <c r="C6612" s="6">
        <v>50086.125</v>
      </c>
      <c r="D6612" s="6">
        <v>12946.130859375</v>
      </c>
      <c r="E6612" s="6">
        <v>21906</v>
      </c>
      <c r="F6612" s="18">
        <f t="shared" si="516"/>
        <v>25.847738988342577</v>
      </c>
      <c r="G6612" s="7">
        <f t="shared" si="517"/>
        <v>59.09856139585046</v>
      </c>
      <c r="H6612" s="7">
        <f t="shared" si="518"/>
        <v>63.1806640625</v>
      </c>
      <c r="I6612">
        <f t="shared" si="519"/>
        <v>0.49042077400476541</v>
      </c>
    </row>
    <row r="6613" spans="1:9" x14ac:dyDescent="0.3">
      <c r="A6613" s="17">
        <v>43376.5</v>
      </c>
      <c r="B6613" s="5">
        <f t="shared" si="515"/>
        <v>43376.5</v>
      </c>
      <c r="C6613" s="6">
        <v>52868.25390625</v>
      </c>
      <c r="D6613" s="6">
        <v>12840.4384765625</v>
      </c>
      <c r="E6613" s="6">
        <v>21906</v>
      </c>
      <c r="F6613" s="18">
        <f t="shared" si="516"/>
        <v>24.287615965778141</v>
      </c>
      <c r="G6613" s="7">
        <f t="shared" si="517"/>
        <v>58.616079962396149</v>
      </c>
      <c r="H6613" s="7">
        <f t="shared" si="518"/>
        <v>-105.6923828125</v>
      </c>
      <c r="I6613">
        <f t="shared" si="519"/>
        <v>-0.8164013168147638</v>
      </c>
    </row>
    <row r="6614" spans="1:9" x14ac:dyDescent="0.3">
      <c r="A6614" s="17">
        <v>43376.541666666664</v>
      </c>
      <c r="B6614" s="5">
        <f t="shared" si="515"/>
        <v>43376.541666666664</v>
      </c>
      <c r="C6614" s="6">
        <v>55663.9765625</v>
      </c>
      <c r="D6614" s="6">
        <v>12367.1162109375</v>
      </c>
      <c r="E6614" s="6">
        <v>21906</v>
      </c>
      <c r="F6614" s="18">
        <f t="shared" si="516"/>
        <v>22.217450090098385</v>
      </c>
      <c r="G6614" s="7">
        <f t="shared" si="517"/>
        <v>56.455383050020544</v>
      </c>
      <c r="H6614" s="7">
        <f t="shared" si="518"/>
        <v>-473.322265625</v>
      </c>
      <c r="I6614">
        <f t="shared" si="519"/>
        <v>-3.6861845994507862</v>
      </c>
    </row>
    <row r="6615" spans="1:9" x14ac:dyDescent="0.3">
      <c r="A6615" s="17">
        <v>43376.583333333336</v>
      </c>
      <c r="B6615" s="5">
        <f t="shared" si="515"/>
        <v>43376.583333333336</v>
      </c>
      <c r="C6615" s="6">
        <v>57968.0859375</v>
      </c>
      <c r="D6615" s="6">
        <v>12026.8349609375</v>
      </c>
      <c r="E6615" s="6">
        <v>21906</v>
      </c>
      <c r="F6615" s="18">
        <f t="shared" si="516"/>
        <v>20.747338412906345</v>
      </c>
      <c r="G6615" s="7">
        <f t="shared" si="517"/>
        <v>54.902012968764268</v>
      </c>
      <c r="H6615" s="7">
        <f t="shared" si="518"/>
        <v>-340.28125</v>
      </c>
      <c r="I6615">
        <f t="shared" si="519"/>
        <v>-2.7515003837277332</v>
      </c>
    </row>
    <row r="6616" spans="1:9" x14ac:dyDescent="0.3">
      <c r="A6616" s="17">
        <v>43376.625</v>
      </c>
      <c r="B6616" s="5">
        <f t="shared" si="515"/>
        <v>43376.625</v>
      </c>
      <c r="C6616" s="6">
        <v>59404.68359375</v>
      </c>
      <c r="D6616" s="6">
        <v>11232.1923828125</v>
      </c>
      <c r="E6616" s="6">
        <v>21906</v>
      </c>
      <c r="F6616" s="18">
        <f t="shared" si="516"/>
        <v>18.907923926715846</v>
      </c>
      <c r="G6616" s="7">
        <f t="shared" si="517"/>
        <v>51.274501884472286</v>
      </c>
      <c r="H6616" s="7">
        <f t="shared" si="518"/>
        <v>-794.642578125</v>
      </c>
      <c r="I6616">
        <f t="shared" si="519"/>
        <v>-6.6072460518994029</v>
      </c>
    </row>
    <row r="6617" spans="1:9" x14ac:dyDescent="0.3">
      <c r="A6617" s="17">
        <v>43376.666666666664</v>
      </c>
      <c r="B6617" s="5">
        <f t="shared" si="515"/>
        <v>43376.666666666664</v>
      </c>
      <c r="C6617" s="6">
        <v>60002.66796875</v>
      </c>
      <c r="D6617" s="6">
        <v>10644.4423828125</v>
      </c>
      <c r="E6617" s="6">
        <v>21906</v>
      </c>
      <c r="F6617" s="18">
        <f t="shared" si="516"/>
        <v>17.739948477551419</v>
      </c>
      <c r="G6617" s="7">
        <f t="shared" si="517"/>
        <v>48.591447013660641</v>
      </c>
      <c r="H6617" s="7">
        <f t="shared" si="518"/>
        <v>-587.75</v>
      </c>
      <c r="I6617">
        <f t="shared" si="519"/>
        <v>-5.2327273248931796</v>
      </c>
    </row>
    <row r="6618" spans="1:9" x14ac:dyDescent="0.3">
      <c r="A6618" s="17">
        <v>43376.708333333336</v>
      </c>
      <c r="B6618" s="5">
        <f t="shared" si="515"/>
        <v>43376.708333333336</v>
      </c>
      <c r="C6618" s="6">
        <v>60070.5703125</v>
      </c>
      <c r="D6618" s="6">
        <v>10553.392578125</v>
      </c>
      <c r="E6618" s="6">
        <v>21906</v>
      </c>
      <c r="F6618" s="18">
        <f t="shared" si="516"/>
        <v>17.568324261321287</v>
      </c>
      <c r="G6618" s="7">
        <f t="shared" si="517"/>
        <v>48.175808354446268</v>
      </c>
      <c r="H6618" s="7">
        <f t="shared" si="518"/>
        <v>-91.0498046875</v>
      </c>
      <c r="I6618">
        <f t="shared" si="519"/>
        <v>-0.85537411367379301</v>
      </c>
    </row>
    <row r="6619" spans="1:9" x14ac:dyDescent="0.3">
      <c r="A6619" s="17">
        <v>43376.75</v>
      </c>
      <c r="B6619" s="5">
        <f t="shared" si="515"/>
        <v>43376.75</v>
      </c>
      <c r="C6619" s="6">
        <v>58785.30859375</v>
      </c>
      <c r="D6619" s="6">
        <v>11052.7705078125</v>
      </c>
      <c r="E6619" s="6">
        <v>21906</v>
      </c>
      <c r="F6619" s="18">
        <f t="shared" si="516"/>
        <v>18.801926488462154</v>
      </c>
      <c r="G6619" s="7">
        <f t="shared" si="517"/>
        <v>50.455448314674065</v>
      </c>
      <c r="H6619" s="7">
        <f t="shared" si="518"/>
        <v>499.3779296875</v>
      </c>
      <c r="I6619">
        <f t="shared" si="519"/>
        <v>4.7319184422515193</v>
      </c>
    </row>
    <row r="6620" spans="1:9" x14ac:dyDescent="0.3">
      <c r="A6620" s="17">
        <v>43376.791666666664</v>
      </c>
      <c r="B6620" s="5">
        <f t="shared" si="515"/>
        <v>43376.791666666664</v>
      </c>
      <c r="C6620" s="6">
        <v>56261.75390625</v>
      </c>
      <c r="D6620" s="6">
        <v>10856.2119140625</v>
      </c>
      <c r="E6620" s="6">
        <v>21906</v>
      </c>
      <c r="F6620" s="18">
        <f t="shared" si="516"/>
        <v>19.295900252509739</v>
      </c>
      <c r="G6620" s="7">
        <f t="shared" si="517"/>
        <v>49.558166320015062</v>
      </c>
      <c r="H6620" s="7">
        <f t="shared" si="518"/>
        <v>-196.55859375</v>
      </c>
      <c r="I6620">
        <f t="shared" si="519"/>
        <v>-1.7783649231752821</v>
      </c>
    </row>
    <row r="6621" spans="1:9" x14ac:dyDescent="0.3">
      <c r="A6621" s="17">
        <v>43376.833333333336</v>
      </c>
      <c r="B6621" s="5">
        <f t="shared" si="515"/>
        <v>43376.833333333336</v>
      </c>
      <c r="C6621" s="6">
        <v>55555.57421875</v>
      </c>
      <c r="D6621" s="6">
        <v>12079.88671875</v>
      </c>
      <c r="E6621" s="6">
        <v>21906</v>
      </c>
      <c r="F6621" s="18">
        <f t="shared" si="516"/>
        <v>21.743788789195953</v>
      </c>
      <c r="G6621" s="7">
        <f t="shared" si="517"/>
        <v>55.14419208778417</v>
      </c>
      <c r="H6621" s="7">
        <f t="shared" si="518"/>
        <v>1223.6748046875</v>
      </c>
      <c r="I6621">
        <f t="shared" si="519"/>
        <v>11.271655475907057</v>
      </c>
    </row>
    <row r="6622" spans="1:9" x14ac:dyDescent="0.3">
      <c r="A6622" s="17">
        <v>43376.875</v>
      </c>
      <c r="B6622" s="5">
        <f t="shared" si="515"/>
        <v>43376.875</v>
      </c>
      <c r="C6622" s="6">
        <v>53222.82421875</v>
      </c>
      <c r="D6622" s="6">
        <v>13488.9892578125</v>
      </c>
      <c r="E6622" s="6">
        <v>21906</v>
      </c>
      <c r="F6622" s="18">
        <f t="shared" si="516"/>
        <v>25.344369555384155</v>
      </c>
      <c r="G6622" s="7">
        <f t="shared" si="517"/>
        <v>61.576687929391497</v>
      </c>
      <c r="H6622" s="7">
        <f t="shared" si="518"/>
        <v>1409.1025390625</v>
      </c>
      <c r="I6622">
        <f t="shared" si="519"/>
        <v>11.664865506357255</v>
      </c>
    </row>
    <row r="6623" spans="1:9" x14ac:dyDescent="0.3">
      <c r="A6623" s="17">
        <v>43376.916666666664</v>
      </c>
      <c r="B6623" s="5">
        <f t="shared" si="515"/>
        <v>43376.916666666664</v>
      </c>
      <c r="C6623" s="6">
        <v>49812.40625</v>
      </c>
      <c r="D6623" s="6">
        <v>13942.296875</v>
      </c>
      <c r="E6623" s="6">
        <v>21906</v>
      </c>
      <c r="F6623" s="18">
        <f t="shared" si="516"/>
        <v>27.9896072577301</v>
      </c>
      <c r="G6623" s="7">
        <f t="shared" si="517"/>
        <v>63.646018784807815</v>
      </c>
      <c r="H6623" s="7">
        <f t="shared" si="518"/>
        <v>453.3076171875</v>
      </c>
      <c r="I6623">
        <f t="shared" si="519"/>
        <v>3.3605751218532189</v>
      </c>
    </row>
    <row r="6624" spans="1:9" x14ac:dyDescent="0.3">
      <c r="A6624" s="17">
        <v>43376.958333333336</v>
      </c>
      <c r="B6624" s="5">
        <f t="shared" si="515"/>
        <v>43376.958333333336</v>
      </c>
      <c r="C6624" s="6">
        <v>45988.7421875</v>
      </c>
      <c r="D6624" s="6">
        <v>14275.5673828125</v>
      </c>
      <c r="E6624" s="6">
        <v>21906</v>
      </c>
      <c r="F6624" s="18">
        <f t="shared" si="516"/>
        <v>31.041439064825475</v>
      </c>
      <c r="G6624" s="7">
        <f t="shared" si="517"/>
        <v>65.167385112811559</v>
      </c>
      <c r="H6624" s="7">
        <f t="shared" si="518"/>
        <v>333.2705078125</v>
      </c>
      <c r="I6624">
        <f t="shared" si="519"/>
        <v>2.3903558416553943</v>
      </c>
    </row>
    <row r="6625" spans="1:9" x14ac:dyDescent="0.3">
      <c r="A6625" s="17">
        <v>43377</v>
      </c>
      <c r="B6625" s="5">
        <f t="shared" si="515"/>
        <v>43377</v>
      </c>
      <c r="C6625" s="6">
        <v>42454.30078125</v>
      </c>
      <c r="D6625" s="6">
        <v>13802.72265625</v>
      </c>
      <c r="E6625" s="6">
        <v>21906</v>
      </c>
      <c r="F6625" s="18">
        <f t="shared" si="516"/>
        <v>32.511953800322608</v>
      </c>
      <c r="G6625" s="7">
        <f t="shared" si="517"/>
        <v>63.008868146854745</v>
      </c>
      <c r="H6625" s="7">
        <f t="shared" si="518"/>
        <v>-472.8447265625</v>
      </c>
      <c r="I6625">
        <f t="shared" si="519"/>
        <v>-3.3122657326516891</v>
      </c>
    </row>
    <row r="6626" spans="1:9" x14ac:dyDescent="0.3">
      <c r="A6626" s="17">
        <v>43377.041666666664</v>
      </c>
      <c r="B6626" s="5">
        <f t="shared" si="515"/>
        <v>43377.041666666664</v>
      </c>
      <c r="C6626" s="6">
        <v>40151.8671875</v>
      </c>
      <c r="D6626" s="6">
        <v>13567.736328125</v>
      </c>
      <c r="E6626" s="6">
        <v>21906</v>
      </c>
      <c r="F6626" s="18">
        <f t="shared" si="516"/>
        <v>33.791047038402439</v>
      </c>
      <c r="G6626" s="7">
        <f t="shared" si="517"/>
        <v>61.936165106021178</v>
      </c>
      <c r="H6626" s="7">
        <f t="shared" si="518"/>
        <v>-234.986328125</v>
      </c>
      <c r="I6626">
        <f t="shared" si="519"/>
        <v>-1.7024635934316628</v>
      </c>
    </row>
    <row r="6627" spans="1:9" x14ac:dyDescent="0.3">
      <c r="A6627" s="17">
        <v>43377.083333333336</v>
      </c>
      <c r="B6627" s="5">
        <f t="shared" si="515"/>
        <v>43377.083333333336</v>
      </c>
      <c r="C6627" s="6">
        <v>38309.578125</v>
      </c>
      <c r="D6627" s="6">
        <v>13310.9833984375</v>
      </c>
      <c r="E6627" s="6">
        <v>21906</v>
      </c>
      <c r="F6627" s="18">
        <f t="shared" si="516"/>
        <v>34.745836550340506</v>
      </c>
      <c r="G6627" s="7">
        <f t="shared" si="517"/>
        <v>60.764098413391309</v>
      </c>
      <c r="H6627" s="7">
        <f t="shared" si="518"/>
        <v>-256.7529296875</v>
      </c>
      <c r="I6627">
        <f t="shared" si="519"/>
        <v>-1.8923785330001479</v>
      </c>
    </row>
    <row r="6628" spans="1:9" x14ac:dyDescent="0.3">
      <c r="A6628" s="17">
        <v>43377.125</v>
      </c>
      <c r="B6628" s="5">
        <f t="shared" si="515"/>
        <v>43377.125</v>
      </c>
      <c r="C6628" s="6">
        <v>37202.46484375</v>
      </c>
      <c r="D6628" s="6">
        <v>12512.1162109375</v>
      </c>
      <c r="E6628" s="6">
        <v>21906</v>
      </c>
      <c r="F6628" s="18">
        <f t="shared" si="516"/>
        <v>33.632492533729334</v>
      </c>
      <c r="G6628" s="7">
        <f t="shared" si="517"/>
        <v>57.117302158940475</v>
      </c>
      <c r="H6628" s="7">
        <f t="shared" si="518"/>
        <v>-798.8671875</v>
      </c>
      <c r="I6628">
        <f t="shared" si="519"/>
        <v>-6.0015639985981384</v>
      </c>
    </row>
    <row r="6629" spans="1:9" x14ac:dyDescent="0.3">
      <c r="A6629" s="17">
        <v>43377.166666666664</v>
      </c>
      <c r="B6629" s="5">
        <f t="shared" si="515"/>
        <v>43377.166666666664</v>
      </c>
      <c r="C6629" s="6">
        <v>36672.2578125</v>
      </c>
      <c r="D6629" s="6">
        <v>11755.376953125</v>
      </c>
      <c r="E6629" s="6">
        <v>21906</v>
      </c>
      <c r="F6629" s="18">
        <f t="shared" si="516"/>
        <v>32.05523099567133</v>
      </c>
      <c r="G6629" s="7">
        <f t="shared" si="517"/>
        <v>53.662818191933717</v>
      </c>
      <c r="H6629" s="7">
        <f t="shared" si="518"/>
        <v>-756.7392578125</v>
      </c>
      <c r="I6629">
        <f t="shared" si="519"/>
        <v>-6.048051704882619</v>
      </c>
    </row>
    <row r="6630" spans="1:9" x14ac:dyDescent="0.3">
      <c r="A6630" s="17">
        <v>43377.208333333336</v>
      </c>
      <c r="B6630" s="5">
        <f t="shared" si="515"/>
        <v>43377.208333333336</v>
      </c>
      <c r="C6630" s="6">
        <v>37239.37890625</v>
      </c>
      <c r="D6630" s="6">
        <v>10561.8369140625</v>
      </c>
      <c r="E6630" s="6">
        <v>21906</v>
      </c>
      <c r="F6630" s="18">
        <f t="shared" si="516"/>
        <v>28.3620114627902</v>
      </c>
      <c r="G6630" s="7">
        <f t="shared" si="517"/>
        <v>48.214356404923308</v>
      </c>
      <c r="H6630" s="7">
        <f t="shared" si="518"/>
        <v>-1193.5400390625</v>
      </c>
      <c r="I6630">
        <f t="shared" si="519"/>
        <v>-10.153141356689668</v>
      </c>
    </row>
    <row r="6631" spans="1:9" x14ac:dyDescent="0.3">
      <c r="A6631" s="17">
        <v>43377.25</v>
      </c>
      <c r="B6631" s="5">
        <f t="shared" si="515"/>
        <v>43377.25</v>
      </c>
      <c r="C6631" s="6">
        <v>39621.46875</v>
      </c>
      <c r="D6631" s="6">
        <v>9510.923828125</v>
      </c>
      <c r="E6631" s="6">
        <v>21906</v>
      </c>
      <c r="F6631" s="18">
        <f t="shared" si="516"/>
        <v>24.004470627114248</v>
      </c>
      <c r="G6631" s="7">
        <f t="shared" si="517"/>
        <v>43.416980864260935</v>
      </c>
      <c r="H6631" s="7">
        <f t="shared" si="518"/>
        <v>-1050.9130859375</v>
      </c>
      <c r="I6631">
        <f t="shared" si="519"/>
        <v>-9.9500976438887019</v>
      </c>
    </row>
    <row r="6632" spans="1:9" x14ac:dyDescent="0.3">
      <c r="A6632" s="17">
        <v>43377.291666666664</v>
      </c>
      <c r="B6632" s="5">
        <f t="shared" si="515"/>
        <v>43377.291666666664</v>
      </c>
      <c r="C6632" s="6">
        <v>42488.671875</v>
      </c>
      <c r="D6632" s="6">
        <v>9322.8642578125</v>
      </c>
      <c r="E6632" s="6">
        <v>21906</v>
      </c>
      <c r="F6632" s="18">
        <f t="shared" si="516"/>
        <v>21.941999705803937</v>
      </c>
      <c r="G6632" s="7">
        <f t="shared" si="517"/>
        <v>42.558496566294622</v>
      </c>
      <c r="H6632" s="7">
        <f t="shared" si="518"/>
        <v>-188.0595703125</v>
      </c>
      <c r="I6632">
        <f t="shared" si="519"/>
        <v>-1.9773007723643437</v>
      </c>
    </row>
    <row r="6633" spans="1:9" x14ac:dyDescent="0.3">
      <c r="A6633" s="17">
        <v>43377.333333333336</v>
      </c>
      <c r="B6633" s="5">
        <f t="shared" si="515"/>
        <v>43377.333333333336</v>
      </c>
      <c r="C6633" s="6">
        <v>42266.84375</v>
      </c>
      <c r="D6633" s="6">
        <v>9627.6142578125</v>
      </c>
      <c r="E6633" s="6">
        <v>21906</v>
      </c>
      <c r="F6633" s="18">
        <f t="shared" si="516"/>
        <v>22.778171738485913</v>
      </c>
      <c r="G6633" s="7">
        <f t="shared" si="517"/>
        <v>43.949667934869439</v>
      </c>
      <c r="H6633" s="7">
        <f t="shared" si="518"/>
        <v>304.75</v>
      </c>
      <c r="I6633">
        <f t="shared" si="519"/>
        <v>3.2688451914830949</v>
      </c>
    </row>
    <row r="6634" spans="1:9" x14ac:dyDescent="0.3">
      <c r="A6634" s="17">
        <v>43377.375</v>
      </c>
      <c r="B6634" s="5">
        <f t="shared" si="515"/>
        <v>43377.375</v>
      </c>
      <c r="C6634" s="6">
        <v>44279.29296875</v>
      </c>
      <c r="D6634" s="6">
        <v>8822.1220703125</v>
      </c>
      <c r="E6634" s="6">
        <v>21906</v>
      </c>
      <c r="F6634" s="18">
        <f t="shared" si="516"/>
        <v>19.923809706127628</v>
      </c>
      <c r="G6634" s="7">
        <f t="shared" si="517"/>
        <v>40.272628824580025</v>
      </c>
      <c r="H6634" s="7">
        <f t="shared" si="518"/>
        <v>-805.4921875</v>
      </c>
      <c r="I6634">
        <f t="shared" si="519"/>
        <v>-8.3664775709763077</v>
      </c>
    </row>
    <row r="6635" spans="1:9" x14ac:dyDescent="0.3">
      <c r="A6635" s="17">
        <v>43377.416666666664</v>
      </c>
      <c r="B6635" s="5">
        <f t="shared" si="515"/>
        <v>43377.416666666664</v>
      </c>
      <c r="C6635" s="6">
        <v>47359.8046875</v>
      </c>
      <c r="D6635" s="6">
        <v>9343.189453125</v>
      </c>
      <c r="E6635" s="6">
        <v>21906</v>
      </c>
      <c r="F6635" s="18">
        <f t="shared" si="516"/>
        <v>19.72809962958106</v>
      </c>
      <c r="G6635" s="7">
        <f t="shared" si="517"/>
        <v>42.651280257121336</v>
      </c>
      <c r="H6635" s="7">
        <f t="shared" si="518"/>
        <v>521.0673828125</v>
      </c>
      <c r="I6635">
        <f t="shared" si="519"/>
        <v>5.9063723972484388</v>
      </c>
    </row>
    <row r="6636" spans="1:9" x14ac:dyDescent="0.3">
      <c r="A6636" s="17">
        <v>43377.458333333336</v>
      </c>
      <c r="B6636" s="5">
        <f t="shared" si="515"/>
        <v>43377.458333333336</v>
      </c>
      <c r="C6636" s="6">
        <v>50510.73828125</v>
      </c>
      <c r="D6636" s="6">
        <v>8511.3798828125</v>
      </c>
      <c r="E6636" s="6">
        <v>21906</v>
      </c>
      <c r="F6636" s="18">
        <f t="shared" si="516"/>
        <v>16.850634483741043</v>
      </c>
      <c r="G6636" s="7">
        <f t="shared" si="517"/>
        <v>38.85410336351913</v>
      </c>
      <c r="H6636" s="7">
        <f t="shared" si="518"/>
        <v>-831.8095703125</v>
      </c>
      <c r="I6636">
        <f t="shared" si="519"/>
        <v>-8.9028438788029298</v>
      </c>
    </row>
    <row r="6637" spans="1:9" x14ac:dyDescent="0.3">
      <c r="A6637" s="17">
        <v>43377.5</v>
      </c>
      <c r="B6637" s="5">
        <f t="shared" si="515"/>
        <v>43377.5</v>
      </c>
      <c r="C6637" s="6">
        <v>53234.546875</v>
      </c>
      <c r="D6637" s="6">
        <v>6250.3046875</v>
      </c>
      <c r="E6637" s="6">
        <v>21906</v>
      </c>
      <c r="F6637" s="18">
        <f t="shared" si="516"/>
        <v>11.741068637582913</v>
      </c>
      <c r="G6637" s="7">
        <f t="shared" si="517"/>
        <v>28.532386960193556</v>
      </c>
      <c r="H6637" s="7">
        <f t="shared" si="518"/>
        <v>-2261.0751953125</v>
      </c>
      <c r="I6637">
        <f t="shared" si="519"/>
        <v>-26.565318743185394</v>
      </c>
    </row>
    <row r="6638" spans="1:9" x14ac:dyDescent="0.3">
      <c r="A6638" s="17">
        <v>43377.541666666664</v>
      </c>
      <c r="B6638" s="5">
        <f t="shared" si="515"/>
        <v>43377.541666666664</v>
      </c>
      <c r="C6638" s="6">
        <v>56044.265625</v>
      </c>
      <c r="D6638" s="6">
        <v>4784.94287109375</v>
      </c>
      <c r="E6638" s="6">
        <v>21906</v>
      </c>
      <c r="F6638" s="18">
        <f t="shared" si="516"/>
        <v>8.5377920786944923</v>
      </c>
      <c r="G6638" s="7">
        <f t="shared" si="517"/>
        <v>21.84306980322172</v>
      </c>
      <c r="H6638" s="7">
        <f t="shared" si="518"/>
        <v>-1465.36181640625</v>
      </c>
      <c r="I6638">
        <f t="shared" si="519"/>
        <v>-23.44464613600087</v>
      </c>
    </row>
    <row r="6639" spans="1:9" x14ac:dyDescent="0.3">
      <c r="A6639" s="17">
        <v>43377.583333333336</v>
      </c>
      <c r="B6639" s="5">
        <f t="shared" si="515"/>
        <v>43377.583333333336</v>
      </c>
      <c r="C6639" s="6">
        <v>58189.03515625</v>
      </c>
      <c r="D6639" s="6">
        <v>4168.71533203125</v>
      </c>
      <c r="E6639" s="6">
        <v>21906</v>
      </c>
      <c r="F6639" s="18">
        <f t="shared" si="516"/>
        <v>7.1640908305789193</v>
      </c>
      <c r="G6639" s="7">
        <f t="shared" si="517"/>
        <v>19.030016123579159</v>
      </c>
      <c r="H6639" s="7">
        <f t="shared" si="518"/>
        <v>-616.2275390625</v>
      </c>
      <c r="I6639">
        <f t="shared" si="519"/>
        <v>-12.87847223391492</v>
      </c>
    </row>
    <row r="6640" spans="1:9" x14ac:dyDescent="0.3">
      <c r="A6640" s="17">
        <v>43377.625</v>
      </c>
      <c r="B6640" s="5">
        <f t="shared" si="515"/>
        <v>43377.625</v>
      </c>
      <c r="C6640" s="6">
        <v>59693.30078125</v>
      </c>
      <c r="D6640" s="6">
        <v>4409.58349609375</v>
      </c>
      <c r="E6640" s="6">
        <v>21906</v>
      </c>
      <c r="F6640" s="18">
        <f t="shared" si="516"/>
        <v>7.3870659494152573</v>
      </c>
      <c r="G6640" s="7">
        <f t="shared" si="517"/>
        <v>20.129569506499362</v>
      </c>
      <c r="H6640" s="7">
        <f t="shared" si="518"/>
        <v>240.8681640625</v>
      </c>
      <c r="I6640">
        <f t="shared" si="519"/>
        <v>5.7779950147167876</v>
      </c>
    </row>
    <row r="6641" spans="1:9" x14ac:dyDescent="0.3">
      <c r="A6641" s="17">
        <v>43377.666666666664</v>
      </c>
      <c r="B6641" s="5">
        <f t="shared" si="515"/>
        <v>43377.666666666664</v>
      </c>
      <c r="C6641" s="6">
        <v>60600.125</v>
      </c>
      <c r="D6641" s="6">
        <v>5102.35546875</v>
      </c>
      <c r="E6641" s="6">
        <v>21906</v>
      </c>
      <c r="F6641" s="18">
        <f t="shared" si="516"/>
        <v>8.4197111288961857</v>
      </c>
      <c r="G6641" s="7">
        <f t="shared" si="517"/>
        <v>23.292045415639549</v>
      </c>
      <c r="H6641" s="7">
        <f t="shared" si="518"/>
        <v>692.77197265625</v>
      </c>
      <c r="I6641">
        <f t="shared" si="519"/>
        <v>15.710598818912155</v>
      </c>
    </row>
    <row r="6642" spans="1:9" x14ac:dyDescent="0.3">
      <c r="A6642" s="17">
        <v>43377.708333333336</v>
      </c>
      <c r="B6642" s="5">
        <f t="shared" si="515"/>
        <v>43377.708333333336</v>
      </c>
      <c r="C6642" s="6">
        <v>60624.59765625</v>
      </c>
      <c r="D6642" s="6">
        <v>6414.48046875</v>
      </c>
      <c r="E6642" s="6">
        <v>21906</v>
      </c>
      <c r="F6642" s="18">
        <f t="shared" si="516"/>
        <v>10.580656559769693</v>
      </c>
      <c r="G6642" s="7">
        <f t="shared" si="517"/>
        <v>29.28184273144344</v>
      </c>
      <c r="H6642" s="7">
        <f t="shared" si="518"/>
        <v>1312.125</v>
      </c>
      <c r="I6642">
        <f t="shared" si="519"/>
        <v>25.716064042112901</v>
      </c>
    </row>
    <row r="6643" spans="1:9" x14ac:dyDescent="0.3">
      <c r="A6643" s="17">
        <v>43377.75</v>
      </c>
      <c r="B6643" s="5">
        <f t="shared" si="515"/>
        <v>43377.75</v>
      </c>
      <c r="C6643" s="6">
        <v>58988.4609375</v>
      </c>
      <c r="D6643" s="6">
        <v>7939.1494140625</v>
      </c>
      <c r="E6643" s="6">
        <v>21906</v>
      </c>
      <c r="F6643" s="18">
        <f t="shared" si="516"/>
        <v>13.458817687198621</v>
      </c>
      <c r="G6643" s="7">
        <f t="shared" si="517"/>
        <v>36.241894522334064</v>
      </c>
      <c r="H6643" s="7">
        <f t="shared" si="518"/>
        <v>1524.6689453125</v>
      </c>
      <c r="I6643">
        <f t="shared" si="519"/>
        <v>23.769172776195461</v>
      </c>
    </row>
    <row r="6644" spans="1:9" x14ac:dyDescent="0.3">
      <c r="A6644" s="17">
        <v>43377.791666666664</v>
      </c>
      <c r="B6644" s="5">
        <f t="shared" si="515"/>
        <v>43377.791666666664</v>
      </c>
      <c r="C6644" s="6">
        <v>56308.67578125</v>
      </c>
      <c r="D6644" s="6">
        <v>7673.4208984375</v>
      </c>
      <c r="E6644" s="6">
        <v>21906</v>
      </c>
      <c r="F6644" s="18">
        <f t="shared" si="516"/>
        <v>13.627422048153798</v>
      </c>
      <c r="G6644" s="7">
        <f t="shared" si="517"/>
        <v>35.028854644560852</v>
      </c>
      <c r="H6644" s="7">
        <f t="shared" si="518"/>
        <v>-265.728515625</v>
      </c>
      <c r="I6644">
        <f t="shared" si="519"/>
        <v>-3.3470653059422073</v>
      </c>
    </row>
    <row r="6645" spans="1:9" x14ac:dyDescent="0.3">
      <c r="A6645" s="17">
        <v>43377.833333333336</v>
      </c>
      <c r="B6645" s="5">
        <f t="shared" si="515"/>
        <v>43377.833333333336</v>
      </c>
      <c r="C6645" s="6">
        <v>55324.75</v>
      </c>
      <c r="D6645" s="6">
        <v>8374.056640625</v>
      </c>
      <c r="E6645" s="6">
        <v>21906</v>
      </c>
      <c r="F6645" s="18">
        <f t="shared" si="516"/>
        <v>15.13618523468249</v>
      </c>
      <c r="G6645" s="7">
        <f t="shared" si="517"/>
        <v>38.227228342120881</v>
      </c>
      <c r="H6645" s="7">
        <f t="shared" si="518"/>
        <v>700.6357421875</v>
      </c>
      <c r="I6645">
        <f t="shared" si="519"/>
        <v>9.1306830611906982</v>
      </c>
    </row>
    <row r="6646" spans="1:9" x14ac:dyDescent="0.3">
      <c r="A6646" s="17">
        <v>43377.875</v>
      </c>
      <c r="B6646" s="5">
        <f t="shared" si="515"/>
        <v>43377.875</v>
      </c>
      <c r="C6646" s="6">
        <v>52985.01953125</v>
      </c>
      <c r="D6646" s="6">
        <v>8703.9873046875</v>
      </c>
      <c r="E6646" s="6">
        <v>21906</v>
      </c>
      <c r="F6646" s="18">
        <f t="shared" si="516"/>
        <v>16.427260727070188</v>
      </c>
      <c r="G6646" s="7">
        <f t="shared" si="517"/>
        <v>39.73334841909751</v>
      </c>
      <c r="H6646" s="7">
        <f t="shared" si="518"/>
        <v>329.9306640625</v>
      </c>
      <c r="I6646">
        <f t="shared" si="519"/>
        <v>3.9399144073364609</v>
      </c>
    </row>
    <row r="6647" spans="1:9" x14ac:dyDescent="0.3">
      <c r="A6647" s="17">
        <v>43377.916666666664</v>
      </c>
      <c r="B6647" s="5">
        <f t="shared" si="515"/>
        <v>43377.916666666664</v>
      </c>
      <c r="C6647" s="6">
        <v>49886.82421875</v>
      </c>
      <c r="D6647" s="6">
        <v>10504.2265625</v>
      </c>
      <c r="E6647" s="6">
        <v>21906</v>
      </c>
      <c r="F6647" s="18">
        <f t="shared" si="516"/>
        <v>21.056113967968276</v>
      </c>
      <c r="G6647" s="7">
        <f t="shared" si="517"/>
        <v>47.951367490641836</v>
      </c>
      <c r="H6647" s="7">
        <f t="shared" si="518"/>
        <v>1800.2392578125</v>
      </c>
      <c r="I6647">
        <f t="shared" si="519"/>
        <v>20.682926052097844</v>
      </c>
    </row>
    <row r="6648" spans="1:9" x14ac:dyDescent="0.3">
      <c r="A6648" s="17">
        <v>43377.958333333336</v>
      </c>
      <c r="B6648" s="5">
        <f t="shared" si="515"/>
        <v>43377.958333333336</v>
      </c>
      <c r="C6648" s="6">
        <v>45862.44140625</v>
      </c>
      <c r="D6648" s="6">
        <v>11292.78125</v>
      </c>
      <c r="E6648" s="6">
        <v>21906</v>
      </c>
      <c r="F6648" s="18">
        <f t="shared" si="516"/>
        <v>24.623157650872578</v>
      </c>
      <c r="G6648" s="7">
        <f t="shared" si="517"/>
        <v>51.551087601570345</v>
      </c>
      <c r="H6648" s="7">
        <f t="shared" si="518"/>
        <v>788.5546875</v>
      </c>
      <c r="I6648">
        <f t="shared" si="519"/>
        <v>7.5070228427396408</v>
      </c>
    </row>
    <row r="6649" spans="1:9" x14ac:dyDescent="0.3">
      <c r="A6649" s="17">
        <v>43378</v>
      </c>
      <c r="B6649" s="5">
        <f t="shared" si="515"/>
        <v>43378</v>
      </c>
      <c r="C6649" s="6">
        <v>42073.15625</v>
      </c>
      <c r="D6649" s="6">
        <v>12102.873046875</v>
      </c>
      <c r="E6649" s="6">
        <v>21880</v>
      </c>
      <c r="F6649" s="18">
        <f t="shared" si="516"/>
        <v>28.766258882407946</v>
      </c>
      <c r="G6649" s="7">
        <f t="shared" si="517"/>
        <v>55.314776265425046</v>
      </c>
      <c r="H6649" s="7">
        <f t="shared" si="518"/>
        <v>810.091796875</v>
      </c>
      <c r="I6649">
        <f t="shared" si="519"/>
        <v>7.1735366066264685</v>
      </c>
    </row>
    <row r="6650" spans="1:9" x14ac:dyDescent="0.3">
      <c r="A6650" s="17">
        <v>43378.041666666664</v>
      </c>
      <c r="B6650" s="5">
        <f t="shared" si="515"/>
        <v>43378.041666666664</v>
      </c>
      <c r="C6650" s="6">
        <v>39773.515625</v>
      </c>
      <c r="D6650" s="6">
        <v>13029.2373046875</v>
      </c>
      <c r="E6650" s="6">
        <v>21880</v>
      </c>
      <c r="F6650" s="18">
        <f t="shared" si="516"/>
        <v>32.758575901441958</v>
      </c>
      <c r="G6650" s="7">
        <f t="shared" si="517"/>
        <v>59.54861656621344</v>
      </c>
      <c r="H6650" s="7">
        <f t="shared" si="518"/>
        <v>926.3642578125</v>
      </c>
      <c r="I6650">
        <f t="shared" si="519"/>
        <v>7.6540855565835271</v>
      </c>
    </row>
    <row r="6651" spans="1:9" x14ac:dyDescent="0.3">
      <c r="A6651" s="17">
        <v>43378.083333333336</v>
      </c>
      <c r="B6651" s="5">
        <f t="shared" si="515"/>
        <v>43378.083333333336</v>
      </c>
      <c r="C6651" s="6">
        <v>38237.84375</v>
      </c>
      <c r="D6651" s="6">
        <v>13472.3076171875</v>
      </c>
      <c r="E6651" s="6">
        <v>21880</v>
      </c>
      <c r="F6651" s="18">
        <f t="shared" si="516"/>
        <v>35.232916649981085</v>
      </c>
      <c r="G6651" s="7">
        <f t="shared" si="517"/>
        <v>61.573617994458409</v>
      </c>
      <c r="H6651" s="7">
        <f t="shared" si="518"/>
        <v>443.0703125</v>
      </c>
      <c r="I6651">
        <f t="shared" si="519"/>
        <v>3.4005851773119335</v>
      </c>
    </row>
    <row r="6652" spans="1:9" x14ac:dyDescent="0.3">
      <c r="A6652" s="17">
        <v>43378.125</v>
      </c>
      <c r="B6652" s="5">
        <f t="shared" si="515"/>
        <v>43378.125</v>
      </c>
      <c r="C6652" s="6">
        <v>37074.65625</v>
      </c>
      <c r="D6652" s="6">
        <v>13373.79296875</v>
      </c>
      <c r="E6652" s="6">
        <v>21880</v>
      </c>
      <c r="F6652" s="18">
        <f t="shared" si="516"/>
        <v>36.07260139802375</v>
      </c>
      <c r="G6652" s="7">
        <f t="shared" si="517"/>
        <v>61.123368230118835</v>
      </c>
      <c r="H6652" s="7">
        <f t="shared" si="518"/>
        <v>-98.5146484375</v>
      </c>
      <c r="I6652">
        <f t="shared" si="519"/>
        <v>-0.73123811626612834</v>
      </c>
    </row>
    <row r="6653" spans="1:9" x14ac:dyDescent="0.3">
      <c r="A6653" s="17">
        <v>43378.166666666664</v>
      </c>
      <c r="B6653" s="5">
        <f t="shared" si="515"/>
        <v>43378.166666666664</v>
      </c>
      <c r="C6653" s="6">
        <v>36776.3828125</v>
      </c>
      <c r="D6653" s="6">
        <v>12667.13671875</v>
      </c>
      <c r="E6653" s="6">
        <v>21880</v>
      </c>
      <c r="F6653" s="18">
        <f t="shared" si="516"/>
        <v>34.443672134184283</v>
      </c>
      <c r="G6653" s="7">
        <f t="shared" si="517"/>
        <v>57.893677873628882</v>
      </c>
      <c r="H6653" s="7">
        <f t="shared" si="518"/>
        <v>-706.65625</v>
      </c>
      <c r="I6653">
        <f t="shared" si="519"/>
        <v>-5.2838880611597254</v>
      </c>
    </row>
    <row r="6654" spans="1:9" x14ac:dyDescent="0.3">
      <c r="A6654" s="17">
        <v>43378.208333333336</v>
      </c>
      <c r="B6654" s="5">
        <f t="shared" si="515"/>
        <v>43378.208333333336</v>
      </c>
      <c r="C6654" s="6">
        <v>37352.31640625</v>
      </c>
      <c r="D6654" s="6">
        <v>12149.154296875</v>
      </c>
      <c r="E6654" s="6">
        <v>21880</v>
      </c>
      <c r="F6654" s="18">
        <f t="shared" si="516"/>
        <v>32.525838999484741</v>
      </c>
      <c r="G6654" s="7">
        <f t="shared" si="517"/>
        <v>55.526299345863805</v>
      </c>
      <c r="H6654" s="7">
        <f t="shared" si="518"/>
        <v>-517.982421875</v>
      </c>
      <c r="I6654">
        <f t="shared" si="519"/>
        <v>-4.0891831625080526</v>
      </c>
    </row>
    <row r="6655" spans="1:9" x14ac:dyDescent="0.3">
      <c r="A6655" s="17">
        <v>43378.25</v>
      </c>
      <c r="B6655" s="5">
        <f t="shared" si="515"/>
        <v>43378.25</v>
      </c>
      <c r="C6655" s="6">
        <v>39814.19921875</v>
      </c>
      <c r="D6655" s="6">
        <v>11479.08203125</v>
      </c>
      <c r="E6655" s="6">
        <v>21880</v>
      </c>
      <c r="F6655" s="18">
        <f t="shared" si="516"/>
        <v>28.83162855588483</v>
      </c>
      <c r="G6655" s="7">
        <f t="shared" si="517"/>
        <v>52.463811843007313</v>
      </c>
      <c r="H6655" s="7">
        <f t="shared" si="518"/>
        <v>-670.072265625</v>
      </c>
      <c r="I6655">
        <f t="shared" si="519"/>
        <v>-5.5153819702278017</v>
      </c>
    </row>
    <row r="6656" spans="1:9" x14ac:dyDescent="0.3">
      <c r="A6656" s="17">
        <v>43378.291666666664</v>
      </c>
      <c r="B6656" s="5">
        <f t="shared" si="515"/>
        <v>43378.291666666664</v>
      </c>
      <c r="C6656" s="6">
        <v>42695.52734375</v>
      </c>
      <c r="D6656" s="6">
        <v>11166.6513671875</v>
      </c>
      <c r="E6656" s="6">
        <v>21880</v>
      </c>
      <c r="F6656" s="18">
        <f t="shared" si="516"/>
        <v>26.154147897700426</v>
      </c>
      <c r="G6656" s="7">
        <f t="shared" si="517"/>
        <v>51.035883762282907</v>
      </c>
      <c r="H6656" s="7">
        <f t="shared" si="518"/>
        <v>-312.4306640625</v>
      </c>
      <c r="I6656">
        <f t="shared" si="519"/>
        <v>-2.7217391008440965</v>
      </c>
    </row>
    <row r="6657" spans="1:9" x14ac:dyDescent="0.3">
      <c r="A6657" s="17">
        <v>43378.333333333336</v>
      </c>
      <c r="B6657" s="5">
        <f t="shared" si="515"/>
        <v>43378.333333333336</v>
      </c>
      <c r="C6657" s="6">
        <v>42709.46875</v>
      </c>
      <c r="D6657" s="6">
        <v>10832.1337890625</v>
      </c>
      <c r="E6657" s="6">
        <v>21880</v>
      </c>
      <c r="F6657" s="18">
        <f t="shared" si="516"/>
        <v>25.362370701608178</v>
      </c>
      <c r="G6657" s="7">
        <f t="shared" si="517"/>
        <v>49.507010004856035</v>
      </c>
      <c r="H6657" s="7">
        <f t="shared" si="518"/>
        <v>-334.517578125</v>
      </c>
      <c r="I6657">
        <f t="shared" si="519"/>
        <v>-2.9956839084988252</v>
      </c>
    </row>
    <row r="6658" spans="1:9" x14ac:dyDescent="0.3">
      <c r="A6658" s="17">
        <v>43378.375</v>
      </c>
      <c r="B6658" s="5">
        <f t="shared" ref="B6658:B6721" si="520">A6658</f>
        <v>43378.375</v>
      </c>
      <c r="C6658" s="6">
        <v>44881.3125</v>
      </c>
      <c r="D6658" s="6">
        <v>10297.783203125</v>
      </c>
      <c r="E6658" s="6">
        <v>21880</v>
      </c>
      <c r="F6658" s="18">
        <f t="shared" ref="F6658:F6721" si="521">D6658/C6658*100</f>
        <v>22.944478736278047</v>
      </c>
      <c r="G6658" s="7">
        <f t="shared" ref="G6658:G6721" si="522">D6658/E6658*100</f>
        <v>47.064822683386652</v>
      </c>
      <c r="H6658" s="7">
        <f t="shared" si="518"/>
        <v>-534.3505859375</v>
      </c>
      <c r="I6658">
        <f t="shared" si="519"/>
        <v>-4.9330131656705376</v>
      </c>
    </row>
    <row r="6659" spans="1:9" x14ac:dyDescent="0.3">
      <c r="A6659" s="17">
        <v>43378.416666666664</v>
      </c>
      <c r="B6659" s="5">
        <f t="shared" si="520"/>
        <v>43378.416666666664</v>
      </c>
      <c r="C6659" s="6">
        <v>47906.546875</v>
      </c>
      <c r="D6659" s="6">
        <v>12033.767578125</v>
      </c>
      <c r="E6659" s="6">
        <v>21880</v>
      </c>
      <c r="F6659" s="18">
        <f t="shared" si="521"/>
        <v>25.119254805661672</v>
      </c>
      <c r="G6659" s="7">
        <f t="shared" si="522"/>
        <v>54.998937742801644</v>
      </c>
      <c r="H6659" s="7">
        <f t="shared" ref="H6659:H6722" si="523">D6659-D6658</f>
        <v>1735.984375</v>
      </c>
      <c r="I6659">
        <f t="shared" ref="I6659:I6722" si="524">H6659/D6658*100</f>
        <v>16.857845429035564</v>
      </c>
    </row>
    <row r="6660" spans="1:9" x14ac:dyDescent="0.3">
      <c r="A6660" s="17">
        <v>43378.458333333336</v>
      </c>
      <c r="B6660" s="5">
        <f t="shared" si="520"/>
        <v>43378.458333333336</v>
      </c>
      <c r="C6660" s="6">
        <v>50917.8828125</v>
      </c>
      <c r="D6660" s="6">
        <v>12450.93359375</v>
      </c>
      <c r="E6660" s="6">
        <v>21880</v>
      </c>
      <c r="F6660" s="18">
        <f t="shared" si="521"/>
        <v>24.452968006543625</v>
      </c>
      <c r="G6660" s="7">
        <f t="shared" si="522"/>
        <v>56.905546589351005</v>
      </c>
      <c r="H6660" s="7">
        <f t="shared" si="523"/>
        <v>417.166015625</v>
      </c>
      <c r="I6660">
        <f t="shared" si="524"/>
        <v>3.4666284928364828</v>
      </c>
    </row>
    <row r="6661" spans="1:9" x14ac:dyDescent="0.3">
      <c r="A6661" s="17">
        <v>43378.5</v>
      </c>
      <c r="B6661" s="5">
        <f t="shared" si="520"/>
        <v>43378.5</v>
      </c>
      <c r="C6661" s="6">
        <v>53538.203125</v>
      </c>
      <c r="D6661" s="6">
        <v>11788.6083984375</v>
      </c>
      <c r="E6661" s="6">
        <v>21880</v>
      </c>
      <c r="F6661" s="18">
        <f t="shared" si="521"/>
        <v>22.019058747477342</v>
      </c>
      <c r="G6661" s="7">
        <f t="shared" si="522"/>
        <v>53.878466172017824</v>
      </c>
      <c r="H6661" s="7">
        <f t="shared" si="523"/>
        <v>-662.3251953125</v>
      </c>
      <c r="I6661">
        <f t="shared" si="524"/>
        <v>-5.3194821924435258</v>
      </c>
    </row>
    <row r="6662" spans="1:9" x14ac:dyDescent="0.3">
      <c r="A6662" s="17">
        <v>43378.541666666664</v>
      </c>
      <c r="B6662" s="5">
        <f t="shared" si="520"/>
        <v>43378.541666666664</v>
      </c>
      <c r="C6662" s="6">
        <v>56513.22265625</v>
      </c>
      <c r="D6662" s="6">
        <v>11305.3984375</v>
      </c>
      <c r="E6662" s="6">
        <v>21880</v>
      </c>
      <c r="F6662" s="18">
        <f t="shared" si="521"/>
        <v>20.00487302992213</v>
      </c>
      <c r="G6662" s="7">
        <f t="shared" si="522"/>
        <v>51.670011140310791</v>
      </c>
      <c r="H6662" s="7">
        <f t="shared" si="523"/>
        <v>-483.2099609375</v>
      </c>
      <c r="I6662">
        <f t="shared" si="524"/>
        <v>-4.0989567606770807</v>
      </c>
    </row>
    <row r="6663" spans="1:9" x14ac:dyDescent="0.3">
      <c r="A6663" s="17">
        <v>43378.583333333336</v>
      </c>
      <c r="B6663" s="5">
        <f t="shared" si="520"/>
        <v>43378.583333333336</v>
      </c>
      <c r="C6663" s="6">
        <v>58531.34375</v>
      </c>
      <c r="D6663" s="6">
        <v>11545.73828125</v>
      </c>
      <c r="E6663" s="6">
        <v>21880</v>
      </c>
      <c r="F6663" s="18">
        <f t="shared" si="521"/>
        <v>19.725735890439044</v>
      </c>
      <c r="G6663" s="7">
        <f t="shared" si="522"/>
        <v>52.768456495658135</v>
      </c>
      <c r="H6663" s="7">
        <f t="shared" si="523"/>
        <v>240.33984375</v>
      </c>
      <c r="I6663">
        <f t="shared" si="524"/>
        <v>2.1258856561197601</v>
      </c>
    </row>
    <row r="6664" spans="1:9" x14ac:dyDescent="0.3">
      <c r="A6664" s="17">
        <v>43378.625</v>
      </c>
      <c r="B6664" s="5">
        <f t="shared" si="520"/>
        <v>43378.625</v>
      </c>
      <c r="C6664" s="6">
        <v>59844.85546875</v>
      </c>
      <c r="D6664" s="6">
        <v>12038.1455078125</v>
      </c>
      <c r="E6664" s="6">
        <v>21880</v>
      </c>
      <c r="F6664" s="18">
        <f t="shared" si="521"/>
        <v>20.115589574944536</v>
      </c>
      <c r="G6664" s="7">
        <f t="shared" si="522"/>
        <v>55.018946562214353</v>
      </c>
      <c r="H6664" s="7">
        <f t="shared" si="523"/>
        <v>492.4072265625</v>
      </c>
      <c r="I6664">
        <f t="shared" si="524"/>
        <v>4.2648396712937577</v>
      </c>
    </row>
    <row r="6665" spans="1:9" x14ac:dyDescent="0.3">
      <c r="A6665" s="17">
        <v>43378.666666666664</v>
      </c>
      <c r="B6665" s="5">
        <f t="shared" si="520"/>
        <v>43378.666666666664</v>
      </c>
      <c r="C6665" s="6">
        <v>60414.953125</v>
      </c>
      <c r="D6665" s="6">
        <v>12618.0625</v>
      </c>
      <c r="E6665" s="6">
        <v>21880</v>
      </c>
      <c r="F6665" s="18">
        <f t="shared" si="521"/>
        <v>20.885661326084161</v>
      </c>
      <c r="G6665" s="7">
        <f t="shared" si="522"/>
        <v>57.66938985374771</v>
      </c>
      <c r="H6665" s="7">
        <f t="shared" si="523"/>
        <v>579.9169921875</v>
      </c>
      <c r="I6665">
        <f t="shared" si="524"/>
        <v>4.817328315321876</v>
      </c>
    </row>
    <row r="6666" spans="1:9" x14ac:dyDescent="0.3">
      <c r="A6666" s="17">
        <v>43378.708333333336</v>
      </c>
      <c r="B6666" s="5">
        <f t="shared" si="520"/>
        <v>43378.708333333336</v>
      </c>
      <c r="C6666" s="6">
        <v>60007.2890625</v>
      </c>
      <c r="D6666" s="6">
        <v>13625.8740234375</v>
      </c>
      <c r="E6666" s="6">
        <v>21880</v>
      </c>
      <c r="F6666" s="18">
        <f t="shared" si="521"/>
        <v>22.70703148953389</v>
      </c>
      <c r="G6666" s="7">
        <f t="shared" si="522"/>
        <v>62.275475427045244</v>
      </c>
      <c r="H6666" s="7">
        <f t="shared" si="523"/>
        <v>1007.8115234375</v>
      </c>
      <c r="I6666">
        <f t="shared" si="524"/>
        <v>7.9870544581428407</v>
      </c>
    </row>
    <row r="6667" spans="1:9" x14ac:dyDescent="0.3">
      <c r="A6667" s="17">
        <v>43378.75</v>
      </c>
      <c r="B6667" s="5">
        <f t="shared" si="520"/>
        <v>43378.75</v>
      </c>
      <c r="C6667" s="6">
        <v>58316.5546875</v>
      </c>
      <c r="D6667" s="6">
        <v>14177.314453125</v>
      </c>
      <c r="E6667" s="6">
        <v>21880</v>
      </c>
      <c r="F6667" s="18">
        <f t="shared" si="521"/>
        <v>24.310960290944401</v>
      </c>
      <c r="G6667" s="7">
        <f t="shared" si="522"/>
        <v>64.795769895452466</v>
      </c>
      <c r="H6667" s="7">
        <f t="shared" si="523"/>
        <v>551.4404296875</v>
      </c>
      <c r="I6667">
        <f t="shared" si="524"/>
        <v>4.0470095990832009</v>
      </c>
    </row>
    <row r="6668" spans="1:9" x14ac:dyDescent="0.3">
      <c r="A6668" s="17">
        <v>43378.791666666664</v>
      </c>
      <c r="B6668" s="5">
        <f t="shared" si="520"/>
        <v>43378.791666666664</v>
      </c>
      <c r="C6668" s="6">
        <v>55236.4296875</v>
      </c>
      <c r="D6668" s="6">
        <v>13566.7333984375</v>
      </c>
      <c r="E6668" s="6">
        <v>21880</v>
      </c>
      <c r="F6668" s="18">
        <f t="shared" si="521"/>
        <v>24.561206209726567</v>
      </c>
      <c r="G6668" s="7">
        <f t="shared" si="522"/>
        <v>62.005180065984923</v>
      </c>
      <c r="H6668" s="7">
        <f t="shared" si="523"/>
        <v>-610.5810546875</v>
      </c>
      <c r="I6668">
        <f t="shared" si="524"/>
        <v>-4.3067469280327213</v>
      </c>
    </row>
    <row r="6669" spans="1:9" x14ac:dyDescent="0.3">
      <c r="A6669" s="17">
        <v>43378.833333333336</v>
      </c>
      <c r="B6669" s="5">
        <f t="shared" si="520"/>
        <v>43378.833333333336</v>
      </c>
      <c r="C6669" s="6">
        <v>54286.96875</v>
      </c>
      <c r="D6669" s="6">
        <v>13169.197265625</v>
      </c>
      <c r="E6669" s="6">
        <v>21880</v>
      </c>
      <c r="F6669" s="18">
        <f t="shared" si="521"/>
        <v>24.258487016048395</v>
      </c>
      <c r="G6669" s="7">
        <f t="shared" si="522"/>
        <v>60.188287320041134</v>
      </c>
      <c r="H6669" s="7">
        <f t="shared" si="523"/>
        <v>-397.5361328125</v>
      </c>
      <c r="I6669">
        <f t="shared" si="524"/>
        <v>-2.9302273519894242</v>
      </c>
    </row>
    <row r="6670" spans="1:9" x14ac:dyDescent="0.3">
      <c r="A6670" s="17">
        <v>43378.875</v>
      </c>
      <c r="B6670" s="5">
        <f t="shared" si="520"/>
        <v>43378.875</v>
      </c>
      <c r="C6670" s="6">
        <v>52089.9765625</v>
      </c>
      <c r="D6670" s="6">
        <v>14138.0390625</v>
      </c>
      <c r="E6670" s="6">
        <v>21880</v>
      </c>
      <c r="F6670" s="18">
        <f t="shared" si="521"/>
        <v>27.141573092352072</v>
      </c>
      <c r="G6670" s="7">
        <f t="shared" si="522"/>
        <v>64.616266281992679</v>
      </c>
      <c r="H6670" s="7">
        <f t="shared" si="523"/>
        <v>968.841796875</v>
      </c>
      <c r="I6670">
        <f t="shared" si="524"/>
        <v>7.3568781553901301</v>
      </c>
    </row>
    <row r="6671" spans="1:9" x14ac:dyDescent="0.3">
      <c r="A6671" s="17">
        <v>43378.916666666664</v>
      </c>
      <c r="B6671" s="5">
        <f t="shared" si="520"/>
        <v>43378.916666666664</v>
      </c>
      <c r="C6671" s="6">
        <v>49606.953125</v>
      </c>
      <c r="D6671" s="6">
        <v>13319.4580078125</v>
      </c>
      <c r="E6671" s="6">
        <v>21880</v>
      </c>
      <c r="F6671" s="18">
        <f t="shared" si="521"/>
        <v>26.849982046367614</v>
      </c>
      <c r="G6671" s="7">
        <f t="shared" si="522"/>
        <v>60.87503659877742</v>
      </c>
      <c r="H6671" s="7">
        <f t="shared" si="523"/>
        <v>-818.5810546875</v>
      </c>
      <c r="I6671">
        <f t="shared" si="524"/>
        <v>-5.7899193167369276</v>
      </c>
    </row>
    <row r="6672" spans="1:9" x14ac:dyDescent="0.3">
      <c r="A6672" s="17">
        <v>43378.958333333336</v>
      </c>
      <c r="B6672" s="5">
        <f t="shared" si="520"/>
        <v>43378.958333333336</v>
      </c>
      <c r="C6672" s="6">
        <v>46482.96875</v>
      </c>
      <c r="D6672" s="6">
        <v>12066.3369140625</v>
      </c>
      <c r="E6672" s="6">
        <v>21880</v>
      </c>
      <c r="F6672" s="18">
        <f t="shared" si="521"/>
        <v>25.958619336383286</v>
      </c>
      <c r="G6672" s="7">
        <f t="shared" si="522"/>
        <v>55.147792111803021</v>
      </c>
      <c r="H6672" s="7">
        <f t="shared" si="523"/>
        <v>-1253.12109375</v>
      </c>
      <c r="I6672">
        <f t="shared" si="524"/>
        <v>-9.4081988397349541</v>
      </c>
    </row>
    <row r="6673" spans="1:9" x14ac:dyDescent="0.3">
      <c r="A6673" s="17">
        <v>43379</v>
      </c>
      <c r="B6673" s="5">
        <f t="shared" si="520"/>
        <v>43379</v>
      </c>
      <c r="C6673" s="6">
        <v>43036.61328125</v>
      </c>
      <c r="D6673" s="6">
        <v>10463.623046875</v>
      </c>
      <c r="E6673" s="6">
        <v>21906</v>
      </c>
      <c r="F6673" s="18">
        <f t="shared" si="521"/>
        <v>24.313304995664573</v>
      </c>
      <c r="G6673" s="7">
        <f t="shared" si="522"/>
        <v>47.766014091458963</v>
      </c>
      <c r="H6673" s="7">
        <f t="shared" si="523"/>
        <v>-1602.7138671875</v>
      </c>
      <c r="I6673">
        <f t="shared" si="524"/>
        <v>-13.282522099309571</v>
      </c>
    </row>
    <row r="6674" spans="1:9" x14ac:dyDescent="0.3">
      <c r="A6674" s="17">
        <v>43379.041666666664</v>
      </c>
      <c r="B6674" s="5">
        <f t="shared" si="520"/>
        <v>43379.041666666664</v>
      </c>
      <c r="C6674" s="6">
        <v>40808.76953125</v>
      </c>
      <c r="D6674" s="6">
        <v>8547.560546875</v>
      </c>
      <c r="E6674" s="6">
        <v>21906</v>
      </c>
      <c r="F6674" s="18">
        <f t="shared" si="521"/>
        <v>20.945401307259612</v>
      </c>
      <c r="G6674" s="7">
        <f t="shared" si="522"/>
        <v>39.019266625011412</v>
      </c>
      <c r="H6674" s="7">
        <f t="shared" si="523"/>
        <v>-1916.0625</v>
      </c>
      <c r="I6674">
        <f t="shared" si="524"/>
        <v>-18.311654494971886</v>
      </c>
    </row>
    <row r="6675" spans="1:9" x14ac:dyDescent="0.3">
      <c r="A6675" s="17">
        <v>43379.083333333336</v>
      </c>
      <c r="B6675" s="5">
        <f t="shared" si="520"/>
        <v>43379.083333333336</v>
      </c>
      <c r="C6675" s="6">
        <v>38578.921875</v>
      </c>
      <c r="D6675" s="6">
        <v>6116.43115234375</v>
      </c>
      <c r="E6675" s="6">
        <v>21906</v>
      </c>
      <c r="F6675" s="18">
        <f t="shared" si="521"/>
        <v>15.854334063978429</v>
      </c>
      <c r="G6675" s="7">
        <f t="shared" si="522"/>
        <v>27.921259711237788</v>
      </c>
      <c r="H6675" s="7">
        <f t="shared" si="523"/>
        <v>-2431.12939453125</v>
      </c>
      <c r="I6675">
        <f t="shared" si="524"/>
        <v>-28.442376993984258</v>
      </c>
    </row>
    <row r="6676" spans="1:9" x14ac:dyDescent="0.3">
      <c r="A6676" s="17">
        <v>43379.125</v>
      </c>
      <c r="B6676" s="5">
        <f t="shared" si="520"/>
        <v>43379.125</v>
      </c>
      <c r="C6676" s="6">
        <v>37679.5859375</v>
      </c>
      <c r="D6676" s="6">
        <v>6464.59033203125</v>
      </c>
      <c r="E6676" s="6">
        <v>21906</v>
      </c>
      <c r="F6676" s="18">
        <f t="shared" si="521"/>
        <v>17.15674461697699</v>
      </c>
      <c r="G6676" s="7">
        <f t="shared" si="522"/>
        <v>29.510592221451887</v>
      </c>
      <c r="H6676" s="7">
        <f t="shared" si="523"/>
        <v>348.1591796875</v>
      </c>
      <c r="I6676">
        <f t="shared" si="524"/>
        <v>5.6921948603000168</v>
      </c>
    </row>
    <row r="6677" spans="1:9" x14ac:dyDescent="0.3">
      <c r="A6677" s="17">
        <v>43379.166666666664</v>
      </c>
      <c r="B6677" s="5">
        <f t="shared" si="520"/>
        <v>43379.166666666664</v>
      </c>
      <c r="C6677" s="6">
        <v>37007.29296875</v>
      </c>
      <c r="D6677" s="6">
        <v>7250.212890625</v>
      </c>
      <c r="E6677" s="6">
        <v>21906</v>
      </c>
      <c r="F6677" s="18">
        <f t="shared" si="521"/>
        <v>19.591308385477653</v>
      </c>
      <c r="G6677" s="7">
        <f t="shared" si="522"/>
        <v>33.096927283050306</v>
      </c>
      <c r="H6677" s="7">
        <f t="shared" si="523"/>
        <v>785.62255859375</v>
      </c>
      <c r="I6677">
        <f t="shared" si="524"/>
        <v>12.152704475349147</v>
      </c>
    </row>
    <row r="6678" spans="1:9" x14ac:dyDescent="0.3">
      <c r="A6678" s="17">
        <v>43379.208333333336</v>
      </c>
      <c r="B6678" s="5">
        <f t="shared" si="520"/>
        <v>43379.208333333336</v>
      </c>
      <c r="C6678" s="6">
        <v>36690.9765625</v>
      </c>
      <c r="D6678" s="6">
        <v>7519.04931640625</v>
      </c>
      <c r="E6678" s="6">
        <v>21906</v>
      </c>
      <c r="F6678" s="18">
        <f t="shared" si="521"/>
        <v>20.492911393617938</v>
      </c>
      <c r="G6678" s="7">
        <f t="shared" si="522"/>
        <v>34.324154644418201</v>
      </c>
      <c r="H6678" s="7">
        <f t="shared" si="523"/>
        <v>268.83642578125</v>
      </c>
      <c r="I6678">
        <f t="shared" si="524"/>
        <v>3.7079797495170532</v>
      </c>
    </row>
    <row r="6679" spans="1:9" x14ac:dyDescent="0.3">
      <c r="A6679" s="17">
        <v>43379.25</v>
      </c>
      <c r="B6679" s="5">
        <f t="shared" si="520"/>
        <v>43379.25</v>
      </c>
      <c r="C6679" s="6">
        <v>37291.03125</v>
      </c>
      <c r="D6679" s="6">
        <v>7085.98193359375</v>
      </c>
      <c r="E6679" s="6">
        <v>21906</v>
      </c>
      <c r="F6679" s="18">
        <f t="shared" si="521"/>
        <v>19.001839573942462</v>
      </c>
      <c r="G6679" s="7">
        <f t="shared" si="522"/>
        <v>32.347219636600705</v>
      </c>
      <c r="H6679" s="7">
        <f t="shared" si="523"/>
        <v>-433.0673828125</v>
      </c>
      <c r="I6679">
        <f t="shared" si="524"/>
        <v>-5.7596029044199133</v>
      </c>
    </row>
    <row r="6680" spans="1:9" x14ac:dyDescent="0.3">
      <c r="A6680" s="17">
        <v>43379.291666666664</v>
      </c>
      <c r="B6680" s="5">
        <f t="shared" si="520"/>
        <v>43379.291666666664</v>
      </c>
      <c r="C6680" s="6">
        <v>38250.2265625</v>
      </c>
      <c r="D6680" s="6">
        <v>8111.56591796875</v>
      </c>
      <c r="E6680" s="6">
        <v>21906</v>
      </c>
      <c r="F6680" s="18">
        <f t="shared" si="521"/>
        <v>21.20658267138532</v>
      </c>
      <c r="G6680" s="7">
        <f t="shared" si="522"/>
        <v>37.028968857704506</v>
      </c>
      <c r="H6680" s="7">
        <f t="shared" si="523"/>
        <v>1025.583984375</v>
      </c>
      <c r="I6680">
        <f t="shared" si="524"/>
        <v>14.473420818543653</v>
      </c>
    </row>
    <row r="6681" spans="1:9" x14ac:dyDescent="0.3">
      <c r="A6681" s="17">
        <v>43379.333333333336</v>
      </c>
      <c r="B6681" s="5">
        <f t="shared" si="520"/>
        <v>43379.333333333336</v>
      </c>
      <c r="C6681" s="6">
        <v>38719.578125</v>
      </c>
      <c r="D6681" s="6">
        <v>8228.3046875</v>
      </c>
      <c r="E6681" s="6">
        <v>21906</v>
      </c>
      <c r="F6681" s="18">
        <f t="shared" si="521"/>
        <v>21.251018440687101</v>
      </c>
      <c r="G6681" s="7">
        <f t="shared" si="522"/>
        <v>37.561876597735782</v>
      </c>
      <c r="H6681" s="7">
        <f t="shared" si="523"/>
        <v>116.73876953125</v>
      </c>
      <c r="I6681">
        <f t="shared" si="524"/>
        <v>1.4391644068705667</v>
      </c>
    </row>
    <row r="6682" spans="1:9" x14ac:dyDescent="0.3">
      <c r="A6682" s="17">
        <v>43379.375</v>
      </c>
      <c r="B6682" s="5">
        <f t="shared" si="520"/>
        <v>43379.375</v>
      </c>
      <c r="C6682" s="6">
        <v>41800.7890625</v>
      </c>
      <c r="D6682" s="6">
        <v>6632.64599609375</v>
      </c>
      <c r="E6682" s="6">
        <v>21906</v>
      </c>
      <c r="F6682" s="18">
        <f t="shared" si="521"/>
        <v>15.86727462531079</v>
      </c>
      <c r="G6682" s="7">
        <f t="shared" si="522"/>
        <v>30.27775950010842</v>
      </c>
      <c r="H6682" s="7">
        <f t="shared" si="523"/>
        <v>-1595.65869140625</v>
      </c>
      <c r="I6682">
        <f t="shared" si="524"/>
        <v>-19.392314115814031</v>
      </c>
    </row>
    <row r="6683" spans="1:9" x14ac:dyDescent="0.3">
      <c r="A6683" s="17">
        <v>43379.416666666664</v>
      </c>
      <c r="B6683" s="5">
        <f t="shared" si="520"/>
        <v>43379.416666666664</v>
      </c>
      <c r="C6683" s="6">
        <v>45055.66015625</v>
      </c>
      <c r="D6683" s="6">
        <v>6805.1640625</v>
      </c>
      <c r="E6683" s="6">
        <v>21906</v>
      </c>
      <c r="F6683" s="18">
        <f t="shared" si="521"/>
        <v>15.103904900960607</v>
      </c>
      <c r="G6683" s="7">
        <f t="shared" si="522"/>
        <v>31.06529746416507</v>
      </c>
      <c r="H6683" s="7">
        <f t="shared" si="523"/>
        <v>172.51806640625</v>
      </c>
      <c r="I6683">
        <f t="shared" si="524"/>
        <v>2.601044387230274</v>
      </c>
    </row>
    <row r="6684" spans="1:9" x14ac:dyDescent="0.3">
      <c r="A6684" s="17">
        <v>43379.458333333336</v>
      </c>
      <c r="B6684" s="5">
        <f t="shared" si="520"/>
        <v>43379.458333333336</v>
      </c>
      <c r="C6684" s="6">
        <v>48266.18359375</v>
      </c>
      <c r="D6684" s="6">
        <v>7382.8115234375</v>
      </c>
      <c r="E6684" s="6">
        <v>21906</v>
      </c>
      <c r="F6684" s="18">
        <f t="shared" si="521"/>
        <v>15.296033317192915</v>
      </c>
      <c r="G6684" s="7">
        <f t="shared" si="522"/>
        <v>33.702234654603764</v>
      </c>
      <c r="H6684" s="7">
        <f t="shared" si="523"/>
        <v>577.6474609375</v>
      </c>
      <c r="I6684">
        <f t="shared" si="524"/>
        <v>8.4883693564514999</v>
      </c>
    </row>
    <row r="6685" spans="1:9" x14ac:dyDescent="0.3">
      <c r="A6685" s="17">
        <v>43379.5</v>
      </c>
      <c r="B6685" s="5">
        <f t="shared" si="520"/>
        <v>43379.5</v>
      </c>
      <c r="C6685" s="6">
        <v>50632.875</v>
      </c>
      <c r="D6685" s="6">
        <v>7161.2265625</v>
      </c>
      <c r="E6685" s="6">
        <v>21906</v>
      </c>
      <c r="F6685" s="18">
        <f t="shared" si="521"/>
        <v>14.1434326265297</v>
      </c>
      <c r="G6685" s="7">
        <f t="shared" si="522"/>
        <v>32.690708310508541</v>
      </c>
      <c r="H6685" s="7">
        <f t="shared" si="523"/>
        <v>-221.5849609375</v>
      </c>
      <c r="I6685">
        <f t="shared" si="524"/>
        <v>-3.0013628308680995</v>
      </c>
    </row>
    <row r="6686" spans="1:9" x14ac:dyDescent="0.3">
      <c r="A6686" s="17">
        <v>43379.541666666664</v>
      </c>
      <c r="B6686" s="5">
        <f t="shared" si="520"/>
        <v>43379.541666666664</v>
      </c>
      <c r="C6686" s="6">
        <v>53019.6328125</v>
      </c>
      <c r="D6686" s="6">
        <v>6565.4482421875</v>
      </c>
      <c r="E6686" s="6">
        <v>21906</v>
      </c>
      <c r="F6686" s="18">
        <f t="shared" si="521"/>
        <v>12.38305113391811</v>
      </c>
      <c r="G6686" s="7">
        <f t="shared" si="522"/>
        <v>29.971004483646034</v>
      </c>
      <c r="H6686" s="7">
        <f t="shared" si="523"/>
        <v>-595.7783203125</v>
      </c>
      <c r="I6686">
        <f t="shared" si="524"/>
        <v>-8.3195010674890941</v>
      </c>
    </row>
    <row r="6687" spans="1:9" x14ac:dyDescent="0.3">
      <c r="A6687" s="17">
        <v>43379.583333333336</v>
      </c>
      <c r="B6687" s="5">
        <f t="shared" si="520"/>
        <v>43379.583333333336</v>
      </c>
      <c r="C6687" s="6">
        <v>54925.14453125</v>
      </c>
      <c r="D6687" s="6">
        <v>6604.14013671875</v>
      </c>
      <c r="E6687" s="6">
        <v>21906</v>
      </c>
      <c r="F6687" s="18">
        <f t="shared" si="521"/>
        <v>12.023892140987055</v>
      </c>
      <c r="G6687" s="7">
        <f t="shared" si="522"/>
        <v>30.147631410201541</v>
      </c>
      <c r="H6687" s="7">
        <f t="shared" si="523"/>
        <v>38.69189453125</v>
      </c>
      <c r="I6687">
        <f t="shared" si="524"/>
        <v>0.58932601558912745</v>
      </c>
    </row>
    <row r="6688" spans="1:9" x14ac:dyDescent="0.3">
      <c r="A6688" s="17">
        <v>43379.625</v>
      </c>
      <c r="B6688" s="5">
        <f t="shared" si="520"/>
        <v>43379.625</v>
      </c>
      <c r="C6688" s="6">
        <v>56115.03515625</v>
      </c>
      <c r="D6688" s="6">
        <v>6781.03515625</v>
      </c>
      <c r="E6688" s="6">
        <v>21906</v>
      </c>
      <c r="F6688" s="18">
        <f t="shared" si="521"/>
        <v>12.084168061854523</v>
      </c>
      <c r="G6688" s="7">
        <f t="shared" si="522"/>
        <v>30.955149987446362</v>
      </c>
      <c r="H6688" s="7">
        <f t="shared" si="523"/>
        <v>176.89501953125</v>
      </c>
      <c r="I6688">
        <f t="shared" si="524"/>
        <v>2.6785473334782965</v>
      </c>
    </row>
    <row r="6689" spans="1:9" x14ac:dyDescent="0.3">
      <c r="A6689" s="17">
        <v>43379.666666666664</v>
      </c>
      <c r="B6689" s="5">
        <f t="shared" si="520"/>
        <v>43379.666666666664</v>
      </c>
      <c r="C6689" s="6">
        <v>57134.9765625</v>
      </c>
      <c r="D6689" s="6">
        <v>7077.8779296875</v>
      </c>
      <c r="E6689" s="6">
        <v>21906</v>
      </c>
      <c r="F6689" s="18">
        <f t="shared" si="521"/>
        <v>12.387994807252618</v>
      </c>
      <c r="G6689" s="7">
        <f t="shared" si="522"/>
        <v>32.310225188019267</v>
      </c>
      <c r="H6689" s="7">
        <f t="shared" si="523"/>
        <v>296.8427734375</v>
      </c>
      <c r="I6689">
        <f t="shared" si="524"/>
        <v>4.3775436433757982</v>
      </c>
    </row>
    <row r="6690" spans="1:9" x14ac:dyDescent="0.3">
      <c r="A6690" s="17">
        <v>43379.708333333336</v>
      </c>
      <c r="B6690" s="5">
        <f t="shared" si="520"/>
        <v>43379.708333333336</v>
      </c>
      <c r="C6690" s="6">
        <v>56808.85546875</v>
      </c>
      <c r="D6690" s="6">
        <v>7451.107421875</v>
      </c>
      <c r="E6690" s="6">
        <v>21906</v>
      </c>
      <c r="F6690" s="18">
        <f t="shared" si="521"/>
        <v>13.116101988665802</v>
      </c>
      <c r="G6690" s="7">
        <f t="shared" si="522"/>
        <v>34.014002656235739</v>
      </c>
      <c r="H6690" s="7">
        <f t="shared" si="523"/>
        <v>373.2294921875</v>
      </c>
      <c r="I6690">
        <f t="shared" si="524"/>
        <v>5.2731835148219162</v>
      </c>
    </row>
    <row r="6691" spans="1:9" x14ac:dyDescent="0.3">
      <c r="A6691" s="17">
        <v>43379.75</v>
      </c>
      <c r="B6691" s="5">
        <f t="shared" si="520"/>
        <v>43379.75</v>
      </c>
      <c r="C6691" s="6">
        <v>55186.09765625</v>
      </c>
      <c r="D6691" s="6">
        <v>7902.40087890625</v>
      </c>
      <c r="E6691" s="6">
        <v>21906</v>
      </c>
      <c r="F6691" s="18">
        <f t="shared" si="521"/>
        <v>14.319550057932531</v>
      </c>
      <c r="G6691" s="7">
        <f t="shared" si="522"/>
        <v>36.074138952370355</v>
      </c>
      <c r="H6691" s="7">
        <f t="shared" si="523"/>
        <v>451.29345703125</v>
      </c>
      <c r="I6691">
        <f t="shared" si="524"/>
        <v>6.0567299795778053</v>
      </c>
    </row>
    <row r="6692" spans="1:9" x14ac:dyDescent="0.3">
      <c r="A6692" s="17">
        <v>43379.791666666664</v>
      </c>
      <c r="B6692" s="5">
        <f t="shared" si="520"/>
        <v>43379.791666666664</v>
      </c>
      <c r="C6692" s="6">
        <v>52645.62109375</v>
      </c>
      <c r="D6692" s="6">
        <v>6469.8291015625</v>
      </c>
      <c r="E6692" s="6">
        <v>21906</v>
      </c>
      <c r="F6692" s="18">
        <f t="shared" si="521"/>
        <v>12.289396472388827</v>
      </c>
      <c r="G6692" s="7">
        <f t="shared" si="522"/>
        <v>29.534506991520587</v>
      </c>
      <c r="H6692" s="7">
        <f t="shared" si="523"/>
        <v>-1432.57177734375</v>
      </c>
      <c r="I6692">
        <f t="shared" si="524"/>
        <v>-18.128310614660041</v>
      </c>
    </row>
    <row r="6693" spans="1:9" x14ac:dyDescent="0.3">
      <c r="A6693" s="17">
        <v>43379.833333333336</v>
      </c>
      <c r="B6693" s="5">
        <f t="shared" si="520"/>
        <v>43379.833333333336</v>
      </c>
      <c r="C6693" s="6">
        <v>51521.140625</v>
      </c>
      <c r="D6693" s="6">
        <v>6084.95458984375</v>
      </c>
      <c r="E6693" s="6">
        <v>21906</v>
      </c>
      <c r="F6693" s="18">
        <f t="shared" si="521"/>
        <v>11.810597583880162</v>
      </c>
      <c r="G6693" s="7">
        <f t="shared" si="522"/>
        <v>27.777570482259428</v>
      </c>
      <c r="H6693" s="7">
        <f t="shared" si="523"/>
        <v>-384.87451171875</v>
      </c>
      <c r="I6693">
        <f t="shared" si="524"/>
        <v>-5.9487585479777305</v>
      </c>
    </row>
    <row r="6694" spans="1:9" x14ac:dyDescent="0.3">
      <c r="A6694" s="17">
        <v>43379.875</v>
      </c>
      <c r="B6694" s="5">
        <f t="shared" si="520"/>
        <v>43379.875</v>
      </c>
      <c r="C6694" s="6">
        <v>48860.29296875</v>
      </c>
      <c r="D6694" s="6">
        <v>6291.20751953125</v>
      </c>
      <c r="E6694" s="6">
        <v>21906</v>
      </c>
      <c r="F6694" s="18">
        <f t="shared" si="521"/>
        <v>12.875910350261247</v>
      </c>
      <c r="G6694" s="7">
        <f t="shared" si="522"/>
        <v>28.719106726610288</v>
      </c>
      <c r="H6694" s="7">
        <f t="shared" si="523"/>
        <v>206.2529296875</v>
      </c>
      <c r="I6694">
        <f t="shared" si="524"/>
        <v>3.3895557746930725</v>
      </c>
    </row>
    <row r="6695" spans="1:9" x14ac:dyDescent="0.3">
      <c r="A6695" s="17">
        <v>43379.916666666664</v>
      </c>
      <c r="B6695" s="5">
        <f t="shared" si="520"/>
        <v>43379.916666666664</v>
      </c>
      <c r="C6695" s="6">
        <v>46542.40234375</v>
      </c>
      <c r="D6695" s="6">
        <v>6593.9228515625</v>
      </c>
      <c r="E6695" s="6">
        <v>21906</v>
      </c>
      <c r="F6695" s="18">
        <f t="shared" si="521"/>
        <v>14.167560159145873</v>
      </c>
      <c r="G6695" s="7">
        <f t="shared" si="522"/>
        <v>30.100989918572534</v>
      </c>
      <c r="H6695" s="7">
        <f t="shared" si="523"/>
        <v>302.71533203125</v>
      </c>
      <c r="I6695">
        <f t="shared" si="524"/>
        <v>4.8117206608025693</v>
      </c>
    </row>
    <row r="6696" spans="1:9" x14ac:dyDescent="0.3">
      <c r="A6696" s="17">
        <v>43379.958333333336</v>
      </c>
      <c r="B6696" s="5">
        <f t="shared" si="520"/>
        <v>43379.958333333336</v>
      </c>
      <c r="C6696" s="6">
        <v>43838.671875</v>
      </c>
      <c r="D6696" s="6">
        <v>6146.3544921875</v>
      </c>
      <c r="E6696" s="6">
        <v>21906</v>
      </c>
      <c r="F6696" s="18">
        <f t="shared" si="521"/>
        <v>14.020393933723613</v>
      </c>
      <c r="G6696" s="7">
        <f t="shared" si="522"/>
        <v>28.057858541894916</v>
      </c>
      <c r="H6696" s="7">
        <f t="shared" si="523"/>
        <v>-447.568359375</v>
      </c>
      <c r="I6696">
        <f t="shared" si="524"/>
        <v>-6.7875886547405377</v>
      </c>
    </row>
    <row r="6697" spans="1:9" x14ac:dyDescent="0.3">
      <c r="A6697" s="17">
        <v>43380</v>
      </c>
      <c r="B6697" s="5">
        <f t="shared" si="520"/>
        <v>43380</v>
      </c>
      <c r="C6697" s="6">
        <v>41283.0234375</v>
      </c>
      <c r="D6697" s="6">
        <v>5511.19091796875</v>
      </c>
      <c r="E6697" s="6">
        <v>21906</v>
      </c>
      <c r="F6697" s="18">
        <f t="shared" si="521"/>
        <v>13.349775425998923</v>
      </c>
      <c r="G6697" s="7">
        <f t="shared" si="522"/>
        <v>25.15836263109993</v>
      </c>
      <c r="H6697" s="7">
        <f t="shared" si="523"/>
        <v>-635.16357421875</v>
      </c>
      <c r="I6697">
        <f t="shared" si="524"/>
        <v>-10.333988627341506</v>
      </c>
    </row>
    <row r="6698" spans="1:9" x14ac:dyDescent="0.3">
      <c r="A6698" s="17">
        <v>43380.041666666664</v>
      </c>
      <c r="B6698" s="5">
        <f t="shared" si="520"/>
        <v>43380.041666666664</v>
      </c>
      <c r="C6698" s="6">
        <v>39520.29296875</v>
      </c>
      <c r="D6698" s="6">
        <v>5906.2861328125</v>
      </c>
      <c r="E6698" s="6">
        <v>21906</v>
      </c>
      <c r="F6698" s="18">
        <f t="shared" si="521"/>
        <v>14.944945214557986</v>
      </c>
      <c r="G6698" s="7">
        <f t="shared" si="522"/>
        <v>26.961956234878571</v>
      </c>
      <c r="H6698" s="7">
        <f t="shared" si="523"/>
        <v>395.09521484375</v>
      </c>
      <c r="I6698">
        <f t="shared" si="524"/>
        <v>7.1689625840320108</v>
      </c>
    </row>
    <row r="6699" spans="1:9" x14ac:dyDescent="0.3">
      <c r="A6699" s="17">
        <v>43380.083333333336</v>
      </c>
      <c r="B6699" s="5">
        <f t="shared" si="520"/>
        <v>43380.083333333336</v>
      </c>
      <c r="C6699" s="6">
        <v>37936.5546875</v>
      </c>
      <c r="D6699" s="6">
        <v>6222.19580078125</v>
      </c>
      <c r="E6699" s="6">
        <v>21906</v>
      </c>
      <c r="F6699" s="18">
        <f t="shared" si="521"/>
        <v>16.40158378122684</v>
      </c>
      <c r="G6699" s="7">
        <f t="shared" si="522"/>
        <v>28.404071034334201</v>
      </c>
      <c r="H6699" s="7">
        <f t="shared" si="523"/>
        <v>315.90966796875</v>
      </c>
      <c r="I6699">
        <f t="shared" si="524"/>
        <v>5.3487023971579539</v>
      </c>
    </row>
    <row r="6700" spans="1:9" x14ac:dyDescent="0.3">
      <c r="A6700" s="17">
        <v>43380.125</v>
      </c>
      <c r="B6700" s="5">
        <f t="shared" si="520"/>
        <v>43380.125</v>
      </c>
      <c r="C6700" s="6">
        <v>36938.45703125</v>
      </c>
      <c r="D6700" s="6">
        <v>6816.94140625</v>
      </c>
      <c r="E6700" s="6">
        <v>21906</v>
      </c>
      <c r="F6700" s="18">
        <f t="shared" si="521"/>
        <v>18.454862368730929</v>
      </c>
      <c r="G6700" s="7">
        <f t="shared" si="522"/>
        <v>31.119060559892265</v>
      </c>
      <c r="H6700" s="7">
        <f t="shared" si="523"/>
        <v>594.74560546875</v>
      </c>
      <c r="I6700">
        <f t="shared" si="524"/>
        <v>9.5584521045460278</v>
      </c>
    </row>
    <row r="6701" spans="1:9" x14ac:dyDescent="0.3">
      <c r="A6701" s="17">
        <v>43380.166666666664</v>
      </c>
      <c r="B6701" s="5">
        <f t="shared" si="520"/>
        <v>43380.166666666664</v>
      </c>
      <c r="C6701" s="6">
        <v>36189.90234375</v>
      </c>
      <c r="D6701" s="6">
        <v>7446.74072265625</v>
      </c>
      <c r="E6701" s="6">
        <v>21906</v>
      </c>
      <c r="F6701" s="18">
        <f t="shared" si="521"/>
        <v>20.576846690337376</v>
      </c>
      <c r="G6701" s="7">
        <f t="shared" si="522"/>
        <v>33.994068851713003</v>
      </c>
      <c r="H6701" s="7">
        <f t="shared" si="523"/>
        <v>629.79931640625</v>
      </c>
      <c r="I6701">
        <f t="shared" si="524"/>
        <v>9.2387374171769903</v>
      </c>
    </row>
    <row r="6702" spans="1:9" x14ac:dyDescent="0.3">
      <c r="A6702" s="17">
        <v>43380.208333333336</v>
      </c>
      <c r="B6702" s="5">
        <f t="shared" si="520"/>
        <v>43380.208333333336</v>
      </c>
      <c r="C6702" s="6">
        <v>35844.18359375</v>
      </c>
      <c r="D6702" s="6">
        <v>7874.99658203125</v>
      </c>
      <c r="E6702" s="6">
        <v>21906</v>
      </c>
      <c r="F6702" s="18">
        <f t="shared" si="521"/>
        <v>21.970082151360202</v>
      </c>
      <c r="G6702" s="7">
        <f t="shared" si="522"/>
        <v>35.949039450521546</v>
      </c>
      <c r="H6702" s="7">
        <f t="shared" si="523"/>
        <v>428.255859375</v>
      </c>
      <c r="I6702">
        <f t="shared" si="524"/>
        <v>5.7509167476726821</v>
      </c>
    </row>
    <row r="6703" spans="1:9" x14ac:dyDescent="0.3">
      <c r="A6703" s="17">
        <v>43380.25</v>
      </c>
      <c r="B6703" s="5">
        <f t="shared" si="520"/>
        <v>43380.25</v>
      </c>
      <c r="C6703" s="6">
        <v>35983.54296875</v>
      </c>
      <c r="D6703" s="6">
        <v>8361.2724609375</v>
      </c>
      <c r="E6703" s="6">
        <v>21906</v>
      </c>
      <c r="F6703" s="18">
        <f t="shared" si="521"/>
        <v>23.236379108635489</v>
      </c>
      <c r="G6703" s="7">
        <f t="shared" si="522"/>
        <v>38.168869081244864</v>
      </c>
      <c r="H6703" s="7">
        <f t="shared" si="523"/>
        <v>486.27587890625</v>
      </c>
      <c r="I6703">
        <f t="shared" si="524"/>
        <v>6.1749344757280094</v>
      </c>
    </row>
    <row r="6704" spans="1:9" x14ac:dyDescent="0.3">
      <c r="A6704" s="17">
        <v>43380.291666666664</v>
      </c>
      <c r="B6704" s="5">
        <f t="shared" si="520"/>
        <v>43380.291666666664</v>
      </c>
      <c r="C6704" s="6">
        <v>36862.1484375</v>
      </c>
      <c r="D6704" s="6">
        <v>8627.138671875</v>
      </c>
      <c r="E6704" s="6">
        <v>21906</v>
      </c>
      <c r="F6704" s="18">
        <f t="shared" si="521"/>
        <v>23.403786913023712</v>
      </c>
      <c r="G6704" s="7">
        <f t="shared" si="522"/>
        <v>39.382537532525333</v>
      </c>
      <c r="H6704" s="7">
        <f t="shared" si="523"/>
        <v>265.8662109375</v>
      </c>
      <c r="I6704">
        <f t="shared" si="524"/>
        <v>3.1797338524678338</v>
      </c>
    </row>
    <row r="6705" spans="1:9" x14ac:dyDescent="0.3">
      <c r="A6705" s="17">
        <v>43380.333333333336</v>
      </c>
      <c r="B6705" s="5">
        <f t="shared" si="520"/>
        <v>43380.333333333336</v>
      </c>
      <c r="C6705" s="6">
        <v>37696.8046875</v>
      </c>
      <c r="D6705" s="6">
        <v>8343.7646484375</v>
      </c>
      <c r="E6705" s="6">
        <v>21906</v>
      </c>
      <c r="F6705" s="18">
        <f t="shared" si="521"/>
        <v>22.133877705566473</v>
      </c>
      <c r="G6705" s="7">
        <f t="shared" si="522"/>
        <v>38.088946628492195</v>
      </c>
      <c r="H6705" s="7">
        <f t="shared" si="523"/>
        <v>-283.3740234375</v>
      </c>
      <c r="I6705">
        <f t="shared" si="524"/>
        <v>-3.2846814478746782</v>
      </c>
    </row>
    <row r="6706" spans="1:9" x14ac:dyDescent="0.3">
      <c r="A6706" s="17">
        <v>43380.375</v>
      </c>
      <c r="B6706" s="5">
        <f t="shared" si="520"/>
        <v>43380.375</v>
      </c>
      <c r="C6706" s="6">
        <v>40394.1015625</v>
      </c>
      <c r="D6706" s="6">
        <v>8962.953125</v>
      </c>
      <c r="E6706" s="6">
        <v>21906</v>
      </c>
      <c r="F6706" s="18">
        <f t="shared" si="521"/>
        <v>22.188767117723909</v>
      </c>
      <c r="G6706" s="7">
        <f t="shared" si="522"/>
        <v>40.915516867524879</v>
      </c>
      <c r="H6706" s="7">
        <f t="shared" si="523"/>
        <v>619.1884765625</v>
      </c>
      <c r="I6706">
        <f t="shared" si="524"/>
        <v>7.4209724584987269</v>
      </c>
    </row>
    <row r="6707" spans="1:9" x14ac:dyDescent="0.3">
      <c r="A6707" s="17">
        <v>43380.416666666664</v>
      </c>
      <c r="B6707" s="5">
        <f t="shared" si="520"/>
        <v>43380.416666666664</v>
      </c>
      <c r="C6707" s="6">
        <v>43878.33984375</v>
      </c>
      <c r="D6707" s="6">
        <v>10575.0693359375</v>
      </c>
      <c r="E6707" s="6">
        <v>21906</v>
      </c>
      <c r="F6707" s="18">
        <f t="shared" si="521"/>
        <v>24.100887530374067</v>
      </c>
      <c r="G6707" s="7">
        <f t="shared" si="522"/>
        <v>48.274761873174015</v>
      </c>
      <c r="H6707" s="7">
        <f t="shared" si="523"/>
        <v>1612.1162109375</v>
      </c>
      <c r="I6707">
        <f t="shared" si="524"/>
        <v>17.98644027760103</v>
      </c>
    </row>
    <row r="6708" spans="1:9" x14ac:dyDescent="0.3">
      <c r="A6708" s="17">
        <v>43380.458333333336</v>
      </c>
      <c r="B6708" s="5">
        <f t="shared" si="520"/>
        <v>43380.458333333336</v>
      </c>
      <c r="C6708" s="6">
        <v>46955.453125</v>
      </c>
      <c r="D6708" s="6">
        <v>12468.9765625</v>
      </c>
      <c r="E6708" s="6">
        <v>21906</v>
      </c>
      <c r="F6708" s="18">
        <f t="shared" si="521"/>
        <v>26.554906262551377</v>
      </c>
      <c r="G6708" s="7">
        <f t="shared" si="522"/>
        <v>56.920371416506896</v>
      </c>
      <c r="H6708" s="7">
        <f t="shared" si="523"/>
        <v>1893.9072265625</v>
      </c>
      <c r="I6708">
        <f t="shared" si="524"/>
        <v>17.90917077135742</v>
      </c>
    </row>
    <row r="6709" spans="1:9" x14ac:dyDescent="0.3">
      <c r="A6709" s="17">
        <v>43380.5</v>
      </c>
      <c r="B6709" s="5">
        <f t="shared" si="520"/>
        <v>43380.5</v>
      </c>
      <c r="C6709" s="6">
        <v>49816.7421875</v>
      </c>
      <c r="D6709" s="6">
        <v>13856.63671875</v>
      </c>
      <c r="E6709" s="6">
        <v>21906</v>
      </c>
      <c r="F6709" s="18">
        <f t="shared" si="521"/>
        <v>27.815220567006293</v>
      </c>
      <c r="G6709" s="7">
        <f t="shared" si="522"/>
        <v>63.254983651739252</v>
      </c>
      <c r="H6709" s="7">
        <f t="shared" si="523"/>
        <v>1387.66015625</v>
      </c>
      <c r="I6709">
        <f t="shared" si="524"/>
        <v>11.128901793137844</v>
      </c>
    </row>
    <row r="6710" spans="1:9" x14ac:dyDescent="0.3">
      <c r="A6710" s="17">
        <v>43380.541666666664</v>
      </c>
      <c r="B6710" s="5">
        <f t="shared" si="520"/>
        <v>43380.541666666664</v>
      </c>
      <c r="C6710" s="6">
        <v>51946.72265625</v>
      </c>
      <c r="D6710" s="6">
        <v>13307.689453125</v>
      </c>
      <c r="E6710" s="6">
        <v>21906</v>
      </c>
      <c r="F6710" s="18">
        <f t="shared" si="521"/>
        <v>25.617957731783637</v>
      </c>
      <c r="G6710" s="7">
        <f t="shared" si="522"/>
        <v>60.749061686866611</v>
      </c>
      <c r="H6710" s="7">
        <f t="shared" si="523"/>
        <v>-548.947265625</v>
      </c>
      <c r="I6710">
        <f t="shared" si="524"/>
        <v>-3.9616198127082045</v>
      </c>
    </row>
    <row r="6711" spans="1:9" x14ac:dyDescent="0.3">
      <c r="A6711" s="17">
        <v>43380.583333333336</v>
      </c>
      <c r="B6711" s="5">
        <f t="shared" si="520"/>
        <v>43380.583333333336</v>
      </c>
      <c r="C6711" s="6">
        <v>53757.27734375</v>
      </c>
      <c r="D6711" s="6">
        <v>13215.0869140625</v>
      </c>
      <c r="E6711" s="6">
        <v>21906</v>
      </c>
      <c r="F6711" s="18">
        <f t="shared" si="521"/>
        <v>24.582879876074916</v>
      </c>
      <c r="G6711" s="7">
        <f t="shared" si="522"/>
        <v>60.326334858315079</v>
      </c>
      <c r="H6711" s="7">
        <f t="shared" si="523"/>
        <v>-92.6025390625</v>
      </c>
      <c r="I6711">
        <f t="shared" si="524"/>
        <v>-0.69585737921434931</v>
      </c>
    </row>
    <row r="6712" spans="1:9" x14ac:dyDescent="0.3">
      <c r="A6712" s="17">
        <v>43380.625</v>
      </c>
      <c r="B6712" s="5">
        <f t="shared" si="520"/>
        <v>43380.625</v>
      </c>
      <c r="C6712" s="6">
        <v>54308.83203125</v>
      </c>
      <c r="D6712" s="6">
        <v>13034.158203125</v>
      </c>
      <c r="E6712" s="6">
        <v>21906</v>
      </c>
      <c r="F6712" s="18">
        <f t="shared" si="521"/>
        <v>24.000070919634172</v>
      </c>
      <c r="G6712" s="7">
        <f t="shared" si="522"/>
        <v>59.500402643682094</v>
      </c>
      <c r="H6712" s="7">
        <f t="shared" si="523"/>
        <v>-180.9287109375</v>
      </c>
      <c r="I6712">
        <f t="shared" si="524"/>
        <v>-1.3691072341338089</v>
      </c>
    </row>
    <row r="6713" spans="1:9" x14ac:dyDescent="0.3">
      <c r="A6713" s="17">
        <v>43380.666666666664</v>
      </c>
      <c r="B6713" s="5">
        <f t="shared" si="520"/>
        <v>43380.666666666664</v>
      </c>
      <c r="C6713" s="6">
        <v>54378.71875</v>
      </c>
      <c r="D6713" s="6">
        <v>12610.9296875</v>
      </c>
      <c r="E6713" s="6">
        <v>21906</v>
      </c>
      <c r="F6713" s="18">
        <f t="shared" si="521"/>
        <v>23.190928321568812</v>
      </c>
      <c r="G6713" s="7">
        <f t="shared" si="522"/>
        <v>57.568381664840686</v>
      </c>
      <c r="H6713" s="7">
        <f t="shared" si="523"/>
        <v>-423.228515625</v>
      </c>
      <c r="I6713">
        <f t="shared" si="524"/>
        <v>-3.2470721087575032</v>
      </c>
    </row>
    <row r="6714" spans="1:9" x14ac:dyDescent="0.3">
      <c r="A6714" s="17">
        <v>43380.708333333336</v>
      </c>
      <c r="B6714" s="5">
        <f t="shared" si="520"/>
        <v>43380.708333333336</v>
      </c>
      <c r="C6714" s="6">
        <v>52857.1875</v>
      </c>
      <c r="D6714" s="6">
        <v>12079.640625</v>
      </c>
      <c r="E6714" s="6">
        <v>21906</v>
      </c>
      <c r="F6714" s="18">
        <f t="shared" si="521"/>
        <v>22.853354853585429</v>
      </c>
      <c r="G6714" s="7">
        <f t="shared" si="522"/>
        <v>55.143068679813744</v>
      </c>
      <c r="H6714" s="7">
        <f t="shared" si="523"/>
        <v>-531.2890625</v>
      </c>
      <c r="I6714">
        <f t="shared" si="524"/>
        <v>-4.2129254199760995</v>
      </c>
    </row>
    <row r="6715" spans="1:9" x14ac:dyDescent="0.3">
      <c r="A6715" s="17">
        <v>43380.75</v>
      </c>
      <c r="B6715" s="5">
        <f t="shared" si="520"/>
        <v>43380.75</v>
      </c>
      <c r="C6715" s="6">
        <v>51823.1796875</v>
      </c>
      <c r="D6715" s="6">
        <v>12933.169921875</v>
      </c>
      <c r="E6715" s="6">
        <v>21906</v>
      </c>
      <c r="F6715" s="18">
        <f t="shared" si="521"/>
        <v>24.95634193012387</v>
      </c>
      <c r="G6715" s="7">
        <f t="shared" si="522"/>
        <v>59.039395242741712</v>
      </c>
      <c r="H6715" s="7">
        <f t="shared" si="523"/>
        <v>853.529296875</v>
      </c>
      <c r="I6715">
        <f t="shared" si="524"/>
        <v>7.0658500809083469</v>
      </c>
    </row>
    <row r="6716" spans="1:9" x14ac:dyDescent="0.3">
      <c r="A6716" s="17">
        <v>43380.791666666664</v>
      </c>
      <c r="B6716" s="5">
        <f t="shared" si="520"/>
        <v>43380.791666666664</v>
      </c>
      <c r="C6716" s="6">
        <v>50509.03125</v>
      </c>
      <c r="D6716" s="6">
        <v>13298.734375</v>
      </c>
      <c r="E6716" s="6">
        <v>21906</v>
      </c>
      <c r="F6716" s="18">
        <f t="shared" si="521"/>
        <v>26.329418810621121</v>
      </c>
      <c r="G6716" s="7">
        <f t="shared" si="522"/>
        <v>60.708182119054143</v>
      </c>
      <c r="H6716" s="7">
        <f t="shared" si="523"/>
        <v>365.564453125</v>
      </c>
      <c r="I6716">
        <f t="shared" si="524"/>
        <v>2.8265649901242611</v>
      </c>
    </row>
    <row r="6717" spans="1:9" x14ac:dyDescent="0.3">
      <c r="A6717" s="17">
        <v>43380.833333333336</v>
      </c>
      <c r="B6717" s="5">
        <f t="shared" si="520"/>
        <v>43380.833333333336</v>
      </c>
      <c r="C6717" s="6">
        <v>50026.9296875</v>
      </c>
      <c r="D6717" s="6">
        <v>13325.4326171875</v>
      </c>
      <c r="E6717" s="6">
        <v>21906</v>
      </c>
      <c r="F6717" s="18">
        <f t="shared" si="521"/>
        <v>26.636518971735068</v>
      </c>
      <c r="G6717" s="7">
        <f t="shared" si="522"/>
        <v>60.830058509940201</v>
      </c>
      <c r="H6717" s="7">
        <f t="shared" si="523"/>
        <v>26.6982421875</v>
      </c>
      <c r="I6717">
        <f t="shared" si="524"/>
        <v>0.20075776712774593</v>
      </c>
    </row>
    <row r="6718" spans="1:9" x14ac:dyDescent="0.3">
      <c r="A6718" s="17">
        <v>43380.875</v>
      </c>
      <c r="B6718" s="5">
        <f t="shared" si="520"/>
        <v>43380.875</v>
      </c>
      <c r="C6718" s="6">
        <v>48451.140625</v>
      </c>
      <c r="D6718" s="6">
        <v>14505.0234375</v>
      </c>
      <c r="E6718" s="6">
        <v>21906</v>
      </c>
      <c r="F6718" s="18">
        <f t="shared" si="521"/>
        <v>29.93742407380115</v>
      </c>
      <c r="G6718" s="7">
        <f t="shared" si="522"/>
        <v>66.214842680087642</v>
      </c>
      <c r="H6718" s="7">
        <f t="shared" si="523"/>
        <v>1179.5908203125</v>
      </c>
      <c r="I6718">
        <f t="shared" si="524"/>
        <v>8.852176542403825</v>
      </c>
    </row>
    <row r="6719" spans="1:9" x14ac:dyDescent="0.3">
      <c r="A6719" s="17">
        <v>43380.916666666664</v>
      </c>
      <c r="B6719" s="5">
        <f t="shared" si="520"/>
        <v>43380.916666666664</v>
      </c>
      <c r="C6719" s="6">
        <v>46178.19140625</v>
      </c>
      <c r="D6719" s="6">
        <v>15513.2265625</v>
      </c>
      <c r="E6719" s="6">
        <v>21906</v>
      </c>
      <c r="F6719" s="18">
        <f t="shared" si="521"/>
        <v>33.594270563832339</v>
      </c>
      <c r="G6719" s="7">
        <f t="shared" si="522"/>
        <v>70.81724898429654</v>
      </c>
      <c r="H6719" s="7">
        <f t="shared" si="523"/>
        <v>1008.203125</v>
      </c>
      <c r="I6719">
        <f t="shared" si="524"/>
        <v>6.9507169660510932</v>
      </c>
    </row>
    <row r="6720" spans="1:9" x14ac:dyDescent="0.3">
      <c r="A6720" s="17">
        <v>43380.958333333336</v>
      </c>
      <c r="B6720" s="5">
        <f t="shared" si="520"/>
        <v>43380.958333333336</v>
      </c>
      <c r="C6720" s="6">
        <v>43719.921875</v>
      </c>
      <c r="D6720" s="6">
        <v>16142.732421875</v>
      </c>
      <c r="E6720" s="6">
        <v>21906</v>
      </c>
      <c r="F6720" s="18">
        <f t="shared" si="521"/>
        <v>36.923058710005982</v>
      </c>
      <c r="G6720" s="7">
        <f t="shared" si="522"/>
        <v>73.690917656692235</v>
      </c>
      <c r="H6720" s="7">
        <f t="shared" si="523"/>
        <v>629.505859375</v>
      </c>
      <c r="I6720">
        <f t="shared" si="524"/>
        <v>4.0578654404281025</v>
      </c>
    </row>
    <row r="6721" spans="1:9" x14ac:dyDescent="0.3">
      <c r="A6721" s="17">
        <v>43381</v>
      </c>
      <c r="B6721" s="5">
        <f t="shared" si="520"/>
        <v>43381</v>
      </c>
      <c r="C6721" s="6">
        <v>40929.65234375</v>
      </c>
      <c r="D6721" s="6">
        <v>16390.890625</v>
      </c>
      <c r="E6721" s="6">
        <v>21906</v>
      </c>
      <c r="F6721" s="18">
        <f t="shared" si="521"/>
        <v>40.046493645585301</v>
      </c>
      <c r="G6721" s="7">
        <f t="shared" si="522"/>
        <v>74.823749771752034</v>
      </c>
      <c r="H6721" s="7">
        <f t="shared" si="523"/>
        <v>248.158203125</v>
      </c>
      <c r="I6721">
        <f t="shared" si="524"/>
        <v>1.5372750823071384</v>
      </c>
    </row>
    <row r="6722" spans="1:9" x14ac:dyDescent="0.3">
      <c r="A6722" s="17">
        <v>43381.041666666664</v>
      </c>
      <c r="B6722" s="5">
        <f t="shared" ref="B6722:B6785" si="525">A6722</f>
        <v>43381.041666666664</v>
      </c>
      <c r="C6722" s="6">
        <v>38689.9375</v>
      </c>
      <c r="D6722" s="6">
        <v>15756.447265625</v>
      </c>
      <c r="E6722" s="6">
        <v>21906</v>
      </c>
      <c r="F6722" s="18">
        <f t="shared" ref="F6722:F6785" si="526">D6722/C6722*100</f>
        <v>40.724923025851361</v>
      </c>
      <c r="G6722" s="7">
        <f t="shared" ref="G6722:G6785" si="527">D6722/E6722*100</f>
        <v>71.927541612457773</v>
      </c>
      <c r="H6722" s="7">
        <f t="shared" si="523"/>
        <v>-634.443359375</v>
      </c>
      <c r="I6722">
        <f t="shared" si="524"/>
        <v>-3.8707070524119245</v>
      </c>
    </row>
    <row r="6723" spans="1:9" x14ac:dyDescent="0.3">
      <c r="A6723" s="17">
        <v>43381.083333333336</v>
      </c>
      <c r="B6723" s="5">
        <f t="shared" si="525"/>
        <v>43381.083333333336</v>
      </c>
      <c r="C6723" s="6">
        <v>37582.78515625</v>
      </c>
      <c r="D6723" s="6">
        <v>15228.9296875</v>
      </c>
      <c r="E6723" s="6">
        <v>21906</v>
      </c>
      <c r="F6723" s="18">
        <f t="shared" si="526"/>
        <v>40.521024783516971</v>
      </c>
      <c r="G6723" s="7">
        <f t="shared" si="527"/>
        <v>69.519445300374329</v>
      </c>
      <c r="H6723" s="7">
        <f t="shared" ref="H6723:H6786" si="528">D6723-D6722</f>
        <v>-527.517578125</v>
      </c>
      <c r="I6723">
        <f t="shared" ref="I6723:I6786" si="529">H6723/D6722*100</f>
        <v>-3.3479474733867005</v>
      </c>
    </row>
    <row r="6724" spans="1:9" x14ac:dyDescent="0.3">
      <c r="A6724" s="17">
        <v>43381.125</v>
      </c>
      <c r="B6724" s="5">
        <f t="shared" si="525"/>
        <v>43381.125</v>
      </c>
      <c r="C6724" s="6">
        <v>36823.46875</v>
      </c>
      <c r="D6724" s="6">
        <v>14899.830078125</v>
      </c>
      <c r="E6724" s="6">
        <v>21906</v>
      </c>
      <c r="F6724" s="18">
        <f t="shared" si="526"/>
        <v>40.462863993835455</v>
      </c>
      <c r="G6724" s="7">
        <f t="shared" si="527"/>
        <v>68.017118954281926</v>
      </c>
      <c r="H6724" s="7">
        <f t="shared" si="528"/>
        <v>-329.099609375</v>
      </c>
      <c r="I6724">
        <f t="shared" si="529"/>
        <v>-2.1610160144420854</v>
      </c>
    </row>
    <row r="6725" spans="1:9" x14ac:dyDescent="0.3">
      <c r="A6725" s="17">
        <v>43381.166666666664</v>
      </c>
      <c r="B6725" s="5">
        <f t="shared" si="525"/>
        <v>43381.166666666664</v>
      </c>
      <c r="C6725" s="6">
        <v>36818.28515625</v>
      </c>
      <c r="D6725" s="6">
        <v>14495.037109375</v>
      </c>
      <c r="E6725" s="6">
        <v>21906</v>
      </c>
      <c r="F6725" s="18">
        <f t="shared" si="526"/>
        <v>39.369126095527648</v>
      </c>
      <c r="G6725" s="7">
        <f t="shared" si="527"/>
        <v>66.169255497922947</v>
      </c>
      <c r="H6725" s="7">
        <f t="shared" si="528"/>
        <v>-404.79296875</v>
      </c>
      <c r="I6725">
        <f t="shared" si="529"/>
        <v>-2.7167623162648797</v>
      </c>
    </row>
    <row r="6726" spans="1:9" x14ac:dyDescent="0.3">
      <c r="A6726" s="17">
        <v>43381.208333333336</v>
      </c>
      <c r="B6726" s="5">
        <f t="shared" si="525"/>
        <v>43381.208333333336</v>
      </c>
      <c r="C6726" s="6">
        <v>37718.21484375</v>
      </c>
      <c r="D6726" s="6">
        <v>14489.2490234375</v>
      </c>
      <c r="E6726" s="6">
        <v>21906</v>
      </c>
      <c r="F6726" s="18">
        <f t="shared" si="526"/>
        <v>38.414461244945173</v>
      </c>
      <c r="G6726" s="7">
        <f t="shared" si="527"/>
        <v>66.142833120777411</v>
      </c>
      <c r="H6726" s="7">
        <f t="shared" si="528"/>
        <v>-5.7880859375</v>
      </c>
      <c r="I6726">
        <f t="shared" si="529"/>
        <v>-3.9931501339561401E-2</v>
      </c>
    </row>
    <row r="6727" spans="1:9" x14ac:dyDescent="0.3">
      <c r="A6727" s="17">
        <v>43381.25</v>
      </c>
      <c r="B6727" s="5">
        <f t="shared" si="525"/>
        <v>43381.25</v>
      </c>
      <c r="C6727" s="6">
        <v>39550.59375</v>
      </c>
      <c r="D6727" s="6">
        <v>14162.27734375</v>
      </c>
      <c r="E6727" s="6">
        <v>21906</v>
      </c>
      <c r="F6727" s="18">
        <f t="shared" si="526"/>
        <v>35.808001855218677</v>
      </c>
      <c r="G6727" s="7">
        <f t="shared" si="527"/>
        <v>64.650220687254631</v>
      </c>
      <c r="H6727" s="7">
        <f t="shared" si="528"/>
        <v>-326.9716796875</v>
      </c>
      <c r="I6727">
        <f t="shared" si="529"/>
        <v>-2.256650287110102</v>
      </c>
    </row>
    <row r="6728" spans="1:9" x14ac:dyDescent="0.3">
      <c r="A6728" s="17">
        <v>43381.291666666664</v>
      </c>
      <c r="B6728" s="5">
        <f t="shared" si="525"/>
        <v>43381.291666666664</v>
      </c>
      <c r="C6728" s="6">
        <v>41872.39453125</v>
      </c>
      <c r="D6728" s="6">
        <v>13431.4599609375</v>
      </c>
      <c r="E6728" s="6">
        <v>21906</v>
      </c>
      <c r="F6728" s="18">
        <f t="shared" si="526"/>
        <v>32.077124108375024</v>
      </c>
      <c r="G6728" s="7">
        <f t="shared" si="527"/>
        <v>61.314069026465354</v>
      </c>
      <c r="H6728" s="7">
        <f t="shared" si="528"/>
        <v>-730.8173828125</v>
      </c>
      <c r="I6728">
        <f t="shared" si="529"/>
        <v>-5.1603097798040185</v>
      </c>
    </row>
    <row r="6729" spans="1:9" x14ac:dyDescent="0.3">
      <c r="A6729" s="17">
        <v>43381.333333333336</v>
      </c>
      <c r="B6729" s="5">
        <f t="shared" si="525"/>
        <v>43381.333333333336</v>
      </c>
      <c r="C6729" s="6">
        <v>42311.9296875</v>
      </c>
      <c r="D6729" s="6">
        <v>12468.6474609375</v>
      </c>
      <c r="E6729" s="6">
        <v>21906</v>
      </c>
      <c r="F6729" s="18">
        <f t="shared" si="526"/>
        <v>29.468397099887056</v>
      </c>
      <c r="G6729" s="7">
        <f t="shared" si="527"/>
        <v>56.918869081244864</v>
      </c>
      <c r="H6729" s="7">
        <f t="shared" si="528"/>
        <v>-962.8125</v>
      </c>
      <c r="I6729">
        <f t="shared" si="529"/>
        <v>-7.1683383846590925</v>
      </c>
    </row>
    <row r="6730" spans="1:9" x14ac:dyDescent="0.3">
      <c r="A6730" s="17">
        <v>43381.375</v>
      </c>
      <c r="B6730" s="5">
        <f t="shared" si="525"/>
        <v>43381.375</v>
      </c>
      <c r="C6730" s="6">
        <v>44181.80859375</v>
      </c>
      <c r="D6730" s="6">
        <v>11574.0185546875</v>
      </c>
      <c r="E6730" s="6">
        <v>21906</v>
      </c>
      <c r="F6730" s="18">
        <f t="shared" si="526"/>
        <v>26.196343977473052</v>
      </c>
      <c r="G6730" s="7">
        <f t="shared" si="527"/>
        <v>52.83492447132064</v>
      </c>
      <c r="H6730" s="7">
        <f t="shared" si="528"/>
        <v>-894.62890625</v>
      </c>
      <c r="I6730">
        <f t="shared" si="529"/>
        <v>-7.1750276768410144</v>
      </c>
    </row>
    <row r="6731" spans="1:9" x14ac:dyDescent="0.3">
      <c r="A6731" s="17">
        <v>43381.416666666664</v>
      </c>
      <c r="B6731" s="5">
        <f t="shared" si="525"/>
        <v>43381.416666666664</v>
      </c>
      <c r="C6731" s="6">
        <v>46734.1171875</v>
      </c>
      <c r="D6731" s="6">
        <v>11885.4658203125</v>
      </c>
      <c r="E6731" s="6">
        <v>21906</v>
      </c>
      <c r="F6731" s="18">
        <f t="shared" si="526"/>
        <v>25.432096582946713</v>
      </c>
      <c r="G6731" s="7">
        <f t="shared" si="527"/>
        <v>54.256668585376154</v>
      </c>
      <c r="H6731" s="7">
        <f t="shared" si="528"/>
        <v>311.447265625</v>
      </c>
      <c r="I6731">
        <f t="shared" si="529"/>
        <v>2.6909172829938419</v>
      </c>
    </row>
    <row r="6732" spans="1:9" x14ac:dyDescent="0.3">
      <c r="A6732" s="17">
        <v>43381.458333333336</v>
      </c>
      <c r="B6732" s="5">
        <f t="shared" si="525"/>
        <v>43381.458333333336</v>
      </c>
      <c r="C6732" s="6">
        <v>49226.078125</v>
      </c>
      <c r="D6732" s="6">
        <v>12742.29296875</v>
      </c>
      <c r="E6732" s="6">
        <v>21906</v>
      </c>
      <c r="F6732" s="18">
        <f t="shared" si="526"/>
        <v>25.885249148618826</v>
      </c>
      <c r="G6732" s="7">
        <f t="shared" si="527"/>
        <v>58.16804970670136</v>
      </c>
      <c r="H6732" s="7">
        <f t="shared" si="528"/>
        <v>856.8271484375</v>
      </c>
      <c r="I6732">
        <f t="shared" si="529"/>
        <v>7.2090329600137766</v>
      </c>
    </row>
    <row r="6733" spans="1:9" x14ac:dyDescent="0.3">
      <c r="A6733" s="17">
        <v>43381.5</v>
      </c>
      <c r="B6733" s="5">
        <f t="shared" si="525"/>
        <v>43381.5</v>
      </c>
      <c r="C6733" s="6">
        <v>51075.140625</v>
      </c>
      <c r="D6733" s="6">
        <v>12536.423828125</v>
      </c>
      <c r="E6733" s="6">
        <v>21906</v>
      </c>
      <c r="F6733" s="18">
        <f t="shared" si="526"/>
        <v>24.545059836778471</v>
      </c>
      <c r="G6733" s="7">
        <f t="shared" si="527"/>
        <v>57.228265443828178</v>
      </c>
      <c r="H6733" s="7">
        <f t="shared" si="528"/>
        <v>-205.869140625</v>
      </c>
      <c r="I6733">
        <f t="shared" si="529"/>
        <v>-1.615636535197287</v>
      </c>
    </row>
    <row r="6734" spans="1:9" x14ac:dyDescent="0.3">
      <c r="A6734" s="17">
        <v>43381.541666666664</v>
      </c>
      <c r="B6734" s="5">
        <f t="shared" si="525"/>
        <v>43381.541666666664</v>
      </c>
      <c r="C6734" s="6">
        <v>52277.8828125</v>
      </c>
      <c r="D6734" s="6">
        <v>12331.6474609375</v>
      </c>
      <c r="E6734" s="6">
        <v>21906</v>
      </c>
      <c r="F6734" s="18">
        <f t="shared" si="526"/>
        <v>23.588651256528927</v>
      </c>
      <c r="G6734" s="7">
        <f t="shared" si="527"/>
        <v>56.29346964729983</v>
      </c>
      <c r="H6734" s="7">
        <f t="shared" si="528"/>
        <v>-204.7763671875</v>
      </c>
      <c r="I6734">
        <f t="shared" si="529"/>
        <v>-1.6334512137990409</v>
      </c>
    </row>
    <row r="6735" spans="1:9" x14ac:dyDescent="0.3">
      <c r="A6735" s="17">
        <v>43381.583333333336</v>
      </c>
      <c r="B6735" s="5">
        <f t="shared" si="525"/>
        <v>43381.583333333336</v>
      </c>
      <c r="C6735" s="6">
        <v>53072.45703125</v>
      </c>
      <c r="D6735" s="6">
        <v>11193.45703125</v>
      </c>
      <c r="E6735" s="6">
        <v>21906</v>
      </c>
      <c r="F6735" s="18">
        <f t="shared" si="526"/>
        <v>21.090896591916021</v>
      </c>
      <c r="G6735" s="7">
        <f t="shared" si="527"/>
        <v>51.097676578334706</v>
      </c>
      <c r="H6735" s="7">
        <f t="shared" si="528"/>
        <v>-1138.1904296875</v>
      </c>
      <c r="I6735">
        <f t="shared" si="529"/>
        <v>-9.229832699101264</v>
      </c>
    </row>
    <row r="6736" spans="1:9" x14ac:dyDescent="0.3">
      <c r="A6736" s="17">
        <v>43381.625</v>
      </c>
      <c r="B6736" s="5">
        <f t="shared" si="525"/>
        <v>43381.625</v>
      </c>
      <c r="C6736" s="6">
        <v>53126.9296875</v>
      </c>
      <c r="D6736" s="6">
        <v>10065.900390625</v>
      </c>
      <c r="E6736" s="6">
        <v>21906</v>
      </c>
      <c r="F6736" s="18">
        <f t="shared" si="526"/>
        <v>18.946888988002936</v>
      </c>
      <c r="G6736" s="7">
        <f t="shared" si="527"/>
        <v>45.950426324408838</v>
      </c>
      <c r="H6736" s="7">
        <f t="shared" si="528"/>
        <v>-1127.556640625</v>
      </c>
      <c r="I6736">
        <f t="shared" si="529"/>
        <v>-10.073354795369086</v>
      </c>
    </row>
    <row r="6737" spans="1:9" x14ac:dyDescent="0.3">
      <c r="A6737" s="17">
        <v>43381.666666666664</v>
      </c>
      <c r="B6737" s="5">
        <f t="shared" si="525"/>
        <v>43381.666666666664</v>
      </c>
      <c r="C6737" s="6">
        <v>52632.1640625</v>
      </c>
      <c r="D6737" s="6">
        <v>9959.83203125</v>
      </c>
      <c r="E6737" s="6">
        <v>21906</v>
      </c>
      <c r="F6737" s="18">
        <f t="shared" si="526"/>
        <v>18.923470483605485</v>
      </c>
      <c r="G6737" s="7">
        <f t="shared" si="527"/>
        <v>45.466228573221947</v>
      </c>
      <c r="H6737" s="7">
        <f t="shared" si="528"/>
        <v>-106.068359375</v>
      </c>
      <c r="I6737">
        <f t="shared" si="529"/>
        <v>-1.0537394098772135</v>
      </c>
    </row>
    <row r="6738" spans="1:9" x14ac:dyDescent="0.3">
      <c r="A6738" s="17">
        <v>43381.708333333336</v>
      </c>
      <c r="B6738" s="5">
        <f t="shared" si="525"/>
        <v>43381.708333333336</v>
      </c>
      <c r="C6738" s="6">
        <v>51352.17578125</v>
      </c>
      <c r="D6738" s="6">
        <v>8654.146484375</v>
      </c>
      <c r="E6738" s="6">
        <v>21906</v>
      </c>
      <c r="F6738" s="18">
        <f t="shared" si="526"/>
        <v>16.852541012555989</v>
      </c>
      <c r="G6738" s="7">
        <f t="shared" si="527"/>
        <v>39.505827099310693</v>
      </c>
      <c r="H6738" s="7">
        <f t="shared" si="528"/>
        <v>-1305.685546875</v>
      </c>
      <c r="I6738">
        <f t="shared" si="529"/>
        <v>-13.109513722503321</v>
      </c>
    </row>
    <row r="6739" spans="1:9" x14ac:dyDescent="0.3">
      <c r="A6739" s="17">
        <v>43381.75</v>
      </c>
      <c r="B6739" s="5">
        <f t="shared" si="525"/>
        <v>43381.75</v>
      </c>
      <c r="C6739" s="6">
        <v>50107.02734375</v>
      </c>
      <c r="D6739" s="6">
        <v>9005.169921875</v>
      </c>
      <c r="E6739" s="6">
        <v>21906</v>
      </c>
      <c r="F6739" s="18">
        <f t="shared" si="526"/>
        <v>17.971870213127382</v>
      </c>
      <c r="G6739" s="7">
        <f t="shared" si="527"/>
        <v>41.108234830069392</v>
      </c>
      <c r="H6739" s="7">
        <f t="shared" si="528"/>
        <v>351.0234375</v>
      </c>
      <c r="I6739">
        <f t="shared" si="529"/>
        <v>4.0561300659027477</v>
      </c>
    </row>
    <row r="6740" spans="1:9" x14ac:dyDescent="0.3">
      <c r="A6740" s="17">
        <v>43381.791666666664</v>
      </c>
      <c r="B6740" s="5">
        <f t="shared" si="525"/>
        <v>43381.791666666664</v>
      </c>
      <c r="C6740" s="6">
        <v>49383.48046875</v>
      </c>
      <c r="D6740" s="6">
        <v>8503.1015625</v>
      </c>
      <c r="E6740" s="6">
        <v>21906</v>
      </c>
      <c r="F6740" s="18">
        <f t="shared" si="526"/>
        <v>17.218514130207542</v>
      </c>
      <c r="G6740" s="7">
        <f t="shared" si="527"/>
        <v>38.81631316762531</v>
      </c>
      <c r="H6740" s="7">
        <f t="shared" si="528"/>
        <v>-502.068359375</v>
      </c>
      <c r="I6740">
        <f t="shared" si="529"/>
        <v>-5.5753346547675413</v>
      </c>
    </row>
    <row r="6741" spans="1:9" x14ac:dyDescent="0.3">
      <c r="A6741" s="17">
        <v>43381.833333333336</v>
      </c>
      <c r="B6741" s="5">
        <f t="shared" si="525"/>
        <v>43381.833333333336</v>
      </c>
      <c r="C6741" s="6">
        <v>48892.8984375</v>
      </c>
      <c r="D6741" s="6">
        <v>7692.3544921875</v>
      </c>
      <c r="E6741" s="6">
        <v>21906</v>
      </c>
      <c r="F6741" s="18">
        <f t="shared" si="526"/>
        <v>15.733071137152299</v>
      </c>
      <c r="G6741" s="7">
        <f t="shared" si="527"/>
        <v>35.115285730792934</v>
      </c>
      <c r="H6741" s="7">
        <f t="shared" si="528"/>
        <v>-810.7470703125</v>
      </c>
      <c r="I6741">
        <f t="shared" si="529"/>
        <v>-9.5347217054071258</v>
      </c>
    </row>
    <row r="6742" spans="1:9" x14ac:dyDescent="0.3">
      <c r="A6742" s="17">
        <v>43381.875</v>
      </c>
      <c r="B6742" s="5">
        <f t="shared" si="525"/>
        <v>43381.875</v>
      </c>
      <c r="C6742" s="6">
        <v>47186.359375</v>
      </c>
      <c r="D6742" s="6">
        <v>6651.66455078125</v>
      </c>
      <c r="E6742" s="6">
        <v>21906</v>
      </c>
      <c r="F6742" s="18">
        <f t="shared" si="526"/>
        <v>14.09658350185286</v>
      </c>
      <c r="G6742" s="7">
        <f t="shared" si="527"/>
        <v>30.364578429568382</v>
      </c>
      <c r="H6742" s="7">
        <f t="shared" si="528"/>
        <v>-1040.68994140625</v>
      </c>
      <c r="I6742">
        <f t="shared" si="529"/>
        <v>-13.528886928744566</v>
      </c>
    </row>
    <row r="6743" spans="1:9" x14ac:dyDescent="0.3">
      <c r="A6743" s="17">
        <v>43381.916666666664</v>
      </c>
      <c r="B6743" s="5">
        <f t="shared" si="525"/>
        <v>43381.916666666664</v>
      </c>
      <c r="C6743" s="6">
        <v>44397.34375</v>
      </c>
      <c r="D6743" s="6">
        <v>6751.83349609375</v>
      </c>
      <c r="E6743" s="6">
        <v>21906</v>
      </c>
      <c r="F6743" s="18">
        <f t="shared" si="526"/>
        <v>15.207742008425335</v>
      </c>
      <c r="G6743" s="7">
        <f t="shared" si="527"/>
        <v>30.82184559524217</v>
      </c>
      <c r="H6743" s="7">
        <f t="shared" si="528"/>
        <v>100.1689453125</v>
      </c>
      <c r="I6743">
        <f t="shared" si="529"/>
        <v>1.505922984356374</v>
      </c>
    </row>
    <row r="6744" spans="1:9" x14ac:dyDescent="0.3">
      <c r="A6744" s="17">
        <v>43381.958333333336</v>
      </c>
      <c r="B6744" s="5">
        <f t="shared" si="525"/>
        <v>43381.958333333336</v>
      </c>
      <c r="C6744" s="6">
        <v>41207.6015625</v>
      </c>
      <c r="D6744" s="6">
        <v>8095.2294921875</v>
      </c>
      <c r="E6744" s="6">
        <v>21906</v>
      </c>
      <c r="F6744" s="18">
        <f t="shared" si="526"/>
        <v>19.644990694033432</v>
      </c>
      <c r="G6744" s="7">
        <f t="shared" si="527"/>
        <v>36.954393737731671</v>
      </c>
      <c r="H6744" s="7">
        <f t="shared" si="528"/>
        <v>1343.39599609375</v>
      </c>
      <c r="I6744">
        <f t="shared" si="529"/>
        <v>19.896758367500723</v>
      </c>
    </row>
    <row r="6745" spans="1:9" x14ac:dyDescent="0.3">
      <c r="A6745" s="17">
        <v>43382</v>
      </c>
      <c r="B6745" s="5">
        <f t="shared" si="525"/>
        <v>43382</v>
      </c>
      <c r="C6745" s="6">
        <v>38564.9453125</v>
      </c>
      <c r="D6745" s="6">
        <v>9074.0888671875</v>
      </c>
      <c r="E6745" s="6">
        <v>21906</v>
      </c>
      <c r="F6745" s="18">
        <f t="shared" si="526"/>
        <v>23.529370503855812</v>
      </c>
      <c r="G6745" s="7">
        <f t="shared" si="527"/>
        <v>41.422847015372497</v>
      </c>
      <c r="H6745" s="7">
        <f t="shared" si="528"/>
        <v>978.859375</v>
      </c>
      <c r="I6745">
        <f t="shared" si="529"/>
        <v>12.091805129733164</v>
      </c>
    </row>
    <row r="6746" spans="1:9" x14ac:dyDescent="0.3">
      <c r="A6746" s="17">
        <v>43382.041666666664</v>
      </c>
      <c r="B6746" s="5">
        <f t="shared" si="525"/>
        <v>43382.041666666664</v>
      </c>
      <c r="C6746" s="6">
        <v>36520.328125</v>
      </c>
      <c r="D6746" s="6">
        <v>7327.38330078125</v>
      </c>
      <c r="E6746" s="6">
        <v>21906</v>
      </c>
      <c r="F6746" s="18">
        <f t="shared" si="526"/>
        <v>20.063848483785357</v>
      </c>
      <c r="G6746" s="7">
        <f t="shared" si="527"/>
        <v>33.449207070123485</v>
      </c>
      <c r="H6746" s="7">
        <f t="shared" si="528"/>
        <v>-1746.70556640625</v>
      </c>
      <c r="I6746">
        <f t="shared" si="529"/>
        <v>-19.24937690132672</v>
      </c>
    </row>
    <row r="6747" spans="1:9" x14ac:dyDescent="0.3">
      <c r="A6747" s="17">
        <v>43382.083333333336</v>
      </c>
      <c r="B6747" s="5">
        <f t="shared" si="525"/>
        <v>43382.083333333336</v>
      </c>
      <c r="C6747" s="6">
        <v>35291.1875</v>
      </c>
      <c r="D6747" s="6">
        <v>6647.2666015625</v>
      </c>
      <c r="E6747" s="6">
        <v>21906</v>
      </c>
      <c r="F6747" s="18">
        <f t="shared" si="526"/>
        <v>18.835485775485736</v>
      </c>
      <c r="G6747" s="7">
        <f t="shared" si="527"/>
        <v>30.344501970065281</v>
      </c>
      <c r="H6747" s="7">
        <f t="shared" si="528"/>
        <v>-680.11669921875</v>
      </c>
      <c r="I6747">
        <f t="shared" si="529"/>
        <v>-9.2818496221732474</v>
      </c>
    </row>
    <row r="6748" spans="1:9" x14ac:dyDescent="0.3">
      <c r="A6748" s="17">
        <v>43382.125</v>
      </c>
      <c r="B6748" s="5">
        <f t="shared" si="525"/>
        <v>43382.125</v>
      </c>
      <c r="C6748" s="6">
        <v>34895.51171875</v>
      </c>
      <c r="D6748" s="6">
        <v>6146.3154296875</v>
      </c>
      <c r="E6748" s="6">
        <v>21906</v>
      </c>
      <c r="F6748" s="18">
        <f t="shared" si="526"/>
        <v>17.613484161589103</v>
      </c>
      <c r="G6748" s="7">
        <f t="shared" si="527"/>
        <v>28.057680223169452</v>
      </c>
      <c r="H6748" s="7">
        <f t="shared" si="528"/>
        <v>-500.951171875</v>
      </c>
      <c r="I6748">
        <f t="shared" si="529"/>
        <v>-7.5361979878653713</v>
      </c>
    </row>
    <row r="6749" spans="1:9" x14ac:dyDescent="0.3">
      <c r="A6749" s="17">
        <v>43382.166666666664</v>
      </c>
      <c r="B6749" s="5">
        <f t="shared" si="525"/>
        <v>43382.166666666664</v>
      </c>
      <c r="C6749" s="6">
        <v>34945.65234375</v>
      </c>
      <c r="D6749" s="6">
        <v>5107.005859375</v>
      </c>
      <c r="E6749" s="6">
        <v>21906</v>
      </c>
      <c r="F6749" s="18">
        <f t="shared" si="526"/>
        <v>14.614138002458505</v>
      </c>
      <c r="G6749" s="7">
        <f t="shared" si="527"/>
        <v>23.31327425990596</v>
      </c>
      <c r="H6749" s="7">
        <f t="shared" si="528"/>
        <v>-1039.3095703125</v>
      </c>
      <c r="I6749">
        <f t="shared" si="529"/>
        <v>-16.909473361755893</v>
      </c>
    </row>
    <row r="6750" spans="1:9" x14ac:dyDescent="0.3">
      <c r="A6750" s="17">
        <v>43382.208333333336</v>
      </c>
      <c r="B6750" s="5">
        <f t="shared" si="525"/>
        <v>43382.208333333336</v>
      </c>
      <c r="C6750" s="6">
        <v>35919.08203125</v>
      </c>
      <c r="D6750" s="6">
        <v>6020.38427734375</v>
      </c>
      <c r="E6750" s="6">
        <v>21906</v>
      </c>
      <c r="F6750" s="18">
        <f t="shared" si="526"/>
        <v>16.760963635167371</v>
      </c>
      <c r="G6750" s="7">
        <f t="shared" si="527"/>
        <v>27.482809629068523</v>
      </c>
      <c r="H6750" s="7">
        <f t="shared" si="528"/>
        <v>913.37841796875</v>
      </c>
      <c r="I6750">
        <f t="shared" si="529"/>
        <v>17.884812414930927</v>
      </c>
    </row>
    <row r="6751" spans="1:9" x14ac:dyDescent="0.3">
      <c r="A6751" s="17">
        <v>43382.25</v>
      </c>
      <c r="B6751" s="5">
        <f t="shared" si="525"/>
        <v>43382.25</v>
      </c>
      <c r="C6751" s="6">
        <v>38550.859375</v>
      </c>
      <c r="D6751" s="6">
        <v>4826.8837890625</v>
      </c>
      <c r="E6751" s="6">
        <v>21906</v>
      </c>
      <c r="F6751" s="18">
        <f t="shared" si="526"/>
        <v>12.520820203019145</v>
      </c>
      <c r="G6751" s="7">
        <f t="shared" si="527"/>
        <v>22.034528389767644</v>
      </c>
      <c r="H6751" s="7">
        <f t="shared" si="528"/>
        <v>-1193.50048828125</v>
      </c>
      <c r="I6751">
        <f t="shared" si="529"/>
        <v>-19.824324051418088</v>
      </c>
    </row>
    <row r="6752" spans="1:9" x14ac:dyDescent="0.3">
      <c r="A6752" s="17">
        <v>43382.291666666664</v>
      </c>
      <c r="B6752" s="5">
        <f t="shared" si="525"/>
        <v>43382.291666666664</v>
      </c>
      <c r="C6752" s="6">
        <v>41606.15625</v>
      </c>
      <c r="D6752" s="6">
        <v>3588.59033203125</v>
      </c>
      <c r="E6752" s="6">
        <v>21906</v>
      </c>
      <c r="F6752" s="18">
        <f t="shared" si="526"/>
        <v>8.6251426603034247</v>
      </c>
      <c r="G6752" s="7">
        <f t="shared" si="527"/>
        <v>16.381769067977952</v>
      </c>
      <c r="H6752" s="7">
        <f t="shared" si="528"/>
        <v>-1238.29345703125</v>
      </c>
      <c r="I6752">
        <f t="shared" si="529"/>
        <v>-25.654097159686479</v>
      </c>
    </row>
    <row r="6753" spans="1:9" x14ac:dyDescent="0.3">
      <c r="A6753" s="17">
        <v>43382.333333333336</v>
      </c>
      <c r="B6753" s="5">
        <f t="shared" si="525"/>
        <v>43382.333333333336</v>
      </c>
      <c r="C6753" s="6">
        <v>41460.37890625</v>
      </c>
      <c r="D6753" s="6">
        <v>3209.982666015625</v>
      </c>
      <c r="E6753" s="6">
        <v>21906</v>
      </c>
      <c r="F6753" s="18">
        <f t="shared" si="526"/>
        <v>7.7422897491458569</v>
      </c>
      <c r="G6753" s="7">
        <f t="shared" si="527"/>
        <v>14.653440454741281</v>
      </c>
      <c r="H6753" s="7">
        <f t="shared" si="528"/>
        <v>-378.607666015625</v>
      </c>
      <c r="I6753">
        <f t="shared" si="529"/>
        <v>-10.550317282979517</v>
      </c>
    </row>
    <row r="6754" spans="1:9" x14ac:dyDescent="0.3">
      <c r="A6754" s="17">
        <v>43382.375</v>
      </c>
      <c r="B6754" s="5">
        <f t="shared" si="525"/>
        <v>43382.375</v>
      </c>
      <c r="C6754" s="6">
        <v>42558.03125</v>
      </c>
      <c r="D6754" s="6">
        <v>3001.067138671875</v>
      </c>
      <c r="E6754" s="6">
        <v>21906</v>
      </c>
      <c r="F6754" s="18">
        <f t="shared" si="526"/>
        <v>7.0517057545322306</v>
      </c>
      <c r="G6754" s="7">
        <f t="shared" si="527"/>
        <v>13.699749560266023</v>
      </c>
      <c r="H6754" s="7">
        <f t="shared" si="528"/>
        <v>-208.91552734375</v>
      </c>
      <c r="I6754">
        <f t="shared" si="529"/>
        <v>-6.5083070246938544</v>
      </c>
    </row>
    <row r="6755" spans="1:9" x14ac:dyDescent="0.3">
      <c r="A6755" s="17">
        <v>43382.416666666664</v>
      </c>
      <c r="B6755" s="5">
        <f t="shared" si="525"/>
        <v>43382.416666666664</v>
      </c>
      <c r="C6755" s="6">
        <v>43958.0078125</v>
      </c>
      <c r="D6755" s="6">
        <v>3515.33447265625</v>
      </c>
      <c r="E6755" s="6">
        <v>21906</v>
      </c>
      <c r="F6755" s="18">
        <f t="shared" si="526"/>
        <v>7.9970286361717724</v>
      </c>
      <c r="G6755" s="7">
        <f t="shared" si="527"/>
        <v>16.047359046180272</v>
      </c>
      <c r="H6755" s="7">
        <f t="shared" si="528"/>
        <v>514.267333984375</v>
      </c>
      <c r="I6755">
        <f t="shared" si="529"/>
        <v>17.136148917080359</v>
      </c>
    </row>
    <row r="6756" spans="1:9" x14ac:dyDescent="0.3">
      <c r="A6756" s="17">
        <v>43382.458333333336</v>
      </c>
      <c r="B6756" s="5">
        <f t="shared" si="525"/>
        <v>43382.458333333336</v>
      </c>
      <c r="C6756" s="6">
        <v>45580.28125</v>
      </c>
      <c r="D6756" s="6">
        <v>4065.9443359375</v>
      </c>
      <c r="E6756" s="6">
        <v>21906</v>
      </c>
      <c r="F6756" s="18">
        <f t="shared" si="526"/>
        <v>8.9204020344598032</v>
      </c>
      <c r="G6756" s="7">
        <f t="shared" si="527"/>
        <v>18.560870701805442</v>
      </c>
      <c r="H6756" s="7">
        <f t="shared" si="528"/>
        <v>550.60986328125</v>
      </c>
      <c r="I6756">
        <f t="shared" si="529"/>
        <v>15.663086046694136</v>
      </c>
    </row>
    <row r="6757" spans="1:9" x14ac:dyDescent="0.3">
      <c r="A6757" s="17">
        <v>43382.5</v>
      </c>
      <c r="B6757" s="5">
        <f t="shared" si="525"/>
        <v>43382.5</v>
      </c>
      <c r="C6757" s="6">
        <v>47288.9609375</v>
      </c>
      <c r="D6757" s="6">
        <v>4650.3134765625</v>
      </c>
      <c r="E6757" s="6">
        <v>21906</v>
      </c>
      <c r="F6757" s="18">
        <f t="shared" si="526"/>
        <v>9.8338246059342271</v>
      </c>
      <c r="G6757" s="7">
        <f t="shared" si="527"/>
        <v>21.228492086928238</v>
      </c>
      <c r="H6757" s="7">
        <f t="shared" si="528"/>
        <v>584.369140625</v>
      </c>
      <c r="I6757">
        <f t="shared" si="529"/>
        <v>14.372285804799635</v>
      </c>
    </row>
    <row r="6758" spans="1:9" x14ac:dyDescent="0.3">
      <c r="A6758" s="17">
        <v>43382.541666666664</v>
      </c>
      <c r="B6758" s="5">
        <f t="shared" si="525"/>
        <v>43382.541666666664</v>
      </c>
      <c r="C6758" s="6">
        <v>47720.5703125</v>
      </c>
      <c r="D6758" s="6">
        <v>4599.8271484375</v>
      </c>
      <c r="E6758" s="6">
        <v>21906</v>
      </c>
      <c r="F6758" s="18">
        <f t="shared" si="526"/>
        <v>9.6390867047802526</v>
      </c>
      <c r="G6758" s="7">
        <f t="shared" si="527"/>
        <v>20.998024050203139</v>
      </c>
      <c r="H6758" s="7">
        <f t="shared" si="528"/>
        <v>-50.486328125</v>
      </c>
      <c r="I6758">
        <f t="shared" si="529"/>
        <v>-1.0856542979188442</v>
      </c>
    </row>
    <row r="6759" spans="1:9" x14ac:dyDescent="0.3">
      <c r="A6759" s="17">
        <v>43382.583333333336</v>
      </c>
      <c r="B6759" s="5">
        <f t="shared" si="525"/>
        <v>43382.583333333336</v>
      </c>
      <c r="C6759" s="6">
        <v>47784.9296875</v>
      </c>
      <c r="D6759" s="6">
        <v>3886.7900390625</v>
      </c>
      <c r="E6759" s="6">
        <v>21906</v>
      </c>
      <c r="F6759" s="18">
        <f t="shared" si="526"/>
        <v>8.1339243658639102</v>
      </c>
      <c r="G6759" s="7">
        <f t="shared" si="527"/>
        <v>17.743038615276639</v>
      </c>
      <c r="H6759" s="7">
        <f t="shared" si="528"/>
        <v>-713.037109375</v>
      </c>
      <c r="I6759">
        <f t="shared" si="529"/>
        <v>-15.501389212357886</v>
      </c>
    </row>
    <row r="6760" spans="1:9" x14ac:dyDescent="0.3">
      <c r="A6760" s="17">
        <v>43382.625</v>
      </c>
      <c r="B6760" s="5">
        <f t="shared" si="525"/>
        <v>43382.625</v>
      </c>
      <c r="C6760" s="6">
        <v>47969.38671875</v>
      </c>
      <c r="D6760" s="6">
        <v>4246.9306640625</v>
      </c>
      <c r="E6760" s="6">
        <v>21906</v>
      </c>
      <c r="F6760" s="18">
        <f t="shared" si="526"/>
        <v>8.8534187209078574</v>
      </c>
      <c r="G6760" s="7">
        <f t="shared" si="527"/>
        <v>19.387065936558475</v>
      </c>
      <c r="H6760" s="7">
        <f t="shared" si="528"/>
        <v>360.140625</v>
      </c>
      <c r="I6760">
        <f t="shared" si="529"/>
        <v>9.2657596983773924</v>
      </c>
    </row>
    <row r="6761" spans="1:9" x14ac:dyDescent="0.3">
      <c r="A6761" s="17">
        <v>43382.666666666664</v>
      </c>
      <c r="B6761" s="5">
        <f t="shared" si="525"/>
        <v>43382.666666666664</v>
      </c>
      <c r="C6761" s="6">
        <v>48134.1015625</v>
      </c>
      <c r="D6761" s="6">
        <v>4554.5224609375</v>
      </c>
      <c r="E6761" s="6">
        <v>21906</v>
      </c>
      <c r="F6761" s="18">
        <f t="shared" si="526"/>
        <v>9.4621532615990649</v>
      </c>
      <c r="G6761" s="7">
        <f t="shared" si="527"/>
        <v>20.791209992410757</v>
      </c>
      <c r="H6761" s="7">
        <f t="shared" si="528"/>
        <v>307.591796875</v>
      </c>
      <c r="I6761">
        <f t="shared" si="529"/>
        <v>7.242684687033857</v>
      </c>
    </row>
    <row r="6762" spans="1:9" x14ac:dyDescent="0.3">
      <c r="A6762" s="17">
        <v>43382.708333333336</v>
      </c>
      <c r="B6762" s="5">
        <f t="shared" si="525"/>
        <v>43382.708333333336</v>
      </c>
      <c r="C6762" s="6">
        <v>48337.046875</v>
      </c>
      <c r="D6762" s="6">
        <v>5489.6162109375</v>
      </c>
      <c r="E6762" s="6">
        <v>21906</v>
      </c>
      <c r="F6762" s="18">
        <f t="shared" si="526"/>
        <v>11.356954066998949</v>
      </c>
      <c r="G6762" s="7">
        <f t="shared" si="527"/>
        <v>25.059874970042458</v>
      </c>
      <c r="H6762" s="7">
        <f t="shared" si="528"/>
        <v>935.09375</v>
      </c>
      <c r="I6762">
        <f t="shared" si="529"/>
        <v>20.531104150214706</v>
      </c>
    </row>
    <row r="6763" spans="1:9" x14ac:dyDescent="0.3">
      <c r="A6763" s="17">
        <v>43382.75</v>
      </c>
      <c r="B6763" s="5">
        <f t="shared" si="525"/>
        <v>43382.75</v>
      </c>
      <c r="C6763" s="6">
        <v>47747.06640625</v>
      </c>
      <c r="D6763" s="6">
        <v>4933.0419921875</v>
      </c>
      <c r="E6763" s="6">
        <v>21906</v>
      </c>
      <c r="F6763" s="18">
        <f t="shared" si="526"/>
        <v>10.331612732424906</v>
      </c>
      <c r="G6763" s="7">
        <f t="shared" si="527"/>
        <v>22.519136274023101</v>
      </c>
      <c r="H6763" s="7">
        <f t="shared" si="528"/>
        <v>-556.57421875</v>
      </c>
      <c r="I6763">
        <f t="shared" si="529"/>
        <v>-10.138672675169582</v>
      </c>
    </row>
    <row r="6764" spans="1:9" x14ac:dyDescent="0.3">
      <c r="A6764" s="17">
        <v>43382.791666666664</v>
      </c>
      <c r="B6764" s="5">
        <f t="shared" si="525"/>
        <v>43382.791666666664</v>
      </c>
      <c r="C6764" s="6">
        <v>46859.28515625</v>
      </c>
      <c r="D6764" s="6">
        <v>4285.91748046875</v>
      </c>
      <c r="E6764" s="6">
        <v>21906</v>
      </c>
      <c r="F6764" s="18">
        <f t="shared" si="526"/>
        <v>9.1463569411645249</v>
      </c>
      <c r="G6764" s="7">
        <f t="shared" si="527"/>
        <v>19.565039169491236</v>
      </c>
      <c r="H6764" s="7">
        <f t="shared" si="528"/>
        <v>-647.12451171875</v>
      </c>
      <c r="I6764">
        <f t="shared" si="529"/>
        <v>-13.118163452563481</v>
      </c>
    </row>
    <row r="6765" spans="1:9" x14ac:dyDescent="0.3">
      <c r="A6765" s="17">
        <v>43382.833333333336</v>
      </c>
      <c r="B6765" s="5">
        <f t="shared" si="525"/>
        <v>43382.833333333336</v>
      </c>
      <c r="C6765" s="6">
        <v>46565.796875</v>
      </c>
      <c r="D6765" s="6">
        <v>4591.5</v>
      </c>
      <c r="E6765" s="6">
        <v>21906</v>
      </c>
      <c r="F6765" s="18">
        <f t="shared" si="526"/>
        <v>9.8602414392806406</v>
      </c>
      <c r="G6765" s="7">
        <f t="shared" si="527"/>
        <v>20.96001095590249</v>
      </c>
      <c r="H6765" s="7">
        <f t="shared" si="528"/>
        <v>305.58251953125</v>
      </c>
      <c r="I6765">
        <f t="shared" si="529"/>
        <v>7.1299207444803283</v>
      </c>
    </row>
    <row r="6766" spans="1:9" x14ac:dyDescent="0.3">
      <c r="A6766" s="17">
        <v>43382.875</v>
      </c>
      <c r="B6766" s="5">
        <f t="shared" si="525"/>
        <v>43382.875</v>
      </c>
      <c r="C6766" s="6">
        <v>44750.08203125</v>
      </c>
      <c r="D6766" s="6">
        <v>5333.1171875</v>
      </c>
      <c r="E6766" s="6">
        <v>21906</v>
      </c>
      <c r="F6766" s="18">
        <f t="shared" si="526"/>
        <v>11.917558461179496</v>
      </c>
      <c r="G6766" s="7">
        <f t="shared" si="527"/>
        <v>24.345463286314249</v>
      </c>
      <c r="H6766" s="7">
        <f t="shared" si="528"/>
        <v>741.6171875</v>
      </c>
      <c r="I6766">
        <f t="shared" si="529"/>
        <v>16.15195878253294</v>
      </c>
    </row>
    <row r="6767" spans="1:9" x14ac:dyDescent="0.3">
      <c r="A6767" s="17">
        <v>43382.916666666664</v>
      </c>
      <c r="B6767" s="5">
        <f t="shared" si="525"/>
        <v>43382.916666666664</v>
      </c>
      <c r="C6767" s="6">
        <v>42026.9375</v>
      </c>
      <c r="D6767" s="6">
        <v>5981.87841796875</v>
      </c>
      <c r="E6767" s="6">
        <v>21906</v>
      </c>
      <c r="F6767" s="18">
        <f t="shared" si="526"/>
        <v>14.233438774759048</v>
      </c>
      <c r="G6767" s="7">
        <f t="shared" si="527"/>
        <v>27.307031945443029</v>
      </c>
      <c r="H6767" s="7">
        <f t="shared" si="528"/>
        <v>648.76123046875</v>
      </c>
      <c r="I6767">
        <f t="shared" si="529"/>
        <v>12.164766076945503</v>
      </c>
    </row>
    <row r="6768" spans="1:9" x14ac:dyDescent="0.3">
      <c r="A6768" s="17">
        <v>43382.958333333336</v>
      </c>
      <c r="B6768" s="5">
        <f t="shared" si="525"/>
        <v>43382.958333333336</v>
      </c>
      <c r="C6768" s="6">
        <v>38682.078125</v>
      </c>
      <c r="D6768" s="6">
        <v>6778.841796875</v>
      </c>
      <c r="E6768" s="6">
        <v>21906</v>
      </c>
      <c r="F6768" s="18">
        <f t="shared" si="526"/>
        <v>17.524502626175799</v>
      </c>
      <c r="G6768" s="7">
        <f t="shared" si="527"/>
        <v>30.945137391011595</v>
      </c>
      <c r="H6768" s="7">
        <f t="shared" si="528"/>
        <v>796.96337890625</v>
      </c>
      <c r="I6768">
        <f t="shared" si="529"/>
        <v>13.3229618394162</v>
      </c>
    </row>
    <row r="6769" spans="1:9" x14ac:dyDescent="0.3">
      <c r="A6769" s="17">
        <v>43383</v>
      </c>
      <c r="B6769" s="5">
        <f t="shared" si="525"/>
        <v>43383</v>
      </c>
      <c r="C6769" s="6">
        <v>35604.5234375</v>
      </c>
      <c r="D6769" s="6">
        <v>6956.04541015625</v>
      </c>
      <c r="E6769" s="6">
        <v>21906</v>
      </c>
      <c r="F6769" s="18">
        <f t="shared" si="526"/>
        <v>19.53697097608077</v>
      </c>
      <c r="G6769" s="7">
        <f t="shared" si="527"/>
        <v>31.754064686187572</v>
      </c>
      <c r="H6769" s="7">
        <f t="shared" si="528"/>
        <v>177.20361328125</v>
      </c>
      <c r="I6769">
        <f t="shared" si="529"/>
        <v>2.614069166844101</v>
      </c>
    </row>
    <row r="6770" spans="1:9" x14ac:dyDescent="0.3">
      <c r="A6770" s="17">
        <v>43383.041666666664</v>
      </c>
      <c r="B6770" s="5">
        <f t="shared" si="525"/>
        <v>43383.041666666664</v>
      </c>
      <c r="C6770" s="6">
        <v>33782.88671875</v>
      </c>
      <c r="D6770" s="6">
        <v>6156.75048828125</v>
      </c>
      <c r="E6770" s="6">
        <v>21906</v>
      </c>
      <c r="F6770" s="18">
        <f t="shared" si="526"/>
        <v>18.224465361819313</v>
      </c>
      <c r="G6770" s="7">
        <f t="shared" si="527"/>
        <v>28.105315841692914</v>
      </c>
      <c r="H6770" s="7">
        <f t="shared" si="528"/>
        <v>-799.294921875</v>
      </c>
      <c r="I6770">
        <f t="shared" si="529"/>
        <v>-11.490651293161209</v>
      </c>
    </row>
    <row r="6771" spans="1:9" x14ac:dyDescent="0.3">
      <c r="A6771" s="17">
        <v>43383.083333333336</v>
      </c>
      <c r="B6771" s="5">
        <f t="shared" si="525"/>
        <v>43383.083333333336</v>
      </c>
      <c r="C6771" s="6">
        <v>32704.76953125</v>
      </c>
      <c r="D6771" s="6">
        <v>6049.75146484375</v>
      </c>
      <c r="E6771" s="6">
        <v>21906</v>
      </c>
      <c r="F6771" s="18">
        <f t="shared" si="526"/>
        <v>18.498070928349158</v>
      </c>
      <c r="G6771" s="7">
        <f t="shared" si="527"/>
        <v>27.616869646871862</v>
      </c>
      <c r="H6771" s="7">
        <f t="shared" si="528"/>
        <v>-106.9990234375</v>
      </c>
      <c r="I6771">
        <f t="shared" si="529"/>
        <v>-1.7379139148348106</v>
      </c>
    </row>
    <row r="6772" spans="1:9" x14ac:dyDescent="0.3">
      <c r="A6772" s="17">
        <v>43383.125</v>
      </c>
      <c r="B6772" s="5">
        <f t="shared" si="525"/>
        <v>43383.125</v>
      </c>
      <c r="C6772" s="6">
        <v>32030.865234375</v>
      </c>
      <c r="D6772" s="6">
        <v>5668.92529296875</v>
      </c>
      <c r="E6772" s="6">
        <v>21906</v>
      </c>
      <c r="F6772" s="18">
        <f t="shared" si="526"/>
        <v>17.698320827390425</v>
      </c>
      <c r="G6772" s="7">
        <f t="shared" si="527"/>
        <v>25.878413644520908</v>
      </c>
      <c r="H6772" s="7">
        <f t="shared" si="528"/>
        <v>-380.826171875</v>
      </c>
      <c r="I6772">
        <f t="shared" si="529"/>
        <v>-6.2949060649524684</v>
      </c>
    </row>
    <row r="6773" spans="1:9" x14ac:dyDescent="0.3">
      <c r="A6773" s="17">
        <v>43383.166666666664</v>
      </c>
      <c r="B6773" s="5">
        <f t="shared" si="525"/>
        <v>43383.166666666664</v>
      </c>
      <c r="C6773" s="6">
        <v>31762.466796875</v>
      </c>
      <c r="D6773" s="6">
        <v>5198.76416015625</v>
      </c>
      <c r="E6773" s="6">
        <v>21906</v>
      </c>
      <c r="F6773" s="18">
        <f t="shared" si="526"/>
        <v>16.367633513489384</v>
      </c>
      <c r="G6773" s="7">
        <f t="shared" si="527"/>
        <v>23.732147175003423</v>
      </c>
      <c r="H6773" s="7">
        <f t="shared" si="528"/>
        <v>-470.1611328125</v>
      </c>
      <c r="I6773">
        <f t="shared" si="529"/>
        <v>-8.293655472857397</v>
      </c>
    </row>
    <row r="6774" spans="1:9" x14ac:dyDescent="0.3">
      <c r="A6774" s="17">
        <v>43383.208333333336</v>
      </c>
      <c r="B6774" s="5">
        <f t="shared" si="525"/>
        <v>43383.208333333336</v>
      </c>
      <c r="C6774" s="6">
        <v>32567.19921875</v>
      </c>
      <c r="D6774" s="6">
        <v>5041.9677734375</v>
      </c>
      <c r="E6774" s="6">
        <v>21906</v>
      </c>
      <c r="F6774" s="18">
        <f t="shared" si="526"/>
        <v>15.481735901116958</v>
      </c>
      <c r="G6774" s="7">
        <f t="shared" si="527"/>
        <v>23.016378039977631</v>
      </c>
      <c r="H6774" s="7">
        <f t="shared" si="528"/>
        <v>-156.79638671875</v>
      </c>
      <c r="I6774">
        <f t="shared" si="529"/>
        <v>-3.0160319239031885</v>
      </c>
    </row>
    <row r="6775" spans="1:9" x14ac:dyDescent="0.3">
      <c r="A6775" s="17">
        <v>43383.25</v>
      </c>
      <c r="B6775" s="5">
        <f t="shared" si="525"/>
        <v>43383.25</v>
      </c>
      <c r="C6775" s="6">
        <v>34922.33984375</v>
      </c>
      <c r="D6775" s="6">
        <v>4390.20849609375</v>
      </c>
      <c r="E6775" s="6">
        <v>21906</v>
      </c>
      <c r="F6775" s="18">
        <f t="shared" si="526"/>
        <v>12.571346925024152</v>
      </c>
      <c r="G6775" s="7">
        <f t="shared" si="527"/>
        <v>20.041123418669542</v>
      </c>
      <c r="H6775" s="7">
        <f t="shared" si="528"/>
        <v>-651.75927734375</v>
      </c>
      <c r="I6775">
        <f t="shared" si="529"/>
        <v>-12.926684711818284</v>
      </c>
    </row>
    <row r="6776" spans="1:9" x14ac:dyDescent="0.3">
      <c r="A6776" s="17">
        <v>43383.291666666664</v>
      </c>
      <c r="B6776" s="5">
        <f t="shared" si="525"/>
        <v>43383.291666666664</v>
      </c>
      <c r="C6776" s="6">
        <v>37796.17578125</v>
      </c>
      <c r="D6776" s="6">
        <v>4112.97900390625</v>
      </c>
      <c r="E6776" s="6">
        <v>21906</v>
      </c>
      <c r="F6776" s="18">
        <f t="shared" si="526"/>
        <v>10.881997765357585</v>
      </c>
      <c r="G6776" s="7">
        <f t="shared" si="527"/>
        <v>18.775582050151783</v>
      </c>
      <c r="H6776" s="7">
        <f t="shared" si="528"/>
        <v>-277.2294921875</v>
      </c>
      <c r="I6776">
        <f t="shared" si="529"/>
        <v>-6.3147226933337866</v>
      </c>
    </row>
    <row r="6777" spans="1:9" x14ac:dyDescent="0.3">
      <c r="A6777" s="17">
        <v>43383.333333333336</v>
      </c>
      <c r="B6777" s="5">
        <f t="shared" si="525"/>
        <v>43383.333333333336</v>
      </c>
      <c r="C6777" s="6">
        <v>37515.7109375</v>
      </c>
      <c r="D6777" s="6">
        <v>4024.229248046875</v>
      </c>
      <c r="E6777" s="6">
        <v>21906</v>
      </c>
      <c r="F6777" s="18">
        <f t="shared" si="526"/>
        <v>10.726783919278819</v>
      </c>
      <c r="G6777" s="7">
        <f t="shared" si="527"/>
        <v>18.370443020391104</v>
      </c>
      <c r="H6777" s="7">
        <f t="shared" si="528"/>
        <v>-88.749755859375</v>
      </c>
      <c r="I6777">
        <f t="shared" si="529"/>
        <v>-2.1577974449926938</v>
      </c>
    </row>
    <row r="6778" spans="1:9" x14ac:dyDescent="0.3">
      <c r="A6778" s="17">
        <v>43383.375</v>
      </c>
      <c r="B6778" s="5">
        <f t="shared" si="525"/>
        <v>43383.375</v>
      </c>
      <c r="C6778" s="6">
        <v>38365.0625</v>
      </c>
      <c r="D6778" s="6">
        <v>2846.83740234375</v>
      </c>
      <c r="E6778" s="6">
        <v>21906</v>
      </c>
      <c r="F6778" s="18">
        <f t="shared" si="526"/>
        <v>7.4203903677825362</v>
      </c>
      <c r="G6778" s="7">
        <f t="shared" si="527"/>
        <v>12.995697079995209</v>
      </c>
      <c r="H6778" s="7">
        <f t="shared" si="528"/>
        <v>-1177.391845703125</v>
      </c>
      <c r="I6778">
        <f t="shared" si="529"/>
        <v>-29.257573888827583</v>
      </c>
    </row>
    <row r="6779" spans="1:9" x14ac:dyDescent="0.3">
      <c r="A6779" s="17">
        <v>43383.416666666664</v>
      </c>
      <c r="B6779" s="5">
        <f t="shared" si="525"/>
        <v>43383.416666666664</v>
      </c>
      <c r="C6779" s="6">
        <v>40270.4921875</v>
      </c>
      <c r="D6779" s="6">
        <v>2030.6343994140625</v>
      </c>
      <c r="E6779" s="6">
        <v>21906</v>
      </c>
      <c r="F6779" s="18">
        <f t="shared" si="526"/>
        <v>5.04248716394972</v>
      </c>
      <c r="G6779" s="7">
        <f t="shared" si="527"/>
        <v>9.2697635324297565</v>
      </c>
      <c r="H6779" s="7">
        <f t="shared" si="528"/>
        <v>-816.2030029296875</v>
      </c>
      <c r="I6779">
        <f t="shared" si="529"/>
        <v>-28.670517053686389</v>
      </c>
    </row>
    <row r="6780" spans="1:9" x14ac:dyDescent="0.3">
      <c r="A6780" s="17">
        <v>43383.458333333336</v>
      </c>
      <c r="B6780" s="5">
        <f t="shared" si="525"/>
        <v>43383.458333333336</v>
      </c>
      <c r="C6780" s="6">
        <v>41824.7421875</v>
      </c>
      <c r="D6780" s="6">
        <v>925.2877197265625</v>
      </c>
      <c r="E6780" s="6">
        <v>21906</v>
      </c>
      <c r="F6780" s="18">
        <f t="shared" si="526"/>
        <v>2.2122974854895809</v>
      </c>
      <c r="G6780" s="7">
        <f t="shared" si="527"/>
        <v>4.2239008478342122</v>
      </c>
      <c r="H6780" s="7">
        <f t="shared" si="528"/>
        <v>-1105.3466796875</v>
      </c>
      <c r="I6780">
        <f t="shared" si="529"/>
        <v>-54.433564210595797</v>
      </c>
    </row>
    <row r="6781" spans="1:9" x14ac:dyDescent="0.3">
      <c r="A6781" s="17">
        <v>43383.5</v>
      </c>
      <c r="B6781" s="5">
        <f t="shared" si="525"/>
        <v>43383.5</v>
      </c>
      <c r="C6781" s="6">
        <v>43001.34375</v>
      </c>
      <c r="D6781" s="6">
        <v>357.82904052734375</v>
      </c>
      <c r="E6781" s="6">
        <v>21906</v>
      </c>
      <c r="F6781" s="18">
        <f t="shared" si="526"/>
        <v>0.83213455516106694</v>
      </c>
      <c r="G6781" s="7">
        <f t="shared" si="527"/>
        <v>1.6334750320795388</v>
      </c>
      <c r="H6781" s="7">
        <f t="shared" si="528"/>
        <v>-567.45867919921875</v>
      </c>
      <c r="I6781">
        <f t="shared" si="529"/>
        <v>-61.327808323978616</v>
      </c>
    </row>
    <row r="6782" spans="1:9" x14ac:dyDescent="0.3">
      <c r="A6782" s="17">
        <v>43383.541666666664</v>
      </c>
      <c r="B6782" s="5">
        <f t="shared" si="525"/>
        <v>43383.541666666664</v>
      </c>
      <c r="C6782" s="6">
        <v>44576.08203125</v>
      </c>
      <c r="D6782" s="6">
        <v>476.12429809570313</v>
      </c>
      <c r="E6782" s="6">
        <v>21906</v>
      </c>
      <c r="F6782" s="18">
        <f t="shared" si="526"/>
        <v>1.0681160757060633</v>
      </c>
      <c r="G6782" s="7">
        <f t="shared" si="527"/>
        <v>2.1734880767630016</v>
      </c>
      <c r="H6782" s="7">
        <f t="shared" si="528"/>
        <v>118.29525756835938</v>
      </c>
      <c r="I6782">
        <f t="shared" si="529"/>
        <v>33.059155118886935</v>
      </c>
    </row>
    <row r="6783" spans="1:9" x14ac:dyDescent="0.3">
      <c r="A6783" s="17">
        <v>43383.583333333336</v>
      </c>
      <c r="B6783" s="5">
        <f t="shared" si="525"/>
        <v>43383.583333333336</v>
      </c>
      <c r="C6783" s="6">
        <v>45967.65234375</v>
      </c>
      <c r="D6783" s="6">
        <v>921.76422119140625</v>
      </c>
      <c r="E6783" s="6">
        <v>21906</v>
      </c>
      <c r="F6783" s="18">
        <f t="shared" si="526"/>
        <v>2.0052453718940773</v>
      </c>
      <c r="G6783" s="7">
        <f t="shared" si="527"/>
        <v>4.2078162201744105</v>
      </c>
      <c r="H6783" s="7">
        <f t="shared" si="528"/>
        <v>445.63992309570313</v>
      </c>
      <c r="I6783">
        <f t="shared" si="529"/>
        <v>93.597391453886175</v>
      </c>
    </row>
    <row r="6784" spans="1:9" x14ac:dyDescent="0.3">
      <c r="A6784" s="17">
        <v>43383.625</v>
      </c>
      <c r="B6784" s="5">
        <f t="shared" si="525"/>
        <v>43383.625</v>
      </c>
      <c r="C6784" s="6">
        <v>47083.1328125</v>
      </c>
      <c r="D6784" s="6">
        <v>1188.7642822265625</v>
      </c>
      <c r="E6784" s="6">
        <v>21906</v>
      </c>
      <c r="F6784" s="18">
        <f t="shared" si="526"/>
        <v>2.5248198478223607</v>
      </c>
      <c r="G6784" s="7">
        <f t="shared" si="527"/>
        <v>5.4266606510844628</v>
      </c>
      <c r="H6784" s="7">
        <f t="shared" si="528"/>
        <v>267.00006103515625</v>
      </c>
      <c r="I6784">
        <f t="shared" si="529"/>
        <v>28.966199261894886</v>
      </c>
    </row>
    <row r="6785" spans="1:9" x14ac:dyDescent="0.3">
      <c r="A6785" s="17">
        <v>43383.666666666664</v>
      </c>
      <c r="B6785" s="5">
        <f t="shared" si="525"/>
        <v>43383.666666666664</v>
      </c>
      <c r="C6785" s="6">
        <v>48222.3359375</v>
      </c>
      <c r="D6785" s="6">
        <v>1514.61328125</v>
      </c>
      <c r="E6785" s="6">
        <v>21906</v>
      </c>
      <c r="F6785" s="18">
        <f t="shared" si="526"/>
        <v>3.1408957110934237</v>
      </c>
      <c r="G6785" s="7">
        <f t="shared" si="527"/>
        <v>6.9141480929882215</v>
      </c>
      <c r="H6785" s="7">
        <f t="shared" si="528"/>
        <v>325.8489990234375</v>
      </c>
      <c r="I6785">
        <f t="shared" si="529"/>
        <v>27.410732631798158</v>
      </c>
    </row>
    <row r="6786" spans="1:9" x14ac:dyDescent="0.3">
      <c r="A6786" s="17">
        <v>43383.708333333336</v>
      </c>
      <c r="B6786" s="5">
        <f t="shared" ref="B6786:B6849" si="530">A6786</f>
        <v>43383.708333333336</v>
      </c>
      <c r="C6786" s="6">
        <v>48265.41015625</v>
      </c>
      <c r="D6786" s="6">
        <v>1704.39599609375</v>
      </c>
      <c r="E6786" s="6">
        <v>21906</v>
      </c>
      <c r="F6786" s="18">
        <f t="shared" ref="F6786:F6849" si="531">D6786/C6786*100</f>
        <v>3.5312991033870742</v>
      </c>
      <c r="G6786" s="7">
        <f t="shared" ref="G6786:G6849" si="532">D6786/E6786*100</f>
        <v>7.7804984757315339</v>
      </c>
      <c r="H6786" s="7">
        <f t="shared" si="528"/>
        <v>189.78271484375</v>
      </c>
      <c r="I6786">
        <f t="shared" si="529"/>
        <v>12.530110305590588</v>
      </c>
    </row>
    <row r="6787" spans="1:9" x14ac:dyDescent="0.3">
      <c r="A6787" s="17">
        <v>43383.75</v>
      </c>
      <c r="B6787" s="5">
        <f t="shared" si="530"/>
        <v>43383.75</v>
      </c>
      <c r="C6787" s="6">
        <v>47222.1015625</v>
      </c>
      <c r="D6787" s="6">
        <v>1754.9239501953125</v>
      </c>
      <c r="E6787" s="6">
        <v>21906</v>
      </c>
      <c r="F6787" s="18">
        <f t="shared" si="531"/>
        <v>3.7163190373317314</v>
      </c>
      <c r="G6787" s="7">
        <f t="shared" si="532"/>
        <v>8.0111565333484549</v>
      </c>
      <c r="H6787" s="7">
        <f t="shared" ref="H6787:H6850" si="533">D6787-D6786</f>
        <v>50.5279541015625</v>
      </c>
      <c r="I6787">
        <f t="shared" ref="I6787:I6850" si="534">H6787/D6786*100</f>
        <v>2.9645665806165868</v>
      </c>
    </row>
    <row r="6788" spans="1:9" x14ac:dyDescent="0.3">
      <c r="A6788" s="17">
        <v>43383.791666666664</v>
      </c>
      <c r="B6788" s="5">
        <f t="shared" si="530"/>
        <v>43383.791666666664</v>
      </c>
      <c r="C6788" s="6">
        <v>45384.01171875</v>
      </c>
      <c r="D6788" s="6">
        <v>1851.9515380859375</v>
      </c>
      <c r="E6788" s="6">
        <v>21906</v>
      </c>
      <c r="F6788" s="18">
        <f t="shared" si="531"/>
        <v>4.0806254624705645</v>
      </c>
      <c r="G6788" s="7">
        <f t="shared" si="532"/>
        <v>8.4540835300188863</v>
      </c>
      <c r="H6788" s="7">
        <f t="shared" si="533"/>
        <v>97.027587890625</v>
      </c>
      <c r="I6788">
        <f t="shared" si="534"/>
        <v>5.528877070703059</v>
      </c>
    </row>
    <row r="6789" spans="1:9" x14ac:dyDescent="0.3">
      <c r="A6789" s="17">
        <v>43383.833333333336</v>
      </c>
      <c r="B6789" s="5">
        <f t="shared" si="530"/>
        <v>43383.833333333336</v>
      </c>
      <c r="C6789" s="6">
        <v>45059.9765625</v>
      </c>
      <c r="D6789" s="6">
        <v>3123.4814453125</v>
      </c>
      <c r="E6789" s="6">
        <v>21906</v>
      </c>
      <c r="F6789" s="18">
        <f t="shared" si="531"/>
        <v>6.9318310474043532</v>
      </c>
      <c r="G6789" s="7">
        <f t="shared" si="532"/>
        <v>14.258565896615083</v>
      </c>
      <c r="H6789" s="7">
        <f t="shared" si="533"/>
        <v>1271.5299072265625</v>
      </c>
      <c r="I6789">
        <f t="shared" si="534"/>
        <v>68.658919041733512</v>
      </c>
    </row>
    <row r="6790" spans="1:9" x14ac:dyDescent="0.3">
      <c r="A6790" s="17">
        <v>43383.875</v>
      </c>
      <c r="B6790" s="5">
        <f t="shared" si="530"/>
        <v>43383.875</v>
      </c>
      <c r="C6790" s="6">
        <v>43105.734375</v>
      </c>
      <c r="D6790" s="6">
        <v>4184.50439453125</v>
      </c>
      <c r="E6790" s="6">
        <v>21906</v>
      </c>
      <c r="F6790" s="18">
        <f t="shared" si="531"/>
        <v>9.7075353319073336</v>
      </c>
      <c r="G6790" s="7">
        <f t="shared" si="532"/>
        <v>19.102092552411438</v>
      </c>
      <c r="H6790" s="7">
        <f t="shared" si="533"/>
        <v>1061.02294921875</v>
      </c>
      <c r="I6790">
        <f t="shared" si="534"/>
        <v>33.969241303195773</v>
      </c>
    </row>
    <row r="6791" spans="1:9" x14ac:dyDescent="0.3">
      <c r="A6791" s="17">
        <v>43383.916666666664</v>
      </c>
      <c r="B6791" s="5">
        <f t="shared" si="530"/>
        <v>43383.916666666664</v>
      </c>
      <c r="C6791" s="6">
        <v>40252.09375</v>
      </c>
      <c r="D6791" s="6">
        <v>5407.8798828125</v>
      </c>
      <c r="E6791" s="6">
        <v>21906</v>
      </c>
      <c r="F6791" s="18">
        <f t="shared" si="531"/>
        <v>13.435027545150991</v>
      </c>
      <c r="G6791" s="7">
        <f t="shared" si="532"/>
        <v>24.686751952946683</v>
      </c>
      <c r="H6791" s="7">
        <f t="shared" si="533"/>
        <v>1223.37548828125</v>
      </c>
      <c r="I6791">
        <f t="shared" si="534"/>
        <v>29.235851439900163</v>
      </c>
    </row>
    <row r="6792" spans="1:9" x14ac:dyDescent="0.3">
      <c r="A6792" s="17">
        <v>43383.958333333336</v>
      </c>
      <c r="B6792" s="5">
        <f t="shared" si="530"/>
        <v>43383.958333333336</v>
      </c>
      <c r="C6792" s="6">
        <v>36875.90625</v>
      </c>
      <c r="D6792" s="6">
        <v>6187.1533203125</v>
      </c>
      <c r="E6792" s="6">
        <v>21906</v>
      </c>
      <c r="F6792" s="18">
        <f t="shared" si="531"/>
        <v>16.778308520383824</v>
      </c>
      <c r="G6792" s="7">
        <f t="shared" si="532"/>
        <v>28.244103534705108</v>
      </c>
      <c r="H6792" s="7">
        <f t="shared" si="533"/>
        <v>779.2734375</v>
      </c>
      <c r="I6792">
        <f t="shared" si="534"/>
        <v>14.409962025538182</v>
      </c>
    </row>
    <row r="6793" spans="1:9" x14ac:dyDescent="0.3">
      <c r="A6793" s="17">
        <v>43384</v>
      </c>
      <c r="B6793" s="5">
        <f t="shared" si="530"/>
        <v>43384</v>
      </c>
      <c r="C6793" s="6">
        <v>33870.38671875</v>
      </c>
      <c r="D6793" s="6">
        <v>6029.2666015625</v>
      </c>
      <c r="E6793" s="6">
        <v>21906</v>
      </c>
      <c r="F6793" s="18">
        <f t="shared" si="531"/>
        <v>17.800997229904119</v>
      </c>
      <c r="G6793" s="7">
        <f t="shared" si="532"/>
        <v>27.523357078254818</v>
      </c>
      <c r="H6793" s="7">
        <f t="shared" si="533"/>
        <v>-157.88671875</v>
      </c>
      <c r="I6793">
        <f t="shared" si="534"/>
        <v>-2.5518475230225177</v>
      </c>
    </row>
    <row r="6794" spans="1:9" x14ac:dyDescent="0.3">
      <c r="A6794" s="17">
        <v>43384.041666666664</v>
      </c>
      <c r="B6794" s="5">
        <f t="shared" si="530"/>
        <v>43384.041666666664</v>
      </c>
      <c r="C6794" s="6">
        <v>31768.533203125</v>
      </c>
      <c r="D6794" s="6">
        <v>6331.95166015625</v>
      </c>
      <c r="E6794" s="6">
        <v>21906</v>
      </c>
      <c r="F6794" s="18">
        <f t="shared" si="531"/>
        <v>19.931520349618754</v>
      </c>
      <c r="G6794" s="7">
        <f t="shared" si="532"/>
        <v>28.90510207320483</v>
      </c>
      <c r="H6794" s="7">
        <f t="shared" si="533"/>
        <v>302.68505859375</v>
      </c>
      <c r="I6794">
        <f t="shared" si="534"/>
        <v>5.0202633022614789</v>
      </c>
    </row>
    <row r="6795" spans="1:9" x14ac:dyDescent="0.3">
      <c r="A6795" s="17">
        <v>43384.083333333336</v>
      </c>
      <c r="B6795" s="5">
        <f t="shared" si="530"/>
        <v>43384.083333333336</v>
      </c>
      <c r="C6795" s="6">
        <v>30507.51171875</v>
      </c>
      <c r="D6795" s="6">
        <v>6444.53466796875</v>
      </c>
      <c r="E6795" s="6">
        <v>21906</v>
      </c>
      <c r="F6795" s="18">
        <f t="shared" si="531"/>
        <v>21.124419216425053</v>
      </c>
      <c r="G6795" s="7">
        <f t="shared" si="532"/>
        <v>29.419038929830872</v>
      </c>
      <c r="H6795" s="7">
        <f t="shared" si="533"/>
        <v>112.5830078125</v>
      </c>
      <c r="I6795">
        <f t="shared" si="534"/>
        <v>1.7780143288352559</v>
      </c>
    </row>
    <row r="6796" spans="1:9" x14ac:dyDescent="0.3">
      <c r="A6796" s="17">
        <v>43384.125</v>
      </c>
      <c r="B6796" s="5">
        <f t="shared" si="530"/>
        <v>43384.125</v>
      </c>
      <c r="C6796" s="6">
        <v>29829.984375</v>
      </c>
      <c r="D6796" s="6">
        <v>6613.853515625</v>
      </c>
      <c r="E6796" s="6">
        <v>21906</v>
      </c>
      <c r="F6796" s="18">
        <f t="shared" si="531"/>
        <v>22.171830304973131</v>
      </c>
      <c r="G6796" s="7">
        <f t="shared" si="532"/>
        <v>30.191972590272069</v>
      </c>
      <c r="H6796" s="7">
        <f t="shared" si="533"/>
        <v>169.31884765625</v>
      </c>
      <c r="I6796">
        <f t="shared" si="534"/>
        <v>2.6273246460728177</v>
      </c>
    </row>
    <row r="6797" spans="1:9" x14ac:dyDescent="0.3">
      <c r="A6797" s="17">
        <v>43384.166666666664</v>
      </c>
      <c r="B6797" s="5">
        <f t="shared" si="530"/>
        <v>43384.166666666664</v>
      </c>
      <c r="C6797" s="6">
        <v>29682.16796875</v>
      </c>
      <c r="D6797" s="6">
        <v>6753.45654296875</v>
      </c>
      <c r="E6797" s="6">
        <v>21906</v>
      </c>
      <c r="F6797" s="18">
        <f t="shared" si="531"/>
        <v>22.752571678992346</v>
      </c>
      <c r="G6797" s="7">
        <f t="shared" si="532"/>
        <v>30.829254738285172</v>
      </c>
      <c r="H6797" s="7">
        <f t="shared" si="533"/>
        <v>139.60302734375</v>
      </c>
      <c r="I6797">
        <f t="shared" si="534"/>
        <v>2.1107668474051122</v>
      </c>
    </row>
    <row r="6798" spans="1:9" x14ac:dyDescent="0.3">
      <c r="A6798" s="17">
        <v>43384.208333333336</v>
      </c>
      <c r="B6798" s="5">
        <f t="shared" si="530"/>
        <v>43384.208333333336</v>
      </c>
      <c r="C6798" s="6">
        <v>30290.470703125</v>
      </c>
      <c r="D6798" s="6">
        <v>6806.74609375</v>
      </c>
      <c r="E6798" s="6">
        <v>21906</v>
      </c>
      <c r="F6798" s="18">
        <f t="shared" si="531"/>
        <v>22.471575831430588</v>
      </c>
      <c r="G6798" s="7">
        <f t="shared" si="532"/>
        <v>31.072519372546338</v>
      </c>
      <c r="H6798" s="7">
        <f t="shared" si="533"/>
        <v>53.28955078125</v>
      </c>
      <c r="I6798">
        <f t="shared" si="534"/>
        <v>0.78907075868773513</v>
      </c>
    </row>
    <row r="6799" spans="1:9" x14ac:dyDescent="0.3">
      <c r="A6799" s="17">
        <v>43384.25</v>
      </c>
      <c r="B6799" s="5">
        <f t="shared" si="530"/>
        <v>43384.25</v>
      </c>
      <c r="C6799" s="6">
        <v>32553.36328125</v>
      </c>
      <c r="D6799" s="6">
        <v>6917.89111328125</v>
      </c>
      <c r="E6799" s="6">
        <v>21906</v>
      </c>
      <c r="F6799" s="18">
        <f t="shared" si="531"/>
        <v>21.250925913593079</v>
      </c>
      <c r="G6799" s="7">
        <f t="shared" si="532"/>
        <v>31.579891871091252</v>
      </c>
      <c r="H6799" s="7">
        <f t="shared" si="533"/>
        <v>111.14501953125</v>
      </c>
      <c r="I6799">
        <f t="shared" si="534"/>
        <v>1.6328656600442921</v>
      </c>
    </row>
    <row r="6800" spans="1:9" x14ac:dyDescent="0.3">
      <c r="A6800" s="17">
        <v>43384.291666666664</v>
      </c>
      <c r="B6800" s="5">
        <f t="shared" si="530"/>
        <v>43384.291666666664</v>
      </c>
      <c r="C6800" s="6">
        <v>35609.91015625</v>
      </c>
      <c r="D6800" s="6">
        <v>6834.9765625</v>
      </c>
      <c r="E6800" s="6">
        <v>21906</v>
      </c>
      <c r="F6800" s="18">
        <f t="shared" si="531"/>
        <v>19.194029225317696</v>
      </c>
      <c r="G6800" s="7">
        <f t="shared" si="532"/>
        <v>31.201390315438694</v>
      </c>
      <c r="H6800" s="7">
        <f t="shared" si="533"/>
        <v>-82.91455078125</v>
      </c>
      <c r="I6800">
        <f t="shared" si="534"/>
        <v>-1.1985524117612556</v>
      </c>
    </row>
    <row r="6801" spans="1:9" x14ac:dyDescent="0.3">
      <c r="A6801" s="17">
        <v>43384.333333333336</v>
      </c>
      <c r="B6801" s="5">
        <f t="shared" si="530"/>
        <v>43384.333333333336</v>
      </c>
      <c r="C6801" s="6">
        <v>35227.20703125</v>
      </c>
      <c r="D6801" s="6">
        <v>6477.21728515625</v>
      </c>
      <c r="E6801" s="6">
        <v>21906</v>
      </c>
      <c r="F6801" s="18">
        <f t="shared" si="531"/>
        <v>18.38697368034406</v>
      </c>
      <c r="G6801" s="7">
        <f t="shared" si="532"/>
        <v>29.56823374945791</v>
      </c>
      <c r="H6801" s="7">
        <f t="shared" si="533"/>
        <v>-357.75927734375</v>
      </c>
      <c r="I6801">
        <f t="shared" si="534"/>
        <v>-5.2342429278630025</v>
      </c>
    </row>
    <row r="6802" spans="1:9" x14ac:dyDescent="0.3">
      <c r="A6802" s="17">
        <v>43384.375</v>
      </c>
      <c r="B6802" s="5">
        <f t="shared" si="530"/>
        <v>43384.375</v>
      </c>
      <c r="C6802" s="6">
        <v>35929.1328125</v>
      </c>
      <c r="D6802" s="6">
        <v>6279.8271484375</v>
      </c>
      <c r="E6802" s="6">
        <v>21906</v>
      </c>
      <c r="F6802" s="18">
        <f t="shared" si="531"/>
        <v>17.478371051172999</v>
      </c>
      <c r="G6802" s="7">
        <f t="shared" si="532"/>
        <v>28.667155794930611</v>
      </c>
      <c r="H6802" s="7">
        <f t="shared" si="533"/>
        <v>-197.39013671875</v>
      </c>
      <c r="I6802">
        <f t="shared" si="534"/>
        <v>-3.0474527567742133</v>
      </c>
    </row>
    <row r="6803" spans="1:9" x14ac:dyDescent="0.3">
      <c r="A6803" s="17">
        <v>43384.416666666664</v>
      </c>
      <c r="B6803" s="5">
        <f t="shared" si="530"/>
        <v>43384.416666666664</v>
      </c>
      <c r="C6803" s="6">
        <v>37037.5</v>
      </c>
      <c r="D6803" s="6">
        <v>6233.7509765625</v>
      </c>
      <c r="E6803" s="6">
        <v>21906</v>
      </c>
      <c r="F6803" s="18">
        <f t="shared" si="531"/>
        <v>16.830917250253123</v>
      </c>
      <c r="G6803" s="7">
        <f t="shared" si="532"/>
        <v>28.456819942310325</v>
      </c>
      <c r="H6803" s="7">
        <f t="shared" si="533"/>
        <v>-46.076171875</v>
      </c>
      <c r="I6803">
        <f t="shared" si="534"/>
        <v>-0.73371719930960733</v>
      </c>
    </row>
    <row r="6804" spans="1:9" x14ac:dyDescent="0.3">
      <c r="A6804" s="17">
        <v>43384.458333333336</v>
      </c>
      <c r="B6804" s="5">
        <f t="shared" si="530"/>
        <v>43384.458333333336</v>
      </c>
      <c r="C6804" s="6">
        <v>38030.93359375</v>
      </c>
      <c r="D6804" s="6">
        <v>6021.037109375</v>
      </c>
      <c r="E6804" s="6">
        <v>21906</v>
      </c>
      <c r="F6804" s="18">
        <f t="shared" si="531"/>
        <v>15.831946629794269</v>
      </c>
      <c r="G6804" s="7">
        <f t="shared" si="532"/>
        <v>27.485789780767828</v>
      </c>
      <c r="H6804" s="7">
        <f t="shared" si="533"/>
        <v>-212.7138671875</v>
      </c>
      <c r="I6804">
        <f t="shared" si="534"/>
        <v>-3.4122933044206647</v>
      </c>
    </row>
    <row r="6805" spans="1:9" x14ac:dyDescent="0.3">
      <c r="A6805" s="17">
        <v>43384.5</v>
      </c>
      <c r="B6805" s="5">
        <f t="shared" si="530"/>
        <v>43384.5</v>
      </c>
      <c r="C6805" s="6">
        <v>39134.5625</v>
      </c>
      <c r="D6805" s="6">
        <v>6365.76513671875</v>
      </c>
      <c r="E6805" s="6">
        <v>21906</v>
      </c>
      <c r="F6805" s="18">
        <f t="shared" si="531"/>
        <v>16.26635058643814</v>
      </c>
      <c r="G6805" s="7">
        <f t="shared" si="532"/>
        <v>29.059459219934038</v>
      </c>
      <c r="H6805" s="7">
        <f t="shared" si="533"/>
        <v>344.72802734375</v>
      </c>
      <c r="I6805">
        <f t="shared" si="534"/>
        <v>5.7253928365097506</v>
      </c>
    </row>
    <row r="6806" spans="1:9" x14ac:dyDescent="0.3">
      <c r="A6806" s="17">
        <v>43384.541666666664</v>
      </c>
      <c r="B6806" s="5">
        <f t="shared" si="530"/>
        <v>43384.541666666664</v>
      </c>
      <c r="C6806" s="6">
        <v>40260.59765625</v>
      </c>
      <c r="D6806" s="6">
        <v>4798.7958984375</v>
      </c>
      <c r="E6806" s="6">
        <v>21906</v>
      </c>
      <c r="F6806" s="18">
        <f t="shared" si="531"/>
        <v>11.9193359706436</v>
      </c>
      <c r="G6806" s="7">
        <f t="shared" si="532"/>
        <v>21.906308310223228</v>
      </c>
      <c r="H6806" s="7">
        <f t="shared" si="533"/>
        <v>-1566.96923828125</v>
      </c>
      <c r="I6806">
        <f t="shared" si="534"/>
        <v>-24.615567879542414</v>
      </c>
    </row>
    <row r="6807" spans="1:9" x14ac:dyDescent="0.3">
      <c r="A6807" s="17">
        <v>43384.583333333336</v>
      </c>
      <c r="B6807" s="5">
        <f t="shared" si="530"/>
        <v>43384.583333333336</v>
      </c>
      <c r="C6807" s="6">
        <v>41386.0859375</v>
      </c>
      <c r="D6807" s="6">
        <v>4144.1767578125</v>
      </c>
      <c r="E6807" s="6">
        <v>21906</v>
      </c>
      <c r="F6807" s="18">
        <f t="shared" si="531"/>
        <v>10.013454193447791</v>
      </c>
      <c r="G6807" s="7">
        <f t="shared" si="532"/>
        <v>18.917998529227155</v>
      </c>
      <c r="H6807" s="7">
        <f t="shared" si="533"/>
        <v>-654.619140625</v>
      </c>
      <c r="I6807">
        <f t="shared" si="534"/>
        <v>-13.641320749610244</v>
      </c>
    </row>
    <row r="6808" spans="1:9" x14ac:dyDescent="0.3">
      <c r="A6808" s="17">
        <v>43384.625</v>
      </c>
      <c r="B6808" s="5">
        <f t="shared" si="530"/>
        <v>43384.625</v>
      </c>
      <c r="C6808" s="6">
        <v>42295.34765625</v>
      </c>
      <c r="D6808" s="6">
        <v>4810.14111328125</v>
      </c>
      <c r="E6808" s="6">
        <v>21906</v>
      </c>
      <c r="F6808" s="18">
        <f t="shared" si="531"/>
        <v>11.372742818843937</v>
      </c>
      <c r="G6808" s="7">
        <f t="shared" si="532"/>
        <v>21.958098755049988</v>
      </c>
      <c r="H6808" s="7">
        <f t="shared" si="533"/>
        <v>665.96435546875</v>
      </c>
      <c r="I6808">
        <f t="shared" si="534"/>
        <v>16.069882980094668</v>
      </c>
    </row>
    <row r="6809" spans="1:9" x14ac:dyDescent="0.3">
      <c r="A6809" s="17">
        <v>43384.666666666664</v>
      </c>
      <c r="B6809" s="5">
        <f t="shared" si="530"/>
        <v>43384.666666666664</v>
      </c>
      <c r="C6809" s="6">
        <v>43433.25</v>
      </c>
      <c r="D6809" s="6">
        <v>5089.78173828125</v>
      </c>
      <c r="E6809" s="6">
        <v>21906</v>
      </c>
      <c r="F6809" s="18">
        <f t="shared" si="531"/>
        <v>11.718629709453587</v>
      </c>
      <c r="G6809" s="7">
        <f t="shared" si="532"/>
        <v>23.234646846896968</v>
      </c>
      <c r="H6809" s="7">
        <f t="shared" si="533"/>
        <v>279.640625</v>
      </c>
      <c r="I6809">
        <f t="shared" si="534"/>
        <v>5.8135638521682047</v>
      </c>
    </row>
    <row r="6810" spans="1:9" x14ac:dyDescent="0.3">
      <c r="A6810" s="17">
        <v>43384.708333333336</v>
      </c>
      <c r="B6810" s="5">
        <f t="shared" si="530"/>
        <v>43384.708333333336</v>
      </c>
      <c r="C6810" s="6">
        <v>43577.87109375</v>
      </c>
      <c r="D6810" s="6">
        <v>5784.27392578125</v>
      </c>
      <c r="E6810" s="6">
        <v>21906</v>
      </c>
      <c r="F6810" s="18">
        <f t="shared" si="531"/>
        <v>13.273420157073343</v>
      </c>
      <c r="G6810" s="7">
        <f t="shared" si="532"/>
        <v>26.404975466909754</v>
      </c>
      <c r="H6810" s="7">
        <f t="shared" si="533"/>
        <v>694.4921875</v>
      </c>
      <c r="I6810">
        <f t="shared" si="534"/>
        <v>13.644832395789933</v>
      </c>
    </row>
    <row r="6811" spans="1:9" x14ac:dyDescent="0.3">
      <c r="A6811" s="17">
        <v>43384.75</v>
      </c>
      <c r="B6811" s="5">
        <f t="shared" si="530"/>
        <v>43384.75</v>
      </c>
      <c r="C6811" s="6">
        <v>42807.3671875</v>
      </c>
      <c r="D6811" s="6">
        <v>5695.4775390625</v>
      </c>
      <c r="E6811" s="6">
        <v>21906</v>
      </c>
      <c r="F6811" s="18">
        <f t="shared" si="531"/>
        <v>13.304900332028858</v>
      </c>
      <c r="G6811" s="7">
        <f t="shared" si="532"/>
        <v>25.999623569170549</v>
      </c>
      <c r="H6811" s="7">
        <f t="shared" si="533"/>
        <v>-88.79638671875</v>
      </c>
      <c r="I6811">
        <f t="shared" si="534"/>
        <v>-1.5351345364709152</v>
      </c>
    </row>
    <row r="6812" spans="1:9" x14ac:dyDescent="0.3">
      <c r="A6812" s="17">
        <v>43384.791666666664</v>
      </c>
      <c r="B6812" s="5">
        <f t="shared" si="530"/>
        <v>43384.791666666664</v>
      </c>
      <c r="C6812" s="6">
        <v>42111.83984375</v>
      </c>
      <c r="D6812" s="6">
        <v>5366.34423828125</v>
      </c>
      <c r="E6812" s="6">
        <v>21906</v>
      </c>
      <c r="F6812" s="18">
        <f t="shared" si="531"/>
        <v>12.743077144556752</v>
      </c>
      <c r="G6812" s="7">
        <f t="shared" si="532"/>
        <v>24.497143423177441</v>
      </c>
      <c r="H6812" s="7">
        <f t="shared" si="533"/>
        <v>-329.13330078125</v>
      </c>
      <c r="I6812">
        <f t="shared" si="534"/>
        <v>-5.7788534591504463</v>
      </c>
    </row>
    <row r="6813" spans="1:9" x14ac:dyDescent="0.3">
      <c r="A6813" s="17">
        <v>43384.833333333336</v>
      </c>
      <c r="B6813" s="5">
        <f t="shared" si="530"/>
        <v>43384.833333333336</v>
      </c>
      <c r="C6813" s="6">
        <v>42289.5546875</v>
      </c>
      <c r="D6813" s="6">
        <v>6246.6650390625</v>
      </c>
      <c r="E6813" s="6">
        <v>21906</v>
      </c>
      <c r="F6813" s="18">
        <f t="shared" si="531"/>
        <v>14.771177150533809</v>
      </c>
      <c r="G6813" s="7">
        <f t="shared" si="532"/>
        <v>28.515772112948508</v>
      </c>
      <c r="H6813" s="7">
        <f t="shared" si="533"/>
        <v>880.32080078125</v>
      </c>
      <c r="I6813">
        <f t="shared" si="534"/>
        <v>16.404478760445716</v>
      </c>
    </row>
    <row r="6814" spans="1:9" x14ac:dyDescent="0.3">
      <c r="A6814" s="17">
        <v>43384.875</v>
      </c>
      <c r="B6814" s="5">
        <f t="shared" si="530"/>
        <v>43384.875</v>
      </c>
      <c r="C6814" s="6">
        <v>41115.078125</v>
      </c>
      <c r="D6814" s="6">
        <v>7054.2861328125</v>
      </c>
      <c r="E6814" s="6">
        <v>21906</v>
      </c>
      <c r="F6814" s="18">
        <f t="shared" si="531"/>
        <v>17.157418773146258</v>
      </c>
      <c r="G6814" s="7">
        <f t="shared" si="532"/>
        <v>32.202529593775679</v>
      </c>
      <c r="H6814" s="7">
        <f t="shared" si="533"/>
        <v>807.62109375</v>
      </c>
      <c r="I6814">
        <f t="shared" si="534"/>
        <v>12.928836246215756</v>
      </c>
    </row>
    <row r="6815" spans="1:9" x14ac:dyDescent="0.3">
      <c r="A6815" s="17">
        <v>43384.916666666664</v>
      </c>
      <c r="B6815" s="5">
        <f t="shared" si="530"/>
        <v>43384.916666666664</v>
      </c>
      <c r="C6815" s="6">
        <v>38889.01953125</v>
      </c>
      <c r="D6815" s="6">
        <v>7833.75634765625</v>
      </c>
      <c r="E6815" s="6">
        <v>21906</v>
      </c>
      <c r="F6815" s="18">
        <f t="shared" si="531"/>
        <v>20.143877223135668</v>
      </c>
      <c r="G6815" s="7">
        <f t="shared" si="532"/>
        <v>35.760779456113625</v>
      </c>
      <c r="H6815" s="7">
        <f t="shared" si="533"/>
        <v>779.47021484375</v>
      </c>
      <c r="I6815">
        <f t="shared" si="534"/>
        <v>11.049597367735069</v>
      </c>
    </row>
    <row r="6816" spans="1:9" x14ac:dyDescent="0.3">
      <c r="A6816" s="17">
        <v>43384.958333333336</v>
      </c>
      <c r="B6816" s="5">
        <f t="shared" si="530"/>
        <v>43384.958333333336</v>
      </c>
      <c r="C6816" s="6">
        <v>35790.28515625</v>
      </c>
      <c r="D6816" s="6">
        <v>8338.666015625</v>
      </c>
      <c r="E6816" s="6">
        <v>21906</v>
      </c>
      <c r="F6816" s="18">
        <f t="shared" si="531"/>
        <v>23.298685604824897</v>
      </c>
      <c r="G6816" s="7">
        <f t="shared" si="532"/>
        <v>38.065671576851088</v>
      </c>
      <c r="H6816" s="7">
        <f t="shared" si="533"/>
        <v>504.90966796875</v>
      </c>
      <c r="I6816">
        <f t="shared" si="534"/>
        <v>6.4453072773933275</v>
      </c>
    </row>
    <row r="6817" spans="1:9" x14ac:dyDescent="0.3">
      <c r="A6817" s="17">
        <v>43385</v>
      </c>
      <c r="B6817" s="5">
        <f t="shared" si="530"/>
        <v>43385</v>
      </c>
      <c r="C6817" s="6">
        <v>33145.31640625</v>
      </c>
      <c r="D6817" s="6">
        <v>8943.3837890625</v>
      </c>
      <c r="E6817" s="6">
        <v>21906</v>
      </c>
      <c r="F6817" s="18">
        <f t="shared" si="531"/>
        <v>26.982345497767231</v>
      </c>
      <c r="G6817" s="7">
        <f t="shared" si="532"/>
        <v>40.826183644035879</v>
      </c>
      <c r="H6817" s="7">
        <f t="shared" si="533"/>
        <v>604.7177734375</v>
      </c>
      <c r="I6817">
        <f t="shared" si="534"/>
        <v>7.2519725853557304</v>
      </c>
    </row>
    <row r="6818" spans="1:9" x14ac:dyDescent="0.3">
      <c r="A6818" s="17">
        <v>43385.041666666664</v>
      </c>
      <c r="B6818" s="5">
        <f t="shared" si="530"/>
        <v>43385.041666666664</v>
      </c>
      <c r="C6818" s="6">
        <v>31285.2734375</v>
      </c>
      <c r="D6818" s="6">
        <v>8012.326171875</v>
      </c>
      <c r="E6818" s="6">
        <v>21906</v>
      </c>
      <c r="F6818" s="18">
        <f t="shared" si="531"/>
        <v>25.610535857650678</v>
      </c>
      <c r="G6818" s="7">
        <f t="shared" si="532"/>
        <v>36.575943448712685</v>
      </c>
      <c r="H6818" s="7">
        <f t="shared" si="533"/>
        <v>-931.0576171875</v>
      </c>
      <c r="I6818">
        <f t="shared" si="534"/>
        <v>-10.41057433234786</v>
      </c>
    </row>
    <row r="6819" spans="1:9" x14ac:dyDescent="0.3">
      <c r="A6819" s="17">
        <v>43385.083333333336</v>
      </c>
      <c r="B6819" s="5">
        <f t="shared" si="530"/>
        <v>43385.083333333336</v>
      </c>
      <c r="C6819" s="6">
        <v>30084.7578125</v>
      </c>
      <c r="D6819" s="6">
        <v>7582.34814453125</v>
      </c>
      <c r="E6819" s="6">
        <v>21906</v>
      </c>
      <c r="F6819" s="18">
        <f t="shared" si="531"/>
        <v>25.203287963251743</v>
      </c>
      <c r="G6819" s="7">
        <f t="shared" si="532"/>
        <v>34.613111223095274</v>
      </c>
      <c r="H6819" s="7">
        <f t="shared" si="533"/>
        <v>-429.97802734375</v>
      </c>
      <c r="I6819">
        <f t="shared" si="534"/>
        <v>-5.3664568580977896</v>
      </c>
    </row>
    <row r="6820" spans="1:9" x14ac:dyDescent="0.3">
      <c r="A6820" s="17">
        <v>43385.125</v>
      </c>
      <c r="B6820" s="5">
        <f t="shared" si="530"/>
        <v>43385.125</v>
      </c>
      <c r="C6820" s="6">
        <v>29666.357421875</v>
      </c>
      <c r="D6820" s="6">
        <v>7568.05615234375</v>
      </c>
      <c r="E6820" s="6">
        <v>21906</v>
      </c>
      <c r="F6820" s="18">
        <f t="shared" si="531"/>
        <v>25.510567558804215</v>
      </c>
      <c r="G6820" s="7">
        <f t="shared" si="532"/>
        <v>34.547868859416369</v>
      </c>
      <c r="H6820" s="7">
        <f t="shared" si="533"/>
        <v>-14.2919921875</v>
      </c>
      <c r="I6820">
        <f t="shared" si="534"/>
        <v>-0.18849031876501299</v>
      </c>
    </row>
    <row r="6821" spans="1:9" x14ac:dyDescent="0.3">
      <c r="A6821" s="17">
        <v>43385.166666666664</v>
      </c>
      <c r="B6821" s="5">
        <f t="shared" si="530"/>
        <v>43385.166666666664</v>
      </c>
      <c r="C6821" s="6">
        <v>29527.494140625</v>
      </c>
      <c r="D6821" s="6">
        <v>7091.9765625</v>
      </c>
      <c r="E6821" s="6">
        <v>21906</v>
      </c>
      <c r="F6821" s="18">
        <f t="shared" si="531"/>
        <v>24.018213427541081</v>
      </c>
      <c r="G6821" s="7">
        <f t="shared" si="532"/>
        <v>32.37458487400712</v>
      </c>
      <c r="H6821" s="7">
        <f t="shared" si="533"/>
        <v>-476.07958984375</v>
      </c>
      <c r="I6821">
        <f t="shared" si="534"/>
        <v>-6.2906455800584018</v>
      </c>
    </row>
    <row r="6822" spans="1:9" x14ac:dyDescent="0.3">
      <c r="A6822" s="17">
        <v>43385.208333333336</v>
      </c>
      <c r="B6822" s="5">
        <f t="shared" si="530"/>
        <v>43385.208333333336</v>
      </c>
      <c r="C6822" s="6">
        <v>30196.421875</v>
      </c>
      <c r="D6822" s="6">
        <v>6592.49951171875</v>
      </c>
      <c r="E6822" s="6">
        <v>21906</v>
      </c>
      <c r="F6822" s="18">
        <f t="shared" si="531"/>
        <v>21.832055264722484</v>
      </c>
      <c r="G6822" s="7">
        <f t="shared" si="532"/>
        <v>30.094492430013464</v>
      </c>
      <c r="H6822" s="7">
        <f t="shared" si="533"/>
        <v>-499.47705078125</v>
      </c>
      <c r="I6822">
        <f t="shared" si="534"/>
        <v>-7.042846890136631</v>
      </c>
    </row>
    <row r="6823" spans="1:9" x14ac:dyDescent="0.3">
      <c r="A6823" s="17">
        <v>43385.25</v>
      </c>
      <c r="B6823" s="5">
        <f t="shared" si="530"/>
        <v>43385.25</v>
      </c>
      <c r="C6823" s="6">
        <v>32577.861328125</v>
      </c>
      <c r="D6823" s="6">
        <v>6360.35791015625</v>
      </c>
      <c r="E6823" s="6">
        <v>21906</v>
      </c>
      <c r="F6823" s="18">
        <f t="shared" si="531"/>
        <v>19.523558793791196</v>
      </c>
      <c r="G6823" s="7">
        <f t="shared" si="532"/>
        <v>29.034775450361771</v>
      </c>
      <c r="H6823" s="7">
        <f t="shared" si="533"/>
        <v>-232.1416015625</v>
      </c>
      <c r="I6823">
        <f t="shared" si="534"/>
        <v>-3.5212987297131808</v>
      </c>
    </row>
    <row r="6824" spans="1:9" x14ac:dyDescent="0.3">
      <c r="A6824" s="17">
        <v>43385.291666666664</v>
      </c>
      <c r="B6824" s="5">
        <f t="shared" si="530"/>
        <v>43385.291666666664</v>
      </c>
      <c r="C6824" s="6">
        <v>35510.75390625</v>
      </c>
      <c r="D6824" s="6">
        <v>6000.3427734375</v>
      </c>
      <c r="E6824" s="6">
        <v>21906</v>
      </c>
      <c r="F6824" s="18">
        <f t="shared" si="531"/>
        <v>16.897255375874803</v>
      </c>
      <c r="G6824" s="7">
        <f t="shared" si="532"/>
        <v>27.391320977985483</v>
      </c>
      <c r="H6824" s="7">
        <f t="shared" si="533"/>
        <v>-360.01513671875</v>
      </c>
      <c r="I6824">
        <f t="shared" si="534"/>
        <v>-5.6602968229802926</v>
      </c>
    </row>
    <row r="6825" spans="1:9" x14ac:dyDescent="0.3">
      <c r="A6825" s="17">
        <v>43385.333333333336</v>
      </c>
      <c r="B6825" s="5">
        <f t="shared" si="530"/>
        <v>43385.333333333336</v>
      </c>
      <c r="C6825" s="6">
        <v>35742.91015625</v>
      </c>
      <c r="D6825" s="6">
        <v>5832.43701171875</v>
      </c>
      <c r="E6825" s="6">
        <v>21906</v>
      </c>
      <c r="F6825" s="18">
        <f t="shared" si="531"/>
        <v>16.317745214987454</v>
      </c>
      <c r="G6825" s="7">
        <f t="shared" si="532"/>
        <v>26.624837997437918</v>
      </c>
      <c r="H6825" s="7">
        <f t="shared" si="533"/>
        <v>-167.90576171875</v>
      </c>
      <c r="I6825">
        <f t="shared" si="534"/>
        <v>-2.7982694999032445</v>
      </c>
    </row>
    <row r="6826" spans="1:9" x14ac:dyDescent="0.3">
      <c r="A6826" s="17">
        <v>43385.375</v>
      </c>
      <c r="B6826" s="5">
        <f t="shared" si="530"/>
        <v>43385.375</v>
      </c>
      <c r="C6826" s="6">
        <v>36783.8828125</v>
      </c>
      <c r="D6826" s="6">
        <v>5298.94873046875</v>
      </c>
      <c r="E6826" s="6">
        <v>21906</v>
      </c>
      <c r="F6826" s="18">
        <f t="shared" si="531"/>
        <v>14.405626392078563</v>
      </c>
      <c r="G6826" s="7">
        <f t="shared" si="532"/>
        <v>24.189485668167396</v>
      </c>
      <c r="H6826" s="7">
        <f t="shared" si="533"/>
        <v>-533.48828125</v>
      </c>
      <c r="I6826">
        <f t="shared" si="534"/>
        <v>-9.1469188639002095</v>
      </c>
    </row>
    <row r="6827" spans="1:9" x14ac:dyDescent="0.3">
      <c r="A6827" s="17">
        <v>43385.416666666664</v>
      </c>
      <c r="B6827" s="5">
        <f t="shared" si="530"/>
        <v>43385.416666666664</v>
      </c>
      <c r="C6827" s="6">
        <v>38408.3046875</v>
      </c>
      <c r="D6827" s="6">
        <v>5241.87890625</v>
      </c>
      <c r="E6827" s="6">
        <v>21906</v>
      </c>
      <c r="F6827" s="18">
        <f t="shared" si="531"/>
        <v>13.647774742726334</v>
      </c>
      <c r="G6827" s="7">
        <f t="shared" si="532"/>
        <v>23.92896423924952</v>
      </c>
      <c r="H6827" s="7">
        <f t="shared" si="533"/>
        <v>-57.06982421875</v>
      </c>
      <c r="I6827">
        <f t="shared" si="534"/>
        <v>-1.0770027626536698</v>
      </c>
    </row>
    <row r="6828" spans="1:9" x14ac:dyDescent="0.3">
      <c r="A6828" s="17">
        <v>43385.458333333336</v>
      </c>
      <c r="B6828" s="5">
        <f t="shared" si="530"/>
        <v>43385.458333333336</v>
      </c>
      <c r="C6828" s="6">
        <v>40287.6171875</v>
      </c>
      <c r="D6828" s="6">
        <v>6367.5673828125</v>
      </c>
      <c r="E6828" s="6">
        <v>21906</v>
      </c>
      <c r="F6828" s="18">
        <f t="shared" si="531"/>
        <v>15.805271761736654</v>
      </c>
      <c r="G6828" s="7">
        <f t="shared" si="532"/>
        <v>29.0676864001301</v>
      </c>
      <c r="H6828" s="7">
        <f t="shared" si="533"/>
        <v>1125.6884765625</v>
      </c>
      <c r="I6828">
        <f t="shared" si="534"/>
        <v>21.474904260384925</v>
      </c>
    </row>
    <row r="6829" spans="1:9" x14ac:dyDescent="0.3">
      <c r="A6829" s="17">
        <v>43385.5</v>
      </c>
      <c r="B6829" s="5">
        <f t="shared" si="530"/>
        <v>43385.5</v>
      </c>
      <c r="C6829" s="6">
        <v>41884.31640625</v>
      </c>
      <c r="D6829" s="6">
        <v>6798.1142578125</v>
      </c>
      <c r="E6829" s="6">
        <v>21906</v>
      </c>
      <c r="F6829" s="18">
        <f t="shared" si="531"/>
        <v>16.230691679136687</v>
      </c>
      <c r="G6829" s="7">
        <f t="shared" si="532"/>
        <v>31.033115392187071</v>
      </c>
      <c r="H6829" s="7">
        <f t="shared" si="533"/>
        <v>430.546875</v>
      </c>
      <c r="I6829">
        <f t="shared" si="534"/>
        <v>6.7615597781052639</v>
      </c>
    </row>
    <row r="6830" spans="1:9" x14ac:dyDescent="0.3">
      <c r="A6830" s="17">
        <v>43385.541666666664</v>
      </c>
      <c r="B6830" s="5">
        <f t="shared" si="530"/>
        <v>43385.541666666664</v>
      </c>
      <c r="C6830" s="6">
        <v>43416.3359375</v>
      </c>
      <c r="D6830" s="6">
        <v>6323.296875</v>
      </c>
      <c r="E6830" s="6">
        <v>21906</v>
      </c>
      <c r="F6830" s="18">
        <f t="shared" si="531"/>
        <v>14.564326395720506</v>
      </c>
      <c r="G6830" s="7">
        <f t="shared" si="532"/>
        <v>28.865593330594358</v>
      </c>
      <c r="H6830" s="7">
        <f t="shared" si="533"/>
        <v>-474.8173828125</v>
      </c>
      <c r="I6830">
        <f t="shared" si="534"/>
        <v>-6.9845454901972612</v>
      </c>
    </row>
    <row r="6831" spans="1:9" x14ac:dyDescent="0.3">
      <c r="A6831" s="17">
        <v>43385.583333333336</v>
      </c>
      <c r="B6831" s="5">
        <f t="shared" si="530"/>
        <v>43385.583333333336</v>
      </c>
      <c r="C6831" s="6">
        <v>44976.74609375</v>
      </c>
      <c r="D6831" s="6">
        <v>4949.0478515625</v>
      </c>
      <c r="E6831" s="6">
        <v>21906</v>
      </c>
      <c r="F6831" s="18">
        <f t="shared" si="531"/>
        <v>11.003570247715681</v>
      </c>
      <c r="G6831" s="7">
        <f t="shared" si="532"/>
        <v>22.592202371781703</v>
      </c>
      <c r="H6831" s="7">
        <f t="shared" si="533"/>
        <v>-1374.2490234375</v>
      </c>
      <c r="I6831">
        <f t="shared" si="534"/>
        <v>-21.733109335270616</v>
      </c>
    </row>
    <row r="6832" spans="1:9" x14ac:dyDescent="0.3">
      <c r="A6832" s="17">
        <v>43385.625</v>
      </c>
      <c r="B6832" s="5">
        <f t="shared" si="530"/>
        <v>43385.625</v>
      </c>
      <c r="C6832" s="6">
        <v>45880.38671875</v>
      </c>
      <c r="D6832" s="6">
        <v>3792.40576171875</v>
      </c>
      <c r="E6832" s="6">
        <v>21906</v>
      </c>
      <c r="F6832" s="18">
        <f t="shared" si="531"/>
        <v>8.2658539583950414</v>
      </c>
      <c r="G6832" s="7">
        <f t="shared" si="532"/>
        <v>17.312178223859899</v>
      </c>
      <c r="H6832" s="7">
        <f t="shared" si="533"/>
        <v>-1156.64208984375</v>
      </c>
      <c r="I6832">
        <f t="shared" si="534"/>
        <v>-23.371002353080463</v>
      </c>
    </row>
    <row r="6833" spans="1:9" x14ac:dyDescent="0.3">
      <c r="A6833" s="17">
        <v>43385.666666666664</v>
      </c>
      <c r="B6833" s="5">
        <f t="shared" si="530"/>
        <v>43385.666666666664</v>
      </c>
      <c r="C6833" s="6">
        <v>46485.70703125</v>
      </c>
      <c r="D6833" s="6">
        <v>3437.239013671875</v>
      </c>
      <c r="E6833" s="6">
        <v>21906</v>
      </c>
      <c r="F6833" s="18">
        <f t="shared" si="531"/>
        <v>7.3941846498348243</v>
      </c>
      <c r="G6833" s="7">
        <f t="shared" si="532"/>
        <v>15.690856448789713</v>
      </c>
      <c r="H6833" s="7">
        <f t="shared" si="533"/>
        <v>-355.166748046875</v>
      </c>
      <c r="I6833">
        <f t="shared" si="534"/>
        <v>-9.3652095889104032</v>
      </c>
    </row>
    <row r="6834" spans="1:9" x14ac:dyDescent="0.3">
      <c r="A6834" s="17">
        <v>43385.708333333336</v>
      </c>
      <c r="B6834" s="5">
        <f t="shared" si="530"/>
        <v>43385.708333333336</v>
      </c>
      <c r="C6834" s="6">
        <v>46503.1171875</v>
      </c>
      <c r="D6834" s="6">
        <v>2974.190185546875</v>
      </c>
      <c r="E6834" s="6">
        <v>21906</v>
      </c>
      <c r="F6834" s="18">
        <f t="shared" si="531"/>
        <v>6.3956791833007163</v>
      </c>
      <c r="G6834" s="7">
        <f t="shared" si="532"/>
        <v>13.57705736121097</v>
      </c>
      <c r="H6834" s="7">
        <f t="shared" si="533"/>
        <v>-463.048828125</v>
      </c>
      <c r="I6834">
        <f t="shared" si="534"/>
        <v>-13.471534166905144</v>
      </c>
    </row>
    <row r="6835" spans="1:9" x14ac:dyDescent="0.3">
      <c r="A6835" s="17">
        <v>43385.75</v>
      </c>
      <c r="B6835" s="5">
        <f t="shared" si="530"/>
        <v>43385.75</v>
      </c>
      <c r="C6835" s="6">
        <v>45640.921875</v>
      </c>
      <c r="D6835" s="6">
        <v>2930.109619140625</v>
      </c>
      <c r="E6835" s="6">
        <v>21906</v>
      </c>
      <c r="F6835" s="18">
        <f t="shared" si="531"/>
        <v>6.4199176939622777</v>
      </c>
      <c r="G6835" s="7">
        <f t="shared" si="532"/>
        <v>13.375831366477792</v>
      </c>
      <c r="H6835" s="7">
        <f t="shared" si="533"/>
        <v>-44.08056640625</v>
      </c>
      <c r="I6835">
        <f t="shared" si="534"/>
        <v>-1.4821031493029673</v>
      </c>
    </row>
    <row r="6836" spans="1:9" x14ac:dyDescent="0.3">
      <c r="A6836" s="17">
        <v>43385.791666666664</v>
      </c>
      <c r="B6836" s="5">
        <f t="shared" si="530"/>
        <v>43385.791666666664</v>
      </c>
      <c r="C6836" s="6">
        <v>44309.41796875</v>
      </c>
      <c r="D6836" s="6">
        <v>3357.44140625</v>
      </c>
      <c r="E6836" s="6">
        <v>21906</v>
      </c>
      <c r="F6836" s="18">
        <f t="shared" si="531"/>
        <v>7.5772636160960065</v>
      </c>
      <c r="G6836" s="7">
        <f t="shared" si="532"/>
        <v>15.326583612937094</v>
      </c>
      <c r="H6836" s="7">
        <f t="shared" si="533"/>
        <v>427.331787109375</v>
      </c>
      <c r="I6836">
        <f t="shared" si="534"/>
        <v>14.584156999379005</v>
      </c>
    </row>
    <row r="6837" spans="1:9" x14ac:dyDescent="0.3">
      <c r="A6837" s="17">
        <v>43385.833333333336</v>
      </c>
      <c r="B6837" s="5">
        <f t="shared" si="530"/>
        <v>43385.833333333336</v>
      </c>
      <c r="C6837" s="6">
        <v>43960.8984375</v>
      </c>
      <c r="D6837" s="6">
        <v>3600.6103515625</v>
      </c>
      <c r="E6837" s="6">
        <v>21906</v>
      </c>
      <c r="F6837" s="18">
        <f t="shared" si="531"/>
        <v>8.1904839972312047</v>
      </c>
      <c r="G6837" s="7">
        <f t="shared" si="532"/>
        <v>16.436639968787091</v>
      </c>
      <c r="H6837" s="7">
        <f t="shared" si="533"/>
        <v>243.1689453125</v>
      </c>
      <c r="I6837">
        <f t="shared" si="534"/>
        <v>7.2426861972879744</v>
      </c>
    </row>
    <row r="6838" spans="1:9" x14ac:dyDescent="0.3">
      <c r="A6838" s="17">
        <v>43385.875</v>
      </c>
      <c r="B6838" s="5">
        <f t="shared" si="530"/>
        <v>43385.875</v>
      </c>
      <c r="C6838" s="6">
        <v>42357.9140625</v>
      </c>
      <c r="D6838" s="6">
        <v>4606.494140625</v>
      </c>
      <c r="E6838" s="6">
        <v>21906</v>
      </c>
      <c r="F6838" s="18">
        <f t="shared" si="531"/>
        <v>10.875167586930793</v>
      </c>
      <c r="G6838" s="7">
        <f t="shared" si="532"/>
        <v>21.028458598671595</v>
      </c>
      <c r="H6838" s="7">
        <f t="shared" si="533"/>
        <v>1005.8837890625</v>
      </c>
      <c r="I6838">
        <f t="shared" si="534"/>
        <v>27.936479953349924</v>
      </c>
    </row>
    <row r="6839" spans="1:9" x14ac:dyDescent="0.3">
      <c r="A6839" s="17">
        <v>43385.916666666664</v>
      </c>
      <c r="B6839" s="5">
        <f t="shared" si="530"/>
        <v>43385.916666666664</v>
      </c>
      <c r="C6839" s="6">
        <v>40673.6328125</v>
      </c>
      <c r="D6839" s="6">
        <v>5643.4365234375</v>
      </c>
      <c r="E6839" s="6">
        <v>21906</v>
      </c>
      <c r="F6839" s="18">
        <f t="shared" si="531"/>
        <v>13.874926170113664</v>
      </c>
      <c r="G6839" s="7">
        <f t="shared" si="532"/>
        <v>25.762058447172009</v>
      </c>
      <c r="H6839" s="7">
        <f t="shared" si="533"/>
        <v>1036.9423828125</v>
      </c>
      <c r="I6839">
        <f t="shared" si="534"/>
        <v>22.510446147486245</v>
      </c>
    </row>
    <row r="6840" spans="1:9" x14ac:dyDescent="0.3">
      <c r="A6840" s="17">
        <v>43385.958333333336</v>
      </c>
      <c r="B6840" s="5">
        <f t="shared" si="530"/>
        <v>43385.958333333336</v>
      </c>
      <c r="C6840" s="6">
        <v>38587.9296875</v>
      </c>
      <c r="D6840" s="6">
        <v>6361.36328125</v>
      </c>
      <c r="E6840" s="6">
        <v>21906</v>
      </c>
      <c r="F6840" s="18">
        <f t="shared" si="531"/>
        <v>16.485370769478394</v>
      </c>
      <c r="G6840" s="7">
        <f t="shared" si="532"/>
        <v>29.039364928558385</v>
      </c>
      <c r="H6840" s="7">
        <f t="shared" si="533"/>
        <v>717.9267578125</v>
      </c>
      <c r="I6840">
        <f t="shared" si="534"/>
        <v>12.721446495072833</v>
      </c>
    </row>
    <row r="6841" spans="1:9" x14ac:dyDescent="0.3">
      <c r="A6841" s="17">
        <v>43386</v>
      </c>
      <c r="B6841" s="5">
        <f t="shared" si="530"/>
        <v>43386</v>
      </c>
      <c r="C6841" s="6">
        <v>36102.03515625</v>
      </c>
      <c r="D6841" s="6">
        <v>6278.91748046875</v>
      </c>
      <c r="E6841" s="6">
        <v>21906</v>
      </c>
      <c r="F6841" s="18">
        <f t="shared" si="531"/>
        <v>17.392142723515523</v>
      </c>
      <c r="G6841" s="7">
        <f t="shared" si="532"/>
        <v>28.663003197611385</v>
      </c>
      <c r="H6841" s="7">
        <f t="shared" si="533"/>
        <v>-82.44580078125</v>
      </c>
      <c r="I6841">
        <f t="shared" si="534"/>
        <v>-1.2960398131051165</v>
      </c>
    </row>
    <row r="6842" spans="1:9" x14ac:dyDescent="0.3">
      <c r="A6842" s="17">
        <v>43386.041666666664</v>
      </c>
      <c r="B6842" s="5">
        <f t="shared" si="530"/>
        <v>43386.041666666664</v>
      </c>
      <c r="C6842" s="6">
        <v>34384.49609375</v>
      </c>
      <c r="D6842" s="6">
        <v>6262.3291015625</v>
      </c>
      <c r="E6842" s="6">
        <v>21906</v>
      </c>
      <c r="F6842" s="18">
        <f t="shared" si="531"/>
        <v>18.212653413585407</v>
      </c>
      <c r="G6842" s="7">
        <f t="shared" si="532"/>
        <v>28.587277921859304</v>
      </c>
      <c r="H6842" s="7">
        <f t="shared" si="533"/>
        <v>-16.58837890625</v>
      </c>
      <c r="I6842">
        <f t="shared" si="534"/>
        <v>-0.26419170116265966</v>
      </c>
    </row>
    <row r="6843" spans="1:9" x14ac:dyDescent="0.3">
      <c r="A6843" s="17">
        <v>43386.083333333336</v>
      </c>
      <c r="B6843" s="5">
        <f t="shared" si="530"/>
        <v>43386.083333333336</v>
      </c>
      <c r="C6843" s="6">
        <v>32871.375</v>
      </c>
      <c r="D6843" s="6">
        <v>6982.4248046875</v>
      </c>
      <c r="E6843" s="6">
        <v>21906</v>
      </c>
      <c r="F6843" s="18">
        <f t="shared" si="531"/>
        <v>21.241657231215612</v>
      </c>
      <c r="G6843" s="7">
        <f t="shared" si="532"/>
        <v>31.87448555047704</v>
      </c>
      <c r="H6843" s="7">
        <f t="shared" si="533"/>
        <v>720.095703125</v>
      </c>
      <c r="I6843">
        <f t="shared" si="534"/>
        <v>11.498847975672989</v>
      </c>
    </row>
    <row r="6844" spans="1:9" x14ac:dyDescent="0.3">
      <c r="A6844" s="17">
        <v>43386.125</v>
      </c>
      <c r="B6844" s="5">
        <f t="shared" si="530"/>
        <v>43386.125</v>
      </c>
      <c r="C6844" s="6">
        <v>32386.859375</v>
      </c>
      <c r="D6844" s="6">
        <v>8824.3369140625</v>
      </c>
      <c r="E6844" s="6">
        <v>21906</v>
      </c>
      <c r="F6844" s="18">
        <f t="shared" si="531"/>
        <v>27.246658318695033</v>
      </c>
      <c r="G6844" s="7">
        <f t="shared" si="532"/>
        <v>40.282739496313795</v>
      </c>
      <c r="H6844" s="7">
        <f t="shared" si="533"/>
        <v>1841.912109375</v>
      </c>
      <c r="I6844">
        <f t="shared" si="534"/>
        <v>26.37926165905105</v>
      </c>
    </row>
    <row r="6845" spans="1:9" x14ac:dyDescent="0.3">
      <c r="A6845" s="17">
        <v>43386.166666666664</v>
      </c>
      <c r="B6845" s="5">
        <f t="shared" si="530"/>
        <v>43386.166666666664</v>
      </c>
      <c r="C6845" s="6">
        <v>31941.55859375</v>
      </c>
      <c r="D6845" s="6">
        <v>8851.1845703125</v>
      </c>
      <c r="E6845" s="6">
        <v>21906</v>
      </c>
      <c r="F6845" s="18">
        <f t="shared" si="531"/>
        <v>27.710559409096618</v>
      </c>
      <c r="G6845" s="7">
        <f t="shared" si="532"/>
        <v>40.405297956324752</v>
      </c>
      <c r="H6845" s="7">
        <f t="shared" si="533"/>
        <v>26.84765625</v>
      </c>
      <c r="I6845">
        <f t="shared" si="534"/>
        <v>0.30424559387816963</v>
      </c>
    </row>
    <row r="6846" spans="1:9" x14ac:dyDescent="0.3">
      <c r="A6846" s="17">
        <v>43386.208333333336</v>
      </c>
      <c r="B6846" s="5">
        <f t="shared" si="530"/>
        <v>43386.208333333336</v>
      </c>
      <c r="C6846" s="6">
        <v>31862.9453125</v>
      </c>
      <c r="D6846" s="6">
        <v>9056.8232421875</v>
      </c>
      <c r="E6846" s="6">
        <v>21906</v>
      </c>
      <c r="F6846" s="18">
        <f t="shared" si="531"/>
        <v>28.424312797707564</v>
      </c>
      <c r="G6846" s="7">
        <f t="shared" si="532"/>
        <v>41.344030138717699</v>
      </c>
      <c r="H6846" s="7">
        <f t="shared" si="533"/>
        <v>205.638671875</v>
      </c>
      <c r="I6846">
        <f t="shared" si="534"/>
        <v>2.323289840376018</v>
      </c>
    </row>
    <row r="6847" spans="1:9" x14ac:dyDescent="0.3">
      <c r="A6847" s="17">
        <v>43386.25</v>
      </c>
      <c r="B6847" s="5">
        <f t="shared" si="530"/>
        <v>43386.25</v>
      </c>
      <c r="C6847" s="6">
        <v>32665.072265625</v>
      </c>
      <c r="D6847" s="6">
        <v>8476.43359375</v>
      </c>
      <c r="E6847" s="6">
        <v>21906</v>
      </c>
      <c r="F6847" s="18">
        <f t="shared" si="531"/>
        <v>25.949532653170195</v>
      </c>
      <c r="G6847" s="7">
        <f t="shared" si="532"/>
        <v>38.694574973751486</v>
      </c>
      <c r="H6847" s="7">
        <f t="shared" si="533"/>
        <v>-580.3896484375</v>
      </c>
      <c r="I6847">
        <f t="shared" si="534"/>
        <v>-6.4083137422180512</v>
      </c>
    </row>
    <row r="6848" spans="1:9" x14ac:dyDescent="0.3">
      <c r="A6848" s="17">
        <v>43386.291666666664</v>
      </c>
      <c r="B6848" s="5">
        <f t="shared" si="530"/>
        <v>43386.291666666664</v>
      </c>
      <c r="C6848" s="6">
        <v>33965.01171875</v>
      </c>
      <c r="D6848" s="6">
        <v>8493.0068359375</v>
      </c>
      <c r="E6848" s="6">
        <v>21906</v>
      </c>
      <c r="F6848" s="18">
        <f t="shared" si="531"/>
        <v>25.005163861754337</v>
      </c>
      <c r="G6848" s="7">
        <f t="shared" si="532"/>
        <v>38.770231150997439</v>
      </c>
      <c r="H6848" s="7">
        <f t="shared" si="533"/>
        <v>16.5732421875</v>
      </c>
      <c r="I6848">
        <f t="shared" si="534"/>
        <v>0.1955214065467355</v>
      </c>
    </row>
    <row r="6849" spans="1:9" x14ac:dyDescent="0.3">
      <c r="A6849" s="17">
        <v>43386.333333333336</v>
      </c>
      <c r="B6849" s="5">
        <f t="shared" si="530"/>
        <v>43386.333333333336</v>
      </c>
      <c r="C6849" s="6">
        <v>35400.109375</v>
      </c>
      <c r="D6849" s="6">
        <v>8087.21484375</v>
      </c>
      <c r="E6849" s="6">
        <v>21906</v>
      </c>
      <c r="F6849" s="18">
        <f t="shared" si="531"/>
        <v>22.845169087136473</v>
      </c>
      <c r="G6849" s="7">
        <f t="shared" si="532"/>
        <v>36.917807193234729</v>
      </c>
      <c r="H6849" s="7">
        <f t="shared" si="533"/>
        <v>-405.7919921875</v>
      </c>
      <c r="I6849">
        <f t="shared" si="534"/>
        <v>-4.7779543808963227</v>
      </c>
    </row>
    <row r="6850" spans="1:9" x14ac:dyDescent="0.3">
      <c r="A6850" s="17">
        <v>43386.375</v>
      </c>
      <c r="B6850" s="5">
        <f t="shared" ref="B6850:B6913" si="535">A6850</f>
        <v>43386.375</v>
      </c>
      <c r="C6850" s="6">
        <v>37593.796875</v>
      </c>
      <c r="D6850" s="6">
        <v>7517.333984375</v>
      </c>
      <c r="E6850" s="6">
        <v>21906</v>
      </c>
      <c r="F6850" s="18">
        <f t="shared" ref="F6850:F6913" si="536">D6850/C6850*100</f>
        <v>19.996208441967863</v>
      </c>
      <c r="G6850" s="7">
        <f t="shared" ref="G6850:G6913" si="537">D6850/E6850*100</f>
        <v>34.316324223386289</v>
      </c>
      <c r="H6850" s="7">
        <f t="shared" si="533"/>
        <v>-569.880859375</v>
      </c>
      <c r="I6850">
        <f t="shared" si="534"/>
        <v>-7.0466887597949501</v>
      </c>
    </row>
    <row r="6851" spans="1:9" x14ac:dyDescent="0.3">
      <c r="A6851" s="17">
        <v>43386.416666666664</v>
      </c>
      <c r="B6851" s="5">
        <f t="shared" si="535"/>
        <v>43386.416666666664</v>
      </c>
      <c r="C6851" s="6">
        <v>40123.79296875</v>
      </c>
      <c r="D6851" s="6">
        <v>7858.50244140625</v>
      </c>
      <c r="E6851" s="6">
        <v>21906</v>
      </c>
      <c r="F6851" s="18">
        <f t="shared" si="536"/>
        <v>19.585641984362653</v>
      </c>
      <c r="G6851" s="7">
        <f t="shared" si="537"/>
        <v>35.873744368694652</v>
      </c>
      <c r="H6851" s="7">
        <f t="shared" ref="H6851:H6914" si="538">D6851-D6850</f>
        <v>341.16845703125</v>
      </c>
      <c r="I6851">
        <f t="shared" ref="I6851:I6914" si="539">H6851/D6850*100</f>
        <v>4.5384235653275313</v>
      </c>
    </row>
    <row r="6852" spans="1:9" x14ac:dyDescent="0.3">
      <c r="A6852" s="17">
        <v>43386.458333333336</v>
      </c>
      <c r="B6852" s="5">
        <f t="shared" si="535"/>
        <v>43386.458333333336</v>
      </c>
      <c r="C6852" s="6">
        <v>42148.1171875</v>
      </c>
      <c r="D6852" s="6">
        <v>7675.76318359375</v>
      </c>
      <c r="E6852" s="6">
        <v>21906</v>
      </c>
      <c r="F6852" s="18">
        <f t="shared" si="536"/>
        <v>18.211402301667167</v>
      </c>
      <c r="G6852" s="7">
        <f t="shared" si="537"/>
        <v>35.039547081136448</v>
      </c>
      <c r="H6852" s="7">
        <f t="shared" si="538"/>
        <v>-182.7392578125</v>
      </c>
      <c r="I6852">
        <f t="shared" si="539"/>
        <v>-2.3253699947925384</v>
      </c>
    </row>
    <row r="6853" spans="1:9" x14ac:dyDescent="0.3">
      <c r="A6853" s="17">
        <v>43386.5</v>
      </c>
      <c r="B6853" s="5">
        <f t="shared" si="535"/>
        <v>43386.5</v>
      </c>
      <c r="C6853" s="6">
        <v>43962.5390625</v>
      </c>
      <c r="D6853" s="6">
        <v>6496.95703125</v>
      </c>
      <c r="E6853" s="6">
        <v>21906</v>
      </c>
      <c r="F6853" s="18">
        <f t="shared" si="536"/>
        <v>14.778393536400397</v>
      </c>
      <c r="G6853" s="7">
        <f t="shared" si="537"/>
        <v>29.658344888386743</v>
      </c>
      <c r="H6853" s="7">
        <f t="shared" si="538"/>
        <v>-1178.80615234375</v>
      </c>
      <c r="I6853">
        <f t="shared" si="539"/>
        <v>-15.3575107015201</v>
      </c>
    </row>
    <row r="6854" spans="1:9" x14ac:dyDescent="0.3">
      <c r="A6854" s="17">
        <v>43386.541666666664</v>
      </c>
      <c r="B6854" s="5">
        <f t="shared" si="535"/>
        <v>43386.541666666664</v>
      </c>
      <c r="C6854" s="6">
        <v>45319.25</v>
      </c>
      <c r="D6854" s="6">
        <v>5643.01123046875</v>
      </c>
      <c r="E6854" s="6">
        <v>21906</v>
      </c>
      <c r="F6854" s="18">
        <f t="shared" si="536"/>
        <v>12.451687153844668</v>
      </c>
      <c r="G6854" s="7">
        <f t="shared" si="537"/>
        <v>25.760117002048528</v>
      </c>
      <c r="H6854" s="7">
        <f t="shared" si="538"/>
        <v>-853.94580078125</v>
      </c>
      <c r="I6854">
        <f t="shared" si="539"/>
        <v>-13.143780952741698</v>
      </c>
    </row>
    <row r="6855" spans="1:9" x14ac:dyDescent="0.3">
      <c r="A6855" s="17">
        <v>43386.583333333336</v>
      </c>
      <c r="B6855" s="5">
        <f t="shared" si="535"/>
        <v>43386.583333333336</v>
      </c>
      <c r="C6855" s="6">
        <v>45444.96875</v>
      </c>
      <c r="D6855" s="6">
        <v>4976.025390625</v>
      </c>
      <c r="E6855" s="6">
        <v>21906</v>
      </c>
      <c r="F6855" s="18">
        <f t="shared" si="536"/>
        <v>10.949562795386452</v>
      </c>
      <c r="G6855" s="7">
        <f t="shared" si="537"/>
        <v>22.715353741554825</v>
      </c>
      <c r="H6855" s="7">
        <f t="shared" si="538"/>
        <v>-666.98583984375</v>
      </c>
      <c r="I6855">
        <f t="shared" si="539"/>
        <v>-11.819679469047331</v>
      </c>
    </row>
    <row r="6856" spans="1:9" x14ac:dyDescent="0.3">
      <c r="A6856" s="17">
        <v>43386.625</v>
      </c>
      <c r="B6856" s="5">
        <f t="shared" si="535"/>
        <v>43386.625</v>
      </c>
      <c r="C6856" s="6">
        <v>46101.24609375</v>
      </c>
      <c r="D6856" s="6">
        <v>4574.0791015625</v>
      </c>
      <c r="E6856" s="6">
        <v>21906</v>
      </c>
      <c r="F6856" s="18">
        <f t="shared" si="536"/>
        <v>9.9218122917128984</v>
      </c>
      <c r="G6856" s="7">
        <f t="shared" si="537"/>
        <v>20.880485262313979</v>
      </c>
      <c r="H6856" s="7">
        <f t="shared" si="538"/>
        <v>-401.9462890625</v>
      </c>
      <c r="I6856">
        <f t="shared" si="539"/>
        <v>-8.0776575179817289</v>
      </c>
    </row>
    <row r="6857" spans="1:9" x14ac:dyDescent="0.3">
      <c r="A6857" s="17">
        <v>43386.666666666664</v>
      </c>
      <c r="B6857" s="5">
        <f t="shared" si="535"/>
        <v>43386.666666666664</v>
      </c>
      <c r="C6857" s="6">
        <v>46313.81640625</v>
      </c>
      <c r="D6857" s="6">
        <v>4435.44921875</v>
      </c>
      <c r="E6857" s="6">
        <v>21906</v>
      </c>
      <c r="F6857" s="18">
        <f t="shared" si="536"/>
        <v>9.5769460669007636</v>
      </c>
      <c r="G6857" s="7">
        <f t="shared" si="537"/>
        <v>20.247645479548982</v>
      </c>
      <c r="H6857" s="7">
        <f t="shared" si="538"/>
        <v>-138.6298828125</v>
      </c>
      <c r="I6857">
        <f t="shared" si="539"/>
        <v>-3.0307714347385071</v>
      </c>
    </row>
    <row r="6858" spans="1:9" x14ac:dyDescent="0.3">
      <c r="A6858" s="17">
        <v>43386.708333333336</v>
      </c>
      <c r="B6858" s="5">
        <f t="shared" si="535"/>
        <v>43386.708333333336</v>
      </c>
      <c r="C6858" s="6">
        <v>46391.41015625</v>
      </c>
      <c r="D6858" s="6">
        <v>4451.06787109375</v>
      </c>
      <c r="E6858" s="6">
        <v>21906</v>
      </c>
      <c r="F6858" s="18">
        <f t="shared" si="536"/>
        <v>9.5945948961288199</v>
      </c>
      <c r="G6858" s="7">
        <f t="shared" si="537"/>
        <v>20.318943992941431</v>
      </c>
      <c r="H6858" s="7">
        <f t="shared" si="538"/>
        <v>15.61865234375</v>
      </c>
      <c r="I6858">
        <f t="shared" si="539"/>
        <v>0.35213236751139387</v>
      </c>
    </row>
    <row r="6859" spans="1:9" x14ac:dyDescent="0.3">
      <c r="A6859" s="17">
        <v>43386.75</v>
      </c>
      <c r="B6859" s="5">
        <f t="shared" si="535"/>
        <v>43386.75</v>
      </c>
      <c r="C6859" s="6">
        <v>45749.57421875</v>
      </c>
      <c r="D6859" s="6">
        <v>4625.77490234375</v>
      </c>
      <c r="E6859" s="6">
        <v>21906</v>
      </c>
      <c r="F6859" s="18">
        <f t="shared" si="536"/>
        <v>10.111077493805228</v>
      </c>
      <c r="G6859" s="7">
        <f t="shared" si="537"/>
        <v>21.116474492576234</v>
      </c>
      <c r="H6859" s="7">
        <f t="shared" si="538"/>
        <v>174.70703125</v>
      </c>
      <c r="I6859">
        <f t="shared" si="539"/>
        <v>3.9250588018346635</v>
      </c>
    </row>
    <row r="6860" spans="1:9" x14ac:dyDescent="0.3">
      <c r="A6860" s="17">
        <v>43386.791666666664</v>
      </c>
      <c r="B6860" s="5">
        <f t="shared" si="535"/>
        <v>43386.791666666664</v>
      </c>
      <c r="C6860" s="6">
        <v>44874.06640625</v>
      </c>
      <c r="D6860" s="6">
        <v>5017.2734375</v>
      </c>
      <c r="E6860" s="6">
        <v>21906</v>
      </c>
      <c r="F6860" s="18">
        <f t="shared" si="536"/>
        <v>11.180786229797086</v>
      </c>
      <c r="G6860" s="7">
        <f t="shared" si="537"/>
        <v>22.903649399707842</v>
      </c>
      <c r="H6860" s="7">
        <f t="shared" si="538"/>
        <v>391.49853515625</v>
      </c>
      <c r="I6860">
        <f t="shared" si="539"/>
        <v>8.4634151773768487</v>
      </c>
    </row>
    <row r="6861" spans="1:9" x14ac:dyDescent="0.3">
      <c r="A6861" s="17">
        <v>43386.833333333336</v>
      </c>
      <c r="B6861" s="5">
        <f t="shared" si="535"/>
        <v>43386.833333333336</v>
      </c>
      <c r="C6861" s="6">
        <v>44518.74609375</v>
      </c>
      <c r="D6861" s="6">
        <v>5468.83544921875</v>
      </c>
      <c r="E6861" s="6">
        <v>21906</v>
      </c>
      <c r="F6861" s="18">
        <f t="shared" si="536"/>
        <v>12.284342954543639</v>
      </c>
      <c r="G6861" s="7">
        <f t="shared" si="537"/>
        <v>24.965011637080021</v>
      </c>
      <c r="H6861" s="7">
        <f t="shared" si="538"/>
        <v>451.56201171875</v>
      </c>
      <c r="I6861">
        <f t="shared" si="539"/>
        <v>9.0001475371801476</v>
      </c>
    </row>
    <row r="6862" spans="1:9" x14ac:dyDescent="0.3">
      <c r="A6862" s="17">
        <v>43386.875</v>
      </c>
      <c r="B6862" s="5">
        <f t="shared" si="535"/>
        <v>43386.875</v>
      </c>
      <c r="C6862" s="6">
        <v>43119.375</v>
      </c>
      <c r="D6862" s="6">
        <v>5677.48046875</v>
      </c>
      <c r="E6862" s="6">
        <v>21906</v>
      </c>
      <c r="F6862" s="18">
        <f t="shared" si="536"/>
        <v>13.166889521821687</v>
      </c>
      <c r="G6862" s="7">
        <f t="shared" si="537"/>
        <v>25.917467674381449</v>
      </c>
      <c r="H6862" s="7">
        <f t="shared" si="538"/>
        <v>208.64501953125</v>
      </c>
      <c r="I6862">
        <f t="shared" si="539"/>
        <v>3.8151636023544273</v>
      </c>
    </row>
    <row r="6863" spans="1:9" x14ac:dyDescent="0.3">
      <c r="A6863" s="17">
        <v>43386.916666666664</v>
      </c>
      <c r="B6863" s="5">
        <f t="shared" si="535"/>
        <v>43386.916666666664</v>
      </c>
      <c r="C6863" s="6">
        <v>41336.7109375</v>
      </c>
      <c r="D6863" s="6">
        <v>5935.1396484375</v>
      </c>
      <c r="E6863" s="6">
        <v>21906</v>
      </c>
      <c r="F6863" s="18">
        <f t="shared" si="536"/>
        <v>14.358035542332509</v>
      </c>
      <c r="G6863" s="7">
        <f t="shared" si="537"/>
        <v>27.093671361442073</v>
      </c>
      <c r="H6863" s="7">
        <f t="shared" si="538"/>
        <v>257.6591796875</v>
      </c>
      <c r="I6863">
        <f t="shared" si="539"/>
        <v>4.538266245136521</v>
      </c>
    </row>
    <row r="6864" spans="1:9" x14ac:dyDescent="0.3">
      <c r="A6864" s="17">
        <v>43386.958333333336</v>
      </c>
      <c r="B6864" s="5">
        <f t="shared" si="535"/>
        <v>43386.958333333336</v>
      </c>
      <c r="C6864" s="6">
        <v>39168.08984375</v>
      </c>
      <c r="D6864" s="6">
        <v>6075.943359375</v>
      </c>
      <c r="E6864" s="6">
        <v>21906</v>
      </c>
      <c r="F6864" s="18">
        <f t="shared" si="536"/>
        <v>15.51248320664412</v>
      </c>
      <c r="G6864" s="7">
        <f t="shared" si="537"/>
        <v>27.736434581279102</v>
      </c>
      <c r="H6864" s="7">
        <f t="shared" si="538"/>
        <v>140.8037109375</v>
      </c>
      <c r="I6864">
        <f t="shared" si="539"/>
        <v>2.3723740177633115</v>
      </c>
    </row>
    <row r="6865" spans="1:9" x14ac:dyDescent="0.3">
      <c r="A6865" s="17">
        <v>43387</v>
      </c>
      <c r="B6865" s="5">
        <f t="shared" si="535"/>
        <v>43387</v>
      </c>
      <c r="C6865" s="6">
        <v>37024.21484375</v>
      </c>
      <c r="D6865" s="6">
        <v>6452.11962890625</v>
      </c>
      <c r="E6865" s="6">
        <v>21906</v>
      </c>
      <c r="F6865" s="18">
        <f t="shared" si="536"/>
        <v>17.426756127403529</v>
      </c>
      <c r="G6865" s="7">
        <f t="shared" si="537"/>
        <v>29.453663968347715</v>
      </c>
      <c r="H6865" s="7">
        <f t="shared" si="538"/>
        <v>376.17626953125</v>
      </c>
      <c r="I6865">
        <f t="shared" si="539"/>
        <v>6.1912405577451803</v>
      </c>
    </row>
    <row r="6866" spans="1:9" x14ac:dyDescent="0.3">
      <c r="A6866" s="17">
        <v>43387.041666666664</v>
      </c>
      <c r="B6866" s="5">
        <f t="shared" si="535"/>
        <v>43387.041666666664</v>
      </c>
      <c r="C6866" s="6">
        <v>35198.74609375</v>
      </c>
      <c r="D6866" s="6">
        <v>7443.9609375</v>
      </c>
      <c r="E6866" s="6">
        <v>21906</v>
      </c>
      <c r="F6866" s="18">
        <f t="shared" si="536"/>
        <v>21.148369654059277</v>
      </c>
      <c r="G6866" s="7">
        <f t="shared" si="537"/>
        <v>33.981379245412214</v>
      </c>
      <c r="H6866" s="7">
        <f t="shared" si="538"/>
        <v>991.84130859375</v>
      </c>
      <c r="I6866">
        <f t="shared" si="539"/>
        <v>15.372332902046407</v>
      </c>
    </row>
    <row r="6867" spans="1:9" x14ac:dyDescent="0.3">
      <c r="A6867" s="17">
        <v>43387.083333333336</v>
      </c>
      <c r="B6867" s="5">
        <f t="shared" si="535"/>
        <v>43387.083333333336</v>
      </c>
      <c r="C6867" s="6">
        <v>33949.02734375</v>
      </c>
      <c r="D6867" s="6">
        <v>8582.0341796875</v>
      </c>
      <c r="E6867" s="6">
        <v>21906</v>
      </c>
      <c r="F6867" s="18">
        <f t="shared" si="536"/>
        <v>25.279175432009687</v>
      </c>
      <c r="G6867" s="7">
        <f t="shared" si="537"/>
        <v>39.176637358200949</v>
      </c>
      <c r="H6867" s="7">
        <f t="shared" si="538"/>
        <v>1138.0732421875</v>
      </c>
      <c r="I6867">
        <f t="shared" si="539"/>
        <v>15.288543985424427</v>
      </c>
    </row>
    <row r="6868" spans="1:9" x14ac:dyDescent="0.3">
      <c r="A6868" s="17">
        <v>43387.125</v>
      </c>
      <c r="B6868" s="5">
        <f t="shared" si="535"/>
        <v>43387.125</v>
      </c>
      <c r="C6868" s="6">
        <v>33070.07421875</v>
      </c>
      <c r="D6868" s="6">
        <v>8647.548828125</v>
      </c>
      <c r="E6868" s="6">
        <v>21906</v>
      </c>
      <c r="F6868" s="18">
        <f t="shared" si="536"/>
        <v>26.149166678380269</v>
      </c>
      <c r="G6868" s="7">
        <f t="shared" si="537"/>
        <v>39.475709066579931</v>
      </c>
      <c r="H6868" s="7">
        <f t="shared" si="538"/>
        <v>65.5146484375</v>
      </c>
      <c r="I6868">
        <f t="shared" si="539"/>
        <v>0.76339300293821022</v>
      </c>
    </row>
    <row r="6869" spans="1:9" x14ac:dyDescent="0.3">
      <c r="A6869" s="17">
        <v>43387.166666666664</v>
      </c>
      <c r="B6869" s="5">
        <f t="shared" si="535"/>
        <v>43387.166666666664</v>
      </c>
      <c r="C6869" s="6">
        <v>32472.064453125</v>
      </c>
      <c r="D6869" s="6">
        <v>8212.21875</v>
      </c>
      <c r="E6869" s="6">
        <v>21906</v>
      </c>
      <c r="F6869" s="18">
        <f t="shared" si="536"/>
        <v>25.290103626933657</v>
      </c>
      <c r="G6869" s="7">
        <f t="shared" si="537"/>
        <v>37.488444946589979</v>
      </c>
      <c r="H6869" s="7">
        <f t="shared" si="538"/>
        <v>-435.330078125</v>
      </c>
      <c r="I6869">
        <f t="shared" si="539"/>
        <v>-5.0341442040679425</v>
      </c>
    </row>
    <row r="6870" spans="1:9" x14ac:dyDescent="0.3">
      <c r="A6870" s="17">
        <v>43387.208333333336</v>
      </c>
      <c r="B6870" s="5">
        <f t="shared" si="535"/>
        <v>43387.208333333336</v>
      </c>
      <c r="C6870" s="6">
        <v>32263.064453125</v>
      </c>
      <c r="D6870" s="6">
        <v>8205.71875</v>
      </c>
      <c r="E6870" s="6">
        <v>21906</v>
      </c>
      <c r="F6870" s="18">
        <f t="shared" si="536"/>
        <v>25.433785937854996</v>
      </c>
      <c r="G6870" s="7">
        <f t="shared" si="537"/>
        <v>37.458772710672875</v>
      </c>
      <c r="H6870" s="7">
        <f t="shared" si="538"/>
        <v>-6.5</v>
      </c>
      <c r="I6870">
        <f t="shared" si="539"/>
        <v>-7.9150351419949694E-2</v>
      </c>
    </row>
    <row r="6871" spans="1:9" x14ac:dyDescent="0.3">
      <c r="A6871" s="17">
        <v>43387.25</v>
      </c>
      <c r="B6871" s="5">
        <f t="shared" si="535"/>
        <v>43387.25</v>
      </c>
      <c r="C6871" s="6">
        <v>32503.822265625</v>
      </c>
      <c r="D6871" s="6">
        <v>7806.31005859375</v>
      </c>
      <c r="E6871" s="6">
        <v>21906</v>
      </c>
      <c r="F6871" s="18">
        <f t="shared" si="536"/>
        <v>24.016591017510741</v>
      </c>
      <c r="G6871" s="7">
        <f t="shared" si="537"/>
        <v>35.63548826163494</v>
      </c>
      <c r="H6871" s="7">
        <f t="shared" si="538"/>
        <v>-399.40869140625</v>
      </c>
      <c r="I6871">
        <f t="shared" si="539"/>
        <v>-4.8674431037043524</v>
      </c>
    </row>
    <row r="6872" spans="1:9" x14ac:dyDescent="0.3">
      <c r="A6872" s="17">
        <v>43387.291666666664</v>
      </c>
      <c r="B6872" s="5">
        <f t="shared" si="535"/>
        <v>43387.291666666664</v>
      </c>
      <c r="C6872" s="6">
        <v>33187.625</v>
      </c>
      <c r="D6872" s="6">
        <v>7494.48486328125</v>
      </c>
      <c r="E6872" s="6">
        <v>21906</v>
      </c>
      <c r="F6872" s="18">
        <f t="shared" si="536"/>
        <v>22.582166886847883</v>
      </c>
      <c r="G6872" s="7">
        <f t="shared" si="537"/>
        <v>34.212018913910576</v>
      </c>
      <c r="H6872" s="7">
        <f t="shared" si="538"/>
        <v>-311.8251953125</v>
      </c>
      <c r="I6872">
        <f t="shared" si="539"/>
        <v>-3.9945274140017064</v>
      </c>
    </row>
    <row r="6873" spans="1:9" x14ac:dyDescent="0.3">
      <c r="A6873" s="17">
        <v>43387.333333333336</v>
      </c>
      <c r="B6873" s="5">
        <f t="shared" si="535"/>
        <v>43387.333333333336</v>
      </c>
      <c r="C6873" s="6">
        <v>33913.890625</v>
      </c>
      <c r="D6873" s="6">
        <v>7492.115234375</v>
      </c>
      <c r="E6873" s="6">
        <v>21906</v>
      </c>
      <c r="F6873" s="18">
        <f t="shared" si="536"/>
        <v>22.091582818434002</v>
      </c>
      <c r="G6873" s="7">
        <f t="shared" si="537"/>
        <v>34.201201654227155</v>
      </c>
      <c r="H6873" s="7">
        <f t="shared" si="538"/>
        <v>-2.36962890625</v>
      </c>
      <c r="I6873">
        <f t="shared" si="539"/>
        <v>-3.1618302651591781E-2</v>
      </c>
    </row>
    <row r="6874" spans="1:9" x14ac:dyDescent="0.3">
      <c r="A6874" s="17">
        <v>43387.375</v>
      </c>
      <c r="B6874" s="5">
        <f t="shared" si="535"/>
        <v>43387.375</v>
      </c>
      <c r="C6874" s="6">
        <v>36329.0234375</v>
      </c>
      <c r="D6874" s="6">
        <v>6951.859375</v>
      </c>
      <c r="E6874" s="6">
        <v>21906</v>
      </c>
      <c r="F6874" s="18">
        <f t="shared" si="536"/>
        <v>19.135827823612964</v>
      </c>
      <c r="G6874" s="7">
        <f t="shared" si="537"/>
        <v>31.734955605770111</v>
      </c>
      <c r="H6874" s="7">
        <f t="shared" si="538"/>
        <v>-540.255859375</v>
      </c>
      <c r="I6874">
        <f t="shared" si="539"/>
        <v>-7.2109923896554795</v>
      </c>
    </row>
    <row r="6875" spans="1:9" x14ac:dyDescent="0.3">
      <c r="A6875" s="17">
        <v>43387.416666666664</v>
      </c>
      <c r="B6875" s="5">
        <f t="shared" si="535"/>
        <v>43387.416666666664</v>
      </c>
      <c r="C6875" s="6">
        <v>39185.62890625</v>
      </c>
      <c r="D6875" s="6">
        <v>7055.451171875</v>
      </c>
      <c r="E6875" s="6">
        <v>21906</v>
      </c>
      <c r="F6875" s="18">
        <f t="shared" si="536"/>
        <v>18.005200806537715</v>
      </c>
      <c r="G6875" s="7">
        <f t="shared" si="537"/>
        <v>32.207847949762623</v>
      </c>
      <c r="H6875" s="7">
        <f t="shared" si="538"/>
        <v>103.591796875</v>
      </c>
      <c r="I6875">
        <f t="shared" si="539"/>
        <v>1.4901307878512717</v>
      </c>
    </row>
    <row r="6876" spans="1:9" x14ac:dyDescent="0.3">
      <c r="A6876" s="17">
        <v>43387.458333333336</v>
      </c>
      <c r="B6876" s="5">
        <f t="shared" si="535"/>
        <v>43387.458333333336</v>
      </c>
      <c r="C6876" s="6">
        <v>41475.6484375</v>
      </c>
      <c r="D6876" s="6">
        <v>7403.3017578125</v>
      </c>
      <c r="E6876" s="6">
        <v>21906</v>
      </c>
      <c r="F6876" s="18">
        <f t="shared" si="536"/>
        <v>17.849755306342217</v>
      </c>
      <c r="G6876" s="7">
        <f t="shared" si="537"/>
        <v>33.795771742045559</v>
      </c>
      <c r="H6876" s="7">
        <f t="shared" si="538"/>
        <v>347.8505859375</v>
      </c>
      <c r="I6876">
        <f t="shared" si="539"/>
        <v>4.9302387255421687</v>
      </c>
    </row>
    <row r="6877" spans="1:9" x14ac:dyDescent="0.3">
      <c r="A6877" s="17">
        <v>43387.5</v>
      </c>
      <c r="B6877" s="5">
        <f t="shared" si="535"/>
        <v>43387.5</v>
      </c>
      <c r="C6877" s="6">
        <v>43965.77734375</v>
      </c>
      <c r="D6877" s="6">
        <v>8153.283203125</v>
      </c>
      <c r="E6877" s="6">
        <v>21906</v>
      </c>
      <c r="F6877" s="18">
        <f t="shared" si="536"/>
        <v>18.544612868727175</v>
      </c>
      <c r="G6877" s="7">
        <f t="shared" si="537"/>
        <v>37.219406569547161</v>
      </c>
      <c r="H6877" s="7">
        <f t="shared" si="538"/>
        <v>749.9814453125</v>
      </c>
      <c r="I6877">
        <f t="shared" si="539"/>
        <v>10.130364394792705</v>
      </c>
    </row>
    <row r="6878" spans="1:9" x14ac:dyDescent="0.3">
      <c r="A6878" s="17">
        <v>43387.541666666664</v>
      </c>
      <c r="B6878" s="5">
        <f t="shared" si="535"/>
        <v>43387.541666666664</v>
      </c>
      <c r="C6878" s="6">
        <v>46239.96484375</v>
      </c>
      <c r="D6878" s="6">
        <v>9287.087890625</v>
      </c>
      <c r="E6878" s="6">
        <v>21906</v>
      </c>
      <c r="F6878" s="18">
        <f t="shared" si="536"/>
        <v>20.084547905706906</v>
      </c>
      <c r="G6878" s="7">
        <f t="shared" si="537"/>
        <v>42.395178903610883</v>
      </c>
      <c r="H6878" s="7">
        <f t="shared" si="538"/>
        <v>1133.8046875</v>
      </c>
      <c r="I6878">
        <f t="shared" si="539"/>
        <v>13.90611192145802</v>
      </c>
    </row>
    <row r="6879" spans="1:9" x14ac:dyDescent="0.3">
      <c r="A6879" s="17">
        <v>43387.583333333336</v>
      </c>
      <c r="B6879" s="5">
        <f t="shared" si="535"/>
        <v>43387.583333333336</v>
      </c>
      <c r="C6879" s="6">
        <v>48184.265625</v>
      </c>
      <c r="D6879" s="6">
        <v>9216.5478515625</v>
      </c>
      <c r="E6879" s="6">
        <v>21906</v>
      </c>
      <c r="F6879" s="18">
        <f t="shared" si="536"/>
        <v>19.127712609114813</v>
      </c>
      <c r="G6879" s="7">
        <f t="shared" si="537"/>
        <v>42.073166491201043</v>
      </c>
      <c r="H6879" s="7">
        <f t="shared" si="538"/>
        <v>-70.5400390625</v>
      </c>
      <c r="I6879">
        <f t="shared" si="539"/>
        <v>-0.75954960148172801</v>
      </c>
    </row>
    <row r="6880" spans="1:9" x14ac:dyDescent="0.3">
      <c r="A6880" s="17">
        <v>43387.625</v>
      </c>
      <c r="B6880" s="5">
        <f t="shared" si="535"/>
        <v>43387.625</v>
      </c>
      <c r="C6880" s="6">
        <v>50191.50390625</v>
      </c>
      <c r="D6880" s="6">
        <v>10949.7021484375</v>
      </c>
      <c r="E6880" s="6">
        <v>21906</v>
      </c>
      <c r="F6880" s="18">
        <f t="shared" si="536"/>
        <v>21.815847895073752</v>
      </c>
      <c r="G6880" s="7">
        <f t="shared" si="537"/>
        <v>49.984945441602754</v>
      </c>
      <c r="H6880" s="7">
        <f t="shared" si="538"/>
        <v>1733.154296875</v>
      </c>
      <c r="I6880">
        <f t="shared" si="539"/>
        <v>18.804809835400299</v>
      </c>
    </row>
    <row r="6881" spans="1:9" x14ac:dyDescent="0.3">
      <c r="A6881" s="17">
        <v>43387.666666666664</v>
      </c>
      <c r="B6881" s="5">
        <f t="shared" si="535"/>
        <v>43387.666666666664</v>
      </c>
      <c r="C6881" s="6">
        <v>51176.7890625</v>
      </c>
      <c r="D6881" s="6">
        <v>13268.5</v>
      </c>
      <c r="E6881" s="6">
        <v>21906</v>
      </c>
      <c r="F6881" s="18">
        <f t="shared" si="536"/>
        <v>25.926792678993117</v>
      </c>
      <c r="G6881" s="7">
        <f t="shared" si="537"/>
        <v>60.570163425545509</v>
      </c>
      <c r="H6881" s="7">
        <f t="shared" si="538"/>
        <v>2318.7978515625</v>
      </c>
      <c r="I6881">
        <f t="shared" si="539"/>
        <v>21.176812118979761</v>
      </c>
    </row>
    <row r="6882" spans="1:9" x14ac:dyDescent="0.3">
      <c r="A6882" s="17">
        <v>43387.708333333336</v>
      </c>
      <c r="B6882" s="5">
        <f t="shared" si="535"/>
        <v>43387.708333333336</v>
      </c>
      <c r="C6882" s="6">
        <v>51303.5625</v>
      </c>
      <c r="D6882" s="6">
        <v>14836.666015625</v>
      </c>
      <c r="E6882" s="6">
        <v>21906</v>
      </c>
      <c r="F6882" s="18">
        <f t="shared" si="536"/>
        <v>28.919367959340054</v>
      </c>
      <c r="G6882" s="7">
        <f t="shared" si="537"/>
        <v>67.728777575207715</v>
      </c>
      <c r="H6882" s="7">
        <f t="shared" si="538"/>
        <v>1568.166015625</v>
      </c>
      <c r="I6882">
        <f t="shared" si="539"/>
        <v>11.818713612126466</v>
      </c>
    </row>
    <row r="6883" spans="1:9" x14ac:dyDescent="0.3">
      <c r="A6883" s="17">
        <v>43387.75</v>
      </c>
      <c r="B6883" s="5">
        <f t="shared" si="535"/>
        <v>43387.75</v>
      </c>
      <c r="C6883" s="6">
        <v>49909.7265625</v>
      </c>
      <c r="D6883" s="6">
        <v>15433.970703125</v>
      </c>
      <c r="E6883" s="6">
        <v>21906</v>
      </c>
      <c r="F6883" s="18">
        <f t="shared" si="536"/>
        <v>30.92377331259798</v>
      </c>
      <c r="G6883" s="7">
        <f t="shared" si="537"/>
        <v>70.455449206267687</v>
      </c>
      <c r="H6883" s="7">
        <f t="shared" si="538"/>
        <v>597.3046875</v>
      </c>
      <c r="I6883">
        <f t="shared" si="539"/>
        <v>4.0258686612676859</v>
      </c>
    </row>
    <row r="6884" spans="1:9" x14ac:dyDescent="0.3">
      <c r="A6884" s="17">
        <v>43387.791666666664</v>
      </c>
      <c r="B6884" s="5">
        <f t="shared" si="535"/>
        <v>43387.791666666664</v>
      </c>
      <c r="C6884" s="6">
        <v>48766.6640625</v>
      </c>
      <c r="D6884" s="6">
        <v>16036.4462890625</v>
      </c>
      <c r="E6884" s="6">
        <v>21906</v>
      </c>
      <c r="F6884" s="18">
        <f t="shared" si="536"/>
        <v>32.884033791013422</v>
      </c>
      <c r="G6884" s="7">
        <f t="shared" si="537"/>
        <v>73.205725778610883</v>
      </c>
      <c r="H6884" s="7">
        <f t="shared" si="538"/>
        <v>602.4755859375</v>
      </c>
      <c r="I6884">
        <f t="shared" si="539"/>
        <v>3.9035682879423472</v>
      </c>
    </row>
    <row r="6885" spans="1:9" x14ac:dyDescent="0.3">
      <c r="A6885" s="17">
        <v>43387.833333333336</v>
      </c>
      <c r="B6885" s="5">
        <f t="shared" si="535"/>
        <v>43387.833333333336</v>
      </c>
      <c r="C6885" s="6">
        <v>48234.546875</v>
      </c>
      <c r="D6885" s="6">
        <v>16905.6484375</v>
      </c>
      <c r="E6885" s="6">
        <v>21906</v>
      </c>
      <c r="F6885" s="18">
        <f t="shared" si="536"/>
        <v>35.048838504300761</v>
      </c>
      <c r="G6885" s="7">
        <f t="shared" si="537"/>
        <v>77.173598272162877</v>
      </c>
      <c r="H6885" s="7">
        <f t="shared" si="538"/>
        <v>869.2021484375</v>
      </c>
      <c r="I6885">
        <f t="shared" si="539"/>
        <v>5.4201668672087946</v>
      </c>
    </row>
    <row r="6886" spans="1:9" x14ac:dyDescent="0.3">
      <c r="A6886" s="17">
        <v>43387.875</v>
      </c>
      <c r="B6886" s="5">
        <f t="shared" si="535"/>
        <v>43387.875</v>
      </c>
      <c r="C6886" s="6">
        <v>46221.33203125</v>
      </c>
      <c r="D6886" s="6">
        <v>17028.12109375</v>
      </c>
      <c r="E6886" s="6">
        <v>21906</v>
      </c>
      <c r="F6886" s="18">
        <f t="shared" si="536"/>
        <v>36.840394565516583</v>
      </c>
      <c r="G6886" s="7">
        <f t="shared" si="537"/>
        <v>77.732680972108099</v>
      </c>
      <c r="H6886" s="7">
        <f t="shared" si="538"/>
        <v>122.47265625</v>
      </c>
      <c r="I6886">
        <f t="shared" si="539"/>
        <v>0.7244481434875456</v>
      </c>
    </row>
    <row r="6887" spans="1:9" x14ac:dyDescent="0.3">
      <c r="A6887" s="17">
        <v>43387.916666666664</v>
      </c>
      <c r="B6887" s="5">
        <f t="shared" si="535"/>
        <v>43387.916666666664</v>
      </c>
      <c r="C6887" s="6">
        <v>43480.0546875</v>
      </c>
      <c r="D6887" s="6">
        <v>17086.830078125</v>
      </c>
      <c r="E6887" s="6">
        <v>21906</v>
      </c>
      <c r="F6887" s="18">
        <f t="shared" si="536"/>
        <v>39.298087826548347</v>
      </c>
      <c r="G6887" s="7">
        <f t="shared" si="537"/>
        <v>78.000685100543237</v>
      </c>
      <c r="H6887" s="7">
        <f t="shared" si="538"/>
        <v>58.708984375</v>
      </c>
      <c r="I6887">
        <f t="shared" si="539"/>
        <v>0.34477664359897309</v>
      </c>
    </row>
    <row r="6888" spans="1:9" x14ac:dyDescent="0.3">
      <c r="A6888" s="17">
        <v>43387.958333333336</v>
      </c>
      <c r="B6888" s="5">
        <f t="shared" si="535"/>
        <v>43387.958333333336</v>
      </c>
      <c r="C6888" s="6">
        <v>40102.43359375</v>
      </c>
      <c r="D6888" s="6">
        <v>16921.150390625</v>
      </c>
      <c r="E6888" s="6">
        <v>21906</v>
      </c>
      <c r="F6888" s="18">
        <f t="shared" si="536"/>
        <v>42.194821795708123</v>
      </c>
      <c r="G6888" s="7">
        <f t="shared" si="537"/>
        <v>77.244364058363004</v>
      </c>
      <c r="H6888" s="7">
        <f t="shared" si="538"/>
        <v>-165.6796875</v>
      </c>
      <c r="I6888">
        <f t="shared" si="539"/>
        <v>-0.96963384514549245</v>
      </c>
    </row>
    <row r="6889" spans="1:9" x14ac:dyDescent="0.3">
      <c r="A6889" s="17">
        <v>43388</v>
      </c>
      <c r="B6889" s="5">
        <f t="shared" si="535"/>
        <v>43388</v>
      </c>
      <c r="C6889" s="6">
        <v>37046.31640625</v>
      </c>
      <c r="D6889" s="6">
        <v>16617.04296875</v>
      </c>
      <c r="E6889" s="6">
        <v>21906</v>
      </c>
      <c r="F6889" s="18">
        <f t="shared" si="536"/>
        <v>44.854777966390678</v>
      </c>
      <c r="G6889" s="7">
        <f t="shared" si="537"/>
        <v>75.856126032822061</v>
      </c>
      <c r="H6889" s="7">
        <f t="shared" si="538"/>
        <v>-304.107421875</v>
      </c>
      <c r="I6889">
        <f t="shared" si="539"/>
        <v>-1.7972029965733758</v>
      </c>
    </row>
    <row r="6890" spans="1:9" x14ac:dyDescent="0.3">
      <c r="A6890" s="17">
        <v>43388.041666666664</v>
      </c>
      <c r="B6890" s="5">
        <f t="shared" si="535"/>
        <v>43388.041666666664</v>
      </c>
      <c r="C6890" s="6">
        <v>34983.0859375</v>
      </c>
      <c r="D6890" s="6">
        <v>16131.796875</v>
      </c>
      <c r="E6890" s="6">
        <v>21906</v>
      </c>
      <c r="F6890" s="18">
        <f t="shared" si="536"/>
        <v>46.113132797434474</v>
      </c>
      <c r="G6890" s="7">
        <f t="shared" si="537"/>
        <v>73.640997329498774</v>
      </c>
      <c r="H6890" s="7">
        <f t="shared" si="538"/>
        <v>-485.24609375</v>
      </c>
      <c r="I6890">
        <f t="shared" si="539"/>
        <v>-2.9201711439427189</v>
      </c>
    </row>
    <row r="6891" spans="1:9" x14ac:dyDescent="0.3">
      <c r="A6891" s="17">
        <v>43388.083333333336</v>
      </c>
      <c r="B6891" s="5">
        <f t="shared" si="535"/>
        <v>43388.083333333336</v>
      </c>
      <c r="C6891" s="6">
        <v>33740.58984375</v>
      </c>
      <c r="D6891" s="6">
        <v>15826.8271484375</v>
      </c>
      <c r="E6891" s="6">
        <v>21906</v>
      </c>
      <c r="F6891" s="18">
        <f t="shared" si="536"/>
        <v>46.907381352045959</v>
      </c>
      <c r="G6891" s="7">
        <f t="shared" si="537"/>
        <v>72.248822918093211</v>
      </c>
      <c r="H6891" s="7">
        <f t="shared" si="538"/>
        <v>-304.9697265625</v>
      </c>
      <c r="I6891">
        <f t="shared" si="539"/>
        <v>-1.8904882631836386</v>
      </c>
    </row>
    <row r="6892" spans="1:9" x14ac:dyDescent="0.3">
      <c r="A6892" s="17">
        <v>43388.125</v>
      </c>
      <c r="B6892" s="5">
        <f t="shared" si="535"/>
        <v>43388.125</v>
      </c>
      <c r="C6892" s="6">
        <v>32851.7265625</v>
      </c>
      <c r="D6892" s="6">
        <v>15346.6689453125</v>
      </c>
      <c r="E6892" s="6">
        <v>21906</v>
      </c>
      <c r="F6892" s="18">
        <f t="shared" si="536"/>
        <v>46.714953980015792</v>
      </c>
      <c r="G6892" s="7">
        <f t="shared" si="537"/>
        <v>70.056920228761527</v>
      </c>
      <c r="H6892" s="7">
        <f t="shared" si="538"/>
        <v>-480.158203125</v>
      </c>
      <c r="I6892">
        <f t="shared" si="539"/>
        <v>-3.0338247749954323</v>
      </c>
    </row>
    <row r="6893" spans="1:9" x14ac:dyDescent="0.3">
      <c r="A6893" s="17">
        <v>43388.166666666664</v>
      </c>
      <c r="B6893" s="5">
        <f t="shared" si="535"/>
        <v>43388.166666666664</v>
      </c>
      <c r="C6893" s="6">
        <v>32658.365234375</v>
      </c>
      <c r="D6893" s="6">
        <v>15091.4443359375</v>
      </c>
      <c r="E6893" s="6">
        <v>21906</v>
      </c>
      <c r="F6893" s="18">
        <f t="shared" si="536"/>
        <v>46.210042136624764</v>
      </c>
      <c r="G6893" s="7">
        <f t="shared" si="537"/>
        <v>68.891830256265408</v>
      </c>
      <c r="H6893" s="7">
        <f t="shared" si="538"/>
        <v>-255.224609375</v>
      </c>
      <c r="I6893">
        <f t="shared" si="539"/>
        <v>-1.663061934055442</v>
      </c>
    </row>
    <row r="6894" spans="1:9" x14ac:dyDescent="0.3">
      <c r="A6894" s="17">
        <v>43388.208333333336</v>
      </c>
      <c r="B6894" s="5">
        <f t="shared" si="535"/>
        <v>43388.208333333336</v>
      </c>
      <c r="C6894" s="6">
        <v>33337.109375</v>
      </c>
      <c r="D6894" s="6">
        <v>14892.8173828125</v>
      </c>
      <c r="E6894" s="6">
        <v>21906</v>
      </c>
      <c r="F6894" s="18">
        <f t="shared" si="536"/>
        <v>44.673391490807681</v>
      </c>
      <c r="G6894" s="7">
        <f t="shared" si="537"/>
        <v>67.985106285093124</v>
      </c>
      <c r="H6894" s="7">
        <f t="shared" si="538"/>
        <v>-198.626953125</v>
      </c>
      <c r="I6894">
        <f t="shared" si="539"/>
        <v>-1.3161560199510289</v>
      </c>
    </row>
    <row r="6895" spans="1:9" x14ac:dyDescent="0.3">
      <c r="A6895" s="17">
        <v>43388.25</v>
      </c>
      <c r="B6895" s="5">
        <f t="shared" si="535"/>
        <v>43388.25</v>
      </c>
      <c r="C6895" s="6">
        <v>35725.46875</v>
      </c>
      <c r="D6895" s="6">
        <v>14667.8173828125</v>
      </c>
      <c r="E6895" s="6">
        <v>21906</v>
      </c>
      <c r="F6895" s="18">
        <f t="shared" si="536"/>
        <v>41.057032688514411</v>
      </c>
      <c r="G6895" s="7">
        <f t="shared" si="537"/>
        <v>66.95799042642426</v>
      </c>
      <c r="H6895" s="7">
        <f t="shared" si="538"/>
        <v>-225</v>
      </c>
      <c r="I6895">
        <f t="shared" si="539"/>
        <v>-1.5107954003361912</v>
      </c>
    </row>
    <row r="6896" spans="1:9" x14ac:dyDescent="0.3">
      <c r="A6896" s="17">
        <v>43388.291666666664</v>
      </c>
      <c r="B6896" s="5">
        <f t="shared" si="535"/>
        <v>43388.291666666664</v>
      </c>
      <c r="C6896" s="6">
        <v>38947.69140625</v>
      </c>
      <c r="D6896" s="6">
        <v>13951.42578125</v>
      </c>
      <c r="E6896" s="6">
        <v>21906</v>
      </c>
      <c r="F6896" s="18">
        <f t="shared" si="536"/>
        <v>35.820931299181424</v>
      </c>
      <c r="G6896" s="7">
        <f t="shared" si="537"/>
        <v>63.687691870948605</v>
      </c>
      <c r="H6896" s="7">
        <f t="shared" si="538"/>
        <v>-716.3916015625</v>
      </c>
      <c r="I6896">
        <f t="shared" si="539"/>
        <v>-4.88410499575728</v>
      </c>
    </row>
    <row r="6897" spans="1:9" x14ac:dyDescent="0.3">
      <c r="A6897" s="17">
        <v>43388.333333333336</v>
      </c>
      <c r="B6897" s="5">
        <f t="shared" si="535"/>
        <v>43388.333333333336</v>
      </c>
      <c r="C6897" s="6">
        <v>39372.97265625</v>
      </c>
      <c r="D6897" s="6">
        <v>14384.7548828125</v>
      </c>
      <c r="E6897" s="6">
        <v>21906</v>
      </c>
      <c r="F6897" s="18">
        <f t="shared" si="536"/>
        <v>36.534591910039815</v>
      </c>
      <c r="G6897" s="7">
        <f t="shared" si="537"/>
        <v>65.665821614226701</v>
      </c>
      <c r="H6897" s="7">
        <f t="shared" si="538"/>
        <v>433.3291015625</v>
      </c>
      <c r="I6897">
        <f t="shared" si="539"/>
        <v>3.1059843513977765</v>
      </c>
    </row>
    <row r="6898" spans="1:9" x14ac:dyDescent="0.3">
      <c r="A6898" s="17">
        <v>43388.375</v>
      </c>
      <c r="B6898" s="5">
        <f t="shared" si="535"/>
        <v>43388.375</v>
      </c>
      <c r="C6898" s="6">
        <v>39990.34375</v>
      </c>
      <c r="D6898" s="6">
        <v>14459.9873046875</v>
      </c>
      <c r="E6898" s="6">
        <v>21906</v>
      </c>
      <c r="F6898" s="18">
        <f t="shared" si="536"/>
        <v>36.158697197214011</v>
      </c>
      <c r="G6898" s="7">
        <f t="shared" si="537"/>
        <v>66.009254563532821</v>
      </c>
      <c r="H6898" s="7">
        <f t="shared" si="538"/>
        <v>75.232421875</v>
      </c>
      <c r="I6898">
        <f t="shared" si="539"/>
        <v>0.52300106945090041</v>
      </c>
    </row>
    <row r="6899" spans="1:9" x14ac:dyDescent="0.3">
      <c r="A6899" s="17">
        <v>43388.416666666664</v>
      </c>
      <c r="B6899" s="5">
        <f t="shared" si="535"/>
        <v>43388.416666666664</v>
      </c>
      <c r="C6899" s="6">
        <v>40670.72265625</v>
      </c>
      <c r="D6899" s="6">
        <v>15190.0859375</v>
      </c>
      <c r="E6899" s="6">
        <v>21906</v>
      </c>
      <c r="F6899" s="18">
        <f t="shared" si="536"/>
        <v>37.348945249601293</v>
      </c>
      <c r="G6899" s="7">
        <f t="shared" si="537"/>
        <v>69.342125159773587</v>
      </c>
      <c r="H6899" s="7">
        <f t="shared" si="538"/>
        <v>730.0986328125</v>
      </c>
      <c r="I6899">
        <f t="shared" si="539"/>
        <v>5.0490959461342237</v>
      </c>
    </row>
    <row r="6900" spans="1:9" x14ac:dyDescent="0.3">
      <c r="A6900" s="17">
        <v>43388.458333333336</v>
      </c>
      <c r="B6900" s="5">
        <f t="shared" si="535"/>
        <v>43388.458333333336</v>
      </c>
      <c r="C6900" s="6">
        <v>40959.421875</v>
      </c>
      <c r="D6900" s="6">
        <v>15549.275390625</v>
      </c>
      <c r="E6900" s="6">
        <v>21906</v>
      </c>
      <c r="F6900" s="18">
        <f t="shared" si="536"/>
        <v>37.962633940679858</v>
      </c>
      <c r="G6900" s="7">
        <f t="shared" si="537"/>
        <v>70.981810420090383</v>
      </c>
      <c r="H6900" s="7">
        <f t="shared" si="538"/>
        <v>359.189453125</v>
      </c>
      <c r="I6900">
        <f t="shared" si="539"/>
        <v>2.3646308164607777</v>
      </c>
    </row>
    <row r="6901" spans="1:9" x14ac:dyDescent="0.3">
      <c r="A6901" s="17">
        <v>43388.5</v>
      </c>
      <c r="B6901" s="5">
        <f t="shared" si="535"/>
        <v>43388.5</v>
      </c>
      <c r="C6901" s="6">
        <v>40684.28515625</v>
      </c>
      <c r="D6901" s="6">
        <v>15815.1845703125</v>
      </c>
      <c r="E6901" s="6">
        <v>21906</v>
      </c>
      <c r="F6901" s="18">
        <f t="shared" si="536"/>
        <v>38.872956743798014</v>
      </c>
      <c r="G6901" s="7">
        <f t="shared" si="537"/>
        <v>72.195675021968867</v>
      </c>
      <c r="H6901" s="7">
        <f t="shared" si="538"/>
        <v>265.9091796875</v>
      </c>
      <c r="I6901">
        <f t="shared" si="539"/>
        <v>1.7101065677171199</v>
      </c>
    </row>
    <row r="6902" spans="1:9" x14ac:dyDescent="0.3">
      <c r="A6902" s="17">
        <v>43388.541666666664</v>
      </c>
      <c r="B6902" s="5">
        <f t="shared" si="535"/>
        <v>43388.541666666664</v>
      </c>
      <c r="C6902" s="6">
        <v>40332.296875</v>
      </c>
      <c r="D6902" s="6">
        <v>15277.5302734375</v>
      </c>
      <c r="E6902" s="6">
        <v>21906</v>
      </c>
      <c r="F6902" s="18">
        <f t="shared" si="536"/>
        <v>37.879147624015644</v>
      </c>
      <c r="G6902" s="7">
        <f t="shared" si="537"/>
        <v>69.74130500062769</v>
      </c>
      <c r="H6902" s="7">
        <f t="shared" si="538"/>
        <v>-537.654296875</v>
      </c>
      <c r="I6902">
        <f t="shared" si="539"/>
        <v>-3.3996081075415248</v>
      </c>
    </row>
    <row r="6903" spans="1:9" x14ac:dyDescent="0.3">
      <c r="A6903" s="17">
        <v>43388.583333333336</v>
      </c>
      <c r="B6903" s="5">
        <f t="shared" si="535"/>
        <v>43388.583333333336</v>
      </c>
      <c r="C6903" s="6">
        <v>39775.6171875</v>
      </c>
      <c r="D6903" s="6">
        <v>14597.5537109375</v>
      </c>
      <c r="E6903" s="6">
        <v>21906</v>
      </c>
      <c r="F6903" s="18">
        <f t="shared" si="536"/>
        <v>36.699754128579478</v>
      </c>
      <c r="G6903" s="7">
        <f t="shared" si="537"/>
        <v>66.637239618997086</v>
      </c>
      <c r="H6903" s="7">
        <f t="shared" si="538"/>
        <v>-679.9765625</v>
      </c>
      <c r="I6903">
        <f t="shared" si="539"/>
        <v>-4.4508277864927628</v>
      </c>
    </row>
    <row r="6904" spans="1:9" x14ac:dyDescent="0.3">
      <c r="A6904" s="17">
        <v>43388.625</v>
      </c>
      <c r="B6904" s="5">
        <f t="shared" si="535"/>
        <v>43388.625</v>
      </c>
      <c r="C6904" s="6">
        <v>39353.54296875</v>
      </c>
      <c r="D6904" s="6">
        <v>13905.6552734375</v>
      </c>
      <c r="E6904" s="6">
        <v>21906</v>
      </c>
      <c r="F6904" s="18">
        <f t="shared" si="536"/>
        <v>35.335205484496662</v>
      </c>
      <c r="G6904" s="7">
        <f t="shared" si="537"/>
        <v>63.478751362355055</v>
      </c>
      <c r="H6904" s="7">
        <f t="shared" si="538"/>
        <v>-691.8984375</v>
      </c>
      <c r="I6904">
        <f t="shared" si="539"/>
        <v>-4.7398245706167987</v>
      </c>
    </row>
    <row r="6905" spans="1:9" x14ac:dyDescent="0.3">
      <c r="A6905" s="17">
        <v>43388.666666666664</v>
      </c>
      <c r="B6905" s="5">
        <f t="shared" si="535"/>
        <v>43388.666666666664</v>
      </c>
      <c r="C6905" s="6">
        <v>39735.18359375</v>
      </c>
      <c r="D6905" s="6">
        <v>13415.6396484375</v>
      </c>
      <c r="E6905" s="6">
        <v>21906</v>
      </c>
      <c r="F6905" s="18">
        <f t="shared" si="536"/>
        <v>33.762621523529752</v>
      </c>
      <c r="G6905" s="7">
        <f t="shared" si="537"/>
        <v>61.241849942652692</v>
      </c>
      <c r="H6905" s="7">
        <f t="shared" si="538"/>
        <v>-490.015625</v>
      </c>
      <c r="I6905">
        <f t="shared" si="539"/>
        <v>-3.5238585695132607</v>
      </c>
    </row>
    <row r="6906" spans="1:9" x14ac:dyDescent="0.3">
      <c r="A6906" s="17">
        <v>43388.708333333336</v>
      </c>
      <c r="B6906" s="5">
        <f t="shared" si="535"/>
        <v>43388.708333333336</v>
      </c>
      <c r="C6906" s="6">
        <v>40154.50390625</v>
      </c>
      <c r="D6906" s="6">
        <v>13805.1533203125</v>
      </c>
      <c r="E6906" s="6">
        <v>21906</v>
      </c>
      <c r="F6906" s="18">
        <f t="shared" si="536"/>
        <v>34.380086857862402</v>
      </c>
      <c r="G6906" s="7">
        <f t="shared" si="537"/>
        <v>63.019964029546706</v>
      </c>
      <c r="H6906" s="7">
        <f t="shared" si="538"/>
        <v>389.513671875</v>
      </c>
      <c r="I6906">
        <f t="shared" si="539"/>
        <v>2.9034297438092422</v>
      </c>
    </row>
    <row r="6907" spans="1:9" x14ac:dyDescent="0.3">
      <c r="A6907" s="17">
        <v>43388.75</v>
      </c>
      <c r="B6907" s="5">
        <f t="shared" si="535"/>
        <v>43388.75</v>
      </c>
      <c r="C6907" s="6">
        <v>40828.93359375</v>
      </c>
      <c r="D6907" s="6">
        <v>13299.6318359375</v>
      </c>
      <c r="E6907" s="6">
        <v>21906</v>
      </c>
      <c r="F6907" s="18">
        <f t="shared" si="536"/>
        <v>32.574036756065013</v>
      </c>
      <c r="G6907" s="7">
        <f t="shared" si="537"/>
        <v>60.712278991771662</v>
      </c>
      <c r="H6907" s="7">
        <f t="shared" si="538"/>
        <v>-505.521484375</v>
      </c>
      <c r="I6907">
        <f t="shared" si="539"/>
        <v>-3.6618317279474932</v>
      </c>
    </row>
    <row r="6908" spans="1:9" x14ac:dyDescent="0.3">
      <c r="A6908" s="17">
        <v>43388.791666666664</v>
      </c>
      <c r="B6908" s="5">
        <f t="shared" si="535"/>
        <v>43388.791666666664</v>
      </c>
      <c r="C6908" s="6">
        <v>41756.35546875</v>
      </c>
      <c r="D6908" s="6">
        <v>11907.4150390625</v>
      </c>
      <c r="E6908" s="6">
        <v>21906</v>
      </c>
      <c r="F6908" s="18">
        <f t="shared" si="536"/>
        <v>28.516413622290095</v>
      </c>
      <c r="G6908" s="7">
        <f t="shared" si="537"/>
        <v>54.356865877213998</v>
      </c>
      <c r="H6908" s="7">
        <f t="shared" si="538"/>
        <v>-1392.216796875</v>
      </c>
      <c r="I6908">
        <f t="shared" si="539"/>
        <v>-10.468085237615615</v>
      </c>
    </row>
    <row r="6909" spans="1:9" x14ac:dyDescent="0.3">
      <c r="A6909" s="17">
        <v>43388.833333333336</v>
      </c>
      <c r="B6909" s="5">
        <f t="shared" si="535"/>
        <v>43388.833333333336</v>
      </c>
      <c r="C6909" s="6">
        <v>41774.765625</v>
      </c>
      <c r="D6909" s="6">
        <v>10432.8544921875</v>
      </c>
      <c r="E6909" s="6">
        <v>21906</v>
      </c>
      <c r="F6909" s="18">
        <f t="shared" si="536"/>
        <v>24.974058707690237</v>
      </c>
      <c r="G6909" s="7">
        <f t="shared" si="537"/>
        <v>47.625556889379624</v>
      </c>
      <c r="H6909" s="7">
        <f t="shared" si="538"/>
        <v>-1474.560546875</v>
      </c>
      <c r="I6909">
        <f t="shared" si="539"/>
        <v>-12.383548755440843</v>
      </c>
    </row>
    <row r="6910" spans="1:9" x14ac:dyDescent="0.3">
      <c r="A6910" s="17">
        <v>43388.875</v>
      </c>
      <c r="B6910" s="5">
        <f t="shared" si="535"/>
        <v>43388.875</v>
      </c>
      <c r="C6910" s="6">
        <v>40503.92578125</v>
      </c>
      <c r="D6910" s="6">
        <v>10510.2294921875</v>
      </c>
      <c r="E6910" s="6">
        <v>21906</v>
      </c>
      <c r="F6910" s="18">
        <f t="shared" si="536"/>
        <v>25.948668652392392</v>
      </c>
      <c r="G6910" s="7">
        <f t="shared" si="537"/>
        <v>47.978770620777411</v>
      </c>
      <c r="H6910" s="7">
        <f t="shared" si="538"/>
        <v>77.375</v>
      </c>
      <c r="I6910">
        <f t="shared" si="539"/>
        <v>0.74164745667584264</v>
      </c>
    </row>
    <row r="6911" spans="1:9" x14ac:dyDescent="0.3">
      <c r="A6911" s="17">
        <v>43388.916666666664</v>
      </c>
      <c r="B6911" s="5">
        <f t="shared" si="535"/>
        <v>43388.916666666664</v>
      </c>
      <c r="C6911" s="6">
        <v>38165.1328125</v>
      </c>
      <c r="D6911" s="6">
        <v>10588.568359375</v>
      </c>
      <c r="E6911" s="6">
        <v>21906</v>
      </c>
      <c r="F6911" s="18">
        <f t="shared" si="536"/>
        <v>27.744088855645195</v>
      </c>
      <c r="G6911" s="7">
        <f t="shared" si="537"/>
        <v>48.336384366726008</v>
      </c>
      <c r="H6911" s="7">
        <f t="shared" si="538"/>
        <v>78.3388671875</v>
      </c>
      <c r="I6911">
        <f t="shared" si="539"/>
        <v>0.74535829351519978</v>
      </c>
    </row>
    <row r="6912" spans="1:9" x14ac:dyDescent="0.3">
      <c r="A6912" s="17">
        <v>43388.958333333336</v>
      </c>
      <c r="B6912" s="5">
        <f t="shared" si="535"/>
        <v>43388.958333333336</v>
      </c>
      <c r="C6912" s="6">
        <v>35545.45703125</v>
      </c>
      <c r="D6912" s="6">
        <v>9830.9970703125</v>
      </c>
      <c r="E6912" s="6">
        <v>21906</v>
      </c>
      <c r="F6912" s="18">
        <f t="shared" si="536"/>
        <v>27.657534580775035</v>
      </c>
      <c r="G6912" s="7">
        <f t="shared" si="537"/>
        <v>44.878102210866885</v>
      </c>
      <c r="H6912" s="7">
        <f t="shared" si="538"/>
        <v>-757.5712890625</v>
      </c>
      <c r="I6912">
        <f t="shared" si="539"/>
        <v>-7.1546148955231983</v>
      </c>
    </row>
    <row r="6913" spans="1:9" x14ac:dyDescent="0.3">
      <c r="A6913" s="17">
        <v>43389</v>
      </c>
      <c r="B6913" s="5">
        <f t="shared" si="535"/>
        <v>43389</v>
      </c>
      <c r="C6913" s="6">
        <v>33528.7890625</v>
      </c>
      <c r="D6913" s="6">
        <v>9496.822265625</v>
      </c>
      <c r="E6913" s="6">
        <v>21906</v>
      </c>
      <c r="F6913" s="18">
        <f t="shared" si="536"/>
        <v>28.324381915261721</v>
      </c>
      <c r="G6913" s="7">
        <f t="shared" si="537"/>
        <v>43.352607804368667</v>
      </c>
      <c r="H6913" s="7">
        <f t="shared" si="538"/>
        <v>-334.1748046875</v>
      </c>
      <c r="I6913">
        <f t="shared" si="539"/>
        <v>-3.3991954457664946</v>
      </c>
    </row>
    <row r="6914" spans="1:9" x14ac:dyDescent="0.3">
      <c r="A6914" s="17">
        <v>43389.041666666664</v>
      </c>
      <c r="B6914" s="5">
        <f t="shared" ref="B6914:B6977" si="540">A6914</f>
        <v>43389.041666666664</v>
      </c>
      <c r="C6914" s="6">
        <v>32209.79296875</v>
      </c>
      <c r="D6914" s="6">
        <v>9917.44140625</v>
      </c>
      <c r="E6914" s="6">
        <v>21906</v>
      </c>
      <c r="F6914" s="18">
        <f t="shared" ref="F6914:F6977" si="541">D6914/C6914*100</f>
        <v>30.790143283044134</v>
      </c>
      <c r="G6914" s="7">
        <f t="shared" ref="G6914:G6977" si="542">D6914/E6914*100</f>
        <v>45.272717092349133</v>
      </c>
      <c r="H6914" s="7">
        <f t="shared" si="538"/>
        <v>420.619140625</v>
      </c>
      <c r="I6914">
        <f t="shared" si="539"/>
        <v>4.4290514117283886</v>
      </c>
    </row>
    <row r="6915" spans="1:9" x14ac:dyDescent="0.3">
      <c r="A6915" s="17">
        <v>43389.083333333336</v>
      </c>
      <c r="B6915" s="5">
        <f t="shared" si="540"/>
        <v>43389.083333333336</v>
      </c>
      <c r="C6915" s="6">
        <v>31572.01953125</v>
      </c>
      <c r="D6915" s="6">
        <v>9762.3193359375</v>
      </c>
      <c r="E6915" s="6">
        <v>21906</v>
      </c>
      <c r="F6915" s="18">
        <f t="shared" si="541"/>
        <v>30.920794681109175</v>
      </c>
      <c r="G6915" s="7">
        <f t="shared" si="542"/>
        <v>44.564591143693512</v>
      </c>
      <c r="H6915" s="7">
        <f t="shared" ref="H6915:H6978" si="543">D6915-D6914</f>
        <v>-155.1220703125</v>
      </c>
      <c r="I6915">
        <f t="shared" ref="I6915:I6978" si="544">H6915/D6914*100</f>
        <v>-1.5641339732518271</v>
      </c>
    </row>
    <row r="6916" spans="1:9" x14ac:dyDescent="0.3">
      <c r="A6916" s="17">
        <v>43389.125</v>
      </c>
      <c r="B6916" s="5">
        <f t="shared" si="540"/>
        <v>43389.125</v>
      </c>
      <c r="C6916" s="6">
        <v>31298.65234375</v>
      </c>
      <c r="D6916" s="6">
        <v>9408.33984375</v>
      </c>
      <c r="E6916" s="6">
        <v>21906</v>
      </c>
      <c r="F6916" s="18">
        <f t="shared" si="541"/>
        <v>30.059888011851548</v>
      </c>
      <c r="G6916" s="7">
        <f t="shared" si="542"/>
        <v>42.948689143385373</v>
      </c>
      <c r="H6916" s="7">
        <f t="shared" si="543"/>
        <v>-353.9794921875</v>
      </c>
      <c r="I6916">
        <f t="shared" si="544"/>
        <v>-3.625977393347648</v>
      </c>
    </row>
    <row r="6917" spans="1:9" x14ac:dyDescent="0.3">
      <c r="A6917" s="17">
        <v>43389.166666666664</v>
      </c>
      <c r="B6917" s="5">
        <f t="shared" si="540"/>
        <v>43389.166666666664</v>
      </c>
      <c r="C6917" s="6">
        <v>31662.07421875</v>
      </c>
      <c r="D6917" s="6">
        <v>9878.9609375</v>
      </c>
      <c r="E6917" s="6">
        <v>21906</v>
      </c>
      <c r="F6917" s="18">
        <f t="shared" si="541"/>
        <v>31.201243700104044</v>
      </c>
      <c r="G6917" s="7">
        <f t="shared" si="542"/>
        <v>45.09705531589519</v>
      </c>
      <c r="H6917" s="7">
        <f t="shared" si="543"/>
        <v>470.62109375</v>
      </c>
      <c r="I6917">
        <f t="shared" si="544"/>
        <v>5.0021693685165465</v>
      </c>
    </row>
    <row r="6918" spans="1:9" x14ac:dyDescent="0.3">
      <c r="A6918" s="17">
        <v>43389.208333333336</v>
      </c>
      <c r="B6918" s="5">
        <f t="shared" si="540"/>
        <v>43389.208333333336</v>
      </c>
      <c r="C6918" s="6">
        <v>32754.361328125</v>
      </c>
      <c r="D6918" s="6">
        <v>9682.126953125</v>
      </c>
      <c r="E6918" s="6">
        <v>21906</v>
      </c>
      <c r="F6918" s="18">
        <f t="shared" si="541"/>
        <v>29.55980993227703</v>
      </c>
      <c r="G6918" s="7">
        <f t="shared" si="542"/>
        <v>44.198516174221673</v>
      </c>
      <c r="H6918" s="7">
        <f t="shared" si="543"/>
        <v>-196.833984375</v>
      </c>
      <c r="I6918">
        <f t="shared" si="544"/>
        <v>-1.9924563486006801</v>
      </c>
    </row>
    <row r="6919" spans="1:9" x14ac:dyDescent="0.3">
      <c r="A6919" s="17">
        <v>43389.25</v>
      </c>
      <c r="B6919" s="5">
        <f t="shared" si="540"/>
        <v>43389.25</v>
      </c>
      <c r="C6919" s="6">
        <v>35625.35546875</v>
      </c>
      <c r="D6919" s="6">
        <v>9574.4501953125</v>
      </c>
      <c r="E6919" s="6">
        <v>21906</v>
      </c>
      <c r="F6919" s="18">
        <f t="shared" si="541"/>
        <v>26.875381506609969</v>
      </c>
      <c r="G6919" s="7">
        <f t="shared" si="542"/>
        <v>43.706976149513835</v>
      </c>
      <c r="H6919" s="7">
        <f t="shared" si="543"/>
        <v>-107.6767578125</v>
      </c>
      <c r="I6919">
        <f t="shared" si="544"/>
        <v>-1.112118838492882</v>
      </c>
    </row>
    <row r="6920" spans="1:9" x14ac:dyDescent="0.3">
      <c r="A6920" s="17">
        <v>43389.291666666664</v>
      </c>
      <c r="B6920" s="5">
        <f t="shared" si="540"/>
        <v>43389.291666666664</v>
      </c>
      <c r="C6920" s="6">
        <v>38918.7734375</v>
      </c>
      <c r="D6920" s="6">
        <v>10102.2685546875</v>
      </c>
      <c r="E6920" s="6">
        <v>21906</v>
      </c>
      <c r="F6920" s="18">
        <f t="shared" si="541"/>
        <v>25.957314844237889</v>
      </c>
      <c r="G6920" s="7">
        <f t="shared" si="542"/>
        <v>46.116445515783347</v>
      </c>
      <c r="H6920" s="7">
        <f t="shared" si="543"/>
        <v>527.818359375</v>
      </c>
      <c r="I6920">
        <f t="shared" si="544"/>
        <v>5.5127798318216907</v>
      </c>
    </row>
    <row r="6921" spans="1:9" x14ac:dyDescent="0.3">
      <c r="A6921" s="17">
        <v>43389.333333333336</v>
      </c>
      <c r="B6921" s="5">
        <f t="shared" si="540"/>
        <v>43389.333333333336</v>
      </c>
      <c r="C6921" s="6">
        <v>39466.59375</v>
      </c>
      <c r="D6921" s="6">
        <v>9719.603515625</v>
      </c>
      <c r="E6921" s="6">
        <v>21906</v>
      </c>
      <c r="F6921" s="18">
        <f t="shared" si="541"/>
        <v>24.627419273103598</v>
      </c>
      <c r="G6921" s="7">
        <f t="shared" si="542"/>
        <v>44.369595159431206</v>
      </c>
      <c r="H6921" s="7">
        <f t="shared" si="543"/>
        <v>-382.6650390625</v>
      </c>
      <c r="I6921">
        <f t="shared" si="544"/>
        <v>-3.7879119624566067</v>
      </c>
    </row>
    <row r="6922" spans="1:9" x14ac:dyDescent="0.3">
      <c r="A6922" s="17">
        <v>43389.375</v>
      </c>
      <c r="B6922" s="5">
        <f t="shared" si="540"/>
        <v>43389.375</v>
      </c>
      <c r="C6922" s="6">
        <v>39702.49609375</v>
      </c>
      <c r="D6922" s="6">
        <v>9575.8720703125</v>
      </c>
      <c r="E6922" s="6">
        <v>21906</v>
      </c>
      <c r="F6922" s="18">
        <f t="shared" si="541"/>
        <v>24.119068100153889</v>
      </c>
      <c r="G6922" s="7">
        <f t="shared" si="542"/>
        <v>43.713466951120701</v>
      </c>
      <c r="H6922" s="7">
        <f t="shared" si="543"/>
        <v>-143.7314453125</v>
      </c>
      <c r="I6922">
        <f t="shared" si="544"/>
        <v>-1.4787788934130985</v>
      </c>
    </row>
    <row r="6923" spans="1:9" x14ac:dyDescent="0.3">
      <c r="A6923" s="17">
        <v>43389.416666666664</v>
      </c>
      <c r="B6923" s="5">
        <f t="shared" si="540"/>
        <v>43389.416666666664</v>
      </c>
      <c r="C6923" s="6">
        <v>40280.14453125</v>
      </c>
      <c r="D6923" s="6">
        <v>9452.3388671875</v>
      </c>
      <c r="E6923" s="6">
        <v>21906</v>
      </c>
      <c r="F6923" s="18">
        <f t="shared" si="541"/>
        <v>23.466496898625127</v>
      </c>
      <c r="G6923" s="7">
        <f t="shared" si="542"/>
        <v>43.149542897779149</v>
      </c>
      <c r="H6923" s="7">
        <f t="shared" si="543"/>
        <v>-123.533203125</v>
      </c>
      <c r="I6923">
        <f t="shared" si="544"/>
        <v>-1.290046506656898</v>
      </c>
    </row>
    <row r="6924" spans="1:9" x14ac:dyDescent="0.3">
      <c r="A6924" s="17">
        <v>43389.458333333336</v>
      </c>
      <c r="B6924" s="5">
        <f t="shared" si="540"/>
        <v>43389.458333333336</v>
      </c>
      <c r="C6924" s="6">
        <v>40295.56640625</v>
      </c>
      <c r="D6924" s="6">
        <v>8861.9453125</v>
      </c>
      <c r="E6924" s="6">
        <v>21906</v>
      </c>
      <c r="F6924" s="18">
        <f t="shared" si="541"/>
        <v>21.992358224118366</v>
      </c>
      <c r="G6924" s="7">
        <f t="shared" si="542"/>
        <v>40.454420307221767</v>
      </c>
      <c r="H6924" s="7">
        <f t="shared" si="543"/>
        <v>-590.3935546875</v>
      </c>
      <c r="I6924">
        <f t="shared" si="544"/>
        <v>-6.2460049621895211</v>
      </c>
    </row>
    <row r="6925" spans="1:9" x14ac:dyDescent="0.3">
      <c r="A6925" s="17">
        <v>43389.5</v>
      </c>
      <c r="B6925" s="5">
        <f t="shared" si="540"/>
        <v>43389.5</v>
      </c>
      <c r="C6925" s="6">
        <v>40023.0703125</v>
      </c>
      <c r="D6925" s="6">
        <v>8044.71142578125</v>
      </c>
      <c r="E6925" s="6">
        <v>21906</v>
      </c>
      <c r="F6925" s="18">
        <f t="shared" si="541"/>
        <v>20.100185625360997</v>
      </c>
      <c r="G6925" s="7">
        <f t="shared" si="542"/>
        <v>36.723780817042133</v>
      </c>
      <c r="H6925" s="7">
        <f t="shared" si="543"/>
        <v>-817.23388671875</v>
      </c>
      <c r="I6925">
        <f t="shared" si="544"/>
        <v>-9.2218340093570728</v>
      </c>
    </row>
    <row r="6926" spans="1:9" x14ac:dyDescent="0.3">
      <c r="A6926" s="17">
        <v>43389.541666666664</v>
      </c>
      <c r="B6926" s="5">
        <f t="shared" si="540"/>
        <v>43389.541666666664</v>
      </c>
      <c r="C6926" s="6">
        <v>39829.66796875</v>
      </c>
      <c r="D6926" s="6">
        <v>7128.28173828125</v>
      </c>
      <c r="E6926" s="6">
        <v>21906</v>
      </c>
      <c r="F6926" s="18">
        <f t="shared" si="541"/>
        <v>17.896914791943626</v>
      </c>
      <c r="G6926" s="7">
        <f t="shared" si="542"/>
        <v>32.540316526436818</v>
      </c>
      <c r="H6926" s="7">
        <f t="shared" si="543"/>
        <v>-916.4296875</v>
      </c>
      <c r="I6926">
        <f t="shared" si="544"/>
        <v>-11.39170367955122</v>
      </c>
    </row>
    <row r="6927" spans="1:9" x14ac:dyDescent="0.3">
      <c r="A6927" s="17">
        <v>43389.583333333336</v>
      </c>
      <c r="B6927" s="5">
        <f t="shared" si="540"/>
        <v>43389.583333333336</v>
      </c>
      <c r="C6927" s="6">
        <v>39542.67578125</v>
      </c>
      <c r="D6927" s="6">
        <v>7058.1513671875</v>
      </c>
      <c r="E6927" s="6">
        <v>21906</v>
      </c>
      <c r="F6927" s="18">
        <f t="shared" si="541"/>
        <v>17.849453097795351</v>
      </c>
      <c r="G6927" s="7">
        <f t="shared" si="542"/>
        <v>32.220174231660273</v>
      </c>
      <c r="H6927" s="7">
        <f t="shared" si="543"/>
        <v>-70.13037109375</v>
      </c>
      <c r="I6927">
        <f t="shared" si="544"/>
        <v>-0.98383276178783063</v>
      </c>
    </row>
    <row r="6928" spans="1:9" x14ac:dyDescent="0.3">
      <c r="A6928" s="17">
        <v>43389.625</v>
      </c>
      <c r="B6928" s="5">
        <f t="shared" si="540"/>
        <v>43389.625</v>
      </c>
      <c r="C6928" s="6">
        <v>39043.49609375</v>
      </c>
      <c r="D6928" s="6">
        <v>6889.73388671875</v>
      </c>
      <c r="E6928" s="6">
        <v>21906</v>
      </c>
      <c r="F6928" s="18">
        <f t="shared" si="541"/>
        <v>17.646303676738732</v>
      </c>
      <c r="G6928" s="7">
        <f t="shared" si="542"/>
        <v>31.451355275809139</v>
      </c>
      <c r="H6928" s="7">
        <f t="shared" si="543"/>
        <v>-168.41748046875</v>
      </c>
      <c r="I6928">
        <f t="shared" si="544"/>
        <v>-2.3861415221512914</v>
      </c>
    </row>
    <row r="6929" spans="1:9" x14ac:dyDescent="0.3">
      <c r="A6929" s="17">
        <v>43389.666666666664</v>
      </c>
      <c r="B6929" s="5">
        <f t="shared" si="540"/>
        <v>43389.666666666664</v>
      </c>
      <c r="C6929" s="6">
        <v>39333.96484375</v>
      </c>
      <c r="D6929" s="6">
        <v>6573.75244140625</v>
      </c>
      <c r="E6929" s="6">
        <v>21906</v>
      </c>
      <c r="F6929" s="18">
        <f t="shared" si="541"/>
        <v>16.712661608154132</v>
      </c>
      <c r="G6929" s="7">
        <f t="shared" si="542"/>
        <v>30.008912815695471</v>
      </c>
      <c r="H6929" s="7">
        <f t="shared" si="543"/>
        <v>-315.9814453125</v>
      </c>
      <c r="I6929">
        <f t="shared" si="544"/>
        <v>-4.5862648762329306</v>
      </c>
    </row>
    <row r="6930" spans="1:9" x14ac:dyDescent="0.3">
      <c r="A6930" s="17">
        <v>43389.708333333336</v>
      </c>
      <c r="B6930" s="5">
        <f t="shared" si="540"/>
        <v>43389.708333333336</v>
      </c>
      <c r="C6930" s="6">
        <v>39684.64453125</v>
      </c>
      <c r="D6930" s="6">
        <v>6451.63671875</v>
      </c>
      <c r="E6930" s="6">
        <v>21906</v>
      </c>
      <c r="F6930" s="18">
        <f t="shared" si="541"/>
        <v>16.257262210499594</v>
      </c>
      <c r="G6930" s="7">
        <f t="shared" si="542"/>
        <v>29.451459503104171</v>
      </c>
      <c r="H6930" s="7">
        <f t="shared" si="543"/>
        <v>-122.11572265625</v>
      </c>
      <c r="I6930">
        <f t="shared" si="544"/>
        <v>-1.8576258194190096</v>
      </c>
    </row>
    <row r="6931" spans="1:9" x14ac:dyDescent="0.3">
      <c r="A6931" s="17">
        <v>43389.75</v>
      </c>
      <c r="B6931" s="5">
        <f t="shared" si="540"/>
        <v>43389.75</v>
      </c>
      <c r="C6931" s="6">
        <v>39919.4453125</v>
      </c>
      <c r="D6931" s="6">
        <v>5872.19580078125</v>
      </c>
      <c r="E6931" s="6">
        <v>21906</v>
      </c>
      <c r="F6931" s="18">
        <f t="shared" si="541"/>
        <v>14.710113717292774</v>
      </c>
      <c r="G6931" s="7">
        <f t="shared" si="542"/>
        <v>26.806335254182645</v>
      </c>
      <c r="H6931" s="7">
        <f t="shared" si="543"/>
        <v>-579.44091796875</v>
      </c>
      <c r="I6931">
        <f t="shared" si="544"/>
        <v>-8.9813010748847031</v>
      </c>
    </row>
    <row r="6932" spans="1:9" x14ac:dyDescent="0.3">
      <c r="A6932" s="17">
        <v>43389.791666666664</v>
      </c>
      <c r="B6932" s="5">
        <f t="shared" si="540"/>
        <v>43389.791666666664</v>
      </c>
      <c r="C6932" s="6">
        <v>40929.61328125</v>
      </c>
      <c r="D6932" s="6">
        <v>5056.71728515625</v>
      </c>
      <c r="E6932" s="6">
        <v>21906</v>
      </c>
      <c r="F6932" s="18">
        <f t="shared" si="541"/>
        <v>12.354666657631848</v>
      </c>
      <c r="G6932" s="7">
        <f t="shared" si="542"/>
        <v>23.083708961728522</v>
      </c>
      <c r="H6932" s="7">
        <f t="shared" si="543"/>
        <v>-815.478515625</v>
      </c>
      <c r="I6932">
        <f t="shared" si="544"/>
        <v>-13.887113837663707</v>
      </c>
    </row>
    <row r="6933" spans="1:9" x14ac:dyDescent="0.3">
      <c r="A6933" s="17">
        <v>43389.833333333336</v>
      </c>
      <c r="B6933" s="5">
        <f t="shared" si="540"/>
        <v>43389.833333333336</v>
      </c>
      <c r="C6933" s="6">
        <v>40708.1171875</v>
      </c>
      <c r="D6933" s="6">
        <v>4427.158203125</v>
      </c>
      <c r="E6933" s="6">
        <v>21906</v>
      </c>
      <c r="F6933" s="18">
        <f t="shared" si="541"/>
        <v>10.875369604380577</v>
      </c>
      <c r="G6933" s="7">
        <f t="shared" si="542"/>
        <v>20.209797330069389</v>
      </c>
      <c r="H6933" s="7">
        <f t="shared" si="543"/>
        <v>-629.55908203125</v>
      </c>
      <c r="I6933">
        <f t="shared" si="544"/>
        <v>-12.449956098579811</v>
      </c>
    </row>
    <row r="6934" spans="1:9" x14ac:dyDescent="0.3">
      <c r="A6934" s="17">
        <v>43389.875</v>
      </c>
      <c r="B6934" s="5">
        <f t="shared" si="540"/>
        <v>43389.875</v>
      </c>
      <c r="C6934" s="6">
        <v>39497.3984375</v>
      </c>
      <c r="D6934" s="6">
        <v>4935.40673828125</v>
      </c>
      <c r="E6934" s="6">
        <v>21906</v>
      </c>
      <c r="F6934" s="18">
        <f t="shared" si="541"/>
        <v>12.495523587688826</v>
      </c>
      <c r="G6934" s="7">
        <f t="shared" si="542"/>
        <v>22.529931243865835</v>
      </c>
      <c r="H6934" s="7">
        <f t="shared" si="543"/>
        <v>508.24853515625</v>
      </c>
      <c r="I6934">
        <f t="shared" si="544"/>
        <v>11.480243348825718</v>
      </c>
    </row>
    <row r="6935" spans="1:9" x14ac:dyDescent="0.3">
      <c r="A6935" s="17">
        <v>43389.916666666664</v>
      </c>
      <c r="B6935" s="5">
        <f t="shared" si="540"/>
        <v>43389.916666666664</v>
      </c>
      <c r="C6935" s="6">
        <v>37372.64453125</v>
      </c>
      <c r="D6935" s="6">
        <v>5208.2109375</v>
      </c>
      <c r="E6935" s="6">
        <v>21906</v>
      </c>
      <c r="F6935" s="18">
        <f t="shared" si="541"/>
        <v>13.935890817533755</v>
      </c>
      <c r="G6935" s="7">
        <f t="shared" si="542"/>
        <v>23.775271329772664</v>
      </c>
      <c r="H6935" s="7">
        <f t="shared" si="543"/>
        <v>272.80419921875</v>
      </c>
      <c r="I6935">
        <f t="shared" si="544"/>
        <v>5.5274917283464617</v>
      </c>
    </row>
    <row r="6936" spans="1:9" x14ac:dyDescent="0.3">
      <c r="A6936" s="17">
        <v>43389.958333333336</v>
      </c>
      <c r="B6936" s="5">
        <f t="shared" si="540"/>
        <v>43389.958333333336</v>
      </c>
      <c r="C6936" s="6">
        <v>34633.3125</v>
      </c>
      <c r="D6936" s="6">
        <v>4732.56103515625</v>
      </c>
      <c r="E6936" s="6">
        <v>21906</v>
      </c>
      <c r="F6936" s="18">
        <f t="shared" si="541"/>
        <v>13.664765780507567</v>
      </c>
      <c r="G6936" s="7">
        <f t="shared" si="542"/>
        <v>21.603948850343514</v>
      </c>
      <c r="H6936" s="7">
        <f t="shared" si="543"/>
        <v>-475.64990234375</v>
      </c>
      <c r="I6936">
        <f t="shared" si="544"/>
        <v>-9.1326927432794669</v>
      </c>
    </row>
    <row r="6937" spans="1:9" x14ac:dyDescent="0.3">
      <c r="A6937" s="17">
        <v>43390</v>
      </c>
      <c r="B6937" s="5">
        <f t="shared" si="540"/>
        <v>43390</v>
      </c>
      <c r="C6937" s="6">
        <v>32699.283203125</v>
      </c>
      <c r="D6937" s="6">
        <v>4848.47802734375</v>
      </c>
      <c r="E6937" s="6">
        <v>21906</v>
      </c>
      <c r="F6937" s="18">
        <f t="shared" si="541"/>
        <v>14.827474954803876</v>
      </c>
      <c r="G6937" s="7">
        <f t="shared" si="542"/>
        <v>22.133105210187846</v>
      </c>
      <c r="H6937" s="7">
        <f t="shared" si="543"/>
        <v>115.9169921875</v>
      </c>
      <c r="I6937">
        <f t="shared" si="544"/>
        <v>2.4493501790341496</v>
      </c>
    </row>
    <row r="6938" spans="1:9" x14ac:dyDescent="0.3">
      <c r="A6938" s="17">
        <v>43390.041666666664</v>
      </c>
      <c r="B6938" s="5">
        <f t="shared" si="540"/>
        <v>43390.041666666664</v>
      </c>
      <c r="C6938" s="6">
        <v>31505.9921875</v>
      </c>
      <c r="D6938" s="6">
        <v>5136.62744140625</v>
      </c>
      <c r="E6938" s="6">
        <v>21906</v>
      </c>
      <c r="F6938" s="18">
        <f t="shared" si="541"/>
        <v>16.303652368212692</v>
      </c>
      <c r="G6938" s="7">
        <f t="shared" si="542"/>
        <v>23.448495578408885</v>
      </c>
      <c r="H6938" s="7">
        <f t="shared" si="543"/>
        <v>288.1494140625</v>
      </c>
      <c r="I6938">
        <f t="shared" si="544"/>
        <v>5.9430900261367858</v>
      </c>
    </row>
    <row r="6939" spans="1:9" x14ac:dyDescent="0.3">
      <c r="A6939" s="17">
        <v>43390.083333333336</v>
      </c>
      <c r="B6939" s="5">
        <f t="shared" si="540"/>
        <v>43390.083333333336</v>
      </c>
      <c r="C6939" s="6">
        <v>30703.21484375</v>
      </c>
      <c r="D6939" s="6">
        <v>5359.89404296875</v>
      </c>
      <c r="E6939" s="6">
        <v>21906</v>
      </c>
      <c r="F6939" s="18">
        <f t="shared" si="541"/>
        <v>17.457110176395158</v>
      </c>
      <c r="G6939" s="7">
        <f t="shared" si="542"/>
        <v>24.467698543635304</v>
      </c>
      <c r="H6939" s="7">
        <f t="shared" si="543"/>
        <v>223.2666015625</v>
      </c>
      <c r="I6939">
        <f t="shared" si="544"/>
        <v>4.3465601527327529</v>
      </c>
    </row>
    <row r="6940" spans="1:9" x14ac:dyDescent="0.3">
      <c r="A6940" s="17">
        <v>43390.125</v>
      </c>
      <c r="B6940" s="5">
        <f t="shared" si="540"/>
        <v>43390.125</v>
      </c>
      <c r="C6940" s="6">
        <v>30451.50390625</v>
      </c>
      <c r="D6940" s="6">
        <v>5055.9609375</v>
      </c>
      <c r="E6940" s="6">
        <v>21906</v>
      </c>
      <c r="F6940" s="18">
        <f t="shared" si="541"/>
        <v>16.603320982325251</v>
      </c>
      <c r="G6940" s="7">
        <f t="shared" si="542"/>
        <v>23.080256265406739</v>
      </c>
      <c r="H6940" s="7">
        <f t="shared" si="543"/>
        <v>-303.93310546875</v>
      </c>
      <c r="I6940">
        <f t="shared" si="544"/>
        <v>-5.6705058538882396</v>
      </c>
    </row>
    <row r="6941" spans="1:9" x14ac:dyDescent="0.3">
      <c r="A6941" s="17">
        <v>43390.166666666664</v>
      </c>
      <c r="B6941" s="5">
        <f t="shared" si="540"/>
        <v>43390.166666666664</v>
      </c>
      <c r="C6941" s="6">
        <v>30565.78515625</v>
      </c>
      <c r="D6941" s="6">
        <v>5532.12109375</v>
      </c>
      <c r="E6941" s="6">
        <v>21906</v>
      </c>
      <c r="F6941" s="18">
        <f t="shared" si="541"/>
        <v>18.099064249356633</v>
      </c>
      <c r="G6941" s="7">
        <f t="shared" si="542"/>
        <v>25.253908033187255</v>
      </c>
      <c r="H6941" s="7">
        <f t="shared" si="543"/>
        <v>476.16015625</v>
      </c>
      <c r="I6941">
        <f t="shared" si="544"/>
        <v>9.4177973709869072</v>
      </c>
    </row>
    <row r="6942" spans="1:9" x14ac:dyDescent="0.3">
      <c r="A6942" s="17">
        <v>43390.208333333336</v>
      </c>
      <c r="B6942" s="5">
        <f t="shared" si="540"/>
        <v>43390.208333333336</v>
      </c>
      <c r="C6942" s="6">
        <v>31665.591796875</v>
      </c>
      <c r="D6942" s="6">
        <v>6142.53173828125</v>
      </c>
      <c r="E6942" s="6">
        <v>21906</v>
      </c>
      <c r="F6942" s="18">
        <f t="shared" si="541"/>
        <v>19.398127082808671</v>
      </c>
      <c r="G6942" s="7">
        <f t="shared" si="542"/>
        <v>28.040407825624257</v>
      </c>
      <c r="H6942" s="7">
        <f t="shared" si="543"/>
        <v>610.41064453125</v>
      </c>
      <c r="I6942">
        <f t="shared" si="544"/>
        <v>11.033934980578623</v>
      </c>
    </row>
    <row r="6943" spans="1:9" x14ac:dyDescent="0.3">
      <c r="A6943" s="17">
        <v>43390.25</v>
      </c>
      <c r="B6943" s="5">
        <f t="shared" si="540"/>
        <v>43390.25</v>
      </c>
      <c r="C6943" s="6">
        <v>34535.44921875</v>
      </c>
      <c r="D6943" s="6">
        <v>6690.6513671875</v>
      </c>
      <c r="E6943" s="6">
        <v>21906</v>
      </c>
      <c r="F6943" s="18">
        <f t="shared" si="541"/>
        <v>19.373286054014923</v>
      </c>
      <c r="G6943" s="7">
        <f t="shared" si="542"/>
        <v>30.542551662501143</v>
      </c>
      <c r="H6943" s="7">
        <f t="shared" si="543"/>
        <v>548.11962890625</v>
      </c>
      <c r="I6943">
        <f t="shared" si="544"/>
        <v>8.9233503750624514</v>
      </c>
    </row>
    <row r="6944" spans="1:9" x14ac:dyDescent="0.3">
      <c r="A6944" s="17">
        <v>43390.291666666664</v>
      </c>
      <c r="B6944" s="5">
        <f t="shared" si="540"/>
        <v>43390.291666666664</v>
      </c>
      <c r="C6944" s="6">
        <v>37847.7578125</v>
      </c>
      <c r="D6944" s="6">
        <v>7553.94384765625</v>
      </c>
      <c r="E6944" s="6">
        <v>21906</v>
      </c>
      <c r="F6944" s="18">
        <f t="shared" si="541"/>
        <v>19.958761850778394</v>
      </c>
      <c r="G6944" s="7">
        <f t="shared" si="542"/>
        <v>34.483446761874603</v>
      </c>
      <c r="H6944" s="7">
        <f t="shared" si="543"/>
        <v>863.29248046875</v>
      </c>
      <c r="I6944">
        <f t="shared" si="544"/>
        <v>12.902966140225686</v>
      </c>
    </row>
    <row r="6945" spans="1:9" x14ac:dyDescent="0.3">
      <c r="A6945" s="17">
        <v>43390.333333333336</v>
      </c>
      <c r="B6945" s="5">
        <f t="shared" si="540"/>
        <v>43390.333333333336</v>
      </c>
      <c r="C6945" s="6">
        <v>37818.6015625</v>
      </c>
      <c r="D6945" s="6">
        <v>7639.50634765625</v>
      </c>
      <c r="E6945" s="6">
        <v>21906</v>
      </c>
      <c r="F6945" s="18">
        <f t="shared" si="541"/>
        <v>20.200393541868554</v>
      </c>
      <c r="G6945" s="7">
        <f t="shared" si="542"/>
        <v>34.874036098129508</v>
      </c>
      <c r="H6945" s="7">
        <f t="shared" si="543"/>
        <v>85.5625</v>
      </c>
      <c r="I6945">
        <f t="shared" si="544"/>
        <v>1.1326864711411291</v>
      </c>
    </row>
    <row r="6946" spans="1:9" x14ac:dyDescent="0.3">
      <c r="A6946" s="17">
        <v>43390.375</v>
      </c>
      <c r="B6946" s="5">
        <f t="shared" si="540"/>
        <v>43390.375</v>
      </c>
      <c r="C6946" s="6">
        <v>37983.47265625</v>
      </c>
      <c r="D6946" s="6">
        <v>7432.86279296875</v>
      </c>
      <c r="E6946" s="6">
        <v>21906</v>
      </c>
      <c r="F6946" s="18">
        <f t="shared" si="541"/>
        <v>19.568676250947551</v>
      </c>
      <c r="G6946" s="7">
        <f t="shared" si="542"/>
        <v>33.930716666524013</v>
      </c>
      <c r="H6946" s="7">
        <f t="shared" si="543"/>
        <v>-206.6435546875</v>
      </c>
      <c r="I6946">
        <f t="shared" si="544"/>
        <v>-2.7049333462612655</v>
      </c>
    </row>
    <row r="6947" spans="1:9" x14ac:dyDescent="0.3">
      <c r="A6947" s="17">
        <v>43390.416666666664</v>
      </c>
      <c r="B6947" s="5">
        <f t="shared" si="540"/>
        <v>43390.416666666664</v>
      </c>
      <c r="C6947" s="6">
        <v>38003.21484375</v>
      </c>
      <c r="D6947" s="6">
        <v>6867.953125</v>
      </c>
      <c r="E6947" s="6">
        <v>21906</v>
      </c>
      <c r="F6947" s="18">
        <f t="shared" si="541"/>
        <v>18.072031940554371</v>
      </c>
      <c r="G6947" s="7">
        <f t="shared" si="542"/>
        <v>31.351926983474847</v>
      </c>
      <c r="H6947" s="7">
        <f t="shared" si="543"/>
        <v>-564.90966796875</v>
      </c>
      <c r="I6947">
        <f t="shared" si="544"/>
        <v>-7.6001627327647761</v>
      </c>
    </row>
    <row r="6948" spans="1:9" x14ac:dyDescent="0.3">
      <c r="A6948" s="17">
        <v>43390.458333333336</v>
      </c>
      <c r="B6948" s="5">
        <f t="shared" si="540"/>
        <v>43390.458333333336</v>
      </c>
      <c r="C6948" s="6">
        <v>38076.6171875</v>
      </c>
      <c r="D6948" s="6">
        <v>6834.1796875</v>
      </c>
      <c r="E6948" s="6">
        <v>21906</v>
      </c>
      <c r="F6948" s="18">
        <f t="shared" si="541"/>
        <v>17.948494882952897</v>
      </c>
      <c r="G6948" s="7">
        <f t="shared" si="542"/>
        <v>31.197752613439238</v>
      </c>
      <c r="H6948" s="7">
        <f t="shared" si="543"/>
        <v>-33.7734375</v>
      </c>
      <c r="I6948">
        <f t="shared" si="544"/>
        <v>-0.49175404789909655</v>
      </c>
    </row>
    <row r="6949" spans="1:9" x14ac:dyDescent="0.3">
      <c r="A6949" s="17">
        <v>43390.5</v>
      </c>
      <c r="B6949" s="5">
        <f t="shared" si="540"/>
        <v>43390.5</v>
      </c>
      <c r="C6949" s="6">
        <v>37945.0703125</v>
      </c>
      <c r="D6949" s="6">
        <v>7249.08056640625</v>
      </c>
      <c r="E6949" s="6">
        <v>21906</v>
      </c>
      <c r="F6949" s="18">
        <f t="shared" si="541"/>
        <v>19.104143190948921</v>
      </c>
      <c r="G6949" s="7">
        <f t="shared" si="542"/>
        <v>33.091758268995939</v>
      </c>
      <c r="H6949" s="7">
        <f t="shared" si="543"/>
        <v>414.90087890625</v>
      </c>
      <c r="I6949">
        <f t="shared" si="544"/>
        <v>6.0709682489783088</v>
      </c>
    </row>
    <row r="6950" spans="1:9" x14ac:dyDescent="0.3">
      <c r="A6950" s="17">
        <v>43390.541666666664</v>
      </c>
      <c r="B6950" s="5">
        <f t="shared" si="540"/>
        <v>43390.541666666664</v>
      </c>
      <c r="C6950" s="6">
        <v>37712.9140625</v>
      </c>
      <c r="D6950" s="6">
        <v>7471.10009765625</v>
      </c>
      <c r="E6950" s="6">
        <v>21906</v>
      </c>
      <c r="F6950" s="18">
        <f t="shared" si="541"/>
        <v>19.81045560487507</v>
      </c>
      <c r="G6950" s="7">
        <f t="shared" si="542"/>
        <v>34.10526840891194</v>
      </c>
      <c r="H6950" s="7">
        <f t="shared" si="543"/>
        <v>222.01953125</v>
      </c>
      <c r="I6950">
        <f t="shared" si="544"/>
        <v>3.0627267722597091</v>
      </c>
    </row>
    <row r="6951" spans="1:9" x14ac:dyDescent="0.3">
      <c r="A6951" s="17">
        <v>43390.583333333336</v>
      </c>
      <c r="B6951" s="5">
        <f t="shared" si="540"/>
        <v>43390.583333333336</v>
      </c>
      <c r="C6951" s="6">
        <v>37473.58203125</v>
      </c>
      <c r="D6951" s="6">
        <v>8043.99462890625</v>
      </c>
      <c r="E6951" s="6">
        <v>21906</v>
      </c>
      <c r="F6951" s="18">
        <f t="shared" si="541"/>
        <v>21.465774534706064</v>
      </c>
      <c r="G6951" s="7">
        <f t="shared" si="542"/>
        <v>36.720508668429879</v>
      </c>
      <c r="H6951" s="7">
        <f t="shared" si="543"/>
        <v>572.89453125</v>
      </c>
      <c r="I6951">
        <f t="shared" si="544"/>
        <v>7.668141555615378</v>
      </c>
    </row>
    <row r="6952" spans="1:9" x14ac:dyDescent="0.3">
      <c r="A6952" s="17">
        <v>43390.625</v>
      </c>
      <c r="B6952" s="5">
        <f t="shared" si="540"/>
        <v>43390.625</v>
      </c>
      <c r="C6952" s="6">
        <v>37332.22265625</v>
      </c>
      <c r="D6952" s="6">
        <v>8626.2587890625</v>
      </c>
      <c r="E6952" s="6">
        <v>21906</v>
      </c>
      <c r="F6952" s="18">
        <f t="shared" si="541"/>
        <v>23.106737759741527</v>
      </c>
      <c r="G6952" s="7">
        <f t="shared" si="542"/>
        <v>39.378520903234275</v>
      </c>
      <c r="H6952" s="7">
        <f t="shared" si="543"/>
        <v>582.26416015625</v>
      </c>
      <c r="I6952">
        <f t="shared" si="544"/>
        <v>7.2384951385207605</v>
      </c>
    </row>
    <row r="6953" spans="1:9" x14ac:dyDescent="0.3">
      <c r="A6953" s="17">
        <v>43390.666666666664</v>
      </c>
      <c r="B6953" s="5">
        <f t="shared" si="540"/>
        <v>43390.666666666664</v>
      </c>
      <c r="C6953" s="6">
        <v>37561.63671875</v>
      </c>
      <c r="D6953" s="6">
        <v>9309.79296875</v>
      </c>
      <c r="E6953" s="6">
        <v>21906</v>
      </c>
      <c r="F6953" s="18">
        <f t="shared" si="541"/>
        <v>24.785376203009658</v>
      </c>
      <c r="G6953" s="7">
        <f t="shared" si="542"/>
        <v>42.498826662786449</v>
      </c>
      <c r="H6953" s="7">
        <f t="shared" si="543"/>
        <v>683.5341796875</v>
      </c>
      <c r="I6953">
        <f t="shared" si="544"/>
        <v>7.923877504743702</v>
      </c>
    </row>
    <row r="6954" spans="1:9" x14ac:dyDescent="0.3">
      <c r="A6954" s="17">
        <v>43390.708333333336</v>
      </c>
      <c r="B6954" s="5">
        <f t="shared" si="540"/>
        <v>43390.708333333336</v>
      </c>
      <c r="C6954" s="6">
        <v>38001.984375</v>
      </c>
      <c r="D6954" s="6">
        <v>9448.416015625</v>
      </c>
      <c r="E6954" s="6">
        <v>21906</v>
      </c>
      <c r="F6954" s="18">
        <f t="shared" si="541"/>
        <v>24.862954319408484</v>
      </c>
      <c r="G6954" s="7">
        <f t="shared" si="542"/>
        <v>43.131635239774489</v>
      </c>
      <c r="H6954" s="7">
        <f t="shared" si="543"/>
        <v>138.623046875</v>
      </c>
      <c r="I6954">
        <f t="shared" si="544"/>
        <v>1.4890024659013714</v>
      </c>
    </row>
    <row r="6955" spans="1:9" x14ac:dyDescent="0.3">
      <c r="A6955" s="17">
        <v>43390.75</v>
      </c>
      <c r="B6955" s="5">
        <f t="shared" si="540"/>
        <v>43390.75</v>
      </c>
      <c r="C6955" s="6">
        <v>38696.90234375</v>
      </c>
      <c r="D6955" s="6">
        <v>9160.357421875</v>
      </c>
      <c r="E6955" s="6">
        <v>21906</v>
      </c>
      <c r="F6955" s="18">
        <f t="shared" si="541"/>
        <v>23.672068995348162</v>
      </c>
      <c r="G6955" s="7">
        <f t="shared" si="542"/>
        <v>41.816659462590152</v>
      </c>
      <c r="H6955" s="7">
        <f t="shared" si="543"/>
        <v>-288.05859375</v>
      </c>
      <c r="I6955">
        <f t="shared" si="544"/>
        <v>-3.048750110850674</v>
      </c>
    </row>
    <row r="6956" spans="1:9" x14ac:dyDescent="0.3">
      <c r="A6956" s="17">
        <v>43390.791666666664</v>
      </c>
      <c r="B6956" s="5">
        <f t="shared" si="540"/>
        <v>43390.791666666664</v>
      </c>
      <c r="C6956" s="6">
        <v>39436.41796875</v>
      </c>
      <c r="D6956" s="6">
        <v>7933.22705078125</v>
      </c>
      <c r="E6956" s="6">
        <v>21906</v>
      </c>
      <c r="F6956" s="18">
        <f t="shared" si="541"/>
        <v>20.116500076319447</v>
      </c>
      <c r="G6956" s="7">
        <f t="shared" si="542"/>
        <v>36.214859174569753</v>
      </c>
      <c r="H6956" s="7">
        <f t="shared" si="543"/>
        <v>-1227.13037109375</v>
      </c>
      <c r="I6956">
        <f t="shared" si="544"/>
        <v>-13.396097057996382</v>
      </c>
    </row>
    <row r="6957" spans="1:9" x14ac:dyDescent="0.3">
      <c r="A6957" s="17">
        <v>43390.833333333336</v>
      </c>
      <c r="B6957" s="5">
        <f t="shared" si="540"/>
        <v>43390.833333333336</v>
      </c>
      <c r="C6957" s="6">
        <v>39624.61328125</v>
      </c>
      <c r="D6957" s="6">
        <v>7703.7177734375</v>
      </c>
      <c r="E6957" s="6">
        <v>21906</v>
      </c>
      <c r="F6957" s="18">
        <f t="shared" si="541"/>
        <v>19.441748790726564</v>
      </c>
      <c r="G6957" s="7">
        <f t="shared" si="542"/>
        <v>35.167158648030224</v>
      </c>
      <c r="H6957" s="7">
        <f t="shared" si="543"/>
        <v>-229.50927734375</v>
      </c>
      <c r="I6957">
        <f t="shared" si="544"/>
        <v>-2.8930128417432388</v>
      </c>
    </row>
    <row r="6958" spans="1:9" x14ac:dyDescent="0.3">
      <c r="A6958" s="17">
        <v>43390.875</v>
      </c>
      <c r="B6958" s="5">
        <f t="shared" si="540"/>
        <v>43390.875</v>
      </c>
      <c r="C6958" s="6">
        <v>38581.3203125</v>
      </c>
      <c r="D6958" s="6">
        <v>6732.70263671875</v>
      </c>
      <c r="E6958" s="6">
        <v>21906</v>
      </c>
      <c r="F6958" s="18">
        <f t="shared" si="541"/>
        <v>17.450679712838692</v>
      </c>
      <c r="G6958" s="7">
        <f t="shared" si="542"/>
        <v>30.734513999446499</v>
      </c>
      <c r="H6958" s="7">
        <f t="shared" si="543"/>
        <v>-971.01513671875</v>
      </c>
      <c r="I6958">
        <f t="shared" si="544"/>
        <v>-12.604500388978687</v>
      </c>
    </row>
    <row r="6959" spans="1:9" x14ac:dyDescent="0.3">
      <c r="A6959" s="17">
        <v>43390.916666666664</v>
      </c>
      <c r="B6959" s="5">
        <f t="shared" si="540"/>
        <v>43390.916666666664</v>
      </c>
      <c r="C6959" s="6">
        <v>36481.09375</v>
      </c>
      <c r="D6959" s="6">
        <v>5923.5234375</v>
      </c>
      <c r="E6959" s="6">
        <v>21906</v>
      </c>
      <c r="F6959" s="18">
        <f t="shared" si="541"/>
        <v>16.237241893275197</v>
      </c>
      <c r="G6959" s="7">
        <f t="shared" si="542"/>
        <v>27.040643830457412</v>
      </c>
      <c r="H6959" s="7">
        <f t="shared" si="543"/>
        <v>-809.17919921875</v>
      </c>
      <c r="I6959">
        <f t="shared" si="544"/>
        <v>-12.018638619291696</v>
      </c>
    </row>
    <row r="6960" spans="1:9" x14ac:dyDescent="0.3">
      <c r="A6960" s="17">
        <v>43390.958333333336</v>
      </c>
      <c r="B6960" s="5">
        <f t="shared" si="540"/>
        <v>43390.958333333336</v>
      </c>
      <c r="C6960" s="6">
        <v>34074.42578125</v>
      </c>
      <c r="D6960" s="6">
        <v>5073.9736328125</v>
      </c>
      <c r="E6960" s="6">
        <v>21906</v>
      </c>
      <c r="F6960" s="18">
        <f t="shared" si="541"/>
        <v>14.890855873511258</v>
      </c>
      <c r="G6960" s="7">
        <f t="shared" si="542"/>
        <v>23.162483487686021</v>
      </c>
      <c r="H6960" s="7">
        <f t="shared" si="543"/>
        <v>-849.5498046875</v>
      </c>
      <c r="I6960">
        <f t="shared" si="544"/>
        <v>-14.341967473434176</v>
      </c>
    </row>
    <row r="6961" spans="1:9" x14ac:dyDescent="0.3">
      <c r="A6961" s="17">
        <v>43391</v>
      </c>
      <c r="B6961" s="5">
        <f t="shared" si="540"/>
        <v>43391</v>
      </c>
      <c r="C6961" s="6">
        <v>31858.232421875</v>
      </c>
      <c r="D6961" s="6">
        <v>4619.26806640625</v>
      </c>
      <c r="E6961" s="6">
        <v>21906</v>
      </c>
      <c r="F6961" s="18">
        <f t="shared" si="541"/>
        <v>14.499448698963272</v>
      </c>
      <c r="G6961" s="7">
        <f t="shared" si="542"/>
        <v>21.086771050882177</v>
      </c>
      <c r="H6961" s="7">
        <f t="shared" si="543"/>
        <v>-454.70556640625</v>
      </c>
      <c r="I6961">
        <f t="shared" si="544"/>
        <v>-8.9615279721941921</v>
      </c>
    </row>
    <row r="6962" spans="1:9" x14ac:dyDescent="0.3">
      <c r="A6962" s="17">
        <v>43391.041666666664</v>
      </c>
      <c r="B6962" s="5">
        <f t="shared" si="540"/>
        <v>43391.041666666664</v>
      </c>
      <c r="C6962" s="6">
        <v>30653.857421875</v>
      </c>
      <c r="D6962" s="6">
        <v>4519.74853515625</v>
      </c>
      <c r="E6962" s="6">
        <v>21906</v>
      </c>
      <c r="F6962" s="18">
        <f t="shared" si="541"/>
        <v>14.744469098792431</v>
      </c>
      <c r="G6962" s="7">
        <f t="shared" si="542"/>
        <v>20.63246843401922</v>
      </c>
      <c r="H6962" s="7">
        <f t="shared" si="543"/>
        <v>-99.51953125</v>
      </c>
      <c r="I6962">
        <f t="shared" si="544"/>
        <v>-2.1544437304636732</v>
      </c>
    </row>
    <row r="6963" spans="1:9" x14ac:dyDescent="0.3">
      <c r="A6963" s="17">
        <v>43391.083333333336</v>
      </c>
      <c r="B6963" s="5">
        <f t="shared" si="540"/>
        <v>43391.083333333336</v>
      </c>
      <c r="C6963" s="6">
        <v>30034.119140625</v>
      </c>
      <c r="D6963" s="6">
        <v>4620.7314453125</v>
      </c>
      <c r="E6963" s="6">
        <v>21906</v>
      </c>
      <c r="F6963" s="18">
        <f t="shared" si="541"/>
        <v>15.384940785769102</v>
      </c>
      <c r="G6963" s="7">
        <f t="shared" si="542"/>
        <v>21.093451316134846</v>
      </c>
      <c r="H6963" s="7">
        <f t="shared" si="543"/>
        <v>100.98291015625</v>
      </c>
      <c r="I6963">
        <f t="shared" si="544"/>
        <v>2.2342594808266023</v>
      </c>
    </row>
    <row r="6964" spans="1:9" x14ac:dyDescent="0.3">
      <c r="A6964" s="17">
        <v>43391.125</v>
      </c>
      <c r="B6964" s="5">
        <f t="shared" si="540"/>
        <v>43391.125</v>
      </c>
      <c r="C6964" s="6">
        <v>29713.03125</v>
      </c>
      <c r="D6964" s="6">
        <v>4342.11376953125</v>
      </c>
      <c r="E6964" s="6">
        <v>21906</v>
      </c>
      <c r="F6964" s="18">
        <f t="shared" si="541"/>
        <v>14.613499824361575</v>
      </c>
      <c r="G6964" s="7">
        <f t="shared" si="542"/>
        <v>19.821572945910937</v>
      </c>
      <c r="H6964" s="7">
        <f t="shared" si="543"/>
        <v>-278.61767578125</v>
      </c>
      <c r="I6964">
        <f t="shared" si="544"/>
        <v>-6.0297309869391702</v>
      </c>
    </row>
    <row r="6965" spans="1:9" x14ac:dyDescent="0.3">
      <c r="A6965" s="17">
        <v>43391.166666666664</v>
      </c>
      <c r="B6965" s="5">
        <f t="shared" si="540"/>
        <v>43391.166666666664</v>
      </c>
      <c r="C6965" s="6">
        <v>29781.62890625</v>
      </c>
      <c r="D6965" s="6">
        <v>4333.6259765625</v>
      </c>
      <c r="E6965" s="6">
        <v>21906</v>
      </c>
      <c r="F6965" s="18">
        <f t="shared" si="541"/>
        <v>14.551339653732107</v>
      </c>
      <c r="G6965" s="7">
        <f t="shared" si="542"/>
        <v>19.78282651585182</v>
      </c>
      <c r="H6965" s="7">
        <f t="shared" si="543"/>
        <v>-8.48779296875</v>
      </c>
      <c r="I6965">
        <f t="shared" si="544"/>
        <v>-0.19547606118266897</v>
      </c>
    </row>
    <row r="6966" spans="1:9" x14ac:dyDescent="0.3">
      <c r="A6966" s="17">
        <v>43391.208333333336</v>
      </c>
      <c r="B6966" s="5">
        <f t="shared" si="540"/>
        <v>43391.208333333336</v>
      </c>
      <c r="C6966" s="6">
        <v>30915.744140625</v>
      </c>
      <c r="D6966" s="6">
        <v>4149.93310546875</v>
      </c>
      <c r="E6966" s="6">
        <v>21906</v>
      </c>
      <c r="F6966" s="18">
        <f t="shared" si="541"/>
        <v>13.42336476389552</v>
      </c>
      <c r="G6966" s="7">
        <f t="shared" si="542"/>
        <v>18.944276022408243</v>
      </c>
      <c r="H6966" s="7">
        <f t="shared" si="543"/>
        <v>-183.69287109375</v>
      </c>
      <c r="I6966">
        <f t="shared" si="544"/>
        <v>-4.2387799982558265</v>
      </c>
    </row>
    <row r="6967" spans="1:9" x14ac:dyDescent="0.3">
      <c r="A6967" s="17">
        <v>43391.25</v>
      </c>
      <c r="B6967" s="5">
        <f t="shared" si="540"/>
        <v>43391.25</v>
      </c>
      <c r="C6967" s="6">
        <v>33700.58203125</v>
      </c>
      <c r="D6967" s="6">
        <v>4006.06201171875</v>
      </c>
      <c r="E6967" s="6">
        <v>21906</v>
      </c>
      <c r="F6967" s="18">
        <f t="shared" si="541"/>
        <v>11.887219063468974</v>
      </c>
      <c r="G6967" s="7">
        <f t="shared" si="542"/>
        <v>18.287510324654203</v>
      </c>
      <c r="H6967" s="7">
        <f t="shared" si="543"/>
        <v>-143.87109375</v>
      </c>
      <c r="I6967">
        <f t="shared" si="544"/>
        <v>-3.4668292257628872</v>
      </c>
    </row>
    <row r="6968" spans="1:9" x14ac:dyDescent="0.3">
      <c r="A6968" s="17">
        <v>43391.291666666664</v>
      </c>
      <c r="B6968" s="5">
        <f t="shared" si="540"/>
        <v>43391.291666666664</v>
      </c>
      <c r="C6968" s="6">
        <v>36818.6015625</v>
      </c>
      <c r="D6968" s="6">
        <v>4444.4873046875</v>
      </c>
      <c r="E6968" s="6">
        <v>21906</v>
      </c>
      <c r="F6968" s="18">
        <f t="shared" si="541"/>
        <v>12.071309381870279</v>
      </c>
      <c r="G6968" s="7">
        <f t="shared" si="542"/>
        <v>20.288903974653063</v>
      </c>
      <c r="H6968" s="7">
        <f t="shared" si="543"/>
        <v>438.42529296875</v>
      </c>
      <c r="I6968">
        <f t="shared" si="544"/>
        <v>10.944046589549652</v>
      </c>
    </row>
    <row r="6969" spans="1:9" x14ac:dyDescent="0.3">
      <c r="A6969" s="17">
        <v>43391.333333333336</v>
      </c>
      <c r="B6969" s="5">
        <f t="shared" si="540"/>
        <v>43391.333333333336</v>
      </c>
      <c r="C6969" s="6">
        <v>36929.109375</v>
      </c>
      <c r="D6969" s="6">
        <v>4207.416015625</v>
      </c>
      <c r="E6969" s="6">
        <v>21906</v>
      </c>
      <c r="F6969" s="18">
        <f t="shared" si="541"/>
        <v>11.393223629902394</v>
      </c>
      <c r="G6969" s="7">
        <f t="shared" si="542"/>
        <v>19.206683171847896</v>
      </c>
      <c r="H6969" s="7">
        <f t="shared" si="543"/>
        <v>-237.0712890625</v>
      </c>
      <c r="I6969">
        <f t="shared" si="544"/>
        <v>-5.334052564678637</v>
      </c>
    </row>
    <row r="6970" spans="1:9" x14ac:dyDescent="0.3">
      <c r="A6970" s="17">
        <v>43391.375</v>
      </c>
      <c r="B6970" s="5">
        <f t="shared" si="540"/>
        <v>43391.375</v>
      </c>
      <c r="C6970" s="6">
        <v>37166.578125</v>
      </c>
      <c r="D6970" s="6">
        <v>3884.580322265625</v>
      </c>
      <c r="E6970" s="6">
        <v>21906</v>
      </c>
      <c r="F6970" s="18">
        <f t="shared" si="541"/>
        <v>10.451810519657908</v>
      </c>
      <c r="G6970" s="7">
        <f t="shared" si="542"/>
        <v>17.732951347875581</v>
      </c>
      <c r="H6970" s="7">
        <f t="shared" si="543"/>
        <v>-322.835693359375</v>
      </c>
      <c r="I6970">
        <f t="shared" si="544"/>
        <v>-7.6730157455423065</v>
      </c>
    </row>
    <row r="6971" spans="1:9" x14ac:dyDescent="0.3">
      <c r="A6971" s="17">
        <v>43391.416666666664</v>
      </c>
      <c r="B6971" s="5">
        <f t="shared" si="540"/>
        <v>43391.416666666664</v>
      </c>
      <c r="C6971" s="6">
        <v>37370.4296875</v>
      </c>
      <c r="D6971" s="6">
        <v>3896.407958984375</v>
      </c>
      <c r="E6971" s="6">
        <v>21906</v>
      </c>
      <c r="F6971" s="18">
        <f t="shared" si="541"/>
        <v>10.426446769724141</v>
      </c>
      <c r="G6971" s="7">
        <f t="shared" si="542"/>
        <v>17.786944028961816</v>
      </c>
      <c r="H6971" s="7">
        <f t="shared" si="543"/>
        <v>11.82763671875</v>
      </c>
      <c r="I6971">
        <f t="shared" si="544"/>
        <v>0.30447656471295986</v>
      </c>
    </row>
    <row r="6972" spans="1:9" x14ac:dyDescent="0.3">
      <c r="A6972" s="17">
        <v>43391.458333333336</v>
      </c>
      <c r="B6972" s="5">
        <f t="shared" si="540"/>
        <v>43391.458333333336</v>
      </c>
      <c r="C6972" s="6">
        <v>37328.18359375</v>
      </c>
      <c r="D6972" s="6">
        <v>4792.4482421875</v>
      </c>
      <c r="E6972" s="6">
        <v>21906</v>
      </c>
      <c r="F6972" s="18">
        <f t="shared" si="541"/>
        <v>12.838685895742104</v>
      </c>
      <c r="G6972" s="7">
        <f t="shared" si="542"/>
        <v>21.877331517335431</v>
      </c>
      <c r="H6972" s="7">
        <f t="shared" si="543"/>
        <v>896.040283203125</v>
      </c>
      <c r="I6972">
        <f t="shared" si="544"/>
        <v>22.996572551830123</v>
      </c>
    </row>
    <row r="6973" spans="1:9" x14ac:dyDescent="0.3">
      <c r="A6973" s="17">
        <v>43391.5</v>
      </c>
      <c r="B6973" s="5">
        <f t="shared" si="540"/>
        <v>43391.5</v>
      </c>
      <c r="C6973" s="6">
        <v>37117.67578125</v>
      </c>
      <c r="D6973" s="6">
        <v>5470.7607421875</v>
      </c>
      <c r="E6973" s="6">
        <v>21906</v>
      </c>
      <c r="F6973" s="18">
        <f t="shared" si="541"/>
        <v>14.73896365286712</v>
      </c>
      <c r="G6973" s="7">
        <f t="shared" si="542"/>
        <v>24.9738005212613</v>
      </c>
      <c r="H6973" s="7">
        <f t="shared" si="543"/>
        <v>678.3125</v>
      </c>
      <c r="I6973">
        <f t="shared" si="544"/>
        <v>14.15377831374108</v>
      </c>
    </row>
    <row r="6974" spans="1:9" x14ac:dyDescent="0.3">
      <c r="A6974" s="17">
        <v>43391.541666666664</v>
      </c>
      <c r="B6974" s="5">
        <f t="shared" si="540"/>
        <v>43391.541666666664</v>
      </c>
      <c r="C6974" s="6">
        <v>36981.0859375</v>
      </c>
      <c r="D6974" s="6">
        <v>4847.5927734375</v>
      </c>
      <c r="E6974" s="6">
        <v>21906</v>
      </c>
      <c r="F6974" s="18">
        <f t="shared" si="541"/>
        <v>13.108302935263151</v>
      </c>
      <c r="G6974" s="7">
        <f t="shared" si="542"/>
        <v>22.129064062072036</v>
      </c>
      <c r="H6974" s="7">
        <f t="shared" si="543"/>
        <v>-623.16796875</v>
      </c>
      <c r="I6974">
        <f t="shared" si="544"/>
        <v>-11.390883244892636</v>
      </c>
    </row>
    <row r="6975" spans="1:9" x14ac:dyDescent="0.3">
      <c r="A6975" s="17">
        <v>43391.583333333336</v>
      </c>
      <c r="B6975" s="5">
        <f t="shared" si="540"/>
        <v>43391.583333333336</v>
      </c>
      <c r="C6975" s="6">
        <v>36747.48046875</v>
      </c>
      <c r="D6975" s="6">
        <v>3990.197998046875</v>
      </c>
      <c r="E6975" s="6">
        <v>21906</v>
      </c>
      <c r="F6975" s="18">
        <f t="shared" si="541"/>
        <v>10.85842606662553</v>
      </c>
      <c r="G6975" s="7">
        <f t="shared" si="542"/>
        <v>18.215091746767438</v>
      </c>
      <c r="H6975" s="7">
        <f t="shared" si="543"/>
        <v>-857.394775390625</v>
      </c>
      <c r="I6975">
        <f t="shared" si="544"/>
        <v>-17.687021485978363</v>
      </c>
    </row>
    <row r="6976" spans="1:9" x14ac:dyDescent="0.3">
      <c r="A6976" s="17">
        <v>43391.625</v>
      </c>
      <c r="B6976" s="5">
        <f t="shared" si="540"/>
        <v>43391.625</v>
      </c>
      <c r="C6976" s="6">
        <v>36498.76171875</v>
      </c>
      <c r="D6976" s="6">
        <v>3122.90966796875</v>
      </c>
      <c r="E6976" s="6">
        <v>21906</v>
      </c>
      <c r="F6976" s="18">
        <f t="shared" si="541"/>
        <v>8.5562071722681523</v>
      </c>
      <c r="G6976" s="7">
        <f t="shared" si="542"/>
        <v>14.255955756271113</v>
      </c>
      <c r="H6976" s="7">
        <f t="shared" si="543"/>
        <v>-867.288330078125</v>
      </c>
      <c r="I6976">
        <f t="shared" si="544"/>
        <v>-21.735471034335788</v>
      </c>
    </row>
    <row r="6977" spans="1:9" x14ac:dyDescent="0.3">
      <c r="A6977" s="17">
        <v>43391.666666666664</v>
      </c>
      <c r="B6977" s="5">
        <f t="shared" si="540"/>
        <v>43391.666666666664</v>
      </c>
      <c r="C6977" s="6">
        <v>36678.359375</v>
      </c>
      <c r="D6977" s="6">
        <v>3119.140380859375</v>
      </c>
      <c r="E6977" s="6">
        <v>21906</v>
      </c>
      <c r="F6977" s="18">
        <f t="shared" si="541"/>
        <v>8.5040346242568958</v>
      </c>
      <c r="G6977" s="7">
        <f t="shared" si="542"/>
        <v>14.238749113755937</v>
      </c>
      <c r="H6977" s="7">
        <f t="shared" si="543"/>
        <v>-3.769287109375</v>
      </c>
      <c r="I6977">
        <f t="shared" si="544"/>
        <v>-0.12069792309512034</v>
      </c>
    </row>
    <row r="6978" spans="1:9" x14ac:dyDescent="0.3">
      <c r="A6978" s="17">
        <v>43391.708333333336</v>
      </c>
      <c r="B6978" s="5">
        <f t="shared" ref="B6978:B7041" si="545">A6978</f>
        <v>43391.708333333336</v>
      </c>
      <c r="C6978" s="6">
        <v>36630.6015625</v>
      </c>
      <c r="D6978" s="6">
        <v>2969.09423828125</v>
      </c>
      <c r="E6978" s="6">
        <v>21906</v>
      </c>
      <c r="F6978" s="18">
        <f t="shared" ref="F6978:F7041" si="546">D6978/C6978*100</f>
        <v>8.1055022621326902</v>
      </c>
      <c r="G6978" s="7">
        <f t="shared" ref="G6978:G7041" si="547">D6978/E6978*100</f>
        <v>13.553794568982241</v>
      </c>
      <c r="H6978" s="7">
        <f t="shared" si="543"/>
        <v>-150.046142578125</v>
      </c>
      <c r="I6978">
        <f t="shared" si="544"/>
        <v>-4.8104966194815768</v>
      </c>
    </row>
    <row r="6979" spans="1:9" x14ac:dyDescent="0.3">
      <c r="A6979" s="17">
        <v>43391.75</v>
      </c>
      <c r="B6979" s="5">
        <f t="shared" si="545"/>
        <v>43391.75</v>
      </c>
      <c r="C6979" s="6">
        <v>36866.421875</v>
      </c>
      <c r="D6979" s="6">
        <v>2868.959716796875</v>
      </c>
      <c r="E6979" s="6">
        <v>21906</v>
      </c>
      <c r="F6979" s="18">
        <f t="shared" si="546"/>
        <v>7.7820400540210413</v>
      </c>
      <c r="G6979" s="7">
        <f t="shared" si="547"/>
        <v>13.096684546685269</v>
      </c>
      <c r="H6979" s="7">
        <f t="shared" ref="H6979:H7042" si="548">D6979-D6978</f>
        <v>-100.134521484375</v>
      </c>
      <c r="I6979">
        <f t="shared" ref="I6979:I7042" si="549">H6979/D6978*100</f>
        <v>-3.3725612408429613</v>
      </c>
    </row>
    <row r="6980" spans="1:9" x14ac:dyDescent="0.3">
      <c r="A6980" s="17">
        <v>43391.791666666664</v>
      </c>
      <c r="B6980" s="5">
        <f t="shared" si="545"/>
        <v>43391.791666666664</v>
      </c>
      <c r="C6980" s="6">
        <v>38051.79296875</v>
      </c>
      <c r="D6980" s="6">
        <v>2719.46826171875</v>
      </c>
      <c r="E6980" s="6">
        <v>21906</v>
      </c>
      <c r="F6980" s="18">
        <f t="shared" si="546"/>
        <v>7.1467545930151326</v>
      </c>
      <c r="G6980" s="7">
        <f t="shared" si="547"/>
        <v>12.414262127813156</v>
      </c>
      <c r="H6980" s="7">
        <f t="shared" si="548"/>
        <v>-149.491455078125</v>
      </c>
      <c r="I6980">
        <f t="shared" si="549"/>
        <v>-5.2106501950131472</v>
      </c>
    </row>
    <row r="6981" spans="1:9" x14ac:dyDescent="0.3">
      <c r="A6981" s="17">
        <v>43391.833333333336</v>
      </c>
      <c r="B6981" s="5">
        <f t="shared" si="545"/>
        <v>43391.833333333336</v>
      </c>
      <c r="C6981" s="6">
        <v>38213.53125</v>
      </c>
      <c r="D6981" s="6">
        <v>2898.70361328125</v>
      </c>
      <c r="E6981" s="6">
        <v>21906</v>
      </c>
      <c r="F6981" s="18">
        <f t="shared" si="546"/>
        <v>7.585542394178109</v>
      </c>
      <c r="G6981" s="7">
        <f t="shared" si="547"/>
        <v>13.232464225697296</v>
      </c>
      <c r="H6981" s="7">
        <f t="shared" si="548"/>
        <v>179.2353515625</v>
      </c>
      <c r="I6981">
        <f t="shared" si="549"/>
        <v>6.5908234372707932</v>
      </c>
    </row>
    <row r="6982" spans="1:9" x14ac:dyDescent="0.3">
      <c r="A6982" s="17">
        <v>43391.875</v>
      </c>
      <c r="B6982" s="5">
        <f t="shared" si="545"/>
        <v>43391.875</v>
      </c>
      <c r="C6982" s="6">
        <v>37381.41796875</v>
      </c>
      <c r="D6982" s="6">
        <v>2714.35205078125</v>
      </c>
      <c r="E6982" s="6">
        <v>21906</v>
      </c>
      <c r="F6982" s="18">
        <f t="shared" si="546"/>
        <v>7.2612335172795888</v>
      </c>
      <c r="G6982" s="7">
        <f t="shared" si="547"/>
        <v>12.390906832745594</v>
      </c>
      <c r="H6982" s="7">
        <f t="shared" si="548"/>
        <v>-184.3515625</v>
      </c>
      <c r="I6982">
        <f t="shared" si="549"/>
        <v>-6.3597934488831473</v>
      </c>
    </row>
    <row r="6983" spans="1:9" x14ac:dyDescent="0.3">
      <c r="A6983" s="17">
        <v>43391.916666666664</v>
      </c>
      <c r="B6983" s="5">
        <f t="shared" si="545"/>
        <v>43391.916666666664</v>
      </c>
      <c r="C6983" s="6">
        <v>35658.2578125</v>
      </c>
      <c r="D6983" s="6">
        <v>2575.770751953125</v>
      </c>
      <c r="E6983" s="6">
        <v>21906</v>
      </c>
      <c r="F6983" s="18">
        <f t="shared" si="546"/>
        <v>7.2234901814249284</v>
      </c>
      <c r="G6983" s="7">
        <f t="shared" si="547"/>
        <v>11.758288833895394</v>
      </c>
      <c r="H6983" s="7">
        <f t="shared" si="548"/>
        <v>-138.581298828125</v>
      </c>
      <c r="I6983">
        <f t="shared" si="549"/>
        <v>-5.1055020216791061</v>
      </c>
    </row>
    <row r="6984" spans="1:9" x14ac:dyDescent="0.3">
      <c r="A6984" s="17">
        <v>43391.958333333336</v>
      </c>
      <c r="B6984" s="5">
        <f t="shared" si="545"/>
        <v>43391.958333333336</v>
      </c>
      <c r="C6984" s="6">
        <v>33508.5546875</v>
      </c>
      <c r="D6984" s="6">
        <v>2443.498779296875</v>
      </c>
      <c r="E6984" s="6">
        <v>21906</v>
      </c>
      <c r="F6984" s="18">
        <f t="shared" si="546"/>
        <v>7.2921640520902429</v>
      </c>
      <c r="G6984" s="7">
        <f t="shared" si="547"/>
        <v>11.154472652683625</v>
      </c>
      <c r="H6984" s="7">
        <f t="shared" si="548"/>
        <v>-132.27197265625</v>
      </c>
      <c r="I6984">
        <f t="shared" si="549"/>
        <v>-5.1352385516433241</v>
      </c>
    </row>
    <row r="6985" spans="1:9" x14ac:dyDescent="0.3">
      <c r="A6985" s="17">
        <v>43392</v>
      </c>
      <c r="B6985" s="5">
        <f t="shared" si="545"/>
        <v>43392</v>
      </c>
      <c r="C6985" s="6">
        <v>31304.517578125</v>
      </c>
      <c r="D6985" s="6">
        <v>2363.652587890625</v>
      </c>
      <c r="E6985" s="6">
        <v>21906</v>
      </c>
      <c r="F6985" s="18">
        <f t="shared" si="546"/>
        <v>7.550515934295376</v>
      </c>
      <c r="G6985" s="7">
        <f t="shared" si="547"/>
        <v>10.78997803291621</v>
      </c>
      <c r="H6985" s="7">
        <f t="shared" si="548"/>
        <v>-79.84619140625</v>
      </c>
      <c r="I6985">
        <f t="shared" si="549"/>
        <v>-3.2676992549685666</v>
      </c>
    </row>
    <row r="6986" spans="1:9" x14ac:dyDescent="0.3">
      <c r="A6986" s="17">
        <v>43392.041666666664</v>
      </c>
      <c r="B6986" s="5">
        <f t="shared" si="545"/>
        <v>43392.041666666664</v>
      </c>
      <c r="C6986" s="6">
        <v>29910.248046875</v>
      </c>
      <c r="D6986" s="6">
        <v>1842.84912109375</v>
      </c>
      <c r="E6986" s="6">
        <v>21906</v>
      </c>
      <c r="F6986" s="18">
        <f t="shared" si="546"/>
        <v>6.1612632506613041</v>
      </c>
      <c r="G6986" s="7">
        <f t="shared" si="547"/>
        <v>8.4125313662638099</v>
      </c>
      <c r="H6986" s="7">
        <f t="shared" si="548"/>
        <v>-520.803466796875</v>
      </c>
      <c r="I6986">
        <f t="shared" si="549"/>
        <v>-22.033841583362779</v>
      </c>
    </row>
    <row r="6987" spans="1:9" x14ac:dyDescent="0.3">
      <c r="A6987" s="17">
        <v>43392.083333333336</v>
      </c>
      <c r="B6987" s="5">
        <f t="shared" si="545"/>
        <v>43392.083333333336</v>
      </c>
      <c r="C6987" s="6">
        <v>29093.306640625</v>
      </c>
      <c r="D6987" s="6">
        <v>1903.1009521484375</v>
      </c>
      <c r="E6987" s="6">
        <v>21906</v>
      </c>
      <c r="F6987" s="18">
        <f t="shared" si="546"/>
        <v>6.5413704109212727</v>
      </c>
      <c r="G6987" s="7">
        <f t="shared" si="547"/>
        <v>8.6875785271087267</v>
      </c>
      <c r="H6987" s="7">
        <f t="shared" si="548"/>
        <v>60.2518310546875</v>
      </c>
      <c r="I6987">
        <f t="shared" si="549"/>
        <v>3.2694934362791139</v>
      </c>
    </row>
    <row r="6988" spans="1:9" x14ac:dyDescent="0.3">
      <c r="A6988" s="17">
        <v>43392.125</v>
      </c>
      <c r="B6988" s="5">
        <f t="shared" si="545"/>
        <v>43392.125</v>
      </c>
      <c r="C6988" s="6">
        <v>28624.63671875</v>
      </c>
      <c r="D6988" s="6">
        <v>1887.03369140625</v>
      </c>
      <c r="E6988" s="6">
        <v>21906</v>
      </c>
      <c r="F6988" s="18">
        <f t="shared" si="546"/>
        <v>6.5923411009446484</v>
      </c>
      <c r="G6988" s="7">
        <f t="shared" si="547"/>
        <v>8.6142321346035331</v>
      </c>
      <c r="H6988" s="7">
        <f t="shared" si="548"/>
        <v>-16.0672607421875</v>
      </c>
      <c r="I6988">
        <f t="shared" si="549"/>
        <v>-0.84426739023218622</v>
      </c>
    </row>
    <row r="6989" spans="1:9" x14ac:dyDescent="0.3">
      <c r="A6989" s="17">
        <v>43392.166666666664</v>
      </c>
      <c r="B6989" s="5">
        <f t="shared" si="545"/>
        <v>43392.166666666664</v>
      </c>
      <c r="C6989" s="6">
        <v>28730.67578125</v>
      </c>
      <c r="D6989" s="6">
        <v>1913.7767333984375</v>
      </c>
      <c r="E6989" s="6">
        <v>21906</v>
      </c>
      <c r="F6989" s="18">
        <f t="shared" si="546"/>
        <v>6.6610919561014725</v>
      </c>
      <c r="G6989" s="7">
        <f t="shared" si="547"/>
        <v>8.7363130347778579</v>
      </c>
      <c r="H6989" s="7">
        <f t="shared" si="548"/>
        <v>26.7430419921875</v>
      </c>
      <c r="I6989">
        <f t="shared" si="549"/>
        <v>1.4172000274281338</v>
      </c>
    </row>
    <row r="6990" spans="1:9" x14ac:dyDescent="0.3">
      <c r="A6990" s="17">
        <v>43392.208333333336</v>
      </c>
      <c r="B6990" s="5">
        <f t="shared" si="545"/>
        <v>43392.208333333336</v>
      </c>
      <c r="C6990" s="6">
        <v>29588.4140625</v>
      </c>
      <c r="D6990" s="6">
        <v>2028.012939453125</v>
      </c>
      <c r="E6990" s="6">
        <v>21906</v>
      </c>
      <c r="F6990" s="18">
        <f t="shared" si="546"/>
        <v>6.8540778669966089</v>
      </c>
      <c r="G6990" s="7">
        <f t="shared" si="547"/>
        <v>9.2577966742131146</v>
      </c>
      <c r="H6990" s="7">
        <f t="shared" si="548"/>
        <v>114.2362060546875</v>
      </c>
      <c r="I6990">
        <f t="shared" si="549"/>
        <v>5.9691501135469265</v>
      </c>
    </row>
    <row r="6991" spans="1:9" x14ac:dyDescent="0.3">
      <c r="A6991" s="17">
        <v>43392.25</v>
      </c>
      <c r="B6991" s="5">
        <f t="shared" si="545"/>
        <v>43392.25</v>
      </c>
      <c r="C6991" s="6">
        <v>32293.166015625</v>
      </c>
      <c r="D6991" s="6">
        <v>1995.6396484375</v>
      </c>
      <c r="E6991" s="6">
        <v>21906</v>
      </c>
      <c r="F6991" s="18">
        <f t="shared" si="546"/>
        <v>6.1797584277488085</v>
      </c>
      <c r="G6991" s="7">
        <f t="shared" si="547"/>
        <v>9.1100139159933349</v>
      </c>
      <c r="H6991" s="7">
        <f t="shared" si="548"/>
        <v>-32.373291015625</v>
      </c>
      <c r="I6991">
        <f t="shared" si="549"/>
        <v>-1.5963059399588839</v>
      </c>
    </row>
    <row r="6992" spans="1:9" x14ac:dyDescent="0.3">
      <c r="A6992" s="17">
        <v>43392.291666666664</v>
      </c>
      <c r="B6992" s="5">
        <f t="shared" si="545"/>
        <v>43392.291666666664</v>
      </c>
      <c r="C6992" s="6">
        <v>35301.1640625</v>
      </c>
      <c r="D6992" s="6">
        <v>2015.1629638671875</v>
      </c>
      <c r="E6992" s="6">
        <v>21906</v>
      </c>
      <c r="F6992" s="18">
        <f t="shared" si="546"/>
        <v>5.7084887067729042</v>
      </c>
      <c r="G6992" s="7">
        <f t="shared" si="547"/>
        <v>9.1991370577338962</v>
      </c>
      <c r="H6992" s="7">
        <f t="shared" si="548"/>
        <v>19.5233154296875</v>
      </c>
      <c r="I6992">
        <f t="shared" si="549"/>
        <v>0.97829863447408527</v>
      </c>
    </row>
    <row r="6993" spans="1:9" x14ac:dyDescent="0.3">
      <c r="A6993" s="17">
        <v>43392.333333333336</v>
      </c>
      <c r="B6993" s="5">
        <f t="shared" si="545"/>
        <v>43392.333333333336</v>
      </c>
      <c r="C6993" s="6">
        <v>35578.48046875</v>
      </c>
      <c r="D6993" s="6">
        <v>1817.681640625</v>
      </c>
      <c r="E6993" s="6">
        <v>21906</v>
      </c>
      <c r="F6993" s="18">
        <f t="shared" si="546"/>
        <v>5.1089355607009193</v>
      </c>
      <c r="G6993" s="7">
        <f t="shared" si="547"/>
        <v>8.2976428404318447</v>
      </c>
      <c r="H6993" s="7">
        <f t="shared" si="548"/>
        <v>-197.4813232421875</v>
      </c>
      <c r="I6993">
        <f t="shared" si="549"/>
        <v>-9.7997693875443233</v>
      </c>
    </row>
    <row r="6994" spans="1:9" x14ac:dyDescent="0.3">
      <c r="A6994" s="17">
        <v>43392.375</v>
      </c>
      <c r="B6994" s="5">
        <f t="shared" si="545"/>
        <v>43392.375</v>
      </c>
      <c r="C6994" s="6">
        <v>36203.84765625</v>
      </c>
      <c r="D6994" s="6">
        <v>1684.21435546875</v>
      </c>
      <c r="E6994" s="6">
        <v>21906</v>
      </c>
      <c r="F6994" s="18">
        <f t="shared" si="546"/>
        <v>4.6520313847856949</v>
      </c>
      <c r="G6994" s="7">
        <f t="shared" si="547"/>
        <v>7.6883701062208987</v>
      </c>
      <c r="H6994" s="7">
        <f t="shared" si="548"/>
        <v>-133.46728515625</v>
      </c>
      <c r="I6994">
        <f t="shared" si="549"/>
        <v>-7.3427206488347423</v>
      </c>
    </row>
    <row r="6995" spans="1:9" x14ac:dyDescent="0.3">
      <c r="A6995" s="17">
        <v>43392.416666666664</v>
      </c>
      <c r="B6995" s="5">
        <f t="shared" si="545"/>
        <v>43392.416666666664</v>
      </c>
      <c r="C6995" s="6">
        <v>36911.484375</v>
      </c>
      <c r="D6995" s="6">
        <v>1713.25</v>
      </c>
      <c r="E6995" s="6">
        <v>21906</v>
      </c>
      <c r="F6995" s="18">
        <f t="shared" si="546"/>
        <v>4.641509354092455</v>
      </c>
      <c r="G6995" s="7">
        <f t="shared" si="547"/>
        <v>7.82091664384187</v>
      </c>
      <c r="H6995" s="7">
        <f t="shared" si="548"/>
        <v>29.03564453125</v>
      </c>
      <c r="I6995">
        <f t="shared" si="549"/>
        <v>1.7239874744547472</v>
      </c>
    </row>
    <row r="6996" spans="1:9" x14ac:dyDescent="0.3">
      <c r="A6996" s="17">
        <v>43392.458333333336</v>
      </c>
      <c r="B6996" s="5">
        <f t="shared" si="545"/>
        <v>43392.458333333336</v>
      </c>
      <c r="C6996" s="6">
        <v>37488.2421875</v>
      </c>
      <c r="D6996" s="6">
        <v>1460.8890380859375</v>
      </c>
      <c r="E6996" s="6">
        <v>21906</v>
      </c>
      <c r="F6996" s="18">
        <f t="shared" si="546"/>
        <v>3.8969259502198086</v>
      </c>
      <c r="G6996" s="7">
        <f t="shared" si="547"/>
        <v>6.6688991056602642</v>
      </c>
      <c r="H6996" s="7">
        <f t="shared" si="548"/>
        <v>-252.3609619140625</v>
      </c>
      <c r="I6996">
        <f t="shared" si="549"/>
        <v>-14.729955459743907</v>
      </c>
    </row>
    <row r="6997" spans="1:9" x14ac:dyDescent="0.3">
      <c r="A6997" s="17">
        <v>43392.5</v>
      </c>
      <c r="B6997" s="5">
        <f t="shared" si="545"/>
        <v>43392.5</v>
      </c>
      <c r="C6997" s="6">
        <v>37819.93359375</v>
      </c>
      <c r="D6997" s="6">
        <v>1320.6796875</v>
      </c>
      <c r="E6997" s="6">
        <v>21906</v>
      </c>
      <c r="F6997" s="18">
        <f t="shared" si="546"/>
        <v>3.4920201121618346</v>
      </c>
      <c r="G6997" s="7">
        <f t="shared" si="547"/>
        <v>6.0288491166803615</v>
      </c>
      <c r="H6997" s="7">
        <f t="shared" si="548"/>
        <v>-140.2093505859375</v>
      </c>
      <c r="I6997">
        <f t="shared" si="549"/>
        <v>-9.5975359476747339</v>
      </c>
    </row>
    <row r="6998" spans="1:9" x14ac:dyDescent="0.3">
      <c r="A6998" s="17">
        <v>43392.541666666664</v>
      </c>
      <c r="B6998" s="5">
        <f t="shared" si="545"/>
        <v>43392.541666666664</v>
      </c>
      <c r="C6998" s="6">
        <v>38142.9453125</v>
      </c>
      <c r="D6998" s="6">
        <v>1272.586669921875</v>
      </c>
      <c r="E6998" s="6">
        <v>21906</v>
      </c>
      <c r="F6998" s="18">
        <f t="shared" si="546"/>
        <v>3.3363618343988497</v>
      </c>
      <c r="G6998" s="7">
        <f t="shared" si="547"/>
        <v>5.8093064453659959</v>
      </c>
      <c r="H6998" s="7">
        <f t="shared" si="548"/>
        <v>-48.093017578125</v>
      </c>
      <c r="I6998">
        <f t="shared" si="549"/>
        <v>-3.6415353422420984</v>
      </c>
    </row>
    <row r="6999" spans="1:9" x14ac:dyDescent="0.3">
      <c r="A6999" s="17">
        <v>43392.583333333336</v>
      </c>
      <c r="B6999" s="5">
        <f t="shared" si="545"/>
        <v>43392.583333333336</v>
      </c>
      <c r="C6999" s="6">
        <v>38389.7578125</v>
      </c>
      <c r="D6999" s="6">
        <v>1110.71435546875</v>
      </c>
      <c r="E6999" s="6">
        <v>21906</v>
      </c>
      <c r="F6999" s="18">
        <f t="shared" si="546"/>
        <v>2.8932570007177616</v>
      </c>
      <c r="G6999" s="7">
        <f t="shared" si="547"/>
        <v>5.0703659064582762</v>
      </c>
      <c r="H6999" s="7">
        <f t="shared" si="548"/>
        <v>-161.872314453125</v>
      </c>
      <c r="I6999">
        <f t="shared" si="549"/>
        <v>-12.71994421119172</v>
      </c>
    </row>
    <row r="7000" spans="1:9" x14ac:dyDescent="0.3">
      <c r="A7000" s="17">
        <v>43392.625</v>
      </c>
      <c r="B7000" s="5">
        <f t="shared" si="545"/>
        <v>43392.625</v>
      </c>
      <c r="C7000" s="6">
        <v>38351.2265625</v>
      </c>
      <c r="D7000" s="6">
        <v>1001.9500732421875</v>
      </c>
      <c r="E7000" s="6">
        <v>21906</v>
      </c>
      <c r="F7000" s="18">
        <f t="shared" si="546"/>
        <v>2.6125633077454133</v>
      </c>
      <c r="G7000" s="7">
        <f t="shared" si="547"/>
        <v>4.5738613769843308</v>
      </c>
      <c r="H7000" s="7">
        <f t="shared" si="548"/>
        <v>-108.7642822265625</v>
      </c>
      <c r="I7000">
        <f t="shared" si="549"/>
        <v>-9.7922820292226422</v>
      </c>
    </row>
    <row r="7001" spans="1:9" x14ac:dyDescent="0.3">
      <c r="A7001" s="17">
        <v>43392.666666666664</v>
      </c>
      <c r="B7001" s="5">
        <f t="shared" si="545"/>
        <v>43392.666666666664</v>
      </c>
      <c r="C7001" s="6">
        <v>39046.25</v>
      </c>
      <c r="D7001" s="6">
        <v>911.925048828125</v>
      </c>
      <c r="E7001" s="6">
        <v>21906</v>
      </c>
      <c r="F7001" s="18">
        <f t="shared" si="546"/>
        <v>2.3354996928722347</v>
      </c>
      <c r="G7001" s="7">
        <f t="shared" si="547"/>
        <v>4.1629007980832879</v>
      </c>
      <c r="H7001" s="7">
        <f t="shared" si="548"/>
        <v>-90.0250244140625</v>
      </c>
      <c r="I7001">
        <f t="shared" si="549"/>
        <v>-8.9849810702396145</v>
      </c>
    </row>
    <row r="7002" spans="1:9" x14ac:dyDescent="0.3">
      <c r="A7002" s="17">
        <v>43392.708333333336</v>
      </c>
      <c r="B7002" s="5">
        <f t="shared" si="545"/>
        <v>43392.708333333336</v>
      </c>
      <c r="C7002" s="6">
        <v>38200.7109375</v>
      </c>
      <c r="D7002" s="6">
        <v>885.1815185546875</v>
      </c>
      <c r="E7002" s="6">
        <v>21906</v>
      </c>
      <c r="F7002" s="18">
        <f t="shared" si="546"/>
        <v>2.3171859811795881</v>
      </c>
      <c r="G7002" s="7">
        <f t="shared" si="547"/>
        <v>4.0408176689248947</v>
      </c>
      <c r="H7002" s="7">
        <f t="shared" si="548"/>
        <v>-26.7435302734375</v>
      </c>
      <c r="I7002">
        <f t="shared" si="549"/>
        <v>-2.9326456497498823</v>
      </c>
    </row>
    <row r="7003" spans="1:9" x14ac:dyDescent="0.3">
      <c r="A7003" s="17">
        <v>43392.75</v>
      </c>
      <c r="B7003" s="5">
        <f t="shared" si="545"/>
        <v>43392.75</v>
      </c>
      <c r="C7003" s="6">
        <v>38204.1171875</v>
      </c>
      <c r="D7003" s="6">
        <v>966.0023193359375</v>
      </c>
      <c r="E7003" s="6">
        <v>21906</v>
      </c>
      <c r="F7003" s="18">
        <f t="shared" si="546"/>
        <v>2.5285293587467157</v>
      </c>
      <c r="G7003" s="7">
        <f t="shared" si="547"/>
        <v>4.4097613408926204</v>
      </c>
      <c r="H7003" s="7">
        <f t="shared" si="548"/>
        <v>80.82080078125</v>
      </c>
      <c r="I7003">
        <f t="shared" si="549"/>
        <v>9.1304211720566784</v>
      </c>
    </row>
    <row r="7004" spans="1:9" x14ac:dyDescent="0.3">
      <c r="A7004" s="17">
        <v>43392.791666666664</v>
      </c>
      <c r="B7004" s="5">
        <f t="shared" si="545"/>
        <v>43392.791666666664</v>
      </c>
      <c r="C7004" s="6">
        <v>38531.14453125</v>
      </c>
      <c r="D7004" s="6">
        <v>972.3626708984375</v>
      </c>
      <c r="E7004" s="6">
        <v>21906</v>
      </c>
      <c r="F7004" s="18">
        <f t="shared" si="546"/>
        <v>2.5235758831659414</v>
      </c>
      <c r="G7004" s="7">
        <f t="shared" si="547"/>
        <v>4.4387960873661898</v>
      </c>
      <c r="H7004" s="7">
        <f t="shared" si="548"/>
        <v>6.3603515625</v>
      </c>
      <c r="I7004">
        <f t="shared" si="549"/>
        <v>0.65841990595553845</v>
      </c>
    </row>
    <row r="7005" spans="1:9" x14ac:dyDescent="0.3">
      <c r="A7005" s="17">
        <v>43392.833333333336</v>
      </c>
      <c r="B7005" s="5">
        <f t="shared" si="545"/>
        <v>43392.833333333336</v>
      </c>
      <c r="C7005" s="6">
        <v>38434.30859375</v>
      </c>
      <c r="D7005" s="6">
        <v>1302.5047607421875</v>
      </c>
      <c r="E7005" s="6">
        <v>21906</v>
      </c>
      <c r="F7005" s="18">
        <f t="shared" si="546"/>
        <v>3.3889116479488184</v>
      </c>
      <c r="G7005" s="7">
        <f t="shared" si="547"/>
        <v>5.9458813144443869</v>
      </c>
      <c r="H7005" s="7">
        <f t="shared" si="548"/>
        <v>330.14208984375</v>
      </c>
      <c r="I7005">
        <f t="shared" si="549"/>
        <v>33.952567259570692</v>
      </c>
    </row>
    <row r="7006" spans="1:9" x14ac:dyDescent="0.3">
      <c r="A7006" s="17">
        <v>43392.875</v>
      </c>
      <c r="B7006" s="5">
        <f t="shared" si="545"/>
        <v>43392.875</v>
      </c>
      <c r="C7006" s="6">
        <v>37379.15234375</v>
      </c>
      <c r="D7006" s="6">
        <v>1485.5347900390625</v>
      </c>
      <c r="E7006" s="6">
        <v>21906</v>
      </c>
      <c r="F7006" s="18">
        <f t="shared" si="546"/>
        <v>3.9742334881691135</v>
      </c>
      <c r="G7006" s="7">
        <f t="shared" si="547"/>
        <v>6.781405962015258</v>
      </c>
      <c r="H7006" s="7">
        <f t="shared" si="548"/>
        <v>183.030029296875</v>
      </c>
      <c r="I7006">
        <f t="shared" si="549"/>
        <v>14.052158181178672</v>
      </c>
    </row>
    <row r="7007" spans="1:9" x14ac:dyDescent="0.3">
      <c r="A7007" s="17">
        <v>43392.916666666664</v>
      </c>
      <c r="B7007" s="5">
        <f t="shared" si="545"/>
        <v>43392.916666666664</v>
      </c>
      <c r="C7007" s="6">
        <v>36089.6171875</v>
      </c>
      <c r="D7007" s="6">
        <v>1366.4268798828125</v>
      </c>
      <c r="E7007" s="6">
        <v>21906</v>
      </c>
      <c r="F7007" s="18">
        <f t="shared" si="546"/>
        <v>3.7862049707639684</v>
      </c>
      <c r="G7007" s="7">
        <f t="shared" si="547"/>
        <v>6.2376831912846367</v>
      </c>
      <c r="H7007" s="7">
        <f t="shared" si="548"/>
        <v>-119.10791015625</v>
      </c>
      <c r="I7007">
        <f t="shared" si="549"/>
        <v>-8.0178472395868994</v>
      </c>
    </row>
    <row r="7008" spans="1:9" x14ac:dyDescent="0.3">
      <c r="A7008" s="17">
        <v>43392.958333333336</v>
      </c>
      <c r="B7008" s="5">
        <f t="shared" si="545"/>
        <v>43392.958333333336</v>
      </c>
      <c r="C7008" s="6">
        <v>34128.4609375</v>
      </c>
      <c r="D7008" s="6">
        <v>1401.492431640625</v>
      </c>
      <c r="E7008" s="6">
        <v>21906</v>
      </c>
      <c r="F7008" s="18">
        <f t="shared" si="546"/>
        <v>4.1065210476593146</v>
      </c>
      <c r="G7008" s="7">
        <f t="shared" si="547"/>
        <v>6.3977560104109603</v>
      </c>
      <c r="H7008" s="7">
        <f t="shared" si="548"/>
        <v>35.0655517578125</v>
      </c>
      <c r="I7008">
        <f t="shared" si="549"/>
        <v>2.5662223331569556</v>
      </c>
    </row>
    <row r="7009" spans="1:9" x14ac:dyDescent="0.3">
      <c r="A7009" s="17">
        <v>43393</v>
      </c>
      <c r="B7009" s="5">
        <f t="shared" si="545"/>
        <v>43393</v>
      </c>
      <c r="C7009" s="6">
        <v>32203.865234375</v>
      </c>
      <c r="D7009" s="6">
        <v>1743.3592529296875</v>
      </c>
      <c r="E7009" s="6">
        <v>21906</v>
      </c>
      <c r="F7009" s="18">
        <f t="shared" si="546"/>
        <v>5.413509341943195</v>
      </c>
      <c r="G7009" s="7">
        <f t="shared" si="547"/>
        <v>7.9583641601829971</v>
      </c>
      <c r="H7009" s="7">
        <f t="shared" si="548"/>
        <v>341.8668212890625</v>
      </c>
      <c r="I7009">
        <f t="shared" si="549"/>
        <v>24.39305511545745</v>
      </c>
    </row>
    <row r="7010" spans="1:9" x14ac:dyDescent="0.3">
      <c r="A7010" s="17">
        <v>43393.041666666664</v>
      </c>
      <c r="B7010" s="5">
        <f t="shared" si="545"/>
        <v>43393.041666666664</v>
      </c>
      <c r="C7010" s="6">
        <v>30990.423828125</v>
      </c>
      <c r="D7010" s="6">
        <v>2355.031982421875</v>
      </c>
      <c r="E7010" s="6">
        <v>21906</v>
      </c>
      <c r="F7010" s="18">
        <f t="shared" si="546"/>
        <v>7.5992248298475769</v>
      </c>
      <c r="G7010" s="7">
        <f t="shared" si="547"/>
        <v>10.750625319190519</v>
      </c>
      <c r="H7010" s="7">
        <f t="shared" si="548"/>
        <v>611.6727294921875</v>
      </c>
      <c r="I7010">
        <f t="shared" si="549"/>
        <v>35.085868186048351</v>
      </c>
    </row>
    <row r="7011" spans="1:9" x14ac:dyDescent="0.3">
      <c r="A7011" s="17">
        <v>43393.083333333336</v>
      </c>
      <c r="B7011" s="5">
        <f t="shared" si="545"/>
        <v>43393.083333333336</v>
      </c>
      <c r="C7011" s="6">
        <v>29738.359375</v>
      </c>
      <c r="D7011" s="6">
        <v>3407.630859375</v>
      </c>
      <c r="E7011" s="6">
        <v>21906</v>
      </c>
      <c r="F7011" s="18">
        <f t="shared" si="546"/>
        <v>11.458704955457886</v>
      </c>
      <c r="G7011" s="7">
        <f t="shared" si="547"/>
        <v>15.555696427348673</v>
      </c>
      <c r="H7011" s="7">
        <f t="shared" si="548"/>
        <v>1052.598876953125</v>
      </c>
      <c r="I7011">
        <f t="shared" si="549"/>
        <v>44.695735973430395</v>
      </c>
    </row>
    <row r="7012" spans="1:9" x14ac:dyDescent="0.3">
      <c r="A7012" s="17">
        <v>43393.125</v>
      </c>
      <c r="B7012" s="5">
        <f t="shared" si="545"/>
        <v>43393.125</v>
      </c>
      <c r="C7012" s="6">
        <v>29051.568359375</v>
      </c>
      <c r="D7012" s="6">
        <v>3979.126708984375</v>
      </c>
      <c r="E7012" s="6">
        <v>21906</v>
      </c>
      <c r="F7012" s="18">
        <f t="shared" si="546"/>
        <v>13.696770720814813</v>
      </c>
      <c r="G7012" s="7">
        <f t="shared" si="547"/>
        <v>18.16455176200299</v>
      </c>
      <c r="H7012" s="7">
        <f t="shared" si="548"/>
        <v>571.495849609375</v>
      </c>
      <c r="I7012">
        <f t="shared" si="549"/>
        <v>16.771060986171317</v>
      </c>
    </row>
    <row r="7013" spans="1:9" x14ac:dyDescent="0.3">
      <c r="A7013" s="17">
        <v>43393.166666666664</v>
      </c>
      <c r="B7013" s="5">
        <f t="shared" si="545"/>
        <v>43393.166666666664</v>
      </c>
      <c r="C7013" s="6">
        <v>28797.5390625</v>
      </c>
      <c r="D7013" s="6">
        <v>4364.185546875</v>
      </c>
      <c r="E7013" s="6">
        <v>21906</v>
      </c>
      <c r="F7013" s="18">
        <f t="shared" si="546"/>
        <v>15.154716996488144</v>
      </c>
      <c r="G7013" s="7">
        <f t="shared" si="547"/>
        <v>19.922329712749931</v>
      </c>
      <c r="H7013" s="7">
        <f t="shared" si="548"/>
        <v>385.058837890625</v>
      </c>
      <c r="I7013">
        <f t="shared" si="549"/>
        <v>9.676968492136977</v>
      </c>
    </row>
    <row r="7014" spans="1:9" x14ac:dyDescent="0.3">
      <c r="A7014" s="17">
        <v>43393.208333333336</v>
      </c>
      <c r="B7014" s="5">
        <f t="shared" si="545"/>
        <v>43393.208333333336</v>
      </c>
      <c r="C7014" s="6">
        <v>28836.84765625</v>
      </c>
      <c r="D7014" s="6">
        <v>5276.25439453125</v>
      </c>
      <c r="E7014" s="6">
        <v>21906</v>
      </c>
      <c r="F7014" s="18">
        <f t="shared" si="546"/>
        <v>18.296918086979915</v>
      </c>
      <c r="G7014" s="7">
        <f t="shared" si="547"/>
        <v>24.085886946641331</v>
      </c>
      <c r="H7014" s="7">
        <f t="shared" si="548"/>
        <v>912.06884765625</v>
      </c>
      <c r="I7014">
        <f t="shared" si="549"/>
        <v>20.898947532360125</v>
      </c>
    </row>
    <row r="7015" spans="1:9" x14ac:dyDescent="0.3">
      <c r="A7015" s="17">
        <v>43393.25</v>
      </c>
      <c r="B7015" s="5">
        <f t="shared" si="545"/>
        <v>43393.25</v>
      </c>
      <c r="C7015" s="6">
        <v>29714.978515625</v>
      </c>
      <c r="D7015" s="6">
        <v>5829.1220703125</v>
      </c>
      <c r="E7015" s="6">
        <v>21906</v>
      </c>
      <c r="F7015" s="18">
        <f t="shared" si="546"/>
        <v>19.616780362965358</v>
      </c>
      <c r="G7015" s="7">
        <f t="shared" si="547"/>
        <v>26.609705424598285</v>
      </c>
      <c r="H7015" s="7">
        <f t="shared" si="548"/>
        <v>552.86767578125</v>
      </c>
      <c r="I7015">
        <f t="shared" si="549"/>
        <v>10.47841204082745</v>
      </c>
    </row>
    <row r="7016" spans="1:9" x14ac:dyDescent="0.3">
      <c r="A7016" s="17">
        <v>43393.291666666664</v>
      </c>
      <c r="B7016" s="5">
        <f t="shared" si="545"/>
        <v>43393.291666666664</v>
      </c>
      <c r="C7016" s="6">
        <v>31091.470703125</v>
      </c>
      <c r="D7016" s="6">
        <v>6297.35009765625</v>
      </c>
      <c r="E7016" s="6">
        <v>21906</v>
      </c>
      <c r="F7016" s="18">
        <f t="shared" si="546"/>
        <v>20.254268953006793</v>
      </c>
      <c r="G7016" s="7">
        <f t="shared" si="547"/>
        <v>28.747147346189401</v>
      </c>
      <c r="H7016" s="7">
        <f t="shared" si="548"/>
        <v>468.22802734375</v>
      </c>
      <c r="I7016">
        <f t="shared" si="549"/>
        <v>8.0325651392414272</v>
      </c>
    </row>
    <row r="7017" spans="1:9" x14ac:dyDescent="0.3">
      <c r="A7017" s="17">
        <v>43393.333333333336</v>
      </c>
      <c r="B7017" s="5">
        <f t="shared" si="545"/>
        <v>43393.333333333336</v>
      </c>
      <c r="C7017" s="6">
        <v>32300.09375</v>
      </c>
      <c r="D7017" s="6">
        <v>6143.845703125</v>
      </c>
      <c r="E7017" s="6">
        <v>21906</v>
      </c>
      <c r="F7017" s="18">
        <f t="shared" si="546"/>
        <v>19.021138918907937</v>
      </c>
      <c r="G7017" s="7">
        <f t="shared" si="547"/>
        <v>28.046406021752031</v>
      </c>
      <c r="H7017" s="7">
        <f t="shared" si="548"/>
        <v>-153.50439453125</v>
      </c>
      <c r="I7017">
        <f t="shared" si="549"/>
        <v>-2.4376029941289326</v>
      </c>
    </row>
    <row r="7018" spans="1:9" x14ac:dyDescent="0.3">
      <c r="A7018" s="17">
        <v>43393.375</v>
      </c>
      <c r="B7018" s="5">
        <f t="shared" si="545"/>
        <v>43393.375</v>
      </c>
      <c r="C7018" s="6">
        <v>33827.46875</v>
      </c>
      <c r="D7018" s="6">
        <v>5600.09326171875</v>
      </c>
      <c r="E7018" s="6">
        <v>21906</v>
      </c>
      <c r="F7018" s="18">
        <f t="shared" si="546"/>
        <v>16.554869366980789</v>
      </c>
      <c r="G7018" s="7">
        <f t="shared" si="547"/>
        <v>25.56419821838195</v>
      </c>
      <c r="H7018" s="7">
        <f t="shared" si="548"/>
        <v>-543.75244140625</v>
      </c>
      <c r="I7018">
        <f t="shared" si="549"/>
        <v>-8.8503596555114701</v>
      </c>
    </row>
    <row r="7019" spans="1:9" x14ac:dyDescent="0.3">
      <c r="A7019" s="17">
        <v>43393.416666666664</v>
      </c>
      <c r="B7019" s="5">
        <f t="shared" si="545"/>
        <v>43393.416666666664</v>
      </c>
      <c r="C7019" s="6">
        <v>35071.45703125</v>
      </c>
      <c r="D7019" s="6">
        <v>4875.380859375</v>
      </c>
      <c r="E7019" s="6">
        <v>21906</v>
      </c>
      <c r="F7019" s="18">
        <f t="shared" si="546"/>
        <v>13.901278338766623</v>
      </c>
      <c r="G7019" s="7">
        <f t="shared" si="547"/>
        <v>22.255915545398523</v>
      </c>
      <c r="H7019" s="7">
        <f t="shared" si="548"/>
        <v>-724.71240234375</v>
      </c>
      <c r="I7019">
        <f t="shared" si="549"/>
        <v>-12.941077379867155</v>
      </c>
    </row>
    <row r="7020" spans="1:9" x14ac:dyDescent="0.3">
      <c r="A7020" s="17">
        <v>43393.458333333336</v>
      </c>
      <c r="B7020" s="5">
        <f t="shared" si="545"/>
        <v>43393.458333333336</v>
      </c>
      <c r="C7020" s="6">
        <v>35585.78125</v>
      </c>
      <c r="D7020" s="6">
        <v>4844.2314453125</v>
      </c>
      <c r="E7020" s="6">
        <v>21906</v>
      </c>
      <c r="F7020" s="18">
        <f t="shared" si="546"/>
        <v>13.612828706163363</v>
      </c>
      <c r="G7020" s="7">
        <f t="shared" si="547"/>
        <v>22.113719735745914</v>
      </c>
      <c r="H7020" s="7">
        <f t="shared" si="548"/>
        <v>-31.1494140625</v>
      </c>
      <c r="I7020">
        <f t="shared" si="549"/>
        <v>-0.63891242471040932</v>
      </c>
    </row>
    <row r="7021" spans="1:9" x14ac:dyDescent="0.3">
      <c r="A7021" s="17">
        <v>43393.5</v>
      </c>
      <c r="B7021" s="5">
        <f t="shared" si="545"/>
        <v>43393.5</v>
      </c>
      <c r="C7021" s="6">
        <v>35719.953125</v>
      </c>
      <c r="D7021" s="6">
        <v>4649.54443359375</v>
      </c>
      <c r="E7021" s="6">
        <v>21906</v>
      </c>
      <c r="F7021" s="18">
        <f t="shared" si="546"/>
        <v>13.016658833013937</v>
      </c>
      <c r="G7021" s="7">
        <f t="shared" si="547"/>
        <v>21.224981437020681</v>
      </c>
      <c r="H7021" s="7">
        <f t="shared" si="548"/>
        <v>-194.68701171875</v>
      </c>
      <c r="I7021">
        <f t="shared" si="549"/>
        <v>-4.0189452943487671</v>
      </c>
    </row>
    <row r="7022" spans="1:9" x14ac:dyDescent="0.3">
      <c r="A7022" s="17">
        <v>43393.541666666664</v>
      </c>
      <c r="B7022" s="5">
        <f t="shared" si="545"/>
        <v>43393.541666666664</v>
      </c>
      <c r="C7022" s="6">
        <v>35815.59375</v>
      </c>
      <c r="D7022" s="6">
        <v>4387.4912109375</v>
      </c>
      <c r="E7022" s="6">
        <v>21906</v>
      </c>
      <c r="F7022" s="18">
        <f t="shared" si="546"/>
        <v>12.250226093033847</v>
      </c>
      <c r="G7022" s="7">
        <f t="shared" si="547"/>
        <v>20.028719122329498</v>
      </c>
      <c r="H7022" s="7">
        <f t="shared" si="548"/>
        <v>-262.05322265625</v>
      </c>
      <c r="I7022">
        <f t="shared" si="549"/>
        <v>-5.6361053518033044</v>
      </c>
    </row>
    <row r="7023" spans="1:9" x14ac:dyDescent="0.3">
      <c r="A7023" s="17">
        <v>43393.583333333336</v>
      </c>
      <c r="B7023" s="5">
        <f t="shared" si="545"/>
        <v>43393.583333333336</v>
      </c>
      <c r="C7023" s="6">
        <v>35603.9375</v>
      </c>
      <c r="D7023" s="6">
        <v>4512.830078125</v>
      </c>
      <c r="E7023" s="6">
        <v>21906</v>
      </c>
      <c r="F7023" s="18">
        <f t="shared" si="546"/>
        <v>12.67508706902151</v>
      </c>
      <c r="G7023" s="7">
        <f t="shared" si="547"/>
        <v>20.60088595875559</v>
      </c>
      <c r="H7023" s="7">
        <f t="shared" si="548"/>
        <v>125.3388671875</v>
      </c>
      <c r="I7023">
        <f t="shared" si="549"/>
        <v>2.8567320402840908</v>
      </c>
    </row>
    <row r="7024" spans="1:9" x14ac:dyDescent="0.3">
      <c r="A7024" s="17">
        <v>43393.625</v>
      </c>
      <c r="B7024" s="5">
        <f t="shared" si="545"/>
        <v>43393.625</v>
      </c>
      <c r="C7024" s="6">
        <v>35491.921875</v>
      </c>
      <c r="D7024" s="6">
        <v>5106.6806640625</v>
      </c>
      <c r="E7024" s="6">
        <v>21906</v>
      </c>
      <c r="F7024" s="18">
        <f t="shared" si="546"/>
        <v>14.388290051037142</v>
      </c>
      <c r="G7024" s="7">
        <f t="shared" si="547"/>
        <v>23.311789756516479</v>
      </c>
      <c r="H7024" s="7">
        <f t="shared" si="548"/>
        <v>593.8505859375</v>
      </c>
      <c r="I7024">
        <f t="shared" si="549"/>
        <v>13.15916122825157</v>
      </c>
    </row>
    <row r="7025" spans="1:9" x14ac:dyDescent="0.3">
      <c r="A7025" s="17">
        <v>43393.666666666664</v>
      </c>
      <c r="B7025" s="5">
        <f t="shared" si="545"/>
        <v>43393.666666666664</v>
      </c>
      <c r="C7025" s="6">
        <v>35313.8046875</v>
      </c>
      <c r="D7025" s="6">
        <v>5414.6904296875</v>
      </c>
      <c r="E7025" s="6">
        <v>21906</v>
      </c>
      <c r="F7025" s="18">
        <f t="shared" si="546"/>
        <v>15.333070105595656</v>
      </c>
      <c r="G7025" s="7">
        <f t="shared" si="547"/>
        <v>24.717841822731216</v>
      </c>
      <c r="H7025" s="7">
        <f t="shared" si="548"/>
        <v>308.009765625</v>
      </c>
      <c r="I7025">
        <f t="shared" si="549"/>
        <v>6.0315062931695058</v>
      </c>
    </row>
    <row r="7026" spans="1:9" x14ac:dyDescent="0.3">
      <c r="A7026" s="17">
        <v>43393.708333333336</v>
      </c>
      <c r="B7026" s="5">
        <f t="shared" si="545"/>
        <v>43393.708333333336</v>
      </c>
      <c r="C7026" s="6">
        <v>35181.5</v>
      </c>
      <c r="D7026" s="6">
        <v>5205.22412109375</v>
      </c>
      <c r="E7026" s="6">
        <v>21906</v>
      </c>
      <c r="F7026" s="18">
        <f t="shared" si="546"/>
        <v>14.79534448813652</v>
      </c>
      <c r="G7026" s="7">
        <f t="shared" si="547"/>
        <v>23.761636634226925</v>
      </c>
      <c r="H7026" s="7">
        <f t="shared" si="548"/>
        <v>-209.46630859375</v>
      </c>
      <c r="I7026">
        <f t="shared" si="549"/>
        <v>-3.8684817038716472</v>
      </c>
    </row>
    <row r="7027" spans="1:9" x14ac:dyDescent="0.3">
      <c r="A7027" s="17">
        <v>43393.75</v>
      </c>
      <c r="B7027" s="5">
        <f t="shared" si="545"/>
        <v>43393.75</v>
      </c>
      <c r="C7027" s="6">
        <v>35017.25</v>
      </c>
      <c r="D7027" s="6">
        <v>4332.1318359375</v>
      </c>
      <c r="E7027" s="6">
        <v>21906</v>
      </c>
      <c r="F7027" s="18">
        <f t="shared" si="546"/>
        <v>12.371422187457611</v>
      </c>
      <c r="G7027" s="7">
        <f t="shared" si="547"/>
        <v>19.776005824602848</v>
      </c>
      <c r="H7027" s="7">
        <f t="shared" si="548"/>
        <v>-873.09228515625</v>
      </c>
      <c r="I7027">
        <f t="shared" si="549"/>
        <v>-16.773385061713562</v>
      </c>
    </row>
    <row r="7028" spans="1:9" x14ac:dyDescent="0.3">
      <c r="A7028" s="17">
        <v>43393.791666666664</v>
      </c>
      <c r="B7028" s="5">
        <f t="shared" si="545"/>
        <v>43393.791666666664</v>
      </c>
      <c r="C7028" s="6">
        <v>35683.81640625</v>
      </c>
      <c r="D7028" s="6">
        <v>4342.73291015625</v>
      </c>
      <c r="E7028" s="6">
        <v>21906</v>
      </c>
      <c r="F7028" s="18">
        <f t="shared" si="546"/>
        <v>12.170034899618031</v>
      </c>
      <c r="G7028" s="7">
        <f t="shared" si="547"/>
        <v>19.824399297709533</v>
      </c>
      <c r="H7028" s="7">
        <f t="shared" si="548"/>
        <v>10.60107421875</v>
      </c>
      <c r="I7028">
        <f t="shared" si="549"/>
        <v>0.24470802413740167</v>
      </c>
    </row>
    <row r="7029" spans="1:9" x14ac:dyDescent="0.3">
      <c r="A7029" s="17">
        <v>43393.833333333336</v>
      </c>
      <c r="B7029" s="5">
        <f t="shared" si="545"/>
        <v>43393.833333333336</v>
      </c>
      <c r="C7029" s="6">
        <v>35790.54296875</v>
      </c>
      <c r="D7029" s="6">
        <v>5275.3544921875</v>
      </c>
      <c r="E7029" s="6">
        <v>21906</v>
      </c>
      <c r="F7029" s="18">
        <f t="shared" si="546"/>
        <v>14.739520707449453</v>
      </c>
      <c r="G7029" s="7">
        <f t="shared" si="547"/>
        <v>24.08177892900347</v>
      </c>
      <c r="H7029" s="7">
        <f t="shared" si="548"/>
        <v>932.62158203125</v>
      </c>
      <c r="I7029">
        <f t="shared" si="549"/>
        <v>21.475453391346015</v>
      </c>
    </row>
    <row r="7030" spans="1:9" x14ac:dyDescent="0.3">
      <c r="A7030" s="17">
        <v>43393.875</v>
      </c>
      <c r="B7030" s="5">
        <f t="shared" si="545"/>
        <v>43393.875</v>
      </c>
      <c r="C7030" s="6">
        <v>35027.44921875</v>
      </c>
      <c r="D7030" s="6">
        <v>5615.50927734375</v>
      </c>
      <c r="E7030" s="6">
        <v>21906</v>
      </c>
      <c r="F7030" s="18">
        <f t="shared" si="546"/>
        <v>16.031739114870515</v>
      </c>
      <c r="G7030" s="7">
        <f t="shared" si="547"/>
        <v>25.634571703386062</v>
      </c>
      <c r="H7030" s="7">
        <f t="shared" si="548"/>
        <v>340.15478515625</v>
      </c>
      <c r="I7030">
        <f t="shared" si="549"/>
        <v>6.4479986256847743</v>
      </c>
    </row>
    <row r="7031" spans="1:9" x14ac:dyDescent="0.3">
      <c r="A7031" s="17">
        <v>43393.916666666664</v>
      </c>
      <c r="B7031" s="5">
        <f t="shared" si="545"/>
        <v>43393.916666666664</v>
      </c>
      <c r="C7031" s="6">
        <v>33990.19140625</v>
      </c>
      <c r="D7031" s="6">
        <v>5542.2197265625</v>
      </c>
      <c r="E7031" s="6">
        <v>21906</v>
      </c>
      <c r="F7031" s="18">
        <f t="shared" si="546"/>
        <v>16.305350153289858</v>
      </c>
      <c r="G7031" s="7">
        <f t="shared" si="547"/>
        <v>25.300007881687662</v>
      </c>
      <c r="H7031" s="7">
        <f t="shared" si="548"/>
        <v>-73.28955078125</v>
      </c>
      <c r="I7031">
        <f t="shared" si="549"/>
        <v>-1.3051274098494134</v>
      </c>
    </row>
    <row r="7032" spans="1:9" x14ac:dyDescent="0.3">
      <c r="A7032" s="17">
        <v>43393.958333333336</v>
      </c>
      <c r="B7032" s="5">
        <f t="shared" si="545"/>
        <v>43393.958333333336</v>
      </c>
      <c r="C7032" s="6">
        <v>32518.78125</v>
      </c>
      <c r="D7032" s="6">
        <v>5396.87939453125</v>
      </c>
      <c r="E7032" s="6">
        <v>21906</v>
      </c>
      <c r="F7032" s="18">
        <f t="shared" si="546"/>
        <v>16.596192068333586</v>
      </c>
      <c r="G7032" s="7">
        <f t="shared" si="547"/>
        <v>24.636535170872133</v>
      </c>
      <c r="H7032" s="7">
        <f t="shared" si="548"/>
        <v>-145.34033203125</v>
      </c>
      <c r="I7032">
        <f t="shared" si="549"/>
        <v>-2.6224209649189736</v>
      </c>
    </row>
    <row r="7033" spans="1:9" x14ac:dyDescent="0.3">
      <c r="A7033" s="17">
        <v>43394</v>
      </c>
      <c r="B7033" s="5">
        <f t="shared" si="545"/>
        <v>43394</v>
      </c>
      <c r="C7033" s="6">
        <v>30700.8046875</v>
      </c>
      <c r="D7033" s="6">
        <v>4777.17236328125</v>
      </c>
      <c r="E7033" s="6">
        <v>21906</v>
      </c>
      <c r="F7033" s="18">
        <f t="shared" si="546"/>
        <v>15.560414171249073</v>
      </c>
      <c r="G7033" s="7">
        <f t="shared" si="547"/>
        <v>21.807597750758926</v>
      </c>
      <c r="H7033" s="7">
        <f t="shared" si="548"/>
        <v>-619.70703125</v>
      </c>
      <c r="I7033">
        <f t="shared" si="549"/>
        <v>-11.482691865932001</v>
      </c>
    </row>
    <row r="7034" spans="1:9" x14ac:dyDescent="0.3">
      <c r="A7034" s="17">
        <v>43394.041666666664</v>
      </c>
      <c r="B7034" s="5">
        <f t="shared" si="545"/>
        <v>43394.041666666664</v>
      </c>
      <c r="C7034" s="6">
        <v>29516.59375</v>
      </c>
      <c r="D7034" s="6">
        <v>4751.02392578125</v>
      </c>
      <c r="E7034" s="6">
        <v>21906</v>
      </c>
      <c r="F7034" s="18">
        <f t="shared" si="546"/>
        <v>16.096111787225617</v>
      </c>
      <c r="G7034" s="7">
        <f t="shared" si="547"/>
        <v>21.688231195933763</v>
      </c>
      <c r="H7034" s="7">
        <f t="shared" si="548"/>
        <v>-26.1484375</v>
      </c>
      <c r="I7034">
        <f t="shared" si="549"/>
        <v>-0.54736223672783024</v>
      </c>
    </row>
    <row r="7035" spans="1:9" x14ac:dyDescent="0.3">
      <c r="A7035" s="17">
        <v>43394.083333333336</v>
      </c>
      <c r="B7035" s="5">
        <f t="shared" si="545"/>
        <v>43394.083333333336</v>
      </c>
      <c r="C7035" s="6">
        <v>28587.853515625</v>
      </c>
      <c r="D7035" s="6">
        <v>4300.19775390625</v>
      </c>
      <c r="E7035" s="6">
        <v>21906</v>
      </c>
      <c r="F7035" s="18">
        <f t="shared" si="546"/>
        <v>15.042044872504787</v>
      </c>
      <c r="G7035" s="7">
        <f t="shared" si="547"/>
        <v>19.630228037552495</v>
      </c>
      <c r="H7035" s="7">
        <f t="shared" si="548"/>
        <v>-450.826171875</v>
      </c>
      <c r="I7035">
        <f t="shared" si="549"/>
        <v>-9.4890318154073903</v>
      </c>
    </row>
    <row r="7036" spans="1:9" x14ac:dyDescent="0.3">
      <c r="A7036" s="17">
        <v>43394.125</v>
      </c>
      <c r="B7036" s="5">
        <f t="shared" si="545"/>
        <v>43394.125</v>
      </c>
      <c r="C7036" s="6">
        <v>28025.92578125</v>
      </c>
      <c r="D7036" s="6">
        <v>4285.7431640625</v>
      </c>
      <c r="E7036" s="6">
        <v>21906</v>
      </c>
      <c r="F7036" s="18">
        <f t="shared" si="546"/>
        <v>15.292066344262434</v>
      </c>
      <c r="G7036" s="7">
        <f t="shared" si="547"/>
        <v>19.564243422178855</v>
      </c>
      <c r="H7036" s="7">
        <f t="shared" si="548"/>
        <v>-14.45458984375</v>
      </c>
      <c r="I7036">
        <f t="shared" si="549"/>
        <v>-0.33613779344495531</v>
      </c>
    </row>
    <row r="7037" spans="1:9" x14ac:dyDescent="0.3">
      <c r="A7037" s="17">
        <v>43394.166666666664</v>
      </c>
      <c r="B7037" s="5">
        <f t="shared" si="545"/>
        <v>43394.166666666664</v>
      </c>
      <c r="C7037" s="6">
        <v>27889.611328125</v>
      </c>
      <c r="D7037" s="6">
        <v>4131.48779296875</v>
      </c>
      <c r="E7037" s="6">
        <v>21906</v>
      </c>
      <c r="F7037" s="18">
        <f t="shared" si="546"/>
        <v>14.813715918666793</v>
      </c>
      <c r="G7037" s="7">
        <f t="shared" si="547"/>
        <v>18.860073920244453</v>
      </c>
      <c r="H7037" s="7">
        <f t="shared" si="548"/>
        <v>-154.25537109375</v>
      </c>
      <c r="I7037">
        <f t="shared" si="549"/>
        <v>-3.5992677393091781</v>
      </c>
    </row>
    <row r="7038" spans="1:9" x14ac:dyDescent="0.3">
      <c r="A7038" s="17">
        <v>43394.208333333336</v>
      </c>
      <c r="B7038" s="5">
        <f t="shared" si="545"/>
        <v>43394.208333333336</v>
      </c>
      <c r="C7038" s="6">
        <v>27961.40625</v>
      </c>
      <c r="D7038" s="6">
        <v>4350.90478515625</v>
      </c>
      <c r="E7038" s="6">
        <v>21906</v>
      </c>
      <c r="F7038" s="18">
        <f t="shared" si="546"/>
        <v>15.560393301593155</v>
      </c>
      <c r="G7038" s="7">
        <f t="shared" si="547"/>
        <v>19.861703575076465</v>
      </c>
      <c r="H7038" s="7">
        <f t="shared" si="548"/>
        <v>219.4169921875</v>
      </c>
      <c r="I7038">
        <f t="shared" si="549"/>
        <v>5.3108469196234571</v>
      </c>
    </row>
    <row r="7039" spans="1:9" x14ac:dyDescent="0.3">
      <c r="A7039" s="17">
        <v>43394.25</v>
      </c>
      <c r="B7039" s="5">
        <f t="shared" si="545"/>
        <v>43394.25</v>
      </c>
      <c r="C7039" s="6">
        <v>28458.787109375</v>
      </c>
      <c r="D7039" s="6">
        <v>4332.90478515625</v>
      </c>
      <c r="E7039" s="6">
        <v>21906</v>
      </c>
      <c r="F7039" s="18">
        <f t="shared" si="546"/>
        <v>15.225191321414005</v>
      </c>
      <c r="G7039" s="7">
        <f t="shared" si="547"/>
        <v>19.779534306382953</v>
      </c>
      <c r="H7039" s="7">
        <f t="shared" si="548"/>
        <v>-18</v>
      </c>
      <c r="I7039">
        <f t="shared" si="549"/>
        <v>-0.41370705379280281</v>
      </c>
    </row>
    <row r="7040" spans="1:9" x14ac:dyDescent="0.3">
      <c r="A7040" s="17">
        <v>43394.291666666664</v>
      </c>
      <c r="B7040" s="5">
        <f t="shared" si="545"/>
        <v>43394.291666666664</v>
      </c>
      <c r="C7040" s="6">
        <v>29576.697265625</v>
      </c>
      <c r="D7040" s="6">
        <v>4346.18212890625</v>
      </c>
      <c r="E7040" s="6">
        <v>21906</v>
      </c>
      <c r="F7040" s="18">
        <f t="shared" si="546"/>
        <v>14.694616136053581</v>
      </c>
      <c r="G7040" s="7">
        <f t="shared" si="547"/>
        <v>19.840144841167945</v>
      </c>
      <c r="H7040" s="7">
        <f t="shared" si="548"/>
        <v>13.27734375</v>
      </c>
      <c r="I7040">
        <f t="shared" si="549"/>
        <v>0.30643054505803552</v>
      </c>
    </row>
    <row r="7041" spans="1:9" x14ac:dyDescent="0.3">
      <c r="A7041" s="17">
        <v>43394.333333333336</v>
      </c>
      <c r="B7041" s="5">
        <f t="shared" si="545"/>
        <v>43394.333333333336</v>
      </c>
      <c r="C7041" s="6">
        <v>30459.974609375</v>
      </c>
      <c r="D7041" s="6">
        <v>4306.65869140625</v>
      </c>
      <c r="E7041" s="6">
        <v>21906</v>
      </c>
      <c r="F7041" s="18">
        <f t="shared" si="546"/>
        <v>14.138746819837278</v>
      </c>
      <c r="G7041" s="7">
        <f t="shared" si="547"/>
        <v>19.659721954744132</v>
      </c>
      <c r="H7041" s="7">
        <f t="shared" si="548"/>
        <v>-39.5234375</v>
      </c>
      <c r="I7041">
        <f t="shared" si="549"/>
        <v>-0.90938290959165069</v>
      </c>
    </row>
    <row r="7042" spans="1:9" x14ac:dyDescent="0.3">
      <c r="A7042" s="17">
        <v>43394.375</v>
      </c>
      <c r="B7042" s="5">
        <f t="shared" ref="B7042:B7105" si="550">A7042</f>
        <v>43394.375</v>
      </c>
      <c r="C7042" s="6">
        <v>31694.029296875</v>
      </c>
      <c r="D7042" s="6">
        <v>4076.634521484375</v>
      </c>
      <c r="E7042" s="6">
        <v>21906</v>
      </c>
      <c r="F7042" s="18">
        <f t="shared" ref="F7042:F7105" si="551">D7042/C7042*100</f>
        <v>12.86246845832987</v>
      </c>
      <c r="G7042" s="7">
        <f t="shared" ref="G7042:G7105" si="552">D7042/E7042*100</f>
        <v>18.609670964504588</v>
      </c>
      <c r="H7042" s="7">
        <f t="shared" si="548"/>
        <v>-230.024169921875</v>
      </c>
      <c r="I7042">
        <f t="shared" si="549"/>
        <v>-5.3411283875566502</v>
      </c>
    </row>
    <row r="7043" spans="1:9" x14ac:dyDescent="0.3">
      <c r="A7043" s="17">
        <v>43394.416666666664</v>
      </c>
      <c r="B7043" s="5">
        <f t="shared" si="550"/>
        <v>43394.416666666664</v>
      </c>
      <c r="C7043" s="6">
        <v>32817.33203125</v>
      </c>
      <c r="D7043" s="6">
        <v>3411.364990234375</v>
      </c>
      <c r="E7043" s="6">
        <v>21906</v>
      </c>
      <c r="F7043" s="18">
        <f t="shared" si="551"/>
        <v>10.39501013362675</v>
      </c>
      <c r="G7043" s="7">
        <f t="shared" si="552"/>
        <v>15.572742583010932</v>
      </c>
      <c r="H7043" s="7">
        <f t="shared" ref="H7043:H7106" si="553">D7043-D7042</f>
        <v>-665.26953125</v>
      </c>
      <c r="I7043">
        <f t="shared" ref="I7043:I7106" si="554">H7043/D7042*100</f>
        <v>-16.319086926825207</v>
      </c>
    </row>
    <row r="7044" spans="1:9" x14ac:dyDescent="0.3">
      <c r="A7044" s="17">
        <v>43394.458333333336</v>
      </c>
      <c r="B7044" s="5">
        <f t="shared" si="550"/>
        <v>43394.458333333336</v>
      </c>
      <c r="C7044" s="6">
        <v>33234.80078125</v>
      </c>
      <c r="D7044" s="6">
        <v>3926.41748046875</v>
      </c>
      <c r="E7044" s="6">
        <v>21906</v>
      </c>
      <c r="F7044" s="18">
        <f t="shared" si="551"/>
        <v>11.814174865413689</v>
      </c>
      <c r="G7044" s="7">
        <f t="shared" si="552"/>
        <v>17.923936275306993</v>
      </c>
      <c r="H7044" s="7">
        <f t="shared" si="553"/>
        <v>515.052490234375</v>
      </c>
      <c r="I7044">
        <f t="shared" si="554"/>
        <v>15.09813496089695</v>
      </c>
    </row>
    <row r="7045" spans="1:9" x14ac:dyDescent="0.3">
      <c r="A7045" s="17">
        <v>43394.5</v>
      </c>
      <c r="B7045" s="5">
        <f t="shared" si="550"/>
        <v>43394.5</v>
      </c>
      <c r="C7045" s="6">
        <v>33700.9765625</v>
      </c>
      <c r="D7045" s="6">
        <v>4984.34130859375</v>
      </c>
      <c r="E7045" s="6">
        <v>21906</v>
      </c>
      <c r="F7045" s="18">
        <f t="shared" si="551"/>
        <v>14.789901709079739</v>
      </c>
      <c r="G7045" s="7">
        <f t="shared" si="552"/>
        <v>22.7533155692219</v>
      </c>
      <c r="H7045" s="7">
        <f t="shared" si="553"/>
        <v>1057.923828125</v>
      </c>
      <c r="I7045">
        <f t="shared" si="554"/>
        <v>26.943742823768734</v>
      </c>
    </row>
    <row r="7046" spans="1:9" x14ac:dyDescent="0.3">
      <c r="A7046" s="17">
        <v>43394.541666666664</v>
      </c>
      <c r="B7046" s="5">
        <f t="shared" si="550"/>
        <v>43394.541666666664</v>
      </c>
      <c r="C7046" s="6">
        <v>33728.79296875</v>
      </c>
      <c r="D7046" s="6">
        <v>4696.17138671875</v>
      </c>
      <c r="E7046" s="6">
        <v>21906</v>
      </c>
      <c r="F7046" s="18">
        <f t="shared" si="551"/>
        <v>13.923330701664275</v>
      </c>
      <c r="G7046" s="7">
        <f t="shared" si="552"/>
        <v>21.43783158367</v>
      </c>
      <c r="H7046" s="7">
        <f t="shared" si="553"/>
        <v>-288.169921875</v>
      </c>
      <c r="I7046">
        <f t="shared" si="554"/>
        <v>-5.781504596768924</v>
      </c>
    </row>
    <row r="7047" spans="1:9" x14ac:dyDescent="0.3">
      <c r="A7047" s="17">
        <v>43394.583333333336</v>
      </c>
      <c r="B7047" s="5">
        <f t="shared" si="550"/>
        <v>43394.583333333336</v>
      </c>
      <c r="C7047" s="6">
        <v>33948.0703125</v>
      </c>
      <c r="D7047" s="6">
        <v>4645.818359375</v>
      </c>
      <c r="E7047" s="6">
        <v>21906</v>
      </c>
      <c r="F7047" s="18">
        <f t="shared" si="551"/>
        <v>13.685073456632868</v>
      </c>
      <c r="G7047" s="7">
        <f t="shared" si="552"/>
        <v>21.207972059595544</v>
      </c>
      <c r="H7047" s="7">
        <f t="shared" si="553"/>
        <v>-50.35302734375</v>
      </c>
      <c r="I7047">
        <f t="shared" si="554"/>
        <v>-1.0722144316571043</v>
      </c>
    </row>
    <row r="7048" spans="1:9" x14ac:dyDescent="0.3">
      <c r="A7048" s="17">
        <v>43394.625</v>
      </c>
      <c r="B7048" s="5">
        <f t="shared" si="550"/>
        <v>43394.625</v>
      </c>
      <c r="C7048" s="6">
        <v>34194.1875</v>
      </c>
      <c r="D7048" s="6">
        <v>4435.40576171875</v>
      </c>
      <c r="E7048" s="6">
        <v>21906</v>
      </c>
      <c r="F7048" s="18">
        <f t="shared" si="551"/>
        <v>12.971227234800505</v>
      </c>
      <c r="G7048" s="7">
        <f t="shared" si="552"/>
        <v>20.247447099966902</v>
      </c>
      <c r="H7048" s="7">
        <f t="shared" si="553"/>
        <v>-210.41259765625</v>
      </c>
      <c r="I7048">
        <f t="shared" si="554"/>
        <v>-4.5290749956172789</v>
      </c>
    </row>
    <row r="7049" spans="1:9" x14ac:dyDescent="0.3">
      <c r="A7049" s="17">
        <v>43394.666666666664</v>
      </c>
      <c r="B7049" s="5">
        <f t="shared" si="550"/>
        <v>43394.666666666664</v>
      </c>
      <c r="C7049" s="6">
        <v>34555.53125</v>
      </c>
      <c r="D7049" s="6">
        <v>4349.0712890625</v>
      </c>
      <c r="E7049" s="6">
        <v>21906</v>
      </c>
      <c r="F7049" s="18">
        <f t="shared" si="551"/>
        <v>12.585745701891069</v>
      </c>
      <c r="G7049" s="7">
        <f t="shared" si="552"/>
        <v>19.853333739900027</v>
      </c>
      <c r="H7049" s="7">
        <f t="shared" si="553"/>
        <v>-86.33447265625</v>
      </c>
      <c r="I7049">
        <f t="shared" si="554"/>
        <v>-1.9464842067300467</v>
      </c>
    </row>
    <row r="7050" spans="1:9" x14ac:dyDescent="0.3">
      <c r="A7050" s="17">
        <v>43394.708333333336</v>
      </c>
      <c r="B7050" s="5">
        <f t="shared" si="550"/>
        <v>43394.708333333336</v>
      </c>
      <c r="C7050" s="6">
        <v>34855.5234375</v>
      </c>
      <c r="D7050" s="6">
        <v>4464.8623046875</v>
      </c>
      <c r="E7050" s="6">
        <v>21906</v>
      </c>
      <c r="F7050" s="18">
        <f t="shared" si="551"/>
        <v>12.809626321330439</v>
      </c>
      <c r="G7050" s="7">
        <f t="shared" si="552"/>
        <v>20.381915021854745</v>
      </c>
      <c r="H7050" s="7">
        <f t="shared" si="553"/>
        <v>115.791015625</v>
      </c>
      <c r="I7050">
        <f t="shared" si="554"/>
        <v>2.6624308485400863</v>
      </c>
    </row>
    <row r="7051" spans="1:9" x14ac:dyDescent="0.3">
      <c r="A7051" s="17">
        <v>43394.75</v>
      </c>
      <c r="B7051" s="5">
        <f t="shared" si="550"/>
        <v>43394.75</v>
      </c>
      <c r="C7051" s="6">
        <v>34809.8828125</v>
      </c>
      <c r="D7051" s="6">
        <v>4231.28955078125</v>
      </c>
      <c r="E7051" s="6">
        <v>21906</v>
      </c>
      <c r="F7051" s="18">
        <f t="shared" si="551"/>
        <v>12.155426013849786</v>
      </c>
      <c r="G7051" s="7">
        <f t="shared" si="552"/>
        <v>19.315664889898887</v>
      </c>
      <c r="H7051" s="7">
        <f t="shared" si="553"/>
        <v>-233.57275390625</v>
      </c>
      <c r="I7051">
        <f t="shared" si="554"/>
        <v>-5.2313540254316528</v>
      </c>
    </row>
    <row r="7052" spans="1:9" x14ac:dyDescent="0.3">
      <c r="A7052" s="17">
        <v>43394.791666666664</v>
      </c>
      <c r="B7052" s="5">
        <f t="shared" si="550"/>
        <v>43394.791666666664</v>
      </c>
      <c r="C7052" s="6">
        <v>36025.13671875</v>
      </c>
      <c r="D7052" s="6">
        <v>4317.68798828125</v>
      </c>
      <c r="E7052" s="6">
        <v>21906</v>
      </c>
      <c r="F7052" s="18">
        <f t="shared" si="551"/>
        <v>11.98520916655959</v>
      </c>
      <c r="G7052" s="7">
        <f t="shared" si="552"/>
        <v>19.710070246878708</v>
      </c>
      <c r="H7052" s="7">
        <f t="shared" si="553"/>
        <v>86.3984375</v>
      </c>
      <c r="I7052">
        <f t="shared" si="554"/>
        <v>2.0418937646100752</v>
      </c>
    </row>
    <row r="7053" spans="1:9" x14ac:dyDescent="0.3">
      <c r="A7053" s="17">
        <v>43394.833333333336</v>
      </c>
      <c r="B7053" s="5">
        <f t="shared" si="550"/>
        <v>43394.833333333336</v>
      </c>
      <c r="C7053" s="6">
        <v>36602.921875</v>
      </c>
      <c r="D7053" s="6">
        <v>5425.50390625</v>
      </c>
      <c r="E7053" s="6">
        <v>21906</v>
      </c>
      <c r="F7053" s="18">
        <f t="shared" si="551"/>
        <v>14.822597837348198</v>
      </c>
      <c r="G7053" s="7">
        <f t="shared" si="552"/>
        <v>24.767204903907604</v>
      </c>
      <c r="H7053" s="7">
        <f t="shared" si="553"/>
        <v>1107.81591796875</v>
      </c>
      <c r="I7053">
        <f t="shared" si="554"/>
        <v>25.657618636999757</v>
      </c>
    </row>
    <row r="7054" spans="1:9" x14ac:dyDescent="0.3">
      <c r="A7054" s="17">
        <v>43394.875</v>
      </c>
      <c r="B7054" s="5">
        <f t="shared" si="550"/>
        <v>43394.875</v>
      </c>
      <c r="C7054" s="6">
        <v>35753.1875</v>
      </c>
      <c r="D7054" s="6">
        <v>6327.6953125</v>
      </c>
      <c r="E7054" s="6">
        <v>21906</v>
      </c>
      <c r="F7054" s="18">
        <f t="shared" si="551"/>
        <v>17.698269035453134</v>
      </c>
      <c r="G7054" s="7">
        <f t="shared" si="552"/>
        <v>28.885672019081532</v>
      </c>
      <c r="H7054" s="7">
        <f t="shared" si="553"/>
        <v>902.19140625</v>
      </c>
      <c r="I7054">
        <f t="shared" si="554"/>
        <v>16.62871176280429</v>
      </c>
    </row>
    <row r="7055" spans="1:9" x14ac:dyDescent="0.3">
      <c r="A7055" s="17">
        <v>43394.916666666664</v>
      </c>
      <c r="B7055" s="5">
        <f t="shared" si="550"/>
        <v>43394.916666666664</v>
      </c>
      <c r="C7055" s="6">
        <v>34128.82421875</v>
      </c>
      <c r="D7055" s="6">
        <v>6908.63134765625</v>
      </c>
      <c r="E7055" s="6">
        <v>21906</v>
      </c>
      <c r="F7055" s="18">
        <f t="shared" si="551"/>
        <v>20.24280503592832</v>
      </c>
      <c r="G7055" s="7">
        <f t="shared" si="552"/>
        <v>31.537621417220169</v>
      </c>
      <c r="H7055" s="7">
        <f t="shared" si="553"/>
        <v>580.93603515625</v>
      </c>
      <c r="I7055">
        <f t="shared" si="554"/>
        <v>9.1808471562883902</v>
      </c>
    </row>
    <row r="7056" spans="1:9" x14ac:dyDescent="0.3">
      <c r="A7056" s="17">
        <v>43394.958333333336</v>
      </c>
      <c r="B7056" s="5">
        <f t="shared" si="550"/>
        <v>43394.958333333336</v>
      </c>
      <c r="C7056" s="6">
        <v>31662.1953125</v>
      </c>
      <c r="D7056" s="6">
        <v>7594.41357421875</v>
      </c>
      <c r="E7056" s="6">
        <v>21906</v>
      </c>
      <c r="F7056" s="18">
        <f t="shared" si="551"/>
        <v>23.985745458466461</v>
      </c>
      <c r="G7056" s="7">
        <f t="shared" si="552"/>
        <v>34.66818941942276</v>
      </c>
      <c r="H7056" s="7">
        <f t="shared" si="553"/>
        <v>685.7822265625</v>
      </c>
      <c r="I7056">
        <f t="shared" si="554"/>
        <v>9.9264556473280532</v>
      </c>
    </row>
    <row r="7057" spans="1:9" x14ac:dyDescent="0.3">
      <c r="A7057" s="17">
        <v>43395</v>
      </c>
      <c r="B7057" s="5">
        <f t="shared" si="550"/>
        <v>43395</v>
      </c>
      <c r="C7057" s="6">
        <v>29645.46484375</v>
      </c>
      <c r="D7057" s="6">
        <v>8197.4912109375</v>
      </c>
      <c r="E7057" s="6">
        <v>21906</v>
      </c>
      <c r="F7057" s="18">
        <f t="shared" si="551"/>
        <v>27.651754675271128</v>
      </c>
      <c r="G7057" s="7">
        <f t="shared" si="552"/>
        <v>37.421214329122158</v>
      </c>
      <c r="H7057" s="7">
        <f t="shared" si="553"/>
        <v>603.07763671875</v>
      </c>
      <c r="I7057">
        <f t="shared" si="554"/>
        <v>7.9410691928348083</v>
      </c>
    </row>
    <row r="7058" spans="1:9" x14ac:dyDescent="0.3">
      <c r="A7058" s="17">
        <v>43395.041666666664</v>
      </c>
      <c r="B7058" s="5">
        <f t="shared" si="550"/>
        <v>43395.041666666664</v>
      </c>
      <c r="C7058" s="6">
        <v>28432.775390625</v>
      </c>
      <c r="D7058" s="6">
        <v>8144.216796875</v>
      </c>
      <c r="E7058" s="6">
        <v>21906</v>
      </c>
      <c r="F7058" s="18">
        <f t="shared" si="551"/>
        <v>28.643762998811411</v>
      </c>
      <c r="G7058" s="7">
        <f t="shared" si="552"/>
        <v>37.178018793367116</v>
      </c>
      <c r="H7058" s="7">
        <f t="shared" si="553"/>
        <v>-53.2744140625</v>
      </c>
      <c r="I7058">
        <f t="shared" si="554"/>
        <v>-0.64988680916691477</v>
      </c>
    </row>
    <row r="7059" spans="1:9" x14ac:dyDescent="0.3">
      <c r="A7059" s="17">
        <v>43395.083333333336</v>
      </c>
      <c r="B7059" s="5">
        <f t="shared" si="550"/>
        <v>43395.083333333336</v>
      </c>
      <c r="C7059" s="6">
        <v>27832.419921875</v>
      </c>
      <c r="D7059" s="6">
        <v>7749.3212890625</v>
      </c>
      <c r="E7059" s="6">
        <v>21906</v>
      </c>
      <c r="F7059" s="18">
        <f t="shared" si="551"/>
        <v>27.842786616523739</v>
      </c>
      <c r="G7059" s="7">
        <f t="shared" si="552"/>
        <v>35.3753368440724</v>
      </c>
      <c r="H7059" s="7">
        <f t="shared" si="553"/>
        <v>-394.8955078125</v>
      </c>
      <c r="I7059">
        <f t="shared" si="554"/>
        <v>-4.8487843295628439</v>
      </c>
    </row>
    <row r="7060" spans="1:9" x14ac:dyDescent="0.3">
      <c r="A7060" s="17">
        <v>43395.125</v>
      </c>
      <c r="B7060" s="5">
        <f t="shared" si="550"/>
        <v>43395.125</v>
      </c>
      <c r="C7060" s="6">
        <v>27728.1953125</v>
      </c>
      <c r="D7060" s="6">
        <v>7375.015625</v>
      </c>
      <c r="E7060" s="6">
        <v>21906</v>
      </c>
      <c r="F7060" s="18">
        <f t="shared" si="551"/>
        <v>26.59753201347117</v>
      </c>
      <c r="G7060" s="7">
        <f t="shared" si="552"/>
        <v>33.666646694969415</v>
      </c>
      <c r="H7060" s="7">
        <f t="shared" si="553"/>
        <v>-374.3056640625</v>
      </c>
      <c r="I7060">
        <f t="shared" si="554"/>
        <v>-4.8301735093988194</v>
      </c>
    </row>
    <row r="7061" spans="1:9" x14ac:dyDescent="0.3">
      <c r="A7061" s="17">
        <v>43395.166666666664</v>
      </c>
      <c r="B7061" s="5">
        <f t="shared" si="550"/>
        <v>43395.166666666664</v>
      </c>
      <c r="C7061" s="6">
        <v>27968.029296875</v>
      </c>
      <c r="D7061" s="6">
        <v>7285.1865234375</v>
      </c>
      <c r="E7061" s="6">
        <v>21906</v>
      </c>
      <c r="F7061" s="18">
        <f t="shared" si="551"/>
        <v>26.048265489522738</v>
      </c>
      <c r="G7061" s="7">
        <f t="shared" si="552"/>
        <v>33.256580495925775</v>
      </c>
      <c r="H7061" s="7">
        <f t="shared" si="553"/>
        <v>-89.8291015625</v>
      </c>
      <c r="I7061">
        <f t="shared" si="554"/>
        <v>-1.2180191355526788</v>
      </c>
    </row>
    <row r="7062" spans="1:9" x14ac:dyDescent="0.3">
      <c r="A7062" s="17">
        <v>43395.208333333336</v>
      </c>
      <c r="B7062" s="5">
        <f t="shared" si="550"/>
        <v>43395.208333333336</v>
      </c>
      <c r="C7062" s="6">
        <v>29149.72265625</v>
      </c>
      <c r="D7062" s="6">
        <v>7001.53662109375</v>
      </c>
      <c r="E7062" s="6">
        <v>21906</v>
      </c>
      <c r="F7062" s="18">
        <f t="shared" si="551"/>
        <v>24.019222082006838</v>
      </c>
      <c r="G7062" s="7">
        <f t="shared" si="552"/>
        <v>31.961730215894047</v>
      </c>
      <c r="H7062" s="7">
        <f t="shared" si="553"/>
        <v>-283.64990234375</v>
      </c>
      <c r="I7062">
        <f t="shared" si="554"/>
        <v>-3.8935159920917219</v>
      </c>
    </row>
    <row r="7063" spans="1:9" x14ac:dyDescent="0.3">
      <c r="A7063" s="17">
        <v>43395.25</v>
      </c>
      <c r="B7063" s="5">
        <f t="shared" si="550"/>
        <v>43395.25</v>
      </c>
      <c r="C7063" s="6">
        <v>32008.240234375</v>
      </c>
      <c r="D7063" s="6">
        <v>6815.5</v>
      </c>
      <c r="E7063" s="6">
        <v>21906</v>
      </c>
      <c r="F7063" s="18">
        <f t="shared" si="551"/>
        <v>21.29295440828561</v>
      </c>
      <c r="G7063" s="7">
        <f t="shared" si="552"/>
        <v>31.112480598922669</v>
      </c>
      <c r="H7063" s="7">
        <f t="shared" si="553"/>
        <v>-186.03662109375</v>
      </c>
      <c r="I7063">
        <f t="shared" si="554"/>
        <v>-2.6570827399984114</v>
      </c>
    </row>
    <row r="7064" spans="1:9" x14ac:dyDescent="0.3">
      <c r="A7064" s="17">
        <v>43395.291666666664</v>
      </c>
      <c r="B7064" s="5">
        <f t="shared" si="550"/>
        <v>43395.291666666664</v>
      </c>
      <c r="C7064" s="6">
        <v>35536.85546875</v>
      </c>
      <c r="D7064" s="6">
        <v>6536.99658203125</v>
      </c>
      <c r="E7064" s="6">
        <v>21906</v>
      </c>
      <c r="F7064" s="18">
        <f t="shared" si="551"/>
        <v>18.394977540372643</v>
      </c>
      <c r="G7064" s="7">
        <f t="shared" si="552"/>
        <v>29.841123810970739</v>
      </c>
      <c r="H7064" s="7">
        <f t="shared" si="553"/>
        <v>-278.50341796875</v>
      </c>
      <c r="I7064">
        <f t="shared" si="554"/>
        <v>-4.0863240843481776</v>
      </c>
    </row>
    <row r="7065" spans="1:9" x14ac:dyDescent="0.3">
      <c r="A7065" s="17">
        <v>43395.333333333336</v>
      </c>
      <c r="B7065" s="5">
        <f t="shared" si="550"/>
        <v>43395.333333333336</v>
      </c>
      <c r="C7065" s="6">
        <v>35756.69140625</v>
      </c>
      <c r="D7065" s="6">
        <v>6335.2548828125</v>
      </c>
      <c r="E7065" s="6">
        <v>21906</v>
      </c>
      <c r="F7065" s="18">
        <f t="shared" si="551"/>
        <v>17.717676422671325</v>
      </c>
      <c r="G7065" s="7">
        <f t="shared" si="552"/>
        <v>28.920181150426821</v>
      </c>
      <c r="H7065" s="7">
        <f t="shared" si="553"/>
        <v>-201.74169921875</v>
      </c>
      <c r="I7065">
        <f t="shared" si="554"/>
        <v>-3.0861527413566816</v>
      </c>
    </row>
    <row r="7066" spans="1:9" x14ac:dyDescent="0.3">
      <c r="A7066" s="17">
        <v>43395.375</v>
      </c>
      <c r="B7066" s="5">
        <f t="shared" si="550"/>
        <v>43395.375</v>
      </c>
      <c r="C7066" s="6">
        <v>35944.2890625</v>
      </c>
      <c r="D7066" s="6">
        <v>6223.13037109375</v>
      </c>
      <c r="E7066" s="6">
        <v>21906</v>
      </c>
      <c r="F7066" s="18">
        <f t="shared" si="551"/>
        <v>17.31326598301321</v>
      </c>
      <c r="G7066" s="7">
        <f t="shared" si="552"/>
        <v>28.40833730984091</v>
      </c>
      <c r="H7066" s="7">
        <f t="shared" si="553"/>
        <v>-112.12451171875</v>
      </c>
      <c r="I7066">
        <f t="shared" si="554"/>
        <v>-1.7698500501209979</v>
      </c>
    </row>
    <row r="7067" spans="1:9" x14ac:dyDescent="0.3">
      <c r="A7067" s="17">
        <v>43395.416666666664</v>
      </c>
      <c r="B7067" s="5">
        <f t="shared" si="550"/>
        <v>43395.416666666664</v>
      </c>
      <c r="C7067" s="6">
        <v>36268.19921875</v>
      </c>
      <c r="D7067" s="6">
        <v>4345.92919921875</v>
      </c>
      <c r="E7067" s="6">
        <v>21906</v>
      </c>
      <c r="F7067" s="18">
        <f t="shared" si="551"/>
        <v>11.982754293937989</v>
      </c>
      <c r="G7067" s="7">
        <f t="shared" si="552"/>
        <v>19.83899022742057</v>
      </c>
      <c r="H7067" s="7">
        <f t="shared" si="553"/>
        <v>-1877.201171875</v>
      </c>
      <c r="I7067">
        <f t="shared" si="554"/>
        <v>-30.164901905229911</v>
      </c>
    </row>
    <row r="7068" spans="1:9" x14ac:dyDescent="0.3">
      <c r="A7068" s="17">
        <v>43395.458333333336</v>
      </c>
      <c r="B7068" s="5">
        <f t="shared" si="550"/>
        <v>43395.458333333336</v>
      </c>
      <c r="C7068" s="6">
        <v>36194.14453125</v>
      </c>
      <c r="D7068" s="6">
        <v>3373.002685546875</v>
      </c>
      <c r="E7068" s="6">
        <v>21906</v>
      </c>
      <c r="F7068" s="18">
        <f t="shared" si="551"/>
        <v>9.3191943869114713</v>
      </c>
      <c r="G7068" s="7">
        <f t="shared" si="552"/>
        <v>15.397620220701519</v>
      </c>
      <c r="H7068" s="7">
        <f t="shared" si="553"/>
        <v>-972.926513671875</v>
      </c>
      <c r="I7068">
        <f t="shared" si="554"/>
        <v>-22.387076941952348</v>
      </c>
    </row>
    <row r="7069" spans="1:9" x14ac:dyDescent="0.3">
      <c r="A7069" s="17">
        <v>43395.5</v>
      </c>
      <c r="B7069" s="5">
        <f t="shared" si="550"/>
        <v>43395.5</v>
      </c>
      <c r="C7069" s="6">
        <v>36203.20703125</v>
      </c>
      <c r="D7069" s="6">
        <v>3813.74462890625</v>
      </c>
      <c r="E7069" s="6">
        <v>21906</v>
      </c>
      <c r="F7069" s="18">
        <f t="shared" si="551"/>
        <v>10.534272904647066</v>
      </c>
      <c r="G7069" s="7">
        <f t="shared" si="552"/>
        <v>17.409589285612391</v>
      </c>
      <c r="H7069" s="7">
        <f t="shared" si="553"/>
        <v>440.741943359375</v>
      </c>
      <c r="I7069">
        <f t="shared" si="554"/>
        <v>13.066753407814621</v>
      </c>
    </row>
    <row r="7070" spans="1:9" x14ac:dyDescent="0.3">
      <c r="A7070" s="17">
        <v>43395.541666666664</v>
      </c>
      <c r="B7070" s="5">
        <f t="shared" si="550"/>
        <v>43395.541666666664</v>
      </c>
      <c r="C7070" s="6">
        <v>36048.38671875</v>
      </c>
      <c r="D7070" s="6">
        <v>3795.44873046875</v>
      </c>
      <c r="E7070" s="6">
        <v>21906</v>
      </c>
      <c r="F7070" s="18">
        <f t="shared" si="551"/>
        <v>10.528761689339643</v>
      </c>
      <c r="G7070" s="7">
        <f t="shared" si="552"/>
        <v>17.326069252573497</v>
      </c>
      <c r="H7070" s="7">
        <f t="shared" si="553"/>
        <v>-18.2958984375</v>
      </c>
      <c r="I7070">
        <f t="shared" si="554"/>
        <v>-0.47973580346272715</v>
      </c>
    </row>
    <row r="7071" spans="1:9" x14ac:dyDescent="0.3">
      <c r="A7071" s="17">
        <v>43395.583333333336</v>
      </c>
      <c r="B7071" s="5">
        <f t="shared" si="550"/>
        <v>43395.583333333336</v>
      </c>
      <c r="C7071" s="6">
        <v>36072.203125</v>
      </c>
      <c r="D7071" s="6">
        <v>3548.625732421875</v>
      </c>
      <c r="E7071" s="6">
        <v>21906</v>
      </c>
      <c r="F7071" s="18">
        <f t="shared" si="551"/>
        <v>9.8375630679526864</v>
      </c>
      <c r="G7071" s="7">
        <f t="shared" si="552"/>
        <v>16.199332294448439</v>
      </c>
      <c r="H7071" s="7">
        <f t="shared" si="553"/>
        <v>-246.822998046875</v>
      </c>
      <c r="I7071">
        <f t="shared" si="554"/>
        <v>-6.5031308700194606</v>
      </c>
    </row>
    <row r="7072" spans="1:9" x14ac:dyDescent="0.3">
      <c r="A7072" s="17">
        <v>43395.625</v>
      </c>
      <c r="B7072" s="5">
        <f t="shared" si="550"/>
        <v>43395.625</v>
      </c>
      <c r="C7072" s="6">
        <v>35824.5390625</v>
      </c>
      <c r="D7072" s="6">
        <v>3515.8271484375</v>
      </c>
      <c r="E7072" s="6">
        <v>21906</v>
      </c>
      <c r="F7072" s="18">
        <f t="shared" si="551"/>
        <v>9.8140192182340105</v>
      </c>
      <c r="G7072" s="7">
        <f t="shared" si="552"/>
        <v>16.049608091105178</v>
      </c>
      <c r="H7072" s="7">
        <f t="shared" si="553"/>
        <v>-32.798583984375</v>
      </c>
      <c r="I7072">
        <f t="shared" si="554"/>
        <v>-0.9242615721548787</v>
      </c>
    </row>
    <row r="7073" spans="1:9" x14ac:dyDescent="0.3">
      <c r="A7073" s="17">
        <v>43395.666666666664</v>
      </c>
      <c r="B7073" s="5">
        <f t="shared" si="550"/>
        <v>43395.666666666664</v>
      </c>
      <c r="C7073" s="6">
        <v>35798.875</v>
      </c>
      <c r="D7073" s="6">
        <v>3603.783935546875</v>
      </c>
      <c r="E7073" s="6">
        <v>21906</v>
      </c>
      <c r="F7073" s="18">
        <f t="shared" si="551"/>
        <v>10.066751917614381</v>
      </c>
      <c r="G7073" s="7">
        <f t="shared" si="552"/>
        <v>16.451127250738953</v>
      </c>
      <c r="H7073" s="7">
        <f t="shared" si="553"/>
        <v>87.956787109375</v>
      </c>
      <c r="I7073">
        <f t="shared" si="554"/>
        <v>2.5017380945040104</v>
      </c>
    </row>
    <row r="7074" spans="1:9" x14ac:dyDescent="0.3">
      <c r="A7074" s="17">
        <v>43395.708333333336</v>
      </c>
      <c r="B7074" s="5">
        <f t="shared" si="550"/>
        <v>43395.708333333336</v>
      </c>
      <c r="C7074" s="6">
        <v>35708.9921875</v>
      </c>
      <c r="D7074" s="6">
        <v>3721.42138671875</v>
      </c>
      <c r="E7074" s="6">
        <v>21906</v>
      </c>
      <c r="F7074" s="18">
        <f t="shared" si="551"/>
        <v>10.421524548154123</v>
      </c>
      <c r="G7074" s="7">
        <f t="shared" si="552"/>
        <v>16.988137435947912</v>
      </c>
      <c r="H7074" s="7">
        <f t="shared" si="553"/>
        <v>117.637451171875</v>
      </c>
      <c r="I7074">
        <f t="shared" si="554"/>
        <v>3.2642759187510362</v>
      </c>
    </row>
    <row r="7075" spans="1:9" x14ac:dyDescent="0.3">
      <c r="A7075" s="17">
        <v>43395.75</v>
      </c>
      <c r="B7075" s="5">
        <f t="shared" si="550"/>
        <v>43395.75</v>
      </c>
      <c r="C7075" s="6">
        <v>35952.05859375</v>
      </c>
      <c r="D7075" s="6">
        <v>3913.074951171875</v>
      </c>
      <c r="E7075" s="6">
        <v>21906</v>
      </c>
      <c r="F7075" s="18">
        <f t="shared" si="551"/>
        <v>10.884147123225189</v>
      </c>
      <c r="G7075" s="7">
        <f t="shared" si="552"/>
        <v>17.863028171148887</v>
      </c>
      <c r="H7075" s="7">
        <f t="shared" si="553"/>
        <v>191.653564453125</v>
      </c>
      <c r="I7075">
        <f t="shared" si="554"/>
        <v>5.1500097553346329</v>
      </c>
    </row>
    <row r="7076" spans="1:9" x14ac:dyDescent="0.3">
      <c r="A7076" s="17">
        <v>43395.791666666664</v>
      </c>
      <c r="B7076" s="5">
        <f t="shared" si="550"/>
        <v>43395.791666666664</v>
      </c>
      <c r="C7076" s="6">
        <v>37411.62109375</v>
      </c>
      <c r="D7076" s="6">
        <v>4892.4931640625</v>
      </c>
      <c r="E7076" s="6">
        <v>21906</v>
      </c>
      <c r="F7076" s="18">
        <f t="shared" si="551"/>
        <v>13.077469035095735</v>
      </c>
      <c r="G7076" s="7">
        <f t="shared" si="552"/>
        <v>22.334032521055875</v>
      </c>
      <c r="H7076" s="7">
        <f t="shared" si="553"/>
        <v>979.418212890625</v>
      </c>
      <c r="I7076">
        <f t="shared" si="554"/>
        <v>25.029375238450569</v>
      </c>
    </row>
    <row r="7077" spans="1:9" x14ac:dyDescent="0.3">
      <c r="A7077" s="17">
        <v>43395.833333333336</v>
      </c>
      <c r="B7077" s="5">
        <f t="shared" si="550"/>
        <v>43395.833333333336</v>
      </c>
      <c r="C7077" s="6">
        <v>37630.96484375</v>
      </c>
      <c r="D7077" s="6">
        <v>6696.4033203125</v>
      </c>
      <c r="E7077" s="6">
        <v>21906</v>
      </c>
      <c r="F7077" s="18">
        <f t="shared" si="551"/>
        <v>17.794928586383783</v>
      </c>
      <c r="G7077" s="7">
        <f t="shared" si="552"/>
        <v>30.568809094825617</v>
      </c>
      <c r="H7077" s="7">
        <f t="shared" si="553"/>
        <v>1803.91015625</v>
      </c>
      <c r="I7077">
        <f t="shared" si="554"/>
        <v>36.870979595853257</v>
      </c>
    </row>
    <row r="7078" spans="1:9" x14ac:dyDescent="0.3">
      <c r="A7078" s="17">
        <v>43395.875</v>
      </c>
      <c r="B7078" s="5">
        <f t="shared" si="550"/>
        <v>43395.875</v>
      </c>
      <c r="C7078" s="6">
        <v>36465.12109375</v>
      </c>
      <c r="D7078" s="6">
        <v>7289.39111328125</v>
      </c>
      <c r="E7078" s="6">
        <v>21906</v>
      </c>
      <c r="F7078" s="18">
        <f t="shared" si="551"/>
        <v>19.990036765655024</v>
      </c>
      <c r="G7078" s="7">
        <f t="shared" si="552"/>
        <v>33.275774277737838</v>
      </c>
      <c r="H7078" s="7">
        <f t="shared" si="553"/>
        <v>592.98779296875</v>
      </c>
      <c r="I7078">
        <f t="shared" si="554"/>
        <v>8.8553177669274135</v>
      </c>
    </row>
    <row r="7079" spans="1:9" x14ac:dyDescent="0.3">
      <c r="A7079" s="17">
        <v>43395.916666666664</v>
      </c>
      <c r="B7079" s="5">
        <f t="shared" si="550"/>
        <v>43395.916666666664</v>
      </c>
      <c r="C7079" s="6">
        <v>34492.30859375</v>
      </c>
      <c r="D7079" s="6">
        <v>7178.25732421875</v>
      </c>
      <c r="E7079" s="6">
        <v>21906</v>
      </c>
      <c r="F7079" s="18">
        <f t="shared" si="551"/>
        <v>20.81118259947219</v>
      </c>
      <c r="G7079" s="7">
        <f t="shared" si="552"/>
        <v>32.768453045826483</v>
      </c>
      <c r="H7079" s="7">
        <f t="shared" si="553"/>
        <v>-111.1337890625</v>
      </c>
      <c r="I7079">
        <f t="shared" si="554"/>
        <v>-1.5245963254738046</v>
      </c>
    </row>
    <row r="7080" spans="1:9" x14ac:dyDescent="0.3">
      <c r="A7080" s="17">
        <v>43395.958333333336</v>
      </c>
      <c r="B7080" s="5">
        <f t="shared" si="550"/>
        <v>43395.958333333336</v>
      </c>
      <c r="C7080" s="6">
        <v>32022.8203125</v>
      </c>
      <c r="D7080" s="6">
        <v>6648.31982421875</v>
      </c>
      <c r="E7080" s="6">
        <v>21906</v>
      </c>
      <c r="F7080" s="18">
        <f t="shared" si="551"/>
        <v>20.761193921522274</v>
      </c>
      <c r="G7080" s="7">
        <f t="shared" si="552"/>
        <v>30.349309888700581</v>
      </c>
      <c r="H7080" s="7">
        <f t="shared" si="553"/>
        <v>-529.9375</v>
      </c>
      <c r="I7080">
        <f t="shared" si="554"/>
        <v>-7.3825369593820742</v>
      </c>
    </row>
    <row r="7081" spans="1:9" x14ac:dyDescent="0.3">
      <c r="A7081" s="17">
        <v>43396</v>
      </c>
      <c r="B7081" s="5">
        <f t="shared" si="550"/>
        <v>43396</v>
      </c>
      <c r="C7081" s="6">
        <v>29843.677734375</v>
      </c>
      <c r="D7081" s="6">
        <v>6048.4072265625</v>
      </c>
      <c r="E7081" s="6">
        <v>21906</v>
      </c>
      <c r="F7081" s="18">
        <f t="shared" si="551"/>
        <v>20.266963342777728</v>
      </c>
      <c r="G7081" s="7">
        <f t="shared" si="552"/>
        <v>27.610733253731855</v>
      </c>
      <c r="H7081" s="7">
        <f t="shared" si="553"/>
        <v>-599.91259765625</v>
      </c>
      <c r="I7081">
        <f t="shared" si="554"/>
        <v>-9.0235219351341343</v>
      </c>
    </row>
    <row r="7082" spans="1:9" x14ac:dyDescent="0.3">
      <c r="A7082" s="17">
        <v>43396.041666666664</v>
      </c>
      <c r="B7082" s="5">
        <f t="shared" si="550"/>
        <v>43396.041666666664</v>
      </c>
      <c r="C7082" s="6">
        <v>28879.625</v>
      </c>
      <c r="D7082" s="6">
        <v>5519.51953125</v>
      </c>
      <c r="E7082" s="6">
        <v>21906</v>
      </c>
      <c r="F7082" s="18">
        <f t="shared" si="551"/>
        <v>19.112157901115406</v>
      </c>
      <c r="G7082" s="7">
        <f t="shared" si="552"/>
        <v>25.196382412352779</v>
      </c>
      <c r="H7082" s="7">
        <f t="shared" si="553"/>
        <v>-528.8876953125</v>
      </c>
      <c r="I7082">
        <f t="shared" si="554"/>
        <v>-8.7442474605514207</v>
      </c>
    </row>
    <row r="7083" spans="1:9" x14ac:dyDescent="0.3">
      <c r="A7083" s="17">
        <v>43396.083333333336</v>
      </c>
      <c r="B7083" s="5">
        <f t="shared" si="550"/>
        <v>43396.083333333336</v>
      </c>
      <c r="C7083" s="6">
        <v>28219.40234375</v>
      </c>
      <c r="D7083" s="6">
        <v>5012.06396484375</v>
      </c>
      <c r="E7083" s="6">
        <v>21906</v>
      </c>
      <c r="F7083" s="18">
        <f t="shared" si="551"/>
        <v>17.761056395844673</v>
      </c>
      <c r="G7083" s="7">
        <f t="shared" si="552"/>
        <v>22.879868368683237</v>
      </c>
      <c r="H7083" s="7">
        <f t="shared" si="553"/>
        <v>-507.45556640625</v>
      </c>
      <c r="I7083">
        <f t="shared" si="554"/>
        <v>-9.1938358680167038</v>
      </c>
    </row>
    <row r="7084" spans="1:9" x14ac:dyDescent="0.3">
      <c r="A7084" s="17">
        <v>43396.125</v>
      </c>
      <c r="B7084" s="5">
        <f t="shared" si="550"/>
        <v>43396.125</v>
      </c>
      <c r="C7084" s="6">
        <v>27899.291015625</v>
      </c>
      <c r="D7084" s="6">
        <v>4050.041748046875</v>
      </c>
      <c r="E7084" s="6">
        <v>21906</v>
      </c>
      <c r="F7084" s="18">
        <f t="shared" si="551"/>
        <v>14.516647558458201</v>
      </c>
      <c r="G7084" s="7">
        <f t="shared" si="552"/>
        <v>18.488276034177282</v>
      </c>
      <c r="H7084" s="7">
        <f t="shared" si="553"/>
        <v>-962.022216796875</v>
      </c>
      <c r="I7084">
        <f t="shared" si="554"/>
        <v>-19.194132867114472</v>
      </c>
    </row>
    <row r="7085" spans="1:9" x14ac:dyDescent="0.3">
      <c r="A7085" s="17">
        <v>43396.166666666664</v>
      </c>
      <c r="B7085" s="5">
        <f t="shared" si="550"/>
        <v>43396.166666666664</v>
      </c>
      <c r="C7085" s="6">
        <v>28125.92578125</v>
      </c>
      <c r="D7085" s="6">
        <v>3096.79931640625</v>
      </c>
      <c r="E7085" s="6">
        <v>21906</v>
      </c>
      <c r="F7085" s="18">
        <f t="shared" si="551"/>
        <v>11.01047958560253</v>
      </c>
      <c r="G7085" s="7">
        <f t="shared" si="552"/>
        <v>14.136763062203277</v>
      </c>
      <c r="H7085" s="7">
        <f t="shared" si="553"/>
        <v>-953.242431640625</v>
      </c>
      <c r="I7085">
        <f t="shared" si="554"/>
        <v>-23.53660754485616</v>
      </c>
    </row>
    <row r="7086" spans="1:9" x14ac:dyDescent="0.3">
      <c r="A7086" s="17">
        <v>43396.208333333336</v>
      </c>
      <c r="B7086" s="5">
        <f t="shared" si="550"/>
        <v>43396.208333333336</v>
      </c>
      <c r="C7086" s="6">
        <v>29289.341796875</v>
      </c>
      <c r="D7086" s="6">
        <v>2066.162841796875</v>
      </c>
      <c r="E7086" s="6">
        <v>21906</v>
      </c>
      <c r="F7086" s="18">
        <f t="shared" si="551"/>
        <v>7.0543163998902925</v>
      </c>
      <c r="G7086" s="7">
        <f t="shared" si="552"/>
        <v>9.4319494284528211</v>
      </c>
      <c r="H7086" s="7">
        <f t="shared" si="553"/>
        <v>-1030.636474609375</v>
      </c>
      <c r="I7086">
        <f t="shared" si="554"/>
        <v>-33.280699499940482</v>
      </c>
    </row>
    <row r="7087" spans="1:9" x14ac:dyDescent="0.3">
      <c r="A7087" s="17">
        <v>43396.25</v>
      </c>
      <c r="B7087" s="5">
        <f t="shared" si="550"/>
        <v>43396.25</v>
      </c>
      <c r="C7087" s="6">
        <v>32269.90625</v>
      </c>
      <c r="D7087" s="6">
        <v>1700.0535888671875</v>
      </c>
      <c r="E7087" s="6">
        <v>21906</v>
      </c>
      <c r="F7087" s="18">
        <f t="shared" si="551"/>
        <v>5.2682321903776446</v>
      </c>
      <c r="G7087" s="7">
        <f t="shared" si="552"/>
        <v>7.760675563166199</v>
      </c>
      <c r="H7087" s="7">
        <f t="shared" si="553"/>
        <v>-366.1092529296875</v>
      </c>
      <c r="I7087">
        <f t="shared" si="554"/>
        <v>-17.7192835687285</v>
      </c>
    </row>
    <row r="7088" spans="1:9" x14ac:dyDescent="0.3">
      <c r="A7088" s="17">
        <v>43396.291666666664</v>
      </c>
      <c r="B7088" s="5">
        <f t="shared" si="550"/>
        <v>43396.291666666664</v>
      </c>
      <c r="C7088" s="6">
        <v>35584.05078125</v>
      </c>
      <c r="D7088" s="6">
        <v>1794.7928466796875</v>
      </c>
      <c r="E7088" s="6">
        <v>21906</v>
      </c>
      <c r="F7088" s="18">
        <f t="shared" si="551"/>
        <v>5.0438126274971555</v>
      </c>
      <c r="G7088" s="7">
        <f t="shared" si="552"/>
        <v>8.1931564260005825</v>
      </c>
      <c r="H7088" s="7">
        <f t="shared" si="553"/>
        <v>94.7392578125</v>
      </c>
      <c r="I7088">
        <f t="shared" si="554"/>
        <v>5.5727218502346441</v>
      </c>
    </row>
    <row r="7089" spans="1:9" x14ac:dyDescent="0.3">
      <c r="A7089" s="17">
        <v>43396.333333333336</v>
      </c>
      <c r="B7089" s="5">
        <f t="shared" si="550"/>
        <v>43396.333333333336</v>
      </c>
      <c r="C7089" s="6">
        <v>35847.0234375</v>
      </c>
      <c r="D7089" s="6">
        <v>1417.7049560546875</v>
      </c>
      <c r="E7089" s="6">
        <v>21906</v>
      </c>
      <c r="F7089" s="18">
        <f t="shared" si="551"/>
        <v>3.954874966192059</v>
      </c>
      <c r="G7089" s="7">
        <f t="shared" si="552"/>
        <v>6.4717655256764708</v>
      </c>
      <c r="H7089" s="7">
        <f t="shared" si="553"/>
        <v>-377.087890625</v>
      </c>
      <c r="I7089">
        <f t="shared" si="554"/>
        <v>-21.010106616069994</v>
      </c>
    </row>
    <row r="7090" spans="1:9" x14ac:dyDescent="0.3">
      <c r="A7090" s="17">
        <v>43396.375</v>
      </c>
      <c r="B7090" s="5">
        <f t="shared" si="550"/>
        <v>43396.375</v>
      </c>
      <c r="C7090" s="6">
        <v>35901.94921875</v>
      </c>
      <c r="D7090" s="6">
        <v>1208.4598388671875</v>
      </c>
      <c r="E7090" s="6">
        <v>21906</v>
      </c>
      <c r="F7090" s="18">
        <f t="shared" si="551"/>
        <v>3.3660006355199856</v>
      </c>
      <c r="G7090" s="7">
        <f t="shared" si="552"/>
        <v>5.516570066955115</v>
      </c>
      <c r="H7090" s="7">
        <f t="shared" si="553"/>
        <v>-209.2451171875</v>
      </c>
      <c r="I7090">
        <f t="shared" si="554"/>
        <v>-14.759426232790036</v>
      </c>
    </row>
    <row r="7091" spans="1:9" x14ac:dyDescent="0.3">
      <c r="A7091" s="17">
        <v>43396.416666666664</v>
      </c>
      <c r="B7091" s="5">
        <f t="shared" si="550"/>
        <v>43396.416666666664</v>
      </c>
      <c r="C7091" s="6">
        <v>36239.68359375</v>
      </c>
      <c r="D7091" s="6">
        <v>1048.47509765625</v>
      </c>
      <c r="E7091" s="6">
        <v>21906</v>
      </c>
      <c r="F7091" s="18">
        <f t="shared" si="551"/>
        <v>2.8931684652927627</v>
      </c>
      <c r="G7091" s="7">
        <f t="shared" si="552"/>
        <v>4.7862462232093952</v>
      </c>
      <c r="H7091" s="7">
        <f t="shared" si="553"/>
        <v>-159.9847412109375</v>
      </c>
      <c r="I7091">
        <f t="shared" si="554"/>
        <v>-13.238730495248191</v>
      </c>
    </row>
    <row r="7092" spans="1:9" x14ac:dyDescent="0.3">
      <c r="A7092" s="17">
        <v>43396.458333333336</v>
      </c>
      <c r="B7092" s="5">
        <f t="shared" si="550"/>
        <v>43396.458333333336</v>
      </c>
      <c r="C7092" s="6">
        <v>36340.53515625</v>
      </c>
      <c r="D7092" s="6">
        <v>933.907958984375</v>
      </c>
      <c r="E7092" s="6">
        <v>21906</v>
      </c>
      <c r="F7092" s="18">
        <f t="shared" si="551"/>
        <v>2.5698794884801179</v>
      </c>
      <c r="G7092" s="7">
        <f t="shared" si="552"/>
        <v>4.2632518898218521</v>
      </c>
      <c r="H7092" s="7">
        <f t="shared" si="553"/>
        <v>-114.567138671875</v>
      </c>
      <c r="I7092">
        <f t="shared" si="554"/>
        <v>-10.927025251050516</v>
      </c>
    </row>
    <row r="7093" spans="1:9" x14ac:dyDescent="0.3">
      <c r="A7093" s="17">
        <v>43396.5</v>
      </c>
      <c r="B7093" s="5">
        <f t="shared" si="550"/>
        <v>43396.5</v>
      </c>
      <c r="C7093" s="6">
        <v>36087.89453125</v>
      </c>
      <c r="D7093" s="6">
        <v>1146.927001953125</v>
      </c>
      <c r="E7093" s="6">
        <v>21906</v>
      </c>
      <c r="F7093" s="18">
        <f t="shared" si="551"/>
        <v>3.1781488414624839</v>
      </c>
      <c r="G7093" s="7">
        <f t="shared" si="552"/>
        <v>5.2356751664070345</v>
      </c>
      <c r="H7093" s="7">
        <f t="shared" si="553"/>
        <v>213.01904296875</v>
      </c>
      <c r="I7093">
        <f t="shared" si="554"/>
        <v>22.809425802560696</v>
      </c>
    </row>
    <row r="7094" spans="1:9" x14ac:dyDescent="0.3">
      <c r="A7094" s="17">
        <v>43396.541666666664</v>
      </c>
      <c r="B7094" s="5">
        <f t="shared" si="550"/>
        <v>43396.541666666664</v>
      </c>
      <c r="C7094" s="6">
        <v>36045.1875</v>
      </c>
      <c r="D7094" s="6">
        <v>1673.078369140625</v>
      </c>
      <c r="E7094" s="6">
        <v>21906</v>
      </c>
      <c r="F7094" s="18">
        <f t="shared" si="551"/>
        <v>4.6416137220554754</v>
      </c>
      <c r="G7094" s="7">
        <f t="shared" si="552"/>
        <v>7.6375347810674015</v>
      </c>
      <c r="H7094" s="7">
        <f t="shared" si="553"/>
        <v>526.1513671875</v>
      </c>
      <c r="I7094">
        <f t="shared" si="554"/>
        <v>45.874878374256276</v>
      </c>
    </row>
    <row r="7095" spans="1:9" x14ac:dyDescent="0.3">
      <c r="A7095" s="17">
        <v>43396.583333333336</v>
      </c>
      <c r="B7095" s="5">
        <f t="shared" si="550"/>
        <v>43396.583333333336</v>
      </c>
      <c r="C7095" s="6">
        <v>35998.39453125</v>
      </c>
      <c r="D7095" s="6">
        <v>2183.873291015625</v>
      </c>
      <c r="E7095" s="6">
        <v>21906</v>
      </c>
      <c r="F7095" s="18">
        <f t="shared" si="551"/>
        <v>6.0665852448497866</v>
      </c>
      <c r="G7095" s="7">
        <f t="shared" si="552"/>
        <v>9.9692928467799931</v>
      </c>
      <c r="H7095" s="7">
        <f t="shared" si="553"/>
        <v>510.794921875</v>
      </c>
      <c r="I7095">
        <f t="shared" si="554"/>
        <v>30.530244804812657</v>
      </c>
    </row>
    <row r="7096" spans="1:9" x14ac:dyDescent="0.3">
      <c r="A7096" s="17">
        <v>43396.625</v>
      </c>
      <c r="B7096" s="5">
        <f t="shared" si="550"/>
        <v>43396.625</v>
      </c>
      <c r="C7096" s="6">
        <v>35893.80078125</v>
      </c>
      <c r="D7096" s="6">
        <v>2296.588623046875</v>
      </c>
      <c r="E7096" s="6">
        <v>21906</v>
      </c>
      <c r="F7096" s="18">
        <f t="shared" si="551"/>
        <v>6.3982876515171219</v>
      </c>
      <c r="G7096" s="7">
        <f t="shared" si="552"/>
        <v>10.483833758088537</v>
      </c>
      <c r="H7096" s="7">
        <f t="shared" si="553"/>
        <v>112.71533203125</v>
      </c>
      <c r="I7096">
        <f t="shared" si="554"/>
        <v>5.1612578666975217</v>
      </c>
    </row>
    <row r="7097" spans="1:9" x14ac:dyDescent="0.3">
      <c r="A7097" s="17">
        <v>43396.666666666664</v>
      </c>
      <c r="B7097" s="5">
        <f t="shared" si="550"/>
        <v>43396.666666666664</v>
      </c>
      <c r="C7097" s="6">
        <v>36019.90234375</v>
      </c>
      <c r="D7097" s="6">
        <v>2579.0615234375</v>
      </c>
      <c r="E7097" s="6">
        <v>21906</v>
      </c>
      <c r="F7097" s="18">
        <f t="shared" si="551"/>
        <v>7.16010137624653</v>
      </c>
      <c r="G7097" s="7">
        <f t="shared" si="552"/>
        <v>11.773311072023647</v>
      </c>
      <c r="H7097" s="7">
        <f t="shared" si="553"/>
        <v>282.472900390625</v>
      </c>
      <c r="I7097">
        <f t="shared" si="554"/>
        <v>12.299673418039898</v>
      </c>
    </row>
    <row r="7098" spans="1:9" x14ac:dyDescent="0.3">
      <c r="A7098" s="17">
        <v>43396.708333333336</v>
      </c>
      <c r="B7098" s="5">
        <f t="shared" si="550"/>
        <v>43396.708333333336</v>
      </c>
      <c r="C7098" s="6">
        <v>35930.92578125</v>
      </c>
      <c r="D7098" s="6">
        <v>3241.97216796875</v>
      </c>
      <c r="E7098" s="6">
        <v>21906</v>
      </c>
      <c r="F7098" s="18">
        <f t="shared" si="551"/>
        <v>9.022790527875916</v>
      </c>
      <c r="G7098" s="7">
        <f t="shared" si="552"/>
        <v>14.799471231483382</v>
      </c>
      <c r="H7098" s="7">
        <f t="shared" si="553"/>
        <v>662.91064453125</v>
      </c>
      <c r="I7098">
        <f t="shared" si="554"/>
        <v>25.703560714119376</v>
      </c>
    </row>
    <row r="7099" spans="1:9" x14ac:dyDescent="0.3">
      <c r="A7099" s="17">
        <v>43396.75</v>
      </c>
      <c r="B7099" s="5">
        <f t="shared" si="550"/>
        <v>43396.75</v>
      </c>
      <c r="C7099" s="6">
        <v>36219.53125</v>
      </c>
      <c r="D7099" s="6">
        <v>3209.86767578125</v>
      </c>
      <c r="E7099" s="6">
        <v>21906</v>
      </c>
      <c r="F7099" s="18">
        <f t="shared" si="551"/>
        <v>8.8622562606501152</v>
      </c>
      <c r="G7099" s="7">
        <f t="shared" si="552"/>
        <v>14.6529155289932</v>
      </c>
      <c r="H7099" s="7">
        <f t="shared" si="553"/>
        <v>-32.1044921875</v>
      </c>
      <c r="I7099">
        <f t="shared" si="554"/>
        <v>-0.99027661325097049</v>
      </c>
    </row>
    <row r="7100" spans="1:9" x14ac:dyDescent="0.3">
      <c r="A7100" s="17">
        <v>43396.791666666664</v>
      </c>
      <c r="B7100" s="5">
        <f t="shared" si="550"/>
        <v>43396.791666666664</v>
      </c>
      <c r="C7100" s="6">
        <v>37562.1796875</v>
      </c>
      <c r="D7100" s="6">
        <v>3484.428955078125</v>
      </c>
      <c r="E7100" s="6">
        <v>21906</v>
      </c>
      <c r="F7100" s="18">
        <f t="shared" si="551"/>
        <v>9.2764290679267436</v>
      </c>
      <c r="G7100" s="7">
        <f t="shared" si="552"/>
        <v>15.906276614069775</v>
      </c>
      <c r="H7100" s="7">
        <f t="shared" si="553"/>
        <v>274.561279296875</v>
      </c>
      <c r="I7100">
        <f t="shared" si="554"/>
        <v>8.5536634848989372</v>
      </c>
    </row>
    <row r="7101" spans="1:9" x14ac:dyDescent="0.3">
      <c r="A7101" s="17">
        <v>43396.833333333336</v>
      </c>
      <c r="B7101" s="5">
        <f t="shared" si="550"/>
        <v>43396.833333333336</v>
      </c>
      <c r="C7101" s="6">
        <v>37521.9921875</v>
      </c>
      <c r="D7101" s="6">
        <v>4604.52880859375</v>
      </c>
      <c r="E7101" s="6">
        <v>21906</v>
      </c>
      <c r="F7101" s="18">
        <f t="shared" si="551"/>
        <v>12.271546738735513</v>
      </c>
      <c r="G7101" s="7">
        <f t="shared" si="552"/>
        <v>21.019486937796721</v>
      </c>
      <c r="H7101" s="7">
        <f t="shared" si="553"/>
        <v>1120.099853515625</v>
      </c>
      <c r="I7101">
        <f t="shared" si="554"/>
        <v>32.145865734562271</v>
      </c>
    </row>
    <row r="7102" spans="1:9" x14ac:dyDescent="0.3">
      <c r="A7102" s="17">
        <v>43396.875</v>
      </c>
      <c r="B7102" s="5">
        <f t="shared" si="550"/>
        <v>43396.875</v>
      </c>
      <c r="C7102" s="6">
        <v>36746.9296875</v>
      </c>
      <c r="D7102" s="6">
        <v>5349.79345703125</v>
      </c>
      <c r="E7102" s="6">
        <v>21906</v>
      </c>
      <c r="F7102" s="18">
        <f t="shared" si="551"/>
        <v>14.558477408933188</v>
      </c>
      <c r="G7102" s="7">
        <f t="shared" si="552"/>
        <v>24.421589779198623</v>
      </c>
      <c r="H7102" s="7">
        <f t="shared" si="553"/>
        <v>745.2646484375</v>
      </c>
      <c r="I7102">
        <f t="shared" si="554"/>
        <v>16.185470423087832</v>
      </c>
    </row>
    <row r="7103" spans="1:9" x14ac:dyDescent="0.3">
      <c r="A7103" s="17">
        <v>43396.916666666664</v>
      </c>
      <c r="B7103" s="5">
        <f t="shared" si="550"/>
        <v>43396.916666666664</v>
      </c>
      <c r="C7103" s="6">
        <v>34686.82421875</v>
      </c>
      <c r="D7103" s="6">
        <v>6110.77197265625</v>
      </c>
      <c r="E7103" s="6">
        <v>21906</v>
      </c>
      <c r="F7103" s="18">
        <f t="shared" si="551"/>
        <v>17.616983134919181</v>
      </c>
      <c r="G7103" s="7">
        <f t="shared" si="552"/>
        <v>27.895425785886285</v>
      </c>
      <c r="H7103" s="7">
        <f t="shared" si="553"/>
        <v>760.978515625</v>
      </c>
      <c r="I7103">
        <f t="shared" si="554"/>
        <v>14.224446639614538</v>
      </c>
    </row>
    <row r="7104" spans="1:9" x14ac:dyDescent="0.3">
      <c r="A7104" s="17">
        <v>43396.958333333336</v>
      </c>
      <c r="B7104" s="5">
        <f t="shared" si="550"/>
        <v>43396.958333333336</v>
      </c>
      <c r="C7104" s="6">
        <v>32202.845703125</v>
      </c>
      <c r="D7104" s="6">
        <v>6712.38720703125</v>
      </c>
      <c r="E7104" s="6">
        <v>21906</v>
      </c>
      <c r="F7104" s="18">
        <f t="shared" si="551"/>
        <v>20.84408088934784</v>
      </c>
      <c r="G7104" s="7">
        <f t="shared" si="552"/>
        <v>30.64177488830115</v>
      </c>
      <c r="H7104" s="7">
        <f t="shared" si="553"/>
        <v>601.615234375</v>
      </c>
      <c r="I7104">
        <f t="shared" si="554"/>
        <v>9.8451592870268385</v>
      </c>
    </row>
    <row r="7105" spans="1:9" x14ac:dyDescent="0.3">
      <c r="A7105" s="17">
        <v>43397</v>
      </c>
      <c r="B7105" s="5">
        <f t="shared" si="550"/>
        <v>43397</v>
      </c>
      <c r="C7105" s="6">
        <v>30164.794921875</v>
      </c>
      <c r="D7105" s="6">
        <v>7085.86865234375</v>
      </c>
      <c r="E7105" s="6">
        <v>21906</v>
      </c>
      <c r="F7105" s="18">
        <f t="shared" si="551"/>
        <v>23.490524867467929</v>
      </c>
      <c r="G7105" s="7">
        <f t="shared" si="552"/>
        <v>32.346702512296858</v>
      </c>
      <c r="H7105" s="7">
        <f t="shared" si="553"/>
        <v>373.4814453125</v>
      </c>
      <c r="I7105">
        <f t="shared" si="554"/>
        <v>5.5640628854258711</v>
      </c>
    </row>
    <row r="7106" spans="1:9" x14ac:dyDescent="0.3">
      <c r="A7106" s="17">
        <v>43397.041666666664</v>
      </c>
      <c r="B7106" s="5">
        <f t="shared" ref="B7106:B7169" si="555">A7106</f>
        <v>43397.041666666664</v>
      </c>
      <c r="C7106" s="6">
        <v>28948.208984375</v>
      </c>
      <c r="D7106" s="6">
        <v>7598.25</v>
      </c>
      <c r="E7106" s="6">
        <v>21906</v>
      </c>
      <c r="F7106" s="18">
        <f t="shared" ref="F7106:F7169" si="556">D7106/C7106*100</f>
        <v>26.247737827584462</v>
      </c>
      <c r="G7106" s="7">
        <f t="shared" ref="G7106:G7169" si="557">D7106/E7106*100</f>
        <v>34.685702547247324</v>
      </c>
      <c r="H7106" s="7">
        <f t="shared" si="553"/>
        <v>512.38134765625</v>
      </c>
      <c r="I7106">
        <f t="shared" si="554"/>
        <v>7.2310308417412275</v>
      </c>
    </row>
    <row r="7107" spans="1:9" x14ac:dyDescent="0.3">
      <c r="A7107" s="17">
        <v>43397.083333333336</v>
      </c>
      <c r="B7107" s="5">
        <f t="shared" si="555"/>
        <v>43397.083333333336</v>
      </c>
      <c r="C7107" s="6">
        <v>28409.89453125</v>
      </c>
      <c r="D7107" s="6">
        <v>7973.22412109375</v>
      </c>
      <c r="E7107" s="6">
        <v>21906</v>
      </c>
      <c r="F7107" s="18">
        <f t="shared" si="556"/>
        <v>28.064955018834901</v>
      </c>
      <c r="G7107" s="7">
        <f t="shared" si="557"/>
        <v>36.397444175539803</v>
      </c>
      <c r="H7107" s="7">
        <f t="shared" ref="H7107:H7170" si="558">D7107-D7106</f>
        <v>374.97412109375</v>
      </c>
      <c r="I7107">
        <f t="shared" ref="I7107:I7170" si="559">H7107/D7106*100</f>
        <v>4.9350063645411772</v>
      </c>
    </row>
    <row r="7108" spans="1:9" x14ac:dyDescent="0.3">
      <c r="A7108" s="17">
        <v>43397.125</v>
      </c>
      <c r="B7108" s="5">
        <f t="shared" si="555"/>
        <v>43397.125</v>
      </c>
      <c r="C7108" s="6">
        <v>28041.220703125</v>
      </c>
      <c r="D7108" s="6">
        <v>7187.9677734375</v>
      </c>
      <c r="E7108" s="6">
        <v>21906</v>
      </c>
      <c r="F7108" s="18">
        <f t="shared" si="556"/>
        <v>25.633576546246616</v>
      </c>
      <c r="G7108" s="7">
        <f t="shared" si="557"/>
        <v>32.812780851992606</v>
      </c>
      <c r="H7108" s="7">
        <f t="shared" si="558"/>
        <v>-785.25634765625</v>
      </c>
      <c r="I7108">
        <f t="shared" si="559"/>
        <v>-9.8486676873762597</v>
      </c>
    </row>
    <row r="7109" spans="1:9" x14ac:dyDescent="0.3">
      <c r="A7109" s="17">
        <v>43397.166666666664</v>
      </c>
      <c r="B7109" s="5">
        <f t="shared" si="555"/>
        <v>43397.166666666664</v>
      </c>
      <c r="C7109" s="6">
        <v>28053.48046875</v>
      </c>
      <c r="D7109" s="6">
        <v>6406.25439453125</v>
      </c>
      <c r="E7109" s="6">
        <v>21906</v>
      </c>
      <c r="F7109" s="18">
        <f t="shared" si="556"/>
        <v>22.835863099651597</v>
      </c>
      <c r="G7109" s="7">
        <f t="shared" si="557"/>
        <v>29.244291036844928</v>
      </c>
      <c r="H7109" s="7">
        <f t="shared" si="558"/>
        <v>-781.71337890625</v>
      </c>
      <c r="I7109">
        <f t="shared" si="559"/>
        <v>-10.875304446898088</v>
      </c>
    </row>
    <row r="7110" spans="1:9" x14ac:dyDescent="0.3">
      <c r="A7110" s="17">
        <v>43397.208333333336</v>
      </c>
      <c r="B7110" s="5">
        <f t="shared" si="555"/>
        <v>43397.208333333336</v>
      </c>
      <c r="C7110" s="6">
        <v>29125.875</v>
      </c>
      <c r="D7110" s="6">
        <v>5066.02490234375</v>
      </c>
      <c r="E7110" s="6">
        <v>21906</v>
      </c>
      <c r="F7110" s="18">
        <f t="shared" si="556"/>
        <v>17.393554364783032</v>
      </c>
      <c r="G7110" s="7">
        <f t="shared" si="557"/>
        <v>23.126197856038299</v>
      </c>
      <c r="H7110" s="7">
        <f t="shared" si="558"/>
        <v>-1340.2294921875</v>
      </c>
      <c r="I7110">
        <f t="shared" si="559"/>
        <v>-20.920641136755318</v>
      </c>
    </row>
    <row r="7111" spans="1:9" x14ac:dyDescent="0.3">
      <c r="A7111" s="17">
        <v>43397.25</v>
      </c>
      <c r="B7111" s="5">
        <f t="shared" si="555"/>
        <v>43397.25</v>
      </c>
      <c r="C7111" s="6">
        <v>31977.9296875</v>
      </c>
      <c r="D7111" s="6">
        <v>4789.43505859375</v>
      </c>
      <c r="E7111" s="6">
        <v>21906</v>
      </c>
      <c r="F7111" s="18">
        <f t="shared" si="556"/>
        <v>14.977314370873465</v>
      </c>
      <c r="G7111" s="7">
        <f t="shared" si="557"/>
        <v>21.863576456650005</v>
      </c>
      <c r="H7111" s="7">
        <f t="shared" si="558"/>
        <v>-276.58984375</v>
      </c>
      <c r="I7111">
        <f t="shared" si="559"/>
        <v>-5.4597016217199847</v>
      </c>
    </row>
    <row r="7112" spans="1:9" x14ac:dyDescent="0.3">
      <c r="A7112" s="17">
        <v>43397.291666666664</v>
      </c>
      <c r="B7112" s="5">
        <f t="shared" si="555"/>
        <v>43397.291666666664</v>
      </c>
      <c r="C7112" s="6">
        <v>35305.91796875</v>
      </c>
      <c r="D7112" s="6">
        <v>4059.0126953125</v>
      </c>
      <c r="E7112" s="6">
        <v>21906</v>
      </c>
      <c r="F7112" s="18">
        <f t="shared" si="556"/>
        <v>11.496692137859768</v>
      </c>
      <c r="G7112" s="7">
        <f t="shared" si="557"/>
        <v>18.529228043971973</v>
      </c>
      <c r="H7112" s="7">
        <f t="shared" si="558"/>
        <v>-730.42236328125</v>
      </c>
      <c r="I7112">
        <f t="shared" si="559"/>
        <v>-15.250699807916657</v>
      </c>
    </row>
    <row r="7113" spans="1:9" x14ac:dyDescent="0.3">
      <c r="A7113" s="17">
        <v>43397.333333333336</v>
      </c>
      <c r="B7113" s="5">
        <f t="shared" si="555"/>
        <v>43397.333333333336</v>
      </c>
      <c r="C7113" s="6">
        <v>35535.6484375</v>
      </c>
      <c r="D7113" s="6">
        <v>2802.64892578125</v>
      </c>
      <c r="E7113" s="6">
        <v>21906</v>
      </c>
      <c r="F7113" s="18">
        <f t="shared" si="556"/>
        <v>7.88686586291099</v>
      </c>
      <c r="G7113" s="7">
        <f t="shared" si="557"/>
        <v>12.793978479782936</v>
      </c>
      <c r="H7113" s="7">
        <f t="shared" si="558"/>
        <v>-1256.36376953125</v>
      </c>
      <c r="I7113">
        <f t="shared" si="559"/>
        <v>-30.952447401363042</v>
      </c>
    </row>
    <row r="7114" spans="1:9" x14ac:dyDescent="0.3">
      <c r="A7114" s="17">
        <v>43397.375</v>
      </c>
      <c r="B7114" s="5">
        <f t="shared" si="555"/>
        <v>43397.375</v>
      </c>
      <c r="C7114" s="6">
        <v>35953.63671875</v>
      </c>
      <c r="D7114" s="6">
        <v>4096.91162109375</v>
      </c>
      <c r="E7114" s="6">
        <v>21906</v>
      </c>
      <c r="F7114" s="18">
        <f t="shared" si="556"/>
        <v>11.394985306054423</v>
      </c>
      <c r="G7114" s="7">
        <f t="shared" si="557"/>
        <v>18.702235100400575</v>
      </c>
      <c r="H7114" s="7">
        <f t="shared" si="558"/>
        <v>1294.2626953125</v>
      </c>
      <c r="I7114">
        <f t="shared" si="559"/>
        <v>46.17997935477127</v>
      </c>
    </row>
    <row r="7115" spans="1:9" x14ac:dyDescent="0.3">
      <c r="A7115" s="17">
        <v>43397.416666666664</v>
      </c>
      <c r="B7115" s="5">
        <f t="shared" si="555"/>
        <v>43397.416666666664</v>
      </c>
      <c r="C7115" s="6">
        <v>36654.16796875</v>
      </c>
      <c r="D7115" s="6">
        <v>4878.1826171875</v>
      </c>
      <c r="E7115" s="6">
        <v>21906</v>
      </c>
      <c r="F7115" s="18">
        <f t="shared" si="556"/>
        <v>13.308670984828955</v>
      </c>
      <c r="G7115" s="7">
        <f t="shared" si="557"/>
        <v>22.268705455982378</v>
      </c>
      <c r="H7115" s="7">
        <f t="shared" si="558"/>
        <v>781.27099609375</v>
      </c>
      <c r="I7115">
        <f t="shared" si="559"/>
        <v>19.069754692076433</v>
      </c>
    </row>
    <row r="7116" spans="1:9" x14ac:dyDescent="0.3">
      <c r="A7116" s="17">
        <v>43397.458333333336</v>
      </c>
      <c r="B7116" s="5">
        <f t="shared" si="555"/>
        <v>43397.458333333336</v>
      </c>
      <c r="C7116" s="6">
        <v>37060.2578125</v>
      </c>
      <c r="D7116" s="6">
        <v>4958.4423828125</v>
      </c>
      <c r="E7116" s="6">
        <v>21906</v>
      </c>
      <c r="F7116" s="18">
        <f t="shared" si="556"/>
        <v>13.379406068621774</v>
      </c>
      <c r="G7116" s="7">
        <f t="shared" si="557"/>
        <v>22.635088025255637</v>
      </c>
      <c r="H7116" s="7">
        <f t="shared" si="558"/>
        <v>80.259765625</v>
      </c>
      <c r="I7116">
        <f t="shared" si="559"/>
        <v>1.6452800545477222</v>
      </c>
    </row>
    <row r="7117" spans="1:9" x14ac:dyDescent="0.3">
      <c r="A7117" s="17">
        <v>43397.5</v>
      </c>
      <c r="B7117" s="5">
        <f t="shared" si="555"/>
        <v>43397.5</v>
      </c>
      <c r="C7117" s="6">
        <v>37208.28125</v>
      </c>
      <c r="D7117" s="6">
        <v>3570.921875</v>
      </c>
      <c r="E7117" s="6">
        <v>21906</v>
      </c>
      <c r="F7117" s="18">
        <f t="shared" si="556"/>
        <v>9.5971158974186697</v>
      </c>
      <c r="G7117" s="7">
        <f t="shared" si="557"/>
        <v>16.301113279466815</v>
      </c>
      <c r="H7117" s="7">
        <f t="shared" si="558"/>
        <v>-1387.5205078125</v>
      </c>
      <c r="I7117">
        <f t="shared" si="559"/>
        <v>-27.982991445500637</v>
      </c>
    </row>
    <row r="7118" spans="1:9" x14ac:dyDescent="0.3">
      <c r="A7118" s="17">
        <v>43397.541666666664</v>
      </c>
      <c r="B7118" s="5">
        <f t="shared" si="555"/>
        <v>43397.541666666664</v>
      </c>
      <c r="C7118" s="6">
        <v>37255.0078125</v>
      </c>
      <c r="D7118" s="6">
        <v>2511.753173828125</v>
      </c>
      <c r="E7118" s="6">
        <v>21906</v>
      </c>
      <c r="F7118" s="18">
        <f t="shared" si="556"/>
        <v>6.7420551526105656</v>
      </c>
      <c r="G7118" s="7">
        <f t="shared" si="557"/>
        <v>11.466051190669793</v>
      </c>
      <c r="H7118" s="7">
        <f t="shared" si="558"/>
        <v>-1059.168701171875</v>
      </c>
      <c r="I7118">
        <f t="shared" si="559"/>
        <v>-29.660931777508431</v>
      </c>
    </row>
    <row r="7119" spans="1:9" x14ac:dyDescent="0.3">
      <c r="A7119" s="17">
        <v>43397.583333333336</v>
      </c>
      <c r="B7119" s="5">
        <f t="shared" si="555"/>
        <v>43397.583333333336</v>
      </c>
      <c r="C7119" s="6">
        <v>37275.13671875</v>
      </c>
      <c r="D7119" s="6">
        <v>1940.773193359375</v>
      </c>
      <c r="E7119" s="6">
        <v>21906</v>
      </c>
      <c r="F7119" s="18">
        <f t="shared" si="556"/>
        <v>5.2066158952091364</v>
      </c>
      <c r="G7119" s="7">
        <f t="shared" si="557"/>
        <v>8.8595507776836246</v>
      </c>
      <c r="H7119" s="7">
        <f t="shared" si="558"/>
        <v>-570.97998046875</v>
      </c>
      <c r="I7119">
        <f t="shared" si="559"/>
        <v>-22.732328415794456</v>
      </c>
    </row>
    <row r="7120" spans="1:9" x14ac:dyDescent="0.3">
      <c r="A7120" s="17">
        <v>43397.625</v>
      </c>
      <c r="B7120" s="5">
        <f t="shared" si="555"/>
        <v>43397.625</v>
      </c>
      <c r="C7120" s="6">
        <v>36958.01953125</v>
      </c>
      <c r="D7120" s="6">
        <v>1335.5712890625</v>
      </c>
      <c r="E7120" s="6">
        <v>21906</v>
      </c>
      <c r="F7120" s="18">
        <f t="shared" si="556"/>
        <v>3.6137523222346979</v>
      </c>
      <c r="G7120" s="7">
        <f t="shared" si="557"/>
        <v>6.0968286727951249</v>
      </c>
      <c r="H7120" s="7">
        <f t="shared" si="558"/>
        <v>-605.201904296875</v>
      </c>
      <c r="I7120">
        <f t="shared" si="559"/>
        <v>-31.183546143756384</v>
      </c>
    </row>
    <row r="7121" spans="1:9" x14ac:dyDescent="0.3">
      <c r="A7121" s="17">
        <v>43397.666666666664</v>
      </c>
      <c r="B7121" s="5">
        <f t="shared" si="555"/>
        <v>43397.666666666664</v>
      </c>
      <c r="C7121" s="6">
        <v>37267.5078125</v>
      </c>
      <c r="D7121" s="6">
        <v>1101.14111328125</v>
      </c>
      <c r="E7121" s="6">
        <v>21906</v>
      </c>
      <c r="F7121" s="18">
        <f t="shared" si="556"/>
        <v>2.9546947942462447</v>
      </c>
      <c r="G7121" s="7">
        <f t="shared" si="557"/>
        <v>5.0266644448153475</v>
      </c>
      <c r="H7121" s="7">
        <f t="shared" si="558"/>
        <v>-234.43017578125</v>
      </c>
      <c r="I7121">
        <f t="shared" si="559"/>
        <v>-17.552801389269721</v>
      </c>
    </row>
    <row r="7122" spans="1:9" x14ac:dyDescent="0.3">
      <c r="A7122" s="17">
        <v>43397.708333333336</v>
      </c>
      <c r="B7122" s="5">
        <f t="shared" si="555"/>
        <v>43397.708333333336</v>
      </c>
      <c r="C7122" s="6">
        <v>37597.5390625</v>
      </c>
      <c r="D7122" s="6">
        <v>973.6961669921875</v>
      </c>
      <c r="E7122" s="6">
        <v>21906</v>
      </c>
      <c r="F7122" s="18">
        <f t="shared" si="556"/>
        <v>2.5897869681671732</v>
      </c>
      <c r="G7122" s="7">
        <f t="shared" si="557"/>
        <v>4.4448834428566943</v>
      </c>
      <c r="H7122" s="7">
        <f t="shared" si="558"/>
        <v>-127.4449462890625</v>
      </c>
      <c r="I7122">
        <f t="shared" si="559"/>
        <v>-11.573897727721198</v>
      </c>
    </row>
    <row r="7123" spans="1:9" x14ac:dyDescent="0.3">
      <c r="A7123" s="17">
        <v>43397.75</v>
      </c>
      <c r="B7123" s="5">
        <f t="shared" si="555"/>
        <v>43397.75</v>
      </c>
      <c r="C7123" s="6">
        <v>37892.546875</v>
      </c>
      <c r="D7123" s="6">
        <v>720.95330810546875</v>
      </c>
      <c r="E7123" s="6">
        <v>21906</v>
      </c>
      <c r="F7123" s="18">
        <f t="shared" si="556"/>
        <v>1.9026256284217336</v>
      </c>
      <c r="G7123" s="7">
        <f t="shared" si="557"/>
        <v>3.2911225605106766</v>
      </c>
      <c r="H7123" s="7">
        <f t="shared" si="558"/>
        <v>-252.74285888671875</v>
      </c>
      <c r="I7123">
        <f t="shared" si="559"/>
        <v>-25.95705595385656</v>
      </c>
    </row>
    <row r="7124" spans="1:9" x14ac:dyDescent="0.3">
      <c r="A7124" s="17">
        <v>43397.791666666664</v>
      </c>
      <c r="B7124" s="5">
        <f t="shared" si="555"/>
        <v>43397.791666666664</v>
      </c>
      <c r="C7124" s="6">
        <v>38707</v>
      </c>
      <c r="D7124" s="6">
        <v>770.9808349609375</v>
      </c>
      <c r="E7124" s="6">
        <v>21906</v>
      </c>
      <c r="F7124" s="18">
        <f t="shared" si="556"/>
        <v>1.9918382591286781</v>
      </c>
      <c r="G7124" s="7">
        <f t="shared" si="557"/>
        <v>3.5194961880806055</v>
      </c>
      <c r="H7124" s="7">
        <f t="shared" si="558"/>
        <v>50.02752685546875</v>
      </c>
      <c r="I7124">
        <f t="shared" si="559"/>
        <v>6.9390800060175586</v>
      </c>
    </row>
    <row r="7125" spans="1:9" x14ac:dyDescent="0.3">
      <c r="A7125" s="17">
        <v>43397.833333333336</v>
      </c>
      <c r="B7125" s="5">
        <f t="shared" si="555"/>
        <v>43397.833333333336</v>
      </c>
      <c r="C7125" s="6">
        <v>38593.421875</v>
      </c>
      <c r="D7125" s="6">
        <v>804.4459228515625</v>
      </c>
      <c r="E7125" s="6">
        <v>21906</v>
      </c>
      <c r="F7125" s="18">
        <f t="shared" si="556"/>
        <v>2.0844120157499315</v>
      </c>
      <c r="G7125" s="7">
        <f t="shared" si="557"/>
        <v>3.6722629546770866</v>
      </c>
      <c r="H7125" s="7">
        <f t="shared" si="558"/>
        <v>33.465087890625</v>
      </c>
      <c r="I7125">
        <f t="shared" si="559"/>
        <v>4.3405862212282544</v>
      </c>
    </row>
    <row r="7126" spans="1:9" x14ac:dyDescent="0.3">
      <c r="A7126" s="17">
        <v>43397.875</v>
      </c>
      <c r="B7126" s="5">
        <f t="shared" si="555"/>
        <v>43397.875</v>
      </c>
      <c r="C7126" s="6">
        <v>37611.75</v>
      </c>
      <c r="D7126" s="6">
        <v>741.3480224609375</v>
      </c>
      <c r="E7126" s="6">
        <v>21906</v>
      </c>
      <c r="F7126" s="18">
        <f t="shared" si="556"/>
        <v>1.9710543180281097</v>
      </c>
      <c r="G7126" s="7">
        <f t="shared" si="557"/>
        <v>3.3842236029441133</v>
      </c>
      <c r="H7126" s="7">
        <f t="shared" si="558"/>
        <v>-63.097900390625</v>
      </c>
      <c r="I7126">
        <f t="shared" si="559"/>
        <v>-7.8436472357220106</v>
      </c>
    </row>
    <row r="7127" spans="1:9" x14ac:dyDescent="0.3">
      <c r="A7127" s="17">
        <v>43397.916666666664</v>
      </c>
      <c r="B7127" s="5">
        <f t="shared" si="555"/>
        <v>43397.916666666664</v>
      </c>
      <c r="C7127" s="6">
        <v>35615.32421875</v>
      </c>
      <c r="D7127" s="6">
        <v>573.1912841796875</v>
      </c>
      <c r="E7127" s="6">
        <v>21906</v>
      </c>
      <c r="F7127" s="18">
        <f t="shared" si="556"/>
        <v>1.6093951038017671</v>
      </c>
      <c r="G7127" s="7">
        <f t="shared" si="557"/>
        <v>2.6165949245854447</v>
      </c>
      <c r="H7127" s="7">
        <f t="shared" si="558"/>
        <v>-168.15673828125</v>
      </c>
      <c r="I7127">
        <f t="shared" si="559"/>
        <v>-22.682563814367008</v>
      </c>
    </row>
    <row r="7128" spans="1:9" x14ac:dyDescent="0.3">
      <c r="A7128" s="17">
        <v>43397.958333333336</v>
      </c>
      <c r="B7128" s="5">
        <f t="shared" si="555"/>
        <v>43397.958333333336</v>
      </c>
      <c r="C7128" s="6">
        <v>33127.05859375</v>
      </c>
      <c r="D7128" s="6">
        <v>349.99649047851563</v>
      </c>
      <c r="E7128" s="6">
        <v>21906</v>
      </c>
      <c r="F7128" s="18">
        <f t="shared" si="556"/>
        <v>1.0565275196046189</v>
      </c>
      <c r="G7128" s="7">
        <f t="shared" si="557"/>
        <v>1.5977197593285659</v>
      </c>
      <c r="H7128" s="7">
        <f t="shared" si="558"/>
        <v>-223.19479370117188</v>
      </c>
      <c r="I7128">
        <f t="shared" si="559"/>
        <v>-38.938972008374677</v>
      </c>
    </row>
    <row r="7129" spans="1:9" x14ac:dyDescent="0.3">
      <c r="A7129" s="17">
        <v>43398</v>
      </c>
      <c r="B7129" s="5">
        <f t="shared" si="555"/>
        <v>43398</v>
      </c>
      <c r="C7129" s="6">
        <v>31072.779296875</v>
      </c>
      <c r="D7129" s="6">
        <v>326.99826049804688</v>
      </c>
      <c r="E7129" s="6">
        <v>21906</v>
      </c>
      <c r="F7129" s="18">
        <f t="shared" si="556"/>
        <v>1.0523624468022181</v>
      </c>
      <c r="G7129" s="7">
        <f t="shared" si="557"/>
        <v>1.4927337738429967</v>
      </c>
      <c r="H7129" s="7">
        <f t="shared" si="558"/>
        <v>-22.99822998046875</v>
      </c>
      <c r="I7129">
        <f t="shared" si="559"/>
        <v>-6.570988740208664</v>
      </c>
    </row>
    <row r="7130" spans="1:9" x14ac:dyDescent="0.3">
      <c r="A7130" s="17">
        <v>43398.041666666664</v>
      </c>
      <c r="B7130" s="5">
        <f t="shared" si="555"/>
        <v>43398.041666666664</v>
      </c>
      <c r="C7130" s="6">
        <v>29839.28515625</v>
      </c>
      <c r="D7130" s="6">
        <v>392.92514038085938</v>
      </c>
      <c r="E7130" s="6">
        <v>21906</v>
      </c>
      <c r="F7130" s="18">
        <f t="shared" si="556"/>
        <v>1.3168048038796902</v>
      </c>
      <c r="G7130" s="7">
        <f t="shared" si="557"/>
        <v>1.7936873020216353</v>
      </c>
      <c r="H7130" s="7">
        <f t="shared" si="558"/>
        <v>65.9268798828125</v>
      </c>
      <c r="I7130">
        <f t="shared" si="559"/>
        <v>20.161232595671947</v>
      </c>
    </row>
    <row r="7131" spans="1:9" x14ac:dyDescent="0.3">
      <c r="A7131" s="17">
        <v>43398.083333333336</v>
      </c>
      <c r="B7131" s="5">
        <f t="shared" si="555"/>
        <v>43398.083333333336</v>
      </c>
      <c r="C7131" s="6">
        <v>29060.453125</v>
      </c>
      <c r="D7131" s="6">
        <v>890.417724609375</v>
      </c>
      <c r="E7131" s="6">
        <v>21906</v>
      </c>
      <c r="F7131" s="18">
        <f t="shared" si="556"/>
        <v>3.0640187225551907</v>
      </c>
      <c r="G7131" s="7">
        <f t="shared" si="557"/>
        <v>4.0647207368272387</v>
      </c>
      <c r="H7131" s="7">
        <f t="shared" si="558"/>
        <v>497.49258422851563</v>
      </c>
      <c r="I7131">
        <f t="shared" si="559"/>
        <v>126.61256130017536</v>
      </c>
    </row>
    <row r="7132" spans="1:9" x14ac:dyDescent="0.3">
      <c r="A7132" s="17">
        <v>43398.125</v>
      </c>
      <c r="B7132" s="5">
        <f t="shared" si="555"/>
        <v>43398.125</v>
      </c>
      <c r="C7132" s="6">
        <v>28550.7734375</v>
      </c>
      <c r="D7132" s="6">
        <v>1375.2315673828125</v>
      </c>
      <c r="E7132" s="6">
        <v>21906</v>
      </c>
      <c r="F7132" s="18">
        <f t="shared" si="556"/>
        <v>4.816792688272729</v>
      </c>
      <c r="G7132" s="7">
        <f t="shared" si="557"/>
        <v>6.2778762320040746</v>
      </c>
      <c r="H7132" s="7">
        <f t="shared" si="558"/>
        <v>484.8138427734375</v>
      </c>
      <c r="I7132">
        <f t="shared" si="559"/>
        <v>54.447910163302801</v>
      </c>
    </row>
    <row r="7133" spans="1:9" x14ac:dyDescent="0.3">
      <c r="A7133" s="17">
        <v>43398.166666666664</v>
      </c>
      <c r="B7133" s="5">
        <f t="shared" si="555"/>
        <v>43398.166666666664</v>
      </c>
      <c r="C7133" s="6">
        <v>28744.83203125</v>
      </c>
      <c r="D7133" s="6">
        <v>2256.440185546875</v>
      </c>
      <c r="E7133" s="6">
        <v>21906</v>
      </c>
      <c r="F7133" s="18">
        <f t="shared" si="556"/>
        <v>7.8498986638494932</v>
      </c>
      <c r="G7133" s="7">
        <f t="shared" si="557"/>
        <v>10.300557772057314</v>
      </c>
      <c r="H7133" s="7">
        <f t="shared" si="558"/>
        <v>881.2086181640625</v>
      </c>
      <c r="I7133">
        <f t="shared" si="559"/>
        <v>64.077108107769845</v>
      </c>
    </row>
    <row r="7134" spans="1:9" x14ac:dyDescent="0.3">
      <c r="A7134" s="17">
        <v>43398.208333333336</v>
      </c>
      <c r="B7134" s="5">
        <f t="shared" si="555"/>
        <v>43398.208333333336</v>
      </c>
      <c r="C7134" s="6">
        <v>29754.634765625</v>
      </c>
      <c r="D7134" s="6">
        <v>2450.974853515625</v>
      </c>
      <c r="E7134" s="6">
        <v>21906</v>
      </c>
      <c r="F7134" s="18">
        <f t="shared" si="556"/>
        <v>8.2372876455105821</v>
      </c>
      <c r="G7134" s="7">
        <f t="shared" si="557"/>
        <v>11.188600627753241</v>
      </c>
      <c r="H7134" s="7">
        <f t="shared" si="558"/>
        <v>194.53466796875</v>
      </c>
      <c r="I7134">
        <f t="shared" si="559"/>
        <v>8.6213084315196333</v>
      </c>
    </row>
    <row r="7135" spans="1:9" x14ac:dyDescent="0.3">
      <c r="A7135" s="17">
        <v>43398.25</v>
      </c>
      <c r="B7135" s="5">
        <f t="shared" si="555"/>
        <v>43398.25</v>
      </c>
      <c r="C7135" s="6">
        <v>32571.25</v>
      </c>
      <c r="D7135" s="6">
        <v>2451.881103515625</v>
      </c>
      <c r="E7135" s="6">
        <v>21906</v>
      </c>
      <c r="F7135" s="18">
        <f t="shared" si="556"/>
        <v>7.5277464129120775</v>
      </c>
      <c r="G7135" s="7">
        <f t="shared" si="557"/>
        <v>11.192737622183991</v>
      </c>
      <c r="H7135" s="7">
        <f t="shared" si="558"/>
        <v>0.90625</v>
      </c>
      <c r="I7135">
        <f t="shared" si="559"/>
        <v>3.6975083555022797E-2</v>
      </c>
    </row>
    <row r="7136" spans="1:9" x14ac:dyDescent="0.3">
      <c r="A7136" s="17">
        <v>43398.291666666664</v>
      </c>
      <c r="B7136" s="5">
        <f t="shared" si="555"/>
        <v>43398.291666666664</v>
      </c>
      <c r="C7136" s="6">
        <v>35671.62109375</v>
      </c>
      <c r="D7136" s="6">
        <v>3071.36279296875</v>
      </c>
      <c r="E7136" s="6">
        <v>21906</v>
      </c>
      <c r="F7136" s="18">
        <f t="shared" si="556"/>
        <v>8.6101015283179301</v>
      </c>
      <c r="G7136" s="7">
        <f t="shared" si="557"/>
        <v>14.020646366149686</v>
      </c>
      <c r="H7136" s="7">
        <f t="shared" si="558"/>
        <v>619.481689453125</v>
      </c>
      <c r="I7136">
        <f t="shared" si="559"/>
        <v>25.265568080152107</v>
      </c>
    </row>
    <row r="7137" spans="1:9" x14ac:dyDescent="0.3">
      <c r="A7137" s="17">
        <v>43398.333333333336</v>
      </c>
      <c r="B7137" s="5">
        <f t="shared" si="555"/>
        <v>43398.333333333336</v>
      </c>
      <c r="C7137" s="6">
        <v>35899.09375</v>
      </c>
      <c r="D7137" s="6">
        <v>3549.362060546875</v>
      </c>
      <c r="E7137" s="6">
        <v>21906</v>
      </c>
      <c r="F7137" s="18">
        <f t="shared" si="556"/>
        <v>9.8870519831628751</v>
      </c>
      <c r="G7137" s="7">
        <f t="shared" si="557"/>
        <v>16.202693602423423</v>
      </c>
      <c r="H7137" s="7">
        <f t="shared" si="558"/>
        <v>477.999267578125</v>
      </c>
      <c r="I7137">
        <f t="shared" si="559"/>
        <v>15.563100154511394</v>
      </c>
    </row>
    <row r="7138" spans="1:9" x14ac:dyDescent="0.3">
      <c r="A7138" s="17">
        <v>43398.375</v>
      </c>
      <c r="B7138" s="5">
        <f t="shared" si="555"/>
        <v>43398.375</v>
      </c>
      <c r="C7138" s="6">
        <v>36153.1015625</v>
      </c>
      <c r="D7138" s="6">
        <v>2898.574951171875</v>
      </c>
      <c r="E7138" s="6">
        <v>21906</v>
      </c>
      <c r="F7138" s="18">
        <f t="shared" si="556"/>
        <v>8.0175000923805602</v>
      </c>
      <c r="G7138" s="7">
        <f t="shared" si="557"/>
        <v>13.231876888395302</v>
      </c>
      <c r="H7138" s="7">
        <f t="shared" si="558"/>
        <v>-650.787109375</v>
      </c>
      <c r="I7138">
        <f t="shared" si="559"/>
        <v>-18.335326131105621</v>
      </c>
    </row>
    <row r="7139" spans="1:9" x14ac:dyDescent="0.3">
      <c r="A7139" s="17">
        <v>43398.416666666664</v>
      </c>
      <c r="B7139" s="5">
        <f t="shared" si="555"/>
        <v>43398.416666666664</v>
      </c>
      <c r="C7139" s="6">
        <v>36666.171875</v>
      </c>
      <c r="D7139" s="6">
        <v>2591.882568359375</v>
      </c>
      <c r="E7139" s="6">
        <v>21906</v>
      </c>
      <c r="F7139" s="18">
        <f t="shared" si="556"/>
        <v>7.0688660305075146</v>
      </c>
      <c r="G7139" s="7">
        <f t="shared" si="557"/>
        <v>11.831838621196818</v>
      </c>
      <c r="H7139" s="7">
        <f t="shared" si="558"/>
        <v>-306.6923828125</v>
      </c>
      <c r="I7139">
        <f t="shared" si="559"/>
        <v>-10.580798771082538</v>
      </c>
    </row>
    <row r="7140" spans="1:9" x14ac:dyDescent="0.3">
      <c r="A7140" s="17">
        <v>43398.458333333336</v>
      </c>
      <c r="B7140" s="5">
        <f t="shared" si="555"/>
        <v>43398.458333333336</v>
      </c>
      <c r="C7140" s="6">
        <v>36775.671875</v>
      </c>
      <c r="D7140" s="6">
        <v>2575.895751953125</v>
      </c>
      <c r="E7140" s="6">
        <v>21906</v>
      </c>
      <c r="F7140" s="18">
        <f t="shared" si="556"/>
        <v>7.004347223644368</v>
      </c>
      <c r="G7140" s="7">
        <f t="shared" si="557"/>
        <v>11.758859453816877</v>
      </c>
      <c r="H7140" s="7">
        <f t="shared" si="558"/>
        <v>-15.98681640625</v>
      </c>
      <c r="I7140">
        <f t="shared" si="559"/>
        <v>-0.6168032688444457</v>
      </c>
    </row>
    <row r="7141" spans="1:9" x14ac:dyDescent="0.3">
      <c r="A7141" s="17">
        <v>43398.5</v>
      </c>
      <c r="B7141" s="5">
        <f t="shared" si="555"/>
        <v>43398.5</v>
      </c>
      <c r="C7141" s="6">
        <v>36564.68359375</v>
      </c>
      <c r="D7141" s="6">
        <v>2381.69580078125</v>
      </c>
      <c r="E7141" s="6">
        <v>21906</v>
      </c>
      <c r="F7141" s="18">
        <f t="shared" si="556"/>
        <v>6.513650787308749</v>
      </c>
      <c r="G7141" s="7">
        <f t="shared" si="557"/>
        <v>10.872344566699763</v>
      </c>
      <c r="H7141" s="7">
        <f t="shared" si="558"/>
        <v>-194.199951171875</v>
      </c>
      <c r="I7141">
        <f t="shared" si="559"/>
        <v>-7.5391230807623524</v>
      </c>
    </row>
    <row r="7142" spans="1:9" x14ac:dyDescent="0.3">
      <c r="A7142" s="17">
        <v>43398.541666666664</v>
      </c>
      <c r="B7142" s="5">
        <f t="shared" si="555"/>
        <v>43398.541666666664</v>
      </c>
      <c r="C7142" s="6">
        <v>36388.671875</v>
      </c>
      <c r="D7142" s="6">
        <v>1990.9464111328125</v>
      </c>
      <c r="E7142" s="6">
        <v>21906</v>
      </c>
      <c r="F7142" s="18">
        <f t="shared" si="556"/>
        <v>5.4713357441897914</v>
      </c>
      <c r="G7142" s="7">
        <f t="shared" si="557"/>
        <v>9.0885894783749315</v>
      </c>
      <c r="H7142" s="7">
        <f t="shared" si="558"/>
        <v>-390.7493896484375</v>
      </c>
      <c r="I7142">
        <f t="shared" si="559"/>
        <v>-16.406351706219699</v>
      </c>
    </row>
    <row r="7143" spans="1:9" x14ac:dyDescent="0.3">
      <c r="A7143" s="17">
        <v>43398.583333333336</v>
      </c>
      <c r="B7143" s="5">
        <f t="shared" si="555"/>
        <v>43398.583333333336</v>
      </c>
      <c r="C7143" s="6">
        <v>36226.609375</v>
      </c>
      <c r="D7143" s="6">
        <v>1866.4676513671875</v>
      </c>
      <c r="E7143" s="6">
        <v>21906</v>
      </c>
      <c r="F7143" s="18">
        <f t="shared" si="556"/>
        <v>5.1522007816034741</v>
      </c>
      <c r="G7143" s="7">
        <f t="shared" si="557"/>
        <v>8.5203489973851347</v>
      </c>
      <c r="H7143" s="7">
        <f t="shared" si="558"/>
        <v>-124.478759765625</v>
      </c>
      <c r="I7143">
        <f t="shared" si="559"/>
        <v>-6.2522405962096617</v>
      </c>
    </row>
    <row r="7144" spans="1:9" x14ac:dyDescent="0.3">
      <c r="A7144" s="17">
        <v>43398.625</v>
      </c>
      <c r="B7144" s="5">
        <f t="shared" si="555"/>
        <v>43398.625</v>
      </c>
      <c r="C7144" s="6">
        <v>36063.46875</v>
      </c>
      <c r="D7144" s="6">
        <v>1748.1611328125</v>
      </c>
      <c r="E7144" s="6">
        <v>21906</v>
      </c>
      <c r="F7144" s="18">
        <f t="shared" si="556"/>
        <v>4.8474569790586219</v>
      </c>
      <c r="G7144" s="7">
        <f t="shared" si="557"/>
        <v>7.9802845467565966</v>
      </c>
      <c r="H7144" s="7">
        <f t="shared" si="558"/>
        <v>-118.3065185546875</v>
      </c>
      <c r="I7144">
        <f t="shared" si="559"/>
        <v>-6.3385249922776845</v>
      </c>
    </row>
    <row r="7145" spans="1:9" x14ac:dyDescent="0.3">
      <c r="A7145" s="17">
        <v>43398.666666666664</v>
      </c>
      <c r="B7145" s="5">
        <f t="shared" si="555"/>
        <v>43398.666666666664</v>
      </c>
      <c r="C7145" s="6">
        <v>36142.984375</v>
      </c>
      <c r="D7145" s="6">
        <v>1781.6861572265625</v>
      </c>
      <c r="E7145" s="6">
        <v>21906</v>
      </c>
      <c r="F7145" s="18">
        <f t="shared" si="556"/>
        <v>4.9295490896400622</v>
      </c>
      <c r="G7145" s="7">
        <f t="shared" si="557"/>
        <v>8.1333249211474605</v>
      </c>
      <c r="H7145" s="7">
        <f t="shared" si="558"/>
        <v>33.5250244140625</v>
      </c>
      <c r="I7145">
        <f t="shared" si="559"/>
        <v>1.9177307963669412</v>
      </c>
    </row>
    <row r="7146" spans="1:9" x14ac:dyDescent="0.3">
      <c r="A7146" s="17">
        <v>43398.708333333336</v>
      </c>
      <c r="B7146" s="5">
        <f t="shared" si="555"/>
        <v>43398.708333333336</v>
      </c>
      <c r="C7146" s="6">
        <v>36215.0546875</v>
      </c>
      <c r="D7146" s="6">
        <v>1679.8287353515625</v>
      </c>
      <c r="E7146" s="6">
        <v>21906</v>
      </c>
      <c r="F7146" s="18">
        <f t="shared" si="556"/>
        <v>4.6384818408996429</v>
      </c>
      <c r="G7146" s="7">
        <f t="shared" si="557"/>
        <v>7.6683499285655179</v>
      </c>
      <c r="H7146" s="7">
        <f t="shared" si="558"/>
        <v>-101.857421875</v>
      </c>
      <c r="I7146">
        <f t="shared" si="559"/>
        <v>-5.7169115594159958</v>
      </c>
    </row>
    <row r="7147" spans="1:9" x14ac:dyDescent="0.3">
      <c r="A7147" s="17">
        <v>43398.75</v>
      </c>
      <c r="B7147" s="5">
        <f t="shared" si="555"/>
        <v>43398.75</v>
      </c>
      <c r="C7147" s="6">
        <v>36290.84375</v>
      </c>
      <c r="D7147" s="6">
        <v>1064.5916748046875</v>
      </c>
      <c r="E7147" s="6">
        <v>21906</v>
      </c>
      <c r="F7147" s="18">
        <f t="shared" si="556"/>
        <v>2.9334993755957726</v>
      </c>
      <c r="G7147" s="7">
        <f t="shared" si="557"/>
        <v>4.8598177431054852</v>
      </c>
      <c r="H7147" s="7">
        <f t="shared" si="558"/>
        <v>-615.237060546875</v>
      </c>
      <c r="I7147">
        <f t="shared" si="559"/>
        <v>-36.624987273962503</v>
      </c>
    </row>
    <row r="7148" spans="1:9" x14ac:dyDescent="0.3">
      <c r="A7148" s="17">
        <v>43398.791666666664</v>
      </c>
      <c r="B7148" s="5">
        <f t="shared" si="555"/>
        <v>43398.791666666664</v>
      </c>
      <c r="C7148" s="6">
        <v>37345.00390625</v>
      </c>
      <c r="D7148" s="6">
        <v>889.73614501953125</v>
      </c>
      <c r="E7148" s="6">
        <v>21906</v>
      </c>
      <c r="F7148" s="18">
        <f t="shared" si="556"/>
        <v>2.3824770436578437</v>
      </c>
      <c r="G7148" s="7">
        <f t="shared" si="557"/>
        <v>4.0616093536909119</v>
      </c>
      <c r="H7148" s="7">
        <f t="shared" si="558"/>
        <v>-174.85552978515625</v>
      </c>
      <c r="I7148">
        <f t="shared" si="559"/>
        <v>-16.424656882389733</v>
      </c>
    </row>
    <row r="7149" spans="1:9" x14ac:dyDescent="0.3">
      <c r="A7149" s="17">
        <v>43398.833333333336</v>
      </c>
      <c r="B7149" s="5">
        <f t="shared" si="555"/>
        <v>43398.833333333336</v>
      </c>
      <c r="C7149" s="6">
        <v>37669.84375</v>
      </c>
      <c r="D7149" s="6">
        <v>864.6724853515625</v>
      </c>
      <c r="E7149" s="6">
        <v>21906</v>
      </c>
      <c r="F7149" s="18">
        <f t="shared" si="556"/>
        <v>2.2953970584270409</v>
      </c>
      <c r="G7149" s="7">
        <f t="shared" si="557"/>
        <v>3.9471947655964694</v>
      </c>
      <c r="H7149" s="7">
        <f t="shared" si="558"/>
        <v>-25.06365966796875</v>
      </c>
      <c r="I7149">
        <f t="shared" si="559"/>
        <v>-2.8169766742946649</v>
      </c>
    </row>
    <row r="7150" spans="1:9" x14ac:dyDescent="0.3">
      <c r="A7150" s="17">
        <v>43398.875</v>
      </c>
      <c r="B7150" s="5">
        <f t="shared" si="555"/>
        <v>43398.875</v>
      </c>
      <c r="C7150" s="6">
        <v>36853.84375</v>
      </c>
      <c r="D7150" s="6">
        <v>830.78314208984375</v>
      </c>
      <c r="E7150" s="6">
        <v>21906</v>
      </c>
      <c r="F7150" s="18">
        <f t="shared" si="556"/>
        <v>2.2542645693228232</v>
      </c>
      <c r="G7150" s="7">
        <f t="shared" si="557"/>
        <v>3.7924912904676513</v>
      </c>
      <c r="H7150" s="7">
        <f t="shared" si="558"/>
        <v>-33.88934326171875</v>
      </c>
      <c r="I7150">
        <f t="shared" si="559"/>
        <v>-3.9193271251067814</v>
      </c>
    </row>
    <row r="7151" spans="1:9" x14ac:dyDescent="0.3">
      <c r="A7151" s="17">
        <v>43398.916666666664</v>
      </c>
      <c r="B7151" s="5">
        <f t="shared" si="555"/>
        <v>43398.916666666664</v>
      </c>
      <c r="C7151" s="6">
        <v>35173.68359375</v>
      </c>
      <c r="D7151" s="6">
        <v>1001.3992309570313</v>
      </c>
      <c r="E7151" s="6">
        <v>21906</v>
      </c>
      <c r="F7151" s="18">
        <f t="shared" si="556"/>
        <v>2.8470126772135109</v>
      </c>
      <c r="G7151" s="7">
        <f t="shared" si="557"/>
        <v>4.5713468043322898</v>
      </c>
      <c r="H7151" s="7">
        <f t="shared" si="558"/>
        <v>170.6160888671875</v>
      </c>
      <c r="I7151">
        <f t="shared" si="559"/>
        <v>20.536777917520197</v>
      </c>
    </row>
    <row r="7152" spans="1:9" x14ac:dyDescent="0.3">
      <c r="A7152" s="17">
        <v>43398.958333333336</v>
      </c>
      <c r="B7152" s="5">
        <f t="shared" si="555"/>
        <v>43398.958333333336</v>
      </c>
      <c r="C7152" s="6">
        <v>32754.587890625</v>
      </c>
      <c r="D7152" s="6">
        <v>652.84765625</v>
      </c>
      <c r="E7152" s="6">
        <v>21906</v>
      </c>
      <c r="F7152" s="18">
        <f t="shared" si="556"/>
        <v>1.9931487412694868</v>
      </c>
      <c r="G7152" s="7">
        <f t="shared" si="557"/>
        <v>2.9802230267963115</v>
      </c>
      <c r="H7152" s="7">
        <f t="shared" si="558"/>
        <v>-348.55157470703125</v>
      </c>
      <c r="I7152">
        <f t="shared" si="559"/>
        <v>-34.806455201081249</v>
      </c>
    </row>
    <row r="7153" spans="1:9" x14ac:dyDescent="0.3">
      <c r="A7153" s="17">
        <v>43399</v>
      </c>
      <c r="B7153" s="5">
        <f t="shared" si="555"/>
        <v>43399</v>
      </c>
      <c r="C7153" s="6">
        <v>30541.544921875</v>
      </c>
      <c r="D7153" s="6">
        <v>665.58038330078125</v>
      </c>
      <c r="E7153" s="6">
        <v>21906</v>
      </c>
      <c r="F7153" s="18">
        <f t="shared" si="556"/>
        <v>2.1792623294051756</v>
      </c>
      <c r="G7153" s="7">
        <f t="shared" si="557"/>
        <v>3.0383474084761311</v>
      </c>
      <c r="H7153" s="7">
        <f t="shared" si="558"/>
        <v>12.73272705078125</v>
      </c>
      <c r="I7153">
        <f t="shared" si="559"/>
        <v>1.9503366411574292</v>
      </c>
    </row>
    <row r="7154" spans="1:9" x14ac:dyDescent="0.3">
      <c r="A7154" s="17">
        <v>43399.041666666664</v>
      </c>
      <c r="B7154" s="5">
        <f t="shared" si="555"/>
        <v>43399.041666666664</v>
      </c>
      <c r="C7154" s="6">
        <v>29403.787109375</v>
      </c>
      <c r="D7154" s="6">
        <v>802.8853759765625</v>
      </c>
      <c r="E7154" s="6">
        <v>21906</v>
      </c>
      <c r="F7154" s="18">
        <f t="shared" si="556"/>
        <v>2.7305509082555335</v>
      </c>
      <c r="G7154" s="7">
        <f t="shared" si="557"/>
        <v>3.6651391215948257</v>
      </c>
      <c r="H7154" s="7">
        <f t="shared" si="558"/>
        <v>137.30499267578125</v>
      </c>
      <c r="I7154">
        <f t="shared" si="559"/>
        <v>20.629362902021107</v>
      </c>
    </row>
    <row r="7155" spans="1:9" x14ac:dyDescent="0.3">
      <c r="A7155" s="17">
        <v>43399.083333333336</v>
      </c>
      <c r="B7155" s="5">
        <f t="shared" si="555"/>
        <v>43399.083333333336</v>
      </c>
      <c r="C7155" s="6">
        <v>28592.580078125</v>
      </c>
      <c r="D7155" s="6">
        <v>727.72064208984375</v>
      </c>
      <c r="E7155" s="6">
        <v>21906</v>
      </c>
      <c r="F7155" s="18">
        <f t="shared" si="556"/>
        <v>2.5451380746384364</v>
      </c>
      <c r="G7155" s="7">
        <f t="shared" si="557"/>
        <v>3.3220151652051664</v>
      </c>
      <c r="H7155" s="7">
        <f t="shared" si="558"/>
        <v>-75.16473388671875</v>
      </c>
      <c r="I7155">
        <f t="shared" si="559"/>
        <v>-9.361826250141208</v>
      </c>
    </row>
    <row r="7156" spans="1:9" x14ac:dyDescent="0.3">
      <c r="A7156" s="17">
        <v>43399.125</v>
      </c>
      <c r="B7156" s="5">
        <f t="shared" si="555"/>
        <v>43399.125</v>
      </c>
      <c r="C7156" s="6">
        <v>28409.1484375</v>
      </c>
      <c r="D7156" s="6">
        <v>760.92181396484375</v>
      </c>
      <c r="E7156" s="6">
        <v>21906</v>
      </c>
      <c r="F7156" s="18">
        <f t="shared" si="556"/>
        <v>2.6784393613165434</v>
      </c>
      <c r="G7156" s="7">
        <f t="shared" si="557"/>
        <v>3.4735771659127348</v>
      </c>
      <c r="H7156" s="7">
        <f t="shared" si="558"/>
        <v>33.201171875</v>
      </c>
      <c r="I7156">
        <f t="shared" si="559"/>
        <v>4.5623512588091479</v>
      </c>
    </row>
    <row r="7157" spans="1:9" x14ac:dyDescent="0.3">
      <c r="A7157" s="17">
        <v>43399.166666666664</v>
      </c>
      <c r="B7157" s="5">
        <f t="shared" si="555"/>
        <v>43399.166666666664</v>
      </c>
      <c r="C7157" s="6">
        <v>28597.423828125</v>
      </c>
      <c r="D7157" s="6">
        <v>795.4827880859375</v>
      </c>
      <c r="E7157" s="6">
        <v>21906</v>
      </c>
      <c r="F7157" s="18">
        <f t="shared" si="556"/>
        <v>2.7816589104910769</v>
      </c>
      <c r="G7157" s="7">
        <f t="shared" si="557"/>
        <v>3.6313466086274877</v>
      </c>
      <c r="H7157" s="7">
        <f t="shared" si="558"/>
        <v>34.56097412109375</v>
      </c>
      <c r="I7157">
        <f t="shared" si="559"/>
        <v>4.5419875586180183</v>
      </c>
    </row>
    <row r="7158" spans="1:9" x14ac:dyDescent="0.3">
      <c r="A7158" s="17">
        <v>43399.208333333336</v>
      </c>
      <c r="B7158" s="5">
        <f t="shared" si="555"/>
        <v>43399.208333333336</v>
      </c>
      <c r="C7158" s="6">
        <v>29728.02734375</v>
      </c>
      <c r="D7158" s="6">
        <v>998.88397216796875</v>
      </c>
      <c r="E7158" s="6">
        <v>21906</v>
      </c>
      <c r="F7158" s="18">
        <f t="shared" si="556"/>
        <v>3.3600748566923446</v>
      </c>
      <c r="G7158" s="7">
        <f t="shared" si="557"/>
        <v>4.559864750150501</v>
      </c>
      <c r="H7158" s="7">
        <f t="shared" si="558"/>
        <v>203.40118408203125</v>
      </c>
      <c r="I7158">
        <f t="shared" si="559"/>
        <v>25.569526723695429</v>
      </c>
    </row>
    <row r="7159" spans="1:9" x14ac:dyDescent="0.3">
      <c r="A7159" s="17">
        <v>43399.25</v>
      </c>
      <c r="B7159" s="5">
        <f t="shared" si="555"/>
        <v>43399.25</v>
      </c>
      <c r="C7159" s="6">
        <v>32582.01953125</v>
      </c>
      <c r="D7159" s="6">
        <v>1348.8211669921875</v>
      </c>
      <c r="E7159" s="6">
        <v>21906</v>
      </c>
      <c r="F7159" s="18">
        <f t="shared" si="556"/>
        <v>4.1397715255142762</v>
      </c>
      <c r="G7159" s="7">
        <f t="shared" si="557"/>
        <v>6.1573138272262735</v>
      </c>
      <c r="H7159" s="7">
        <f t="shared" si="558"/>
        <v>349.93719482421875</v>
      </c>
      <c r="I7159">
        <f t="shared" si="559"/>
        <v>35.032817081319081</v>
      </c>
    </row>
    <row r="7160" spans="1:9" x14ac:dyDescent="0.3">
      <c r="A7160" s="17">
        <v>43399.291666666664</v>
      </c>
      <c r="B7160" s="5">
        <f t="shared" si="555"/>
        <v>43399.291666666664</v>
      </c>
      <c r="C7160" s="6">
        <v>36081.265625</v>
      </c>
      <c r="D7160" s="6">
        <v>1429.9326171875</v>
      </c>
      <c r="E7160" s="6">
        <v>21906</v>
      </c>
      <c r="F7160" s="18">
        <f t="shared" si="556"/>
        <v>3.9630888562753959</v>
      </c>
      <c r="G7160" s="7">
        <f t="shared" si="557"/>
        <v>6.5275843019606494</v>
      </c>
      <c r="H7160" s="7">
        <f t="shared" si="558"/>
        <v>81.1114501953125</v>
      </c>
      <c r="I7160">
        <f t="shared" si="559"/>
        <v>6.0135066219480757</v>
      </c>
    </row>
    <row r="7161" spans="1:9" x14ac:dyDescent="0.3">
      <c r="A7161" s="17">
        <v>43399.333333333336</v>
      </c>
      <c r="B7161" s="5">
        <f t="shared" si="555"/>
        <v>43399.333333333336</v>
      </c>
      <c r="C7161" s="6">
        <v>36119.09375</v>
      </c>
      <c r="D7161" s="6">
        <v>1282.261962890625</v>
      </c>
      <c r="E7161" s="6">
        <v>21906</v>
      </c>
      <c r="F7161" s="18">
        <f t="shared" si="556"/>
        <v>3.5500945061519573</v>
      </c>
      <c r="G7161" s="7">
        <f t="shared" si="557"/>
        <v>5.8534737646791974</v>
      </c>
      <c r="H7161" s="7">
        <f t="shared" si="558"/>
        <v>-147.670654296875</v>
      </c>
      <c r="I7161">
        <f t="shared" si="559"/>
        <v>-10.327105803581489</v>
      </c>
    </row>
    <row r="7162" spans="1:9" x14ac:dyDescent="0.3">
      <c r="A7162" s="17">
        <v>43399.375</v>
      </c>
      <c r="B7162" s="5">
        <f t="shared" si="555"/>
        <v>43399.375</v>
      </c>
      <c r="C7162" s="6">
        <v>36028.703125</v>
      </c>
      <c r="D7162" s="6">
        <v>1330.62353515625</v>
      </c>
      <c r="E7162" s="6">
        <v>21906</v>
      </c>
      <c r="F7162" s="18">
        <f t="shared" si="556"/>
        <v>3.6932318394578627</v>
      </c>
      <c r="G7162" s="7">
        <f t="shared" si="557"/>
        <v>6.0742423772311236</v>
      </c>
      <c r="H7162" s="7">
        <f t="shared" si="558"/>
        <v>48.361572265625</v>
      </c>
      <c r="I7162">
        <f t="shared" si="559"/>
        <v>3.7715828485314096</v>
      </c>
    </row>
    <row r="7163" spans="1:9" x14ac:dyDescent="0.3">
      <c r="A7163" s="17">
        <v>43399.416666666664</v>
      </c>
      <c r="B7163" s="5">
        <f t="shared" si="555"/>
        <v>43399.416666666664</v>
      </c>
      <c r="C7163" s="6">
        <v>36232.953125</v>
      </c>
      <c r="D7163" s="6">
        <v>808.9208984375</v>
      </c>
      <c r="E7163" s="6">
        <v>21906</v>
      </c>
      <c r="F7163" s="18">
        <f t="shared" si="556"/>
        <v>2.2325558053377685</v>
      </c>
      <c r="G7163" s="7">
        <f t="shared" si="557"/>
        <v>3.6926910364169632</v>
      </c>
      <c r="H7163" s="7">
        <f t="shared" si="558"/>
        <v>-521.70263671875</v>
      </c>
      <c r="I7163">
        <f t="shared" si="559"/>
        <v>-39.207380820713382</v>
      </c>
    </row>
    <row r="7164" spans="1:9" x14ac:dyDescent="0.3">
      <c r="A7164" s="17">
        <v>43399.458333333336</v>
      </c>
      <c r="B7164" s="5">
        <f t="shared" si="555"/>
        <v>43399.458333333336</v>
      </c>
      <c r="C7164" s="6">
        <v>36419.7578125</v>
      </c>
      <c r="D7164" s="6">
        <v>424.55242919921875</v>
      </c>
      <c r="E7164" s="6">
        <v>21906</v>
      </c>
      <c r="F7164" s="18">
        <f t="shared" si="556"/>
        <v>1.1657200780547303</v>
      </c>
      <c r="G7164" s="7">
        <f t="shared" si="557"/>
        <v>1.9380645905195781</v>
      </c>
      <c r="H7164" s="7">
        <f t="shared" si="558"/>
        <v>-384.36846923828125</v>
      </c>
      <c r="I7164">
        <f t="shared" si="559"/>
        <v>-47.516199665594236</v>
      </c>
    </row>
    <row r="7165" spans="1:9" x14ac:dyDescent="0.3">
      <c r="A7165" s="17">
        <v>43399.5</v>
      </c>
      <c r="B7165" s="5">
        <f t="shared" si="555"/>
        <v>43399.5</v>
      </c>
      <c r="C7165" s="6">
        <v>36384.34765625</v>
      </c>
      <c r="D7165" s="6">
        <v>596.0777587890625</v>
      </c>
      <c r="E7165" s="6">
        <v>21906</v>
      </c>
      <c r="F7165" s="18">
        <f t="shared" si="556"/>
        <v>1.6382807365976506</v>
      </c>
      <c r="G7165" s="7">
        <f t="shared" si="557"/>
        <v>2.7210707513423835</v>
      </c>
      <c r="H7165" s="7">
        <f t="shared" si="558"/>
        <v>171.52532958984375</v>
      </c>
      <c r="I7165">
        <f t="shared" si="559"/>
        <v>40.4014481587989</v>
      </c>
    </row>
    <row r="7166" spans="1:9" x14ac:dyDescent="0.3">
      <c r="A7166" s="17">
        <v>43399.541666666664</v>
      </c>
      <c r="B7166" s="5">
        <f t="shared" si="555"/>
        <v>43399.541666666664</v>
      </c>
      <c r="C7166" s="6">
        <v>36618.5234375</v>
      </c>
      <c r="D7166" s="6">
        <v>865.3299560546875</v>
      </c>
      <c r="E7166" s="6">
        <v>21906</v>
      </c>
      <c r="F7166" s="18">
        <f t="shared" si="556"/>
        <v>2.3630935243241606</v>
      </c>
      <c r="G7166" s="7">
        <f t="shared" si="557"/>
        <v>3.9501960926444237</v>
      </c>
      <c r="H7166" s="7">
        <f t="shared" si="558"/>
        <v>269.252197265625</v>
      </c>
      <c r="I7166">
        <f t="shared" si="559"/>
        <v>45.170649851558522</v>
      </c>
    </row>
    <row r="7167" spans="1:9" x14ac:dyDescent="0.3">
      <c r="A7167" s="17">
        <v>43399.583333333336</v>
      </c>
      <c r="B7167" s="5">
        <f t="shared" si="555"/>
        <v>43399.583333333336</v>
      </c>
      <c r="C7167" s="6">
        <v>37169.61328125</v>
      </c>
      <c r="D7167" s="6">
        <v>929.0018310546875</v>
      </c>
      <c r="E7167" s="6">
        <v>21906</v>
      </c>
      <c r="F7167" s="18">
        <f t="shared" si="556"/>
        <v>2.4993583442077862</v>
      </c>
      <c r="G7167" s="7">
        <f t="shared" si="557"/>
        <v>4.2408556151496741</v>
      </c>
      <c r="H7167" s="7">
        <f t="shared" si="558"/>
        <v>63.671875</v>
      </c>
      <c r="I7167">
        <f t="shared" si="559"/>
        <v>7.3581036406390199</v>
      </c>
    </row>
    <row r="7168" spans="1:9" x14ac:dyDescent="0.3">
      <c r="A7168" s="17">
        <v>43399.625</v>
      </c>
      <c r="B7168" s="5">
        <f t="shared" si="555"/>
        <v>43399.625</v>
      </c>
      <c r="C7168" s="6">
        <v>37551.44140625</v>
      </c>
      <c r="D7168" s="6">
        <v>836.2060546875</v>
      </c>
      <c r="E7168" s="6">
        <v>21906</v>
      </c>
      <c r="F7168" s="18">
        <f t="shared" si="556"/>
        <v>2.2268281146414881</v>
      </c>
      <c r="G7168" s="7">
        <f t="shared" si="557"/>
        <v>3.817246666153109</v>
      </c>
      <c r="H7168" s="7">
        <f t="shared" si="558"/>
        <v>-92.7957763671875</v>
      </c>
      <c r="I7168">
        <f t="shared" si="559"/>
        <v>-9.9887614066204033</v>
      </c>
    </row>
    <row r="7169" spans="1:9" x14ac:dyDescent="0.3">
      <c r="A7169" s="17">
        <v>43399.666666666664</v>
      </c>
      <c r="B7169" s="5">
        <f t="shared" si="555"/>
        <v>43399.666666666664</v>
      </c>
      <c r="C7169" s="6">
        <v>37828.953125</v>
      </c>
      <c r="D7169" s="6">
        <v>742.84564208984375</v>
      </c>
      <c r="E7169" s="6">
        <v>21906</v>
      </c>
      <c r="F7169" s="18">
        <f t="shared" si="556"/>
        <v>1.9636960072228902</v>
      </c>
      <c r="G7169" s="7">
        <f t="shared" si="557"/>
        <v>3.3910601757045731</v>
      </c>
      <c r="H7169" s="7">
        <f t="shared" si="558"/>
        <v>-93.36041259765625</v>
      </c>
      <c r="I7169">
        <f t="shared" si="559"/>
        <v>-11.164761612799627</v>
      </c>
    </row>
    <row r="7170" spans="1:9" x14ac:dyDescent="0.3">
      <c r="A7170" s="17">
        <v>43399.708333333336</v>
      </c>
      <c r="B7170" s="5">
        <f t="shared" ref="B7170:B7233" si="560">A7170</f>
        <v>43399.708333333336</v>
      </c>
      <c r="C7170" s="6">
        <v>37904.82421875</v>
      </c>
      <c r="D7170" s="6">
        <v>658.43609619140625</v>
      </c>
      <c r="E7170" s="6">
        <v>21906</v>
      </c>
      <c r="F7170" s="18">
        <f t="shared" ref="F7170:F7233" si="561">D7170/C7170*100</f>
        <v>1.7370772975797213</v>
      </c>
      <c r="G7170" s="7">
        <f t="shared" ref="G7170:G7233" si="562">D7170/E7170*100</f>
        <v>3.0057340280809197</v>
      </c>
      <c r="H7170" s="7">
        <f t="shared" si="558"/>
        <v>-84.4095458984375</v>
      </c>
      <c r="I7170">
        <f t="shared" si="559"/>
        <v>-11.362999406036572</v>
      </c>
    </row>
    <row r="7171" spans="1:9" x14ac:dyDescent="0.3">
      <c r="A7171" s="17">
        <v>43399.75</v>
      </c>
      <c r="B7171" s="5">
        <f t="shared" si="560"/>
        <v>43399.75</v>
      </c>
      <c r="C7171" s="6">
        <v>37576.5625</v>
      </c>
      <c r="D7171" s="6">
        <v>513.93145751953125</v>
      </c>
      <c r="E7171" s="6">
        <v>21906</v>
      </c>
      <c r="F7171" s="18">
        <f t="shared" si="561"/>
        <v>1.3676915165391492</v>
      </c>
      <c r="G7171" s="7">
        <f t="shared" si="562"/>
        <v>2.3460762234982711</v>
      </c>
      <c r="H7171" s="7">
        <f t="shared" ref="H7171:H7234" si="563">D7171-D7170</f>
        <v>-144.504638671875</v>
      </c>
      <c r="I7171">
        <f t="shared" ref="I7171:I7234" si="564">H7171/D7170*100</f>
        <v>-21.946645924750115</v>
      </c>
    </row>
    <row r="7172" spans="1:9" x14ac:dyDescent="0.3">
      <c r="A7172" s="17">
        <v>43399.791666666664</v>
      </c>
      <c r="B7172" s="5">
        <f t="shared" si="560"/>
        <v>43399.791666666664</v>
      </c>
      <c r="C7172" s="6">
        <v>37509.203125</v>
      </c>
      <c r="D7172" s="6">
        <v>650.96197509765625</v>
      </c>
      <c r="E7172" s="6">
        <v>21906</v>
      </c>
      <c r="F7172" s="18">
        <f t="shared" si="561"/>
        <v>1.7354726863386443</v>
      </c>
      <c r="G7172" s="7">
        <f t="shared" si="562"/>
        <v>2.971614968947577</v>
      </c>
      <c r="H7172" s="7">
        <f t="shared" si="563"/>
        <v>137.030517578125</v>
      </c>
      <c r="I7172">
        <f t="shared" si="564"/>
        <v>26.663189336472431</v>
      </c>
    </row>
    <row r="7173" spans="1:9" x14ac:dyDescent="0.3">
      <c r="A7173" s="17">
        <v>43399.833333333336</v>
      </c>
      <c r="B7173" s="5">
        <f t="shared" si="560"/>
        <v>43399.833333333336</v>
      </c>
      <c r="C7173" s="6">
        <v>37071.546875</v>
      </c>
      <c r="D7173" s="6">
        <v>1135.525146484375</v>
      </c>
      <c r="E7173" s="6">
        <v>21906</v>
      </c>
      <c r="F7173" s="18">
        <f t="shared" si="561"/>
        <v>3.0630638379164616</v>
      </c>
      <c r="G7173" s="7">
        <f t="shared" si="562"/>
        <v>5.1836261594283526</v>
      </c>
      <c r="H7173" s="7">
        <f t="shared" si="563"/>
        <v>484.56317138671875</v>
      </c>
      <c r="I7173">
        <f t="shared" si="564"/>
        <v>74.438014803249501</v>
      </c>
    </row>
    <row r="7174" spans="1:9" x14ac:dyDescent="0.3">
      <c r="A7174" s="17">
        <v>43399.875</v>
      </c>
      <c r="B7174" s="5">
        <f t="shared" si="560"/>
        <v>43399.875</v>
      </c>
      <c r="C7174" s="6">
        <v>36140.6328125</v>
      </c>
      <c r="D7174" s="6">
        <v>2170.744873046875</v>
      </c>
      <c r="E7174" s="6">
        <v>21906</v>
      </c>
      <c r="F7174" s="18">
        <f t="shared" si="561"/>
        <v>6.0063831319967287</v>
      </c>
      <c r="G7174" s="7">
        <f t="shared" si="562"/>
        <v>9.9093621521358308</v>
      </c>
      <c r="H7174" s="7">
        <f t="shared" si="563"/>
        <v>1035.2197265625</v>
      </c>
      <c r="I7174">
        <f t="shared" si="564"/>
        <v>91.166605140148235</v>
      </c>
    </row>
    <row r="7175" spans="1:9" x14ac:dyDescent="0.3">
      <c r="A7175" s="17">
        <v>43399.916666666664</v>
      </c>
      <c r="B7175" s="5">
        <f t="shared" si="560"/>
        <v>43399.916666666664</v>
      </c>
      <c r="C7175" s="6">
        <v>34493.3515625</v>
      </c>
      <c r="D7175" s="6">
        <v>3963.732177734375</v>
      </c>
      <c r="E7175" s="6">
        <v>21906</v>
      </c>
      <c r="F7175" s="18">
        <f t="shared" si="561"/>
        <v>11.491293244010564</v>
      </c>
      <c r="G7175" s="7">
        <f t="shared" si="562"/>
        <v>18.094276352297886</v>
      </c>
      <c r="H7175" s="7">
        <f t="shared" si="563"/>
        <v>1792.9873046875</v>
      </c>
      <c r="I7175">
        <f t="shared" si="564"/>
        <v>82.597790599447478</v>
      </c>
    </row>
    <row r="7176" spans="1:9" x14ac:dyDescent="0.3">
      <c r="A7176" s="17">
        <v>43399.958333333336</v>
      </c>
      <c r="B7176" s="5">
        <f t="shared" si="560"/>
        <v>43399.958333333336</v>
      </c>
      <c r="C7176" s="6">
        <v>32792.16796875</v>
      </c>
      <c r="D7176" s="6">
        <v>5534.57275390625</v>
      </c>
      <c r="E7176" s="6">
        <v>21906</v>
      </c>
      <c r="F7176" s="18">
        <f t="shared" si="561"/>
        <v>16.87772750853356</v>
      </c>
      <c r="G7176" s="7">
        <f t="shared" si="562"/>
        <v>25.265099762194147</v>
      </c>
      <c r="H7176" s="7">
        <f t="shared" si="563"/>
        <v>1570.840576171875</v>
      </c>
      <c r="I7176">
        <f t="shared" si="564"/>
        <v>39.630340944724217</v>
      </c>
    </row>
    <row r="7177" spans="1:9" x14ac:dyDescent="0.3">
      <c r="A7177" s="17">
        <v>43400</v>
      </c>
      <c r="B7177" s="5">
        <f t="shared" si="560"/>
        <v>43400</v>
      </c>
      <c r="C7177" s="6">
        <v>30687.671875</v>
      </c>
      <c r="D7177" s="6">
        <v>6349.6669921875</v>
      </c>
      <c r="E7177" s="6">
        <v>21906</v>
      </c>
      <c r="F7177" s="18">
        <f t="shared" si="561"/>
        <v>20.691263312680018</v>
      </c>
      <c r="G7177" s="7">
        <f t="shared" si="562"/>
        <v>28.985971844186526</v>
      </c>
      <c r="H7177" s="7">
        <f t="shared" si="563"/>
        <v>815.09423828125</v>
      </c>
      <c r="I7177">
        <f t="shared" si="564"/>
        <v>14.727319967127798</v>
      </c>
    </row>
    <row r="7178" spans="1:9" x14ac:dyDescent="0.3">
      <c r="A7178" s="17">
        <v>43400.041666666664</v>
      </c>
      <c r="B7178" s="5">
        <f t="shared" si="560"/>
        <v>43400.041666666664</v>
      </c>
      <c r="C7178" s="6">
        <v>29283.828125</v>
      </c>
      <c r="D7178" s="6">
        <v>6961.44189453125</v>
      </c>
      <c r="E7178" s="6">
        <v>21906</v>
      </c>
      <c r="F7178" s="18">
        <f t="shared" si="561"/>
        <v>23.772308267948659</v>
      </c>
      <c r="G7178" s="7">
        <f t="shared" si="562"/>
        <v>31.778699418110335</v>
      </c>
      <c r="H7178" s="7">
        <f t="shared" si="563"/>
        <v>611.77490234375</v>
      </c>
      <c r="I7178">
        <f t="shared" si="564"/>
        <v>9.6347556981565372</v>
      </c>
    </row>
    <row r="7179" spans="1:9" x14ac:dyDescent="0.3">
      <c r="A7179" s="17">
        <v>43400.083333333336</v>
      </c>
      <c r="B7179" s="5">
        <f t="shared" si="560"/>
        <v>43400.083333333336</v>
      </c>
      <c r="C7179" s="6">
        <v>28425.81640625</v>
      </c>
      <c r="D7179" s="6">
        <v>7212.798828125</v>
      </c>
      <c r="E7179" s="6">
        <v>21906</v>
      </c>
      <c r="F7179" s="18">
        <f t="shared" si="561"/>
        <v>25.374113183039899</v>
      </c>
      <c r="G7179" s="7">
        <f t="shared" si="562"/>
        <v>32.926133607801518</v>
      </c>
      <c r="H7179" s="7">
        <f t="shared" si="563"/>
        <v>251.35693359375</v>
      </c>
      <c r="I7179">
        <f t="shared" si="564"/>
        <v>3.6107021706409741</v>
      </c>
    </row>
    <row r="7180" spans="1:9" x14ac:dyDescent="0.3">
      <c r="A7180" s="17">
        <v>43400.125</v>
      </c>
      <c r="B7180" s="5">
        <f t="shared" si="560"/>
        <v>43400.125</v>
      </c>
      <c r="C7180" s="6">
        <v>27898.19921875</v>
      </c>
      <c r="D7180" s="6">
        <v>7373.7568359375</v>
      </c>
      <c r="E7180" s="6">
        <v>21906</v>
      </c>
      <c r="F7180" s="18">
        <f t="shared" si="561"/>
        <v>26.430941933276102</v>
      </c>
      <c r="G7180" s="7">
        <f t="shared" si="562"/>
        <v>33.660900374041361</v>
      </c>
      <c r="H7180" s="7">
        <f t="shared" si="563"/>
        <v>160.9580078125</v>
      </c>
      <c r="I7180">
        <f t="shared" si="564"/>
        <v>2.2315610298858393</v>
      </c>
    </row>
    <row r="7181" spans="1:9" x14ac:dyDescent="0.3">
      <c r="A7181" s="17">
        <v>43400.166666666664</v>
      </c>
      <c r="B7181" s="5">
        <f t="shared" si="560"/>
        <v>43400.166666666664</v>
      </c>
      <c r="C7181" s="6">
        <v>27772.552734375</v>
      </c>
      <c r="D7181" s="6">
        <v>7066.55078125</v>
      </c>
      <c r="E7181" s="6">
        <v>21906</v>
      </c>
      <c r="F7181" s="18">
        <f t="shared" si="561"/>
        <v>25.444368938054073</v>
      </c>
      <c r="G7181" s="7">
        <f t="shared" si="562"/>
        <v>32.258517215603035</v>
      </c>
      <c r="H7181" s="7">
        <f t="shared" si="563"/>
        <v>-307.2060546875</v>
      </c>
      <c r="I7181">
        <f t="shared" si="564"/>
        <v>-4.1662081015510157</v>
      </c>
    </row>
    <row r="7182" spans="1:9" x14ac:dyDescent="0.3">
      <c r="A7182" s="17">
        <v>43400.208333333336</v>
      </c>
      <c r="B7182" s="5">
        <f t="shared" si="560"/>
        <v>43400.208333333336</v>
      </c>
      <c r="C7182" s="6">
        <v>28086.212890625</v>
      </c>
      <c r="D7182" s="6">
        <v>6280.1494140625</v>
      </c>
      <c r="E7182" s="6">
        <v>21906</v>
      </c>
      <c r="F7182" s="18">
        <f t="shared" si="561"/>
        <v>22.360257107353814</v>
      </c>
      <c r="G7182" s="7">
        <f t="shared" si="562"/>
        <v>28.668626924415687</v>
      </c>
      <c r="H7182" s="7">
        <f t="shared" si="563"/>
        <v>-786.4013671875</v>
      </c>
      <c r="I7182">
        <f t="shared" si="564"/>
        <v>-11.128503728779455</v>
      </c>
    </row>
    <row r="7183" spans="1:9" x14ac:dyDescent="0.3">
      <c r="A7183" s="17">
        <v>43400.25</v>
      </c>
      <c r="B7183" s="5">
        <f t="shared" si="560"/>
        <v>43400.25</v>
      </c>
      <c r="C7183" s="6">
        <v>29037.578125</v>
      </c>
      <c r="D7183" s="6">
        <v>5455.75048828125</v>
      </c>
      <c r="E7183" s="6">
        <v>21906</v>
      </c>
      <c r="F7183" s="18">
        <f t="shared" si="561"/>
        <v>18.788586516394435</v>
      </c>
      <c r="G7183" s="7">
        <f t="shared" si="562"/>
        <v>24.90527932201794</v>
      </c>
      <c r="H7183" s="7">
        <f t="shared" si="563"/>
        <v>-824.39892578125</v>
      </c>
      <c r="I7183">
        <f t="shared" si="564"/>
        <v>-13.127059110015079</v>
      </c>
    </row>
    <row r="7184" spans="1:9" x14ac:dyDescent="0.3">
      <c r="A7184" s="17">
        <v>43400.291666666664</v>
      </c>
      <c r="B7184" s="5">
        <f t="shared" si="560"/>
        <v>43400.291666666664</v>
      </c>
      <c r="C7184" s="6">
        <v>30540.890625</v>
      </c>
      <c r="D7184" s="6">
        <v>4467.921875</v>
      </c>
      <c r="E7184" s="6">
        <v>21906</v>
      </c>
      <c r="F7184" s="18">
        <f t="shared" si="561"/>
        <v>14.629311010801604</v>
      </c>
      <c r="G7184" s="7">
        <f t="shared" si="562"/>
        <v>20.395881836026657</v>
      </c>
      <c r="H7184" s="7">
        <f t="shared" si="563"/>
        <v>-987.82861328125</v>
      </c>
      <c r="I7184">
        <f t="shared" si="564"/>
        <v>-18.106191172104907</v>
      </c>
    </row>
    <row r="7185" spans="1:9" x14ac:dyDescent="0.3">
      <c r="A7185" s="17">
        <v>43400.333333333336</v>
      </c>
      <c r="B7185" s="5">
        <f t="shared" si="560"/>
        <v>43400.333333333336</v>
      </c>
      <c r="C7185" s="6">
        <v>31567.72265625</v>
      </c>
      <c r="D7185" s="6">
        <v>3802.789794921875</v>
      </c>
      <c r="E7185" s="6">
        <v>21906</v>
      </c>
      <c r="F7185" s="18">
        <f t="shared" si="561"/>
        <v>12.046449585012976</v>
      </c>
      <c r="G7185" s="7">
        <f t="shared" si="562"/>
        <v>17.359580913548228</v>
      </c>
      <c r="H7185" s="7">
        <f t="shared" si="563"/>
        <v>-665.132080078125</v>
      </c>
      <c r="I7185">
        <f t="shared" si="564"/>
        <v>-14.88683326805317</v>
      </c>
    </row>
    <row r="7186" spans="1:9" x14ac:dyDescent="0.3">
      <c r="A7186" s="17">
        <v>43400.375</v>
      </c>
      <c r="B7186" s="5">
        <f t="shared" si="560"/>
        <v>43400.375</v>
      </c>
      <c r="C7186" s="6">
        <v>32924.125</v>
      </c>
      <c r="D7186" s="6">
        <v>3112.964599609375</v>
      </c>
      <c r="E7186" s="6">
        <v>21906</v>
      </c>
      <c r="F7186" s="18">
        <f t="shared" si="561"/>
        <v>9.4549653167984715</v>
      </c>
      <c r="G7186" s="7">
        <f t="shared" si="562"/>
        <v>14.210556923260178</v>
      </c>
      <c r="H7186" s="7">
        <f t="shared" si="563"/>
        <v>-689.8251953125</v>
      </c>
      <c r="I7186">
        <f t="shared" si="564"/>
        <v>-18.139977030380976</v>
      </c>
    </row>
    <row r="7187" spans="1:9" x14ac:dyDescent="0.3">
      <c r="A7187" s="17">
        <v>43400.416666666664</v>
      </c>
      <c r="B7187" s="5">
        <f t="shared" si="560"/>
        <v>43400.416666666664</v>
      </c>
      <c r="C7187" s="6">
        <v>34046.5078125</v>
      </c>
      <c r="D7187" s="6">
        <v>1746.343017578125</v>
      </c>
      <c r="E7187" s="6">
        <v>21906</v>
      </c>
      <c r="F7187" s="18">
        <f t="shared" si="561"/>
        <v>5.1292867603207286</v>
      </c>
      <c r="G7187" s="7">
        <f t="shared" si="562"/>
        <v>7.9719849245783125</v>
      </c>
      <c r="H7187" s="7">
        <f t="shared" si="563"/>
        <v>-1366.62158203125</v>
      </c>
      <c r="I7187">
        <f t="shared" si="564"/>
        <v>-43.90096765645</v>
      </c>
    </row>
    <row r="7188" spans="1:9" x14ac:dyDescent="0.3">
      <c r="A7188" s="17">
        <v>43400.458333333336</v>
      </c>
      <c r="B7188" s="5">
        <f t="shared" si="560"/>
        <v>43400.458333333336</v>
      </c>
      <c r="C7188" s="6">
        <v>35043.2578125</v>
      </c>
      <c r="D7188" s="6">
        <v>1299.4124755859375</v>
      </c>
      <c r="E7188" s="6">
        <v>21906</v>
      </c>
      <c r="F7188" s="18">
        <f t="shared" si="561"/>
        <v>3.7080241869591086</v>
      </c>
      <c r="G7188" s="7">
        <f t="shared" si="562"/>
        <v>5.9317651583398954</v>
      </c>
      <c r="H7188" s="7">
        <f t="shared" si="563"/>
        <v>-446.9305419921875</v>
      </c>
      <c r="I7188">
        <f t="shared" si="564"/>
        <v>-25.592368595031385</v>
      </c>
    </row>
    <row r="7189" spans="1:9" x14ac:dyDescent="0.3">
      <c r="A7189" s="17">
        <v>43400.5</v>
      </c>
      <c r="B7189" s="5">
        <f t="shared" si="560"/>
        <v>43400.5</v>
      </c>
      <c r="C7189" s="6">
        <v>35838.29296875</v>
      </c>
      <c r="D7189" s="6">
        <v>1148.7188720703125</v>
      </c>
      <c r="E7189" s="6">
        <v>21906</v>
      </c>
      <c r="F7189" s="18">
        <f t="shared" si="561"/>
        <v>3.2052834465970896</v>
      </c>
      <c r="G7189" s="7">
        <f t="shared" si="562"/>
        <v>5.2438549806916486</v>
      </c>
      <c r="H7189" s="7">
        <f t="shared" si="563"/>
        <v>-150.693603515625</v>
      </c>
      <c r="I7189">
        <f t="shared" si="564"/>
        <v>-11.597056850456472</v>
      </c>
    </row>
    <row r="7190" spans="1:9" x14ac:dyDescent="0.3">
      <c r="A7190" s="17">
        <v>43400.541666666664</v>
      </c>
      <c r="B7190" s="5">
        <f t="shared" si="560"/>
        <v>43400.541666666664</v>
      </c>
      <c r="C7190" s="6">
        <v>36516.953125</v>
      </c>
      <c r="D7190" s="6">
        <v>680.34100341796875</v>
      </c>
      <c r="E7190" s="6">
        <v>21906</v>
      </c>
      <c r="F7190" s="18">
        <f t="shared" si="561"/>
        <v>1.8630826101211553</v>
      </c>
      <c r="G7190" s="7">
        <f t="shared" si="562"/>
        <v>3.1057290396145749</v>
      </c>
      <c r="H7190" s="7">
        <f t="shared" si="563"/>
        <v>-468.37786865234375</v>
      </c>
      <c r="I7190">
        <f t="shared" si="564"/>
        <v>-40.773933469744073</v>
      </c>
    </row>
    <row r="7191" spans="1:9" x14ac:dyDescent="0.3">
      <c r="A7191" s="17">
        <v>43400.583333333336</v>
      </c>
      <c r="B7191" s="5">
        <f t="shared" si="560"/>
        <v>43400.583333333336</v>
      </c>
      <c r="C7191" s="6">
        <v>37534.88671875</v>
      </c>
      <c r="D7191" s="6">
        <v>530.20751953125</v>
      </c>
      <c r="E7191" s="6">
        <v>21906</v>
      </c>
      <c r="F7191" s="18">
        <f t="shared" si="561"/>
        <v>1.4125725848171873</v>
      </c>
      <c r="G7191" s="7">
        <f t="shared" si="562"/>
        <v>2.4203757853156671</v>
      </c>
      <c r="H7191" s="7">
        <f t="shared" si="563"/>
        <v>-150.13348388671875</v>
      </c>
      <c r="I7191">
        <f t="shared" si="564"/>
        <v>-22.067387256164533</v>
      </c>
    </row>
    <row r="7192" spans="1:9" x14ac:dyDescent="0.3">
      <c r="A7192" s="17">
        <v>43400.625</v>
      </c>
      <c r="B7192" s="5">
        <f t="shared" si="560"/>
        <v>43400.625</v>
      </c>
      <c r="C7192" s="6">
        <v>38734.765625</v>
      </c>
      <c r="D7192" s="6">
        <v>654.01104736328125</v>
      </c>
      <c r="E7192" s="6">
        <v>21906</v>
      </c>
      <c r="F7192" s="18">
        <f t="shared" si="561"/>
        <v>1.6884342445618741</v>
      </c>
      <c r="G7192" s="7">
        <f t="shared" si="562"/>
        <v>2.9855338599620254</v>
      </c>
      <c r="H7192" s="7">
        <f t="shared" si="563"/>
        <v>123.80352783203125</v>
      </c>
      <c r="I7192">
        <f t="shared" si="564"/>
        <v>23.350013583640692</v>
      </c>
    </row>
    <row r="7193" spans="1:9" x14ac:dyDescent="0.3">
      <c r="A7193" s="17">
        <v>43400.666666666664</v>
      </c>
      <c r="B7193" s="5">
        <f t="shared" si="560"/>
        <v>43400.666666666664</v>
      </c>
      <c r="C7193" s="6">
        <v>39811.14453125</v>
      </c>
      <c r="D7193" s="6">
        <v>1184.5750732421875</v>
      </c>
      <c r="E7193" s="6">
        <v>21906</v>
      </c>
      <c r="F7193" s="18">
        <f t="shared" si="561"/>
        <v>2.9754861036771953</v>
      </c>
      <c r="G7193" s="7">
        <f t="shared" si="562"/>
        <v>5.4075370822705544</v>
      </c>
      <c r="H7193" s="7">
        <f t="shared" si="563"/>
        <v>530.56402587890625</v>
      </c>
      <c r="I7193">
        <f t="shared" si="564"/>
        <v>81.124627484189233</v>
      </c>
    </row>
    <row r="7194" spans="1:9" x14ac:dyDescent="0.3">
      <c r="A7194" s="17">
        <v>43400.708333333336</v>
      </c>
      <c r="B7194" s="5">
        <f t="shared" si="560"/>
        <v>43400.708333333336</v>
      </c>
      <c r="C7194" s="6">
        <v>40124.27734375</v>
      </c>
      <c r="D7194" s="6">
        <v>1627.6846923828125</v>
      </c>
      <c r="E7194" s="6">
        <v>21906</v>
      </c>
      <c r="F7194" s="18">
        <f t="shared" si="561"/>
        <v>4.0566081189156931</v>
      </c>
      <c r="G7194" s="7">
        <f t="shared" si="562"/>
        <v>7.4303144909285708</v>
      </c>
      <c r="H7194" s="7">
        <f t="shared" si="563"/>
        <v>443.109619140625</v>
      </c>
      <c r="I7194">
        <f t="shared" si="564"/>
        <v>37.406630373187902</v>
      </c>
    </row>
    <row r="7195" spans="1:9" x14ac:dyDescent="0.3">
      <c r="A7195" s="17">
        <v>43400.75</v>
      </c>
      <c r="B7195" s="5">
        <f t="shared" si="560"/>
        <v>43400.75</v>
      </c>
      <c r="C7195" s="6">
        <v>39667.5078125</v>
      </c>
      <c r="D7195" s="6">
        <v>1742.0814208984375</v>
      </c>
      <c r="E7195" s="6">
        <v>21906</v>
      </c>
      <c r="F7195" s="18">
        <f t="shared" si="561"/>
        <v>4.3917087736716196</v>
      </c>
      <c r="G7195" s="7">
        <f t="shared" si="562"/>
        <v>7.9525309088762777</v>
      </c>
      <c r="H7195" s="7">
        <f t="shared" si="563"/>
        <v>114.396728515625</v>
      </c>
      <c r="I7195">
        <f t="shared" si="564"/>
        <v>7.0281872804343006</v>
      </c>
    </row>
    <row r="7196" spans="1:9" x14ac:dyDescent="0.3">
      <c r="A7196" s="17">
        <v>43400.791666666664</v>
      </c>
      <c r="B7196" s="5">
        <f t="shared" si="560"/>
        <v>43400.791666666664</v>
      </c>
      <c r="C7196" s="6">
        <v>39100.59375</v>
      </c>
      <c r="D7196" s="6">
        <v>2349.8427734375</v>
      </c>
      <c r="E7196" s="6">
        <v>21906</v>
      </c>
      <c r="F7196" s="18">
        <f t="shared" si="561"/>
        <v>6.0097368046680879</v>
      </c>
      <c r="G7196" s="7">
        <f t="shared" si="562"/>
        <v>10.726936791004746</v>
      </c>
      <c r="H7196" s="7">
        <f t="shared" si="563"/>
        <v>607.7613525390625</v>
      </c>
      <c r="I7196">
        <f t="shared" si="564"/>
        <v>34.88708077867129</v>
      </c>
    </row>
    <row r="7197" spans="1:9" x14ac:dyDescent="0.3">
      <c r="A7197" s="17">
        <v>43400.833333333336</v>
      </c>
      <c r="B7197" s="5">
        <f t="shared" si="560"/>
        <v>43400.833333333336</v>
      </c>
      <c r="C7197" s="6">
        <v>38313.32421875</v>
      </c>
      <c r="D7197" s="6">
        <v>4338.85400390625</v>
      </c>
      <c r="E7197" s="6">
        <v>21906</v>
      </c>
      <c r="F7197" s="18">
        <f t="shared" si="561"/>
        <v>11.324660786763253</v>
      </c>
      <c r="G7197" s="7">
        <f t="shared" si="562"/>
        <v>19.80669224827102</v>
      </c>
      <c r="H7197" s="7">
        <f t="shared" si="563"/>
        <v>1989.01123046875</v>
      </c>
      <c r="I7197">
        <f t="shared" si="564"/>
        <v>84.644438894058311</v>
      </c>
    </row>
    <row r="7198" spans="1:9" x14ac:dyDescent="0.3">
      <c r="A7198" s="17">
        <v>43400.875</v>
      </c>
      <c r="B7198" s="5">
        <f t="shared" si="560"/>
        <v>43400.875</v>
      </c>
      <c r="C7198" s="6">
        <v>37039.015625</v>
      </c>
      <c r="D7198" s="6">
        <v>6797.26611328125</v>
      </c>
      <c r="E7198" s="6">
        <v>21906</v>
      </c>
      <c r="F7198" s="18">
        <f t="shared" si="561"/>
        <v>18.351638126941314</v>
      </c>
      <c r="G7198" s="7">
        <f t="shared" si="562"/>
        <v>31.029243646860451</v>
      </c>
      <c r="H7198" s="7">
        <f t="shared" si="563"/>
        <v>2458.412109375</v>
      </c>
      <c r="I7198">
        <f t="shared" si="564"/>
        <v>56.660401736534652</v>
      </c>
    </row>
    <row r="7199" spans="1:9" x14ac:dyDescent="0.3">
      <c r="A7199" s="17">
        <v>43400.916666666664</v>
      </c>
      <c r="B7199" s="5">
        <f t="shared" si="560"/>
        <v>43400.916666666664</v>
      </c>
      <c r="C7199" s="6">
        <v>35496.328125</v>
      </c>
      <c r="D7199" s="6">
        <v>9023.8720703125</v>
      </c>
      <c r="E7199" s="6">
        <v>21906</v>
      </c>
      <c r="F7199" s="18">
        <f t="shared" si="561"/>
        <v>25.421987419473407</v>
      </c>
      <c r="G7199" s="7">
        <f t="shared" si="562"/>
        <v>41.1936093778531</v>
      </c>
      <c r="H7199" s="7">
        <f t="shared" si="563"/>
        <v>2226.60595703125</v>
      </c>
      <c r="I7199">
        <f t="shared" si="564"/>
        <v>32.757375096447397</v>
      </c>
    </row>
    <row r="7200" spans="1:9" x14ac:dyDescent="0.3">
      <c r="A7200" s="17">
        <v>43400.958333333336</v>
      </c>
      <c r="B7200" s="5">
        <f t="shared" si="560"/>
        <v>43400.958333333336</v>
      </c>
      <c r="C7200" s="6">
        <v>33424.9609375</v>
      </c>
      <c r="D7200" s="6">
        <v>11564.7509765625</v>
      </c>
      <c r="E7200" s="6">
        <v>21906</v>
      </c>
      <c r="F7200" s="18">
        <f t="shared" si="561"/>
        <v>34.599145824544017</v>
      </c>
      <c r="G7200" s="7">
        <f t="shared" si="562"/>
        <v>52.792618353704469</v>
      </c>
      <c r="H7200" s="7">
        <f t="shared" si="563"/>
        <v>2540.87890625</v>
      </c>
      <c r="I7200">
        <f t="shared" si="564"/>
        <v>28.157301948120462</v>
      </c>
    </row>
    <row r="7201" spans="1:9" x14ac:dyDescent="0.3">
      <c r="A7201" s="17">
        <v>43401</v>
      </c>
      <c r="B7201" s="5">
        <f t="shared" si="560"/>
        <v>43401</v>
      </c>
      <c r="C7201" s="6">
        <v>31654.09375</v>
      </c>
      <c r="D7201" s="6">
        <v>13113.0048828125</v>
      </c>
      <c r="E7201" s="6">
        <v>21906</v>
      </c>
      <c r="F7201" s="18">
        <f t="shared" si="561"/>
        <v>41.425936835776575</v>
      </c>
      <c r="G7201" s="7">
        <f t="shared" si="562"/>
        <v>59.860334533061717</v>
      </c>
      <c r="H7201" s="7">
        <f t="shared" si="563"/>
        <v>1548.25390625</v>
      </c>
      <c r="I7201">
        <f t="shared" si="564"/>
        <v>13.387697749720177</v>
      </c>
    </row>
    <row r="7202" spans="1:9" x14ac:dyDescent="0.3">
      <c r="A7202" s="17">
        <v>43401.041666666664</v>
      </c>
      <c r="B7202" s="5">
        <f t="shared" si="560"/>
        <v>43401.041666666664</v>
      </c>
      <c r="C7202" s="6">
        <v>30130.287109375</v>
      </c>
      <c r="D7202" s="6">
        <v>13150.509765625</v>
      </c>
      <c r="E7202" s="6">
        <v>21906</v>
      </c>
      <c r="F7202" s="18">
        <f t="shared" si="561"/>
        <v>43.645484418677299</v>
      </c>
      <c r="G7202" s="7">
        <f t="shared" si="562"/>
        <v>60.031542799347214</v>
      </c>
      <c r="H7202" s="7">
        <f t="shared" si="563"/>
        <v>37.5048828125</v>
      </c>
      <c r="I7202">
        <f t="shared" si="564"/>
        <v>0.2860128791811743</v>
      </c>
    </row>
    <row r="7203" spans="1:9" x14ac:dyDescent="0.3">
      <c r="A7203" s="17">
        <v>43401.083333333336</v>
      </c>
      <c r="B7203" s="5">
        <f t="shared" si="560"/>
        <v>43401.083333333336</v>
      </c>
      <c r="C7203" s="6">
        <v>28996.763671875</v>
      </c>
      <c r="D7203" s="6">
        <v>12306.126953125</v>
      </c>
      <c r="E7203" s="6">
        <v>21906</v>
      </c>
      <c r="F7203" s="18">
        <f t="shared" si="561"/>
        <v>42.439656688519186</v>
      </c>
      <c r="G7203" s="7">
        <f t="shared" si="562"/>
        <v>56.176969565986489</v>
      </c>
      <c r="H7203" s="7">
        <f t="shared" si="563"/>
        <v>-844.3828125</v>
      </c>
      <c r="I7203">
        <f t="shared" si="564"/>
        <v>-6.4209131626759355</v>
      </c>
    </row>
    <row r="7204" spans="1:9" x14ac:dyDescent="0.3">
      <c r="A7204" s="17">
        <v>43401.125</v>
      </c>
      <c r="B7204" s="5">
        <f t="shared" si="560"/>
        <v>43401.125</v>
      </c>
      <c r="C7204" s="6">
        <v>28161.99609375</v>
      </c>
      <c r="D7204" s="6">
        <v>11613.037109375</v>
      </c>
      <c r="E7204" s="6">
        <v>21906</v>
      </c>
      <c r="F7204" s="18">
        <f t="shared" si="561"/>
        <v>41.236555358916071</v>
      </c>
      <c r="G7204" s="7">
        <f t="shared" si="562"/>
        <v>53.013042588217843</v>
      </c>
      <c r="H7204" s="7">
        <f t="shared" si="563"/>
        <v>-693.08984375</v>
      </c>
      <c r="I7204">
        <f t="shared" si="564"/>
        <v>-5.6320712957865089</v>
      </c>
    </row>
    <row r="7205" spans="1:9" x14ac:dyDescent="0.3">
      <c r="A7205" s="17">
        <v>43401.166666666664</v>
      </c>
      <c r="B7205" s="5">
        <f t="shared" si="560"/>
        <v>43401.166666666664</v>
      </c>
      <c r="C7205" s="6">
        <v>27595.83984375</v>
      </c>
      <c r="D7205" s="6">
        <v>11185.8828125</v>
      </c>
      <c r="E7205" s="6">
        <v>21906</v>
      </c>
      <c r="F7205" s="18">
        <f t="shared" si="561"/>
        <v>40.534670717888723</v>
      </c>
      <c r="G7205" s="7">
        <f t="shared" si="562"/>
        <v>51.06310057746736</v>
      </c>
      <c r="H7205" s="7">
        <f t="shared" si="563"/>
        <v>-427.154296875</v>
      </c>
      <c r="I7205">
        <f t="shared" si="564"/>
        <v>-3.6782307061618349</v>
      </c>
    </row>
    <row r="7206" spans="1:9" x14ac:dyDescent="0.3">
      <c r="A7206" s="17">
        <v>43401.208333333336</v>
      </c>
      <c r="B7206" s="5">
        <f t="shared" si="560"/>
        <v>43401.208333333336</v>
      </c>
      <c r="C7206" s="6">
        <v>27691.8203125</v>
      </c>
      <c r="D7206" s="6">
        <v>11064.3134765625</v>
      </c>
      <c r="E7206" s="6">
        <v>21906</v>
      </c>
      <c r="F7206" s="18">
        <f t="shared" si="561"/>
        <v>39.955168536060825</v>
      </c>
      <c r="G7206" s="7">
        <f t="shared" si="562"/>
        <v>50.508141498048474</v>
      </c>
      <c r="H7206" s="7">
        <f t="shared" si="563"/>
        <v>-121.5693359375</v>
      </c>
      <c r="I7206">
        <f t="shared" si="564"/>
        <v>-1.0868103839032597</v>
      </c>
    </row>
    <row r="7207" spans="1:9" x14ac:dyDescent="0.3">
      <c r="A7207" s="17">
        <v>43401.25</v>
      </c>
      <c r="B7207" s="5">
        <f t="shared" si="560"/>
        <v>43401.25</v>
      </c>
      <c r="C7207" s="6">
        <v>28099.181640625</v>
      </c>
      <c r="D7207" s="6">
        <v>10212.380859375</v>
      </c>
      <c r="E7207" s="6">
        <v>21906</v>
      </c>
      <c r="F7207" s="18">
        <f t="shared" si="561"/>
        <v>36.344050833887025</v>
      </c>
      <c r="G7207" s="7">
        <f t="shared" si="562"/>
        <v>46.619103713023833</v>
      </c>
      <c r="H7207" s="7">
        <f t="shared" si="563"/>
        <v>-851.9326171875</v>
      </c>
      <c r="I7207">
        <f t="shared" si="564"/>
        <v>-7.6998235723540018</v>
      </c>
    </row>
    <row r="7208" spans="1:9" x14ac:dyDescent="0.3">
      <c r="A7208" s="17">
        <v>43401.291666666664</v>
      </c>
      <c r="B7208" s="5">
        <f t="shared" si="560"/>
        <v>43401.291666666664</v>
      </c>
      <c r="C7208" s="6">
        <v>28963.783203125</v>
      </c>
      <c r="D7208" s="6">
        <v>10303.2861328125</v>
      </c>
      <c r="E7208" s="6">
        <v>21906</v>
      </c>
      <c r="F7208" s="18">
        <f t="shared" si="561"/>
        <v>35.572998390972778</v>
      </c>
      <c r="G7208" s="7">
        <f t="shared" si="562"/>
        <v>47.034082592953986</v>
      </c>
      <c r="H7208" s="7">
        <f t="shared" si="563"/>
        <v>90.9052734375</v>
      </c>
      <c r="I7208">
        <f t="shared" si="564"/>
        <v>0.89014770100400886</v>
      </c>
    </row>
    <row r="7209" spans="1:9" x14ac:dyDescent="0.3">
      <c r="A7209" s="17">
        <v>43401.333333333336</v>
      </c>
      <c r="B7209" s="5">
        <f t="shared" si="560"/>
        <v>43401.333333333336</v>
      </c>
      <c r="C7209" s="6">
        <v>29557.736328125</v>
      </c>
      <c r="D7209" s="6">
        <v>9340.42578125</v>
      </c>
      <c r="E7209" s="6">
        <v>21906</v>
      </c>
      <c r="F7209" s="18">
        <f t="shared" si="561"/>
        <v>31.600612704438831</v>
      </c>
      <c r="G7209" s="7">
        <f t="shared" si="562"/>
        <v>42.638664207294809</v>
      </c>
      <c r="H7209" s="7">
        <f t="shared" si="563"/>
        <v>-962.8603515625</v>
      </c>
      <c r="I7209">
        <f t="shared" si="564"/>
        <v>-9.3451772488013667</v>
      </c>
    </row>
    <row r="7210" spans="1:9" x14ac:dyDescent="0.3">
      <c r="A7210" s="17">
        <v>43401.375</v>
      </c>
      <c r="B7210" s="5">
        <f t="shared" si="560"/>
        <v>43401.375</v>
      </c>
      <c r="C7210" s="6">
        <v>31441.8125</v>
      </c>
      <c r="D7210" s="6">
        <v>8091.3271484375</v>
      </c>
      <c r="E7210" s="6">
        <v>21906</v>
      </c>
      <c r="F7210" s="18">
        <f t="shared" si="561"/>
        <v>25.73428980418193</v>
      </c>
      <c r="G7210" s="7">
        <f t="shared" si="562"/>
        <v>36.936579697057887</v>
      </c>
      <c r="H7210" s="7">
        <f t="shared" si="563"/>
        <v>-1249.0986328125</v>
      </c>
      <c r="I7210">
        <f t="shared" si="564"/>
        <v>-13.373037397502205</v>
      </c>
    </row>
    <row r="7211" spans="1:9" x14ac:dyDescent="0.3">
      <c r="A7211" s="17">
        <v>43401.416666666664</v>
      </c>
      <c r="B7211" s="5">
        <f t="shared" si="560"/>
        <v>43401.416666666664</v>
      </c>
      <c r="C7211" s="6">
        <v>33147.5859375</v>
      </c>
      <c r="D7211" s="6">
        <v>5414.99462890625</v>
      </c>
      <c r="E7211" s="6">
        <v>21906</v>
      </c>
      <c r="F7211" s="18">
        <f t="shared" si="561"/>
        <v>16.336015054357983</v>
      </c>
      <c r="G7211" s="7">
        <f t="shared" si="562"/>
        <v>24.719230479805763</v>
      </c>
      <c r="H7211" s="7">
        <f t="shared" si="563"/>
        <v>-2676.33251953125</v>
      </c>
      <c r="I7211">
        <f t="shared" si="564"/>
        <v>-33.076558028531466</v>
      </c>
    </row>
    <row r="7212" spans="1:9" x14ac:dyDescent="0.3">
      <c r="A7212" s="17">
        <v>43401.458333333336</v>
      </c>
      <c r="B7212" s="5">
        <f t="shared" si="560"/>
        <v>43401.458333333336</v>
      </c>
      <c r="C7212" s="6">
        <v>34778.375</v>
      </c>
      <c r="D7212" s="6">
        <v>4413.98583984375</v>
      </c>
      <c r="E7212" s="6">
        <v>21906</v>
      </c>
      <c r="F7212" s="18">
        <f t="shared" si="561"/>
        <v>12.691754113996845</v>
      </c>
      <c r="G7212" s="7">
        <f t="shared" si="562"/>
        <v>20.14966602685908</v>
      </c>
      <c r="H7212" s="7">
        <f t="shared" si="563"/>
        <v>-1001.0087890625</v>
      </c>
      <c r="I7212">
        <f t="shared" si="564"/>
        <v>-18.485868549507483</v>
      </c>
    </row>
    <row r="7213" spans="1:9" x14ac:dyDescent="0.3">
      <c r="A7213" s="17">
        <v>43401.5</v>
      </c>
      <c r="B7213" s="5">
        <f t="shared" si="560"/>
        <v>43401.5</v>
      </c>
      <c r="C7213" s="6">
        <v>36496.2265625</v>
      </c>
      <c r="D7213" s="6">
        <v>3672.626220703125</v>
      </c>
      <c r="E7213" s="6">
        <v>21906</v>
      </c>
      <c r="F7213" s="18">
        <f t="shared" si="561"/>
        <v>10.063029980411073</v>
      </c>
      <c r="G7213" s="7">
        <f t="shared" si="562"/>
        <v>16.765389485543345</v>
      </c>
      <c r="H7213" s="7">
        <f t="shared" si="563"/>
        <v>-741.359619140625</v>
      </c>
      <c r="I7213">
        <f t="shared" si="564"/>
        <v>-16.795695456215334</v>
      </c>
    </row>
    <row r="7214" spans="1:9" x14ac:dyDescent="0.3">
      <c r="A7214" s="17">
        <v>43401.541666666664</v>
      </c>
      <c r="B7214" s="5">
        <f t="shared" si="560"/>
        <v>43401.541666666664</v>
      </c>
      <c r="C7214" s="6">
        <v>38292.50390625</v>
      </c>
      <c r="D7214" s="6">
        <v>2518.824951171875</v>
      </c>
      <c r="E7214" s="6">
        <v>21906</v>
      </c>
      <c r="F7214" s="18">
        <f t="shared" si="561"/>
        <v>6.5778538727543463</v>
      </c>
      <c r="G7214" s="7">
        <f t="shared" si="562"/>
        <v>11.498333566930864</v>
      </c>
      <c r="H7214" s="7">
        <f t="shared" si="563"/>
        <v>-1153.80126953125</v>
      </c>
      <c r="I7214">
        <f t="shared" si="564"/>
        <v>-31.416245492860273</v>
      </c>
    </row>
    <row r="7215" spans="1:9" x14ac:dyDescent="0.3">
      <c r="A7215" s="17">
        <v>43401.583333333336</v>
      </c>
      <c r="B7215" s="5">
        <f t="shared" si="560"/>
        <v>43401.583333333336</v>
      </c>
      <c r="C7215" s="6">
        <v>40002.11328125</v>
      </c>
      <c r="D7215" s="6">
        <v>1864.39453125</v>
      </c>
      <c r="E7215" s="6">
        <v>21906</v>
      </c>
      <c r="F7215" s="18">
        <f t="shared" si="561"/>
        <v>4.6607400917588242</v>
      </c>
      <c r="G7215" s="7">
        <f t="shared" si="562"/>
        <v>8.5108852882771835</v>
      </c>
      <c r="H7215" s="7">
        <f t="shared" si="563"/>
        <v>-654.430419921875</v>
      </c>
      <c r="I7215">
        <f t="shared" si="564"/>
        <v>-25.981576036770772</v>
      </c>
    </row>
    <row r="7216" spans="1:9" x14ac:dyDescent="0.3">
      <c r="A7216" s="17">
        <v>43401.625</v>
      </c>
      <c r="B7216" s="5">
        <f t="shared" si="560"/>
        <v>43401.625</v>
      </c>
      <c r="C7216" s="6">
        <v>41544.6640625</v>
      </c>
      <c r="D7216" s="6">
        <v>1653.1165771484375</v>
      </c>
      <c r="E7216" s="6">
        <v>21906</v>
      </c>
      <c r="F7216" s="18">
        <f t="shared" si="561"/>
        <v>3.9791309292126682</v>
      </c>
      <c r="G7216" s="7">
        <f t="shared" si="562"/>
        <v>7.5464100116335144</v>
      </c>
      <c r="H7216" s="7">
        <f t="shared" si="563"/>
        <v>-211.2779541015625</v>
      </c>
      <c r="I7216">
        <f t="shared" si="564"/>
        <v>-11.332255622950647</v>
      </c>
    </row>
    <row r="7217" spans="1:9" x14ac:dyDescent="0.3">
      <c r="A7217" s="17">
        <v>43401.666666666664</v>
      </c>
      <c r="B7217" s="5">
        <f t="shared" si="560"/>
        <v>43401.666666666664</v>
      </c>
      <c r="C7217" s="6">
        <v>42547.9453125</v>
      </c>
      <c r="D7217" s="6">
        <v>1520.05810546875</v>
      </c>
      <c r="E7217" s="6">
        <v>21906</v>
      </c>
      <c r="F7217" s="18">
        <f t="shared" si="561"/>
        <v>3.5725769935644296</v>
      </c>
      <c r="G7217" s="7">
        <f t="shared" si="562"/>
        <v>6.9390034943337442</v>
      </c>
      <c r="H7217" s="7">
        <f t="shared" si="563"/>
        <v>-133.0584716796875</v>
      </c>
      <c r="I7217">
        <f t="shared" si="564"/>
        <v>-8.0489466695209266</v>
      </c>
    </row>
    <row r="7218" spans="1:9" x14ac:dyDescent="0.3">
      <c r="A7218" s="17">
        <v>43401.708333333336</v>
      </c>
      <c r="B7218" s="5">
        <f t="shared" si="560"/>
        <v>43401.708333333336</v>
      </c>
      <c r="C7218" s="6">
        <v>43137.8359375</v>
      </c>
      <c r="D7218" s="6">
        <v>1524.97705078125</v>
      </c>
      <c r="E7218" s="6">
        <v>21906</v>
      </c>
      <c r="F7218" s="18">
        <f t="shared" si="561"/>
        <v>3.5351264560204272</v>
      </c>
      <c r="G7218" s="7">
        <f t="shared" si="562"/>
        <v>6.9614582798377151</v>
      </c>
      <c r="H7218" s="7">
        <f t="shared" si="563"/>
        <v>4.9189453125</v>
      </c>
      <c r="I7218">
        <f t="shared" si="564"/>
        <v>0.32360245274854893</v>
      </c>
    </row>
    <row r="7219" spans="1:9" x14ac:dyDescent="0.3">
      <c r="A7219" s="17">
        <v>43401.75</v>
      </c>
      <c r="B7219" s="5">
        <f t="shared" si="560"/>
        <v>43401.75</v>
      </c>
      <c r="C7219" s="6">
        <v>42446.1328125</v>
      </c>
      <c r="D7219" s="6">
        <v>1504.438720703125</v>
      </c>
      <c r="E7219" s="6">
        <v>21906</v>
      </c>
      <c r="F7219" s="18">
        <f t="shared" si="561"/>
        <v>3.5443481443852085</v>
      </c>
      <c r="G7219" s="7">
        <f t="shared" si="562"/>
        <v>6.8677016374651929</v>
      </c>
      <c r="H7219" s="7">
        <f t="shared" si="563"/>
        <v>-20.538330078125</v>
      </c>
      <c r="I7219">
        <f t="shared" si="564"/>
        <v>-1.3467960103139358</v>
      </c>
    </row>
    <row r="7220" spans="1:9" x14ac:dyDescent="0.3">
      <c r="A7220" s="17">
        <v>43401.791666666664</v>
      </c>
      <c r="B7220" s="5">
        <f t="shared" si="560"/>
        <v>43401.791666666664</v>
      </c>
      <c r="C7220" s="6">
        <v>42273.83203125</v>
      </c>
      <c r="D7220" s="6">
        <v>2189.564453125</v>
      </c>
      <c r="E7220" s="6">
        <v>21906</v>
      </c>
      <c r="F7220" s="18">
        <f t="shared" si="561"/>
        <v>5.1794794744569463</v>
      </c>
      <c r="G7220" s="7">
        <f t="shared" si="562"/>
        <v>9.9952727705879667</v>
      </c>
      <c r="H7220" s="7">
        <f t="shared" si="563"/>
        <v>685.125732421875</v>
      </c>
      <c r="I7220">
        <f t="shared" si="564"/>
        <v>45.540288414118315</v>
      </c>
    </row>
    <row r="7221" spans="1:9" x14ac:dyDescent="0.3">
      <c r="A7221" s="17">
        <v>43401.833333333336</v>
      </c>
      <c r="B7221" s="5">
        <f t="shared" si="560"/>
        <v>43401.833333333336</v>
      </c>
      <c r="C7221" s="6">
        <v>41748.1875</v>
      </c>
      <c r="D7221" s="6">
        <v>3360.56982421875</v>
      </c>
      <c r="E7221" s="6">
        <v>21906</v>
      </c>
      <c r="F7221" s="18">
        <f t="shared" si="561"/>
        <v>8.0496184995306681</v>
      </c>
      <c r="G7221" s="7">
        <f t="shared" si="562"/>
        <v>15.34086471386264</v>
      </c>
      <c r="H7221" s="7">
        <f t="shared" si="563"/>
        <v>1171.00537109375</v>
      </c>
      <c r="I7221">
        <f t="shared" si="564"/>
        <v>53.481201223488192</v>
      </c>
    </row>
    <row r="7222" spans="1:9" x14ac:dyDescent="0.3">
      <c r="A7222" s="17">
        <v>43401.875</v>
      </c>
      <c r="B7222" s="5">
        <f t="shared" si="560"/>
        <v>43401.875</v>
      </c>
      <c r="C7222" s="6">
        <v>39839.30859375</v>
      </c>
      <c r="D7222" s="6">
        <v>4327.833984375</v>
      </c>
      <c r="E7222" s="6">
        <v>21906</v>
      </c>
      <c r="F7222" s="18">
        <f t="shared" si="561"/>
        <v>10.863225636034135</v>
      </c>
      <c r="G7222" s="7">
        <f t="shared" si="562"/>
        <v>19.756386306833747</v>
      </c>
      <c r="H7222" s="7">
        <f t="shared" si="563"/>
        <v>967.26416015625</v>
      </c>
      <c r="I7222">
        <f t="shared" si="564"/>
        <v>28.782742533287941</v>
      </c>
    </row>
    <row r="7223" spans="1:9" x14ac:dyDescent="0.3">
      <c r="A7223" s="17">
        <v>43401.916666666664</v>
      </c>
      <c r="B7223" s="5">
        <f t="shared" si="560"/>
        <v>43401.916666666664</v>
      </c>
      <c r="C7223" s="6">
        <v>37366.80859375</v>
      </c>
      <c r="D7223" s="6">
        <v>4873.3896484375</v>
      </c>
      <c r="E7223" s="6">
        <v>21906</v>
      </c>
      <c r="F7223" s="18">
        <f t="shared" si="561"/>
        <v>13.042028023909506</v>
      </c>
      <c r="G7223" s="7">
        <f t="shared" si="562"/>
        <v>22.246825748368025</v>
      </c>
      <c r="H7223" s="7">
        <f t="shared" si="563"/>
        <v>545.5556640625</v>
      </c>
      <c r="I7223">
        <f t="shared" si="564"/>
        <v>12.605743797755354</v>
      </c>
    </row>
    <row r="7224" spans="1:9" x14ac:dyDescent="0.3">
      <c r="A7224" s="17">
        <v>43401.958333333336</v>
      </c>
      <c r="B7224" s="5">
        <f t="shared" si="560"/>
        <v>43401.958333333336</v>
      </c>
      <c r="C7224" s="6">
        <v>34401.88671875</v>
      </c>
      <c r="D7224" s="6">
        <v>5744.025390625</v>
      </c>
      <c r="E7224" s="6">
        <v>21906</v>
      </c>
      <c r="F7224" s="18">
        <f t="shared" si="561"/>
        <v>16.696832466151758</v>
      </c>
      <c r="G7224" s="7">
        <f t="shared" si="562"/>
        <v>26.22124253914453</v>
      </c>
      <c r="H7224" s="7">
        <f t="shared" si="563"/>
        <v>870.6357421875</v>
      </c>
      <c r="I7224">
        <f t="shared" si="564"/>
        <v>17.865096062381184</v>
      </c>
    </row>
    <row r="7225" spans="1:9" x14ac:dyDescent="0.3">
      <c r="A7225" s="17">
        <v>43402</v>
      </c>
      <c r="B7225" s="5">
        <f t="shared" si="560"/>
        <v>43402</v>
      </c>
      <c r="C7225" s="6">
        <v>31686.17578125</v>
      </c>
      <c r="D7225" s="6">
        <v>6829.9306640625</v>
      </c>
      <c r="E7225" s="6">
        <v>21906</v>
      </c>
      <c r="F7225" s="18">
        <f t="shared" si="561"/>
        <v>21.554922598466579</v>
      </c>
      <c r="G7225" s="7">
        <f t="shared" si="562"/>
        <v>31.178355994076966</v>
      </c>
      <c r="H7225" s="7">
        <f t="shared" si="563"/>
        <v>1085.9052734375</v>
      </c>
      <c r="I7225">
        <f t="shared" si="564"/>
        <v>18.904952530499592</v>
      </c>
    </row>
    <row r="7226" spans="1:9" x14ac:dyDescent="0.3">
      <c r="A7226" s="17">
        <v>43402.041666666664</v>
      </c>
      <c r="B7226" s="5">
        <f t="shared" si="560"/>
        <v>43402.041666666664</v>
      </c>
      <c r="C7226" s="6">
        <v>29787.357421875</v>
      </c>
      <c r="D7226" s="6">
        <v>7661.50244140625</v>
      </c>
      <c r="E7226" s="6">
        <v>21906</v>
      </c>
      <c r="F7226" s="18">
        <f t="shared" si="561"/>
        <v>25.720651660693665</v>
      </c>
      <c r="G7226" s="7">
        <f t="shared" si="562"/>
        <v>34.974447372437915</v>
      </c>
      <c r="H7226" s="7">
        <f t="shared" si="563"/>
        <v>831.57177734375</v>
      </c>
      <c r="I7226">
        <f t="shared" si="564"/>
        <v>12.175405845908312</v>
      </c>
    </row>
    <row r="7227" spans="1:9" x14ac:dyDescent="0.3">
      <c r="A7227" s="17">
        <v>43402.083333333336</v>
      </c>
      <c r="B7227" s="5">
        <f t="shared" si="560"/>
        <v>43402.083333333336</v>
      </c>
      <c r="C7227" s="6">
        <v>28758.11328125</v>
      </c>
      <c r="D7227" s="6">
        <v>8311.291015625</v>
      </c>
      <c r="E7227" s="6">
        <v>21906</v>
      </c>
      <c r="F7227" s="18">
        <f t="shared" si="561"/>
        <v>28.900682511198944</v>
      </c>
      <c r="G7227" s="7">
        <f t="shared" si="562"/>
        <v>37.940705814046382</v>
      </c>
      <c r="H7227" s="7">
        <f t="shared" si="563"/>
        <v>649.78857421875</v>
      </c>
      <c r="I7227">
        <f t="shared" si="564"/>
        <v>8.4812160433049861</v>
      </c>
    </row>
    <row r="7228" spans="1:9" x14ac:dyDescent="0.3">
      <c r="A7228" s="17">
        <v>43402.125</v>
      </c>
      <c r="B7228" s="5">
        <f t="shared" si="560"/>
        <v>43402.125</v>
      </c>
      <c r="C7228" s="6">
        <v>28163.203125</v>
      </c>
      <c r="D7228" s="6">
        <v>8744.0634765625</v>
      </c>
      <c r="E7228" s="6">
        <v>21906</v>
      </c>
      <c r="F7228" s="18">
        <f t="shared" si="561"/>
        <v>31.047830169575214</v>
      </c>
      <c r="G7228" s="7">
        <f t="shared" si="562"/>
        <v>39.916294515486619</v>
      </c>
      <c r="H7228" s="7">
        <f t="shared" si="563"/>
        <v>432.7724609375</v>
      </c>
      <c r="I7228">
        <f t="shared" si="564"/>
        <v>5.2070425656363089</v>
      </c>
    </row>
    <row r="7229" spans="1:9" x14ac:dyDescent="0.3">
      <c r="A7229" s="17">
        <v>43402.166666666664</v>
      </c>
      <c r="B7229" s="5">
        <f t="shared" si="560"/>
        <v>43402.166666666664</v>
      </c>
      <c r="C7229" s="6">
        <v>28160.009765625</v>
      </c>
      <c r="D7229" s="6">
        <v>9347.2646484375</v>
      </c>
      <c r="E7229" s="6">
        <v>21906</v>
      </c>
      <c r="F7229" s="18">
        <f t="shared" si="561"/>
        <v>33.193399882438008</v>
      </c>
      <c r="G7229" s="7">
        <f t="shared" si="562"/>
        <v>42.669883358155296</v>
      </c>
      <c r="H7229" s="7">
        <f t="shared" si="563"/>
        <v>603.201171875</v>
      </c>
      <c r="I7229">
        <f t="shared" si="564"/>
        <v>6.8984079712117188</v>
      </c>
    </row>
    <row r="7230" spans="1:9" x14ac:dyDescent="0.3">
      <c r="A7230" s="17">
        <v>43402.208333333336</v>
      </c>
      <c r="B7230" s="5">
        <f t="shared" si="560"/>
        <v>43402.208333333336</v>
      </c>
      <c r="C7230" s="6">
        <v>29183.599609375</v>
      </c>
      <c r="D7230" s="6">
        <v>9796.61328125</v>
      </c>
      <c r="E7230" s="6">
        <v>21906</v>
      </c>
      <c r="F7230" s="18">
        <f t="shared" si="561"/>
        <v>33.568899698387156</v>
      </c>
      <c r="G7230" s="7">
        <f t="shared" si="562"/>
        <v>44.72114161074591</v>
      </c>
      <c r="H7230" s="7">
        <f t="shared" si="563"/>
        <v>449.3486328125</v>
      </c>
      <c r="I7230">
        <f t="shared" si="564"/>
        <v>4.8072741033133548</v>
      </c>
    </row>
    <row r="7231" spans="1:9" x14ac:dyDescent="0.3">
      <c r="A7231" s="17">
        <v>43402.25</v>
      </c>
      <c r="B7231" s="5">
        <f t="shared" si="560"/>
        <v>43402.25</v>
      </c>
      <c r="C7231" s="6">
        <v>31802.41015625</v>
      </c>
      <c r="D7231" s="6">
        <v>10260.3720703125</v>
      </c>
      <c r="E7231" s="6">
        <v>21906</v>
      </c>
      <c r="F7231" s="18">
        <f t="shared" si="561"/>
        <v>32.262875737724769</v>
      </c>
      <c r="G7231" s="7">
        <f t="shared" si="562"/>
        <v>46.838181641159956</v>
      </c>
      <c r="H7231" s="7">
        <f t="shared" si="563"/>
        <v>463.7587890625</v>
      </c>
      <c r="I7231">
        <f t="shared" si="564"/>
        <v>4.7338684885122531</v>
      </c>
    </row>
    <row r="7232" spans="1:9" x14ac:dyDescent="0.3">
      <c r="A7232" s="17">
        <v>43402.291666666664</v>
      </c>
      <c r="B7232" s="5">
        <f t="shared" si="560"/>
        <v>43402.291666666664</v>
      </c>
      <c r="C7232" s="6">
        <v>35208.3828125</v>
      </c>
      <c r="D7232" s="6">
        <v>10770.8740234375</v>
      </c>
      <c r="E7232" s="6">
        <v>21906</v>
      </c>
      <c r="F7232" s="18">
        <f t="shared" si="561"/>
        <v>30.591788554439166</v>
      </c>
      <c r="G7232" s="7">
        <f t="shared" si="562"/>
        <v>49.168602316431567</v>
      </c>
      <c r="H7232" s="7">
        <f t="shared" si="563"/>
        <v>510.501953125</v>
      </c>
      <c r="I7232">
        <f t="shared" si="564"/>
        <v>4.9754721332386502</v>
      </c>
    </row>
    <row r="7233" spans="1:9" x14ac:dyDescent="0.3">
      <c r="A7233" s="17">
        <v>43402.333333333336</v>
      </c>
      <c r="B7233" s="5">
        <f t="shared" si="560"/>
        <v>43402.333333333336</v>
      </c>
      <c r="C7233" s="6">
        <v>35378.5234375</v>
      </c>
      <c r="D7233" s="6">
        <v>11036.3466796875</v>
      </c>
      <c r="E7233" s="6">
        <v>21906</v>
      </c>
      <c r="F7233" s="18">
        <f t="shared" si="561"/>
        <v>31.195046054379301</v>
      </c>
      <c r="G7233" s="7">
        <f t="shared" si="562"/>
        <v>50.380474206552996</v>
      </c>
      <c r="H7233" s="7">
        <f t="shared" si="563"/>
        <v>265.47265625</v>
      </c>
      <c r="I7233">
        <f t="shared" si="564"/>
        <v>2.4647271490904972</v>
      </c>
    </row>
    <row r="7234" spans="1:9" x14ac:dyDescent="0.3">
      <c r="A7234" s="17">
        <v>43402.375</v>
      </c>
      <c r="B7234" s="5">
        <f t="shared" ref="B7234:B7297" si="565">A7234</f>
        <v>43402.375</v>
      </c>
      <c r="C7234" s="6">
        <v>36343.69140625</v>
      </c>
      <c r="D7234" s="6">
        <v>9906.8017578125</v>
      </c>
      <c r="E7234" s="6">
        <v>21906</v>
      </c>
      <c r="F7234" s="18">
        <f t="shared" ref="F7234:F7297" si="566">D7234/C7234*100</f>
        <v>27.258655834032407</v>
      </c>
      <c r="G7234" s="7">
        <f t="shared" ref="G7234:G7297" si="567">D7234/E7234*100</f>
        <v>45.224147529501053</v>
      </c>
      <c r="H7234" s="7">
        <f t="shared" si="563"/>
        <v>-1129.544921875</v>
      </c>
      <c r="I7234">
        <f t="shared" si="564"/>
        <v>-10.234772018841507</v>
      </c>
    </row>
    <row r="7235" spans="1:9" x14ac:dyDescent="0.3">
      <c r="A7235" s="17">
        <v>43402.416666666664</v>
      </c>
      <c r="B7235" s="5">
        <f t="shared" si="565"/>
        <v>43402.416666666664</v>
      </c>
      <c r="C7235" s="6">
        <v>37721.515625</v>
      </c>
      <c r="D7235" s="6">
        <v>7787.7744140625</v>
      </c>
      <c r="E7235" s="6">
        <v>21906</v>
      </c>
      <c r="F7235" s="18">
        <f t="shared" si="566"/>
        <v>20.645444078872426</v>
      </c>
      <c r="G7235" s="7">
        <f t="shared" si="567"/>
        <v>35.550873797418511</v>
      </c>
      <c r="H7235" s="7">
        <f t="shared" ref="H7235:H7298" si="568">D7235-D7234</f>
        <v>-2119.02734375</v>
      </c>
      <c r="I7235">
        <f t="shared" ref="I7235:I7298" si="569">H7235/D7234*100</f>
        <v>-21.389620944811334</v>
      </c>
    </row>
    <row r="7236" spans="1:9" x14ac:dyDescent="0.3">
      <c r="A7236" s="17">
        <v>43402.458333333336</v>
      </c>
      <c r="B7236" s="5">
        <f t="shared" si="565"/>
        <v>43402.458333333336</v>
      </c>
      <c r="C7236" s="6">
        <v>39563.01171875</v>
      </c>
      <c r="D7236" s="6">
        <v>8209.275390625</v>
      </c>
      <c r="E7236" s="6">
        <v>21906</v>
      </c>
      <c r="F7236" s="18">
        <f t="shared" si="566"/>
        <v>20.749874779463259</v>
      </c>
      <c r="G7236" s="7">
        <f t="shared" si="567"/>
        <v>37.475008630626313</v>
      </c>
      <c r="H7236" s="7">
        <f t="shared" si="568"/>
        <v>421.5009765625</v>
      </c>
      <c r="I7236">
        <f t="shared" si="569"/>
        <v>5.4123418855249508</v>
      </c>
    </row>
    <row r="7237" spans="1:9" x14ac:dyDescent="0.3">
      <c r="A7237" s="17">
        <v>43402.5</v>
      </c>
      <c r="B7237" s="5">
        <f t="shared" si="565"/>
        <v>43402.5</v>
      </c>
      <c r="C7237" s="6">
        <v>41104.359375</v>
      </c>
      <c r="D7237" s="6">
        <v>8555.91796875</v>
      </c>
      <c r="E7237" s="6">
        <v>21906</v>
      </c>
      <c r="F7237" s="18">
        <f t="shared" si="566"/>
        <v>20.815110851609035</v>
      </c>
      <c r="G7237" s="7">
        <f t="shared" si="567"/>
        <v>39.057417916324297</v>
      </c>
      <c r="H7237" s="7">
        <f t="shared" si="568"/>
        <v>346.642578125</v>
      </c>
      <c r="I7237">
        <f t="shared" si="569"/>
        <v>4.2225721714838089</v>
      </c>
    </row>
    <row r="7238" spans="1:9" x14ac:dyDescent="0.3">
      <c r="A7238" s="17">
        <v>43402.541666666664</v>
      </c>
      <c r="B7238" s="5">
        <f t="shared" si="565"/>
        <v>43402.541666666664</v>
      </c>
      <c r="C7238" s="6">
        <v>42723.2421875</v>
      </c>
      <c r="D7238" s="6">
        <v>8699.158203125</v>
      </c>
      <c r="E7238" s="6">
        <v>21906</v>
      </c>
      <c r="F7238" s="18">
        <f t="shared" si="566"/>
        <v>20.361652715744047</v>
      </c>
      <c r="G7238" s="7">
        <f t="shared" si="567"/>
        <v>39.711303766662105</v>
      </c>
      <c r="H7238" s="7">
        <f t="shared" si="568"/>
        <v>143.240234375</v>
      </c>
      <c r="I7238">
        <f t="shared" si="569"/>
        <v>1.6741655880546862</v>
      </c>
    </row>
    <row r="7239" spans="1:9" x14ac:dyDescent="0.3">
      <c r="A7239" s="17">
        <v>43402.583333333336</v>
      </c>
      <c r="B7239" s="5">
        <f t="shared" si="565"/>
        <v>43402.583333333336</v>
      </c>
      <c r="C7239" s="6">
        <v>44316.72265625</v>
      </c>
      <c r="D7239" s="6">
        <v>9324.451171875</v>
      </c>
      <c r="E7239" s="6">
        <v>21906</v>
      </c>
      <c r="F7239" s="18">
        <f t="shared" si="566"/>
        <v>21.040480010675992</v>
      </c>
      <c r="G7239" s="7">
        <f t="shared" si="567"/>
        <v>42.565740764516569</v>
      </c>
      <c r="H7239" s="7">
        <f t="shared" si="568"/>
        <v>625.29296875</v>
      </c>
      <c r="I7239">
        <f t="shared" si="569"/>
        <v>7.1879709984510445</v>
      </c>
    </row>
    <row r="7240" spans="1:9" x14ac:dyDescent="0.3">
      <c r="A7240" s="17">
        <v>43402.625</v>
      </c>
      <c r="B7240" s="5">
        <f t="shared" si="565"/>
        <v>43402.625</v>
      </c>
      <c r="C7240" s="6">
        <v>45571.7578125</v>
      </c>
      <c r="D7240" s="6">
        <v>9856.0849609375</v>
      </c>
      <c r="E7240" s="6">
        <v>21906</v>
      </c>
      <c r="F7240" s="18">
        <f t="shared" si="566"/>
        <v>21.627616387959581</v>
      </c>
      <c r="G7240" s="7">
        <f t="shared" si="567"/>
        <v>44.992627412295718</v>
      </c>
      <c r="H7240" s="7">
        <f t="shared" si="568"/>
        <v>531.6337890625</v>
      </c>
      <c r="I7240">
        <f t="shared" si="569"/>
        <v>5.7015022038621161</v>
      </c>
    </row>
    <row r="7241" spans="1:9" x14ac:dyDescent="0.3">
      <c r="A7241" s="17">
        <v>43402.666666666664</v>
      </c>
      <c r="B7241" s="5">
        <f t="shared" si="565"/>
        <v>43402.666666666664</v>
      </c>
      <c r="C7241" s="6">
        <v>46433.046875</v>
      </c>
      <c r="D7241" s="6">
        <v>10576.8212890625</v>
      </c>
      <c r="E7241" s="6">
        <v>21906</v>
      </c>
      <c r="F7241" s="18">
        <f t="shared" si="566"/>
        <v>22.778650122908825</v>
      </c>
      <c r="G7241" s="7">
        <f t="shared" si="567"/>
        <v>48.282759468011051</v>
      </c>
      <c r="H7241" s="7">
        <f t="shared" si="568"/>
        <v>720.736328125</v>
      </c>
      <c r="I7241">
        <f t="shared" si="569"/>
        <v>7.3126026305727416</v>
      </c>
    </row>
    <row r="7242" spans="1:9" x14ac:dyDescent="0.3">
      <c r="A7242" s="17">
        <v>43402.708333333336</v>
      </c>
      <c r="B7242" s="5">
        <f t="shared" si="565"/>
        <v>43402.708333333336</v>
      </c>
      <c r="C7242" s="6">
        <v>46670.9296875</v>
      </c>
      <c r="D7242" s="6">
        <v>11212.9345703125</v>
      </c>
      <c r="E7242" s="6">
        <v>21906</v>
      </c>
      <c r="F7242" s="18">
        <f t="shared" si="566"/>
        <v>24.025522194205809</v>
      </c>
      <c r="G7242" s="7">
        <f t="shared" si="567"/>
        <v>51.186590752818859</v>
      </c>
      <c r="H7242" s="7">
        <f t="shared" si="568"/>
        <v>636.11328125</v>
      </c>
      <c r="I7242">
        <f t="shared" si="569"/>
        <v>6.0142198101409283</v>
      </c>
    </row>
    <row r="7243" spans="1:9" x14ac:dyDescent="0.3">
      <c r="A7243" s="17">
        <v>43402.75</v>
      </c>
      <c r="B7243" s="5">
        <f t="shared" si="565"/>
        <v>43402.75</v>
      </c>
      <c r="C7243" s="6">
        <v>45523.97265625</v>
      </c>
      <c r="D7243" s="6">
        <v>10613.1689453125</v>
      </c>
      <c r="E7243" s="6">
        <v>21906</v>
      </c>
      <c r="F7243" s="18">
        <f t="shared" si="566"/>
        <v>23.313362885643098</v>
      </c>
      <c r="G7243" s="7">
        <f t="shared" si="567"/>
        <v>48.448685042054692</v>
      </c>
      <c r="H7243" s="7">
        <f t="shared" si="568"/>
        <v>-599.765625</v>
      </c>
      <c r="I7243">
        <f t="shared" si="569"/>
        <v>-5.348872957735316</v>
      </c>
    </row>
    <row r="7244" spans="1:9" x14ac:dyDescent="0.3">
      <c r="A7244" s="17">
        <v>43402.791666666664</v>
      </c>
      <c r="B7244" s="5">
        <f t="shared" si="565"/>
        <v>43402.791666666664</v>
      </c>
      <c r="C7244" s="6">
        <v>45007.41015625</v>
      </c>
      <c r="D7244" s="6">
        <v>11973.2705078125</v>
      </c>
      <c r="E7244" s="6">
        <v>21906</v>
      </c>
      <c r="F7244" s="18">
        <f t="shared" si="566"/>
        <v>26.602887094026268</v>
      </c>
      <c r="G7244" s="7">
        <f t="shared" si="567"/>
        <v>54.657493416472661</v>
      </c>
      <c r="H7244" s="7">
        <f t="shared" si="568"/>
        <v>1360.1015625</v>
      </c>
      <c r="I7244">
        <f t="shared" si="569"/>
        <v>12.815225777600702</v>
      </c>
    </row>
    <row r="7245" spans="1:9" x14ac:dyDescent="0.3">
      <c r="A7245" s="17">
        <v>43402.833333333336</v>
      </c>
      <c r="B7245" s="5">
        <f t="shared" si="565"/>
        <v>43402.833333333336</v>
      </c>
      <c r="C7245" s="6">
        <v>44565.15625</v>
      </c>
      <c r="D7245" s="6">
        <v>15672.4619140625</v>
      </c>
      <c r="E7245" s="6">
        <v>21906</v>
      </c>
      <c r="F7245" s="18">
        <f t="shared" si="566"/>
        <v>35.167523762608823</v>
      </c>
      <c r="G7245" s="7">
        <f t="shared" si="567"/>
        <v>71.54415189474345</v>
      </c>
      <c r="H7245" s="7">
        <f t="shared" si="568"/>
        <v>3699.19140625</v>
      </c>
      <c r="I7245">
        <f t="shared" si="569"/>
        <v>30.895413277736406</v>
      </c>
    </row>
    <row r="7246" spans="1:9" x14ac:dyDescent="0.3">
      <c r="A7246" s="17">
        <v>43402.875</v>
      </c>
      <c r="B7246" s="5">
        <f t="shared" si="565"/>
        <v>43402.875</v>
      </c>
      <c r="C7246" s="6">
        <v>42863.01953125</v>
      </c>
      <c r="D7246" s="6">
        <v>16544.390625</v>
      </c>
      <c r="E7246" s="6">
        <v>21906</v>
      </c>
      <c r="F7246" s="18">
        <f t="shared" si="566"/>
        <v>38.598285435626003</v>
      </c>
      <c r="G7246" s="7">
        <f t="shared" si="567"/>
        <v>75.52447103533278</v>
      </c>
      <c r="H7246" s="7">
        <f t="shared" si="568"/>
        <v>871.9287109375</v>
      </c>
      <c r="I7246">
        <f t="shared" si="569"/>
        <v>5.5634444397988334</v>
      </c>
    </row>
    <row r="7247" spans="1:9" x14ac:dyDescent="0.3">
      <c r="A7247" s="17">
        <v>43402.916666666664</v>
      </c>
      <c r="B7247" s="5">
        <f t="shared" si="565"/>
        <v>43402.916666666664</v>
      </c>
      <c r="C7247" s="6">
        <v>40307.109375</v>
      </c>
      <c r="D7247" s="6">
        <v>16676.26953125</v>
      </c>
      <c r="E7247" s="6">
        <v>21906</v>
      </c>
      <c r="F7247" s="18">
        <f t="shared" si="566"/>
        <v>41.373022749166068</v>
      </c>
      <c r="G7247" s="7">
        <f t="shared" si="567"/>
        <v>76.126492884369583</v>
      </c>
      <c r="H7247" s="7">
        <f t="shared" si="568"/>
        <v>131.87890625</v>
      </c>
      <c r="I7247">
        <f t="shared" si="569"/>
        <v>0.79712156971632198</v>
      </c>
    </row>
    <row r="7248" spans="1:9" x14ac:dyDescent="0.3">
      <c r="A7248" s="17">
        <v>43402.958333333336</v>
      </c>
      <c r="B7248" s="5">
        <f t="shared" si="565"/>
        <v>43402.958333333336</v>
      </c>
      <c r="C7248" s="6">
        <v>37176.2890625</v>
      </c>
      <c r="D7248" s="6">
        <v>16683.646484375</v>
      </c>
      <c r="E7248" s="6">
        <v>21906</v>
      </c>
      <c r="F7248" s="18">
        <f t="shared" si="566"/>
        <v>44.877116315527893</v>
      </c>
      <c r="G7248" s="7">
        <f t="shared" si="567"/>
        <v>76.160168375673337</v>
      </c>
      <c r="H7248" s="7">
        <f t="shared" si="568"/>
        <v>7.376953125</v>
      </c>
      <c r="I7248">
        <f t="shared" si="569"/>
        <v>4.4236231077796971E-2</v>
      </c>
    </row>
    <row r="7249" spans="1:9" x14ac:dyDescent="0.3">
      <c r="A7249" s="17">
        <v>43403</v>
      </c>
      <c r="B7249" s="5">
        <f t="shared" si="565"/>
        <v>43403</v>
      </c>
      <c r="C7249" s="6">
        <v>34274.55859375</v>
      </c>
      <c r="D7249" s="6">
        <v>16186.5263671875</v>
      </c>
      <c r="E7249" s="6">
        <v>22107</v>
      </c>
      <c r="F7249" s="18">
        <f t="shared" si="566"/>
        <v>47.226068055444273</v>
      </c>
      <c r="G7249" s="7">
        <f t="shared" si="567"/>
        <v>73.21900921512416</v>
      </c>
      <c r="H7249" s="7">
        <f t="shared" si="568"/>
        <v>-497.1201171875</v>
      </c>
      <c r="I7249">
        <f t="shared" si="569"/>
        <v>-2.9796850326040882</v>
      </c>
    </row>
    <row r="7250" spans="1:9" x14ac:dyDescent="0.3">
      <c r="A7250" s="17">
        <v>43403.041666666664</v>
      </c>
      <c r="B7250" s="5">
        <f t="shared" si="565"/>
        <v>43403.041666666664</v>
      </c>
      <c r="C7250" s="6">
        <v>32229.822265625</v>
      </c>
      <c r="D7250" s="6">
        <v>16741.76953125</v>
      </c>
      <c r="E7250" s="6">
        <v>22107</v>
      </c>
      <c r="F7250" s="18">
        <f t="shared" si="566"/>
        <v>51.944963870018235</v>
      </c>
      <c r="G7250" s="7">
        <f t="shared" si="567"/>
        <v>75.730626187406699</v>
      </c>
      <c r="H7250" s="7">
        <f t="shared" si="568"/>
        <v>555.2431640625</v>
      </c>
      <c r="I7250">
        <f t="shared" si="569"/>
        <v>3.4302799221212812</v>
      </c>
    </row>
    <row r="7251" spans="1:9" x14ac:dyDescent="0.3">
      <c r="A7251" s="17">
        <v>43403.083333333336</v>
      </c>
      <c r="B7251" s="5">
        <f t="shared" si="565"/>
        <v>43403.083333333336</v>
      </c>
      <c r="C7251" s="6">
        <v>31145.822265625</v>
      </c>
      <c r="D7251" s="6">
        <v>16221.6123046875</v>
      </c>
      <c r="E7251" s="6">
        <v>22107</v>
      </c>
      <c r="F7251" s="18">
        <f t="shared" si="566"/>
        <v>52.0827871113583</v>
      </c>
      <c r="G7251" s="7">
        <f t="shared" si="567"/>
        <v>73.377718843296236</v>
      </c>
      <c r="H7251" s="7">
        <f t="shared" si="568"/>
        <v>-520.1572265625</v>
      </c>
      <c r="I7251">
        <f t="shared" si="569"/>
        <v>-3.106942940479382</v>
      </c>
    </row>
    <row r="7252" spans="1:9" x14ac:dyDescent="0.3">
      <c r="A7252" s="17">
        <v>43403.125</v>
      </c>
      <c r="B7252" s="5">
        <f t="shared" si="565"/>
        <v>43403.125</v>
      </c>
      <c r="C7252" s="6">
        <v>30438.8828125</v>
      </c>
      <c r="D7252" s="6">
        <v>15716.822265625</v>
      </c>
      <c r="E7252" s="6">
        <v>22107</v>
      </c>
      <c r="F7252" s="18">
        <f t="shared" si="566"/>
        <v>51.63403125679352</v>
      </c>
      <c r="G7252" s="7">
        <f t="shared" si="567"/>
        <v>71.094324266634999</v>
      </c>
      <c r="H7252" s="7">
        <f t="shared" si="568"/>
        <v>-504.7900390625</v>
      </c>
      <c r="I7252">
        <f t="shared" si="569"/>
        <v>-3.1118364166343233</v>
      </c>
    </row>
    <row r="7253" spans="1:9" x14ac:dyDescent="0.3">
      <c r="A7253" s="17">
        <v>43403.166666666664</v>
      </c>
      <c r="B7253" s="5">
        <f t="shared" si="565"/>
        <v>43403.166666666664</v>
      </c>
      <c r="C7253" s="6">
        <v>30275.9921875</v>
      </c>
      <c r="D7253" s="6">
        <v>15748.5</v>
      </c>
      <c r="E7253" s="6">
        <v>22107</v>
      </c>
      <c r="F7253" s="18">
        <f t="shared" si="566"/>
        <v>52.016462094682595</v>
      </c>
      <c r="G7253" s="7">
        <f t="shared" si="567"/>
        <v>71.237617044375085</v>
      </c>
      <c r="H7253" s="7">
        <f t="shared" si="568"/>
        <v>31.677734375</v>
      </c>
      <c r="I7253">
        <f t="shared" si="569"/>
        <v>0.20155304831743159</v>
      </c>
    </row>
    <row r="7254" spans="1:9" x14ac:dyDescent="0.3">
      <c r="A7254" s="17">
        <v>43403.208333333336</v>
      </c>
      <c r="B7254" s="5">
        <f t="shared" si="565"/>
        <v>43403.208333333336</v>
      </c>
      <c r="C7254" s="6">
        <v>31153.802734375</v>
      </c>
      <c r="D7254" s="6">
        <v>15011.783203125</v>
      </c>
      <c r="E7254" s="6">
        <v>22107</v>
      </c>
      <c r="F7254" s="18">
        <f t="shared" si="566"/>
        <v>48.186037932894301</v>
      </c>
      <c r="G7254" s="7">
        <f t="shared" si="567"/>
        <v>67.905112421970415</v>
      </c>
      <c r="H7254" s="7">
        <f t="shared" si="568"/>
        <v>-736.716796875</v>
      </c>
      <c r="I7254">
        <f t="shared" si="569"/>
        <v>-4.6780124892846935</v>
      </c>
    </row>
    <row r="7255" spans="1:9" x14ac:dyDescent="0.3">
      <c r="A7255" s="17">
        <v>43403.25</v>
      </c>
      <c r="B7255" s="5">
        <f t="shared" si="565"/>
        <v>43403.25</v>
      </c>
      <c r="C7255" s="6">
        <v>33759.88671875</v>
      </c>
      <c r="D7255" s="6">
        <v>15336.8896484375</v>
      </c>
      <c r="E7255" s="6">
        <v>22107</v>
      </c>
      <c r="F7255" s="18">
        <f t="shared" si="566"/>
        <v>45.429327936457504</v>
      </c>
      <c r="G7255" s="7">
        <f t="shared" si="567"/>
        <v>69.37571650806305</v>
      </c>
      <c r="H7255" s="7">
        <f t="shared" si="568"/>
        <v>325.1064453125</v>
      </c>
      <c r="I7255">
        <f t="shared" si="569"/>
        <v>2.1656750628054811</v>
      </c>
    </row>
    <row r="7256" spans="1:9" x14ac:dyDescent="0.3">
      <c r="A7256" s="17">
        <v>43403.291666666664</v>
      </c>
      <c r="B7256" s="5">
        <f t="shared" si="565"/>
        <v>43403.291666666664</v>
      </c>
      <c r="C7256" s="6">
        <v>37260.0078125</v>
      </c>
      <c r="D7256" s="6">
        <v>15250.1962890625</v>
      </c>
      <c r="E7256" s="6">
        <v>22107</v>
      </c>
      <c r="F7256" s="18">
        <f t="shared" si="566"/>
        <v>40.929127996442233</v>
      </c>
      <c r="G7256" s="7">
        <f t="shared" si="567"/>
        <v>68.983563075326813</v>
      </c>
      <c r="H7256" s="7">
        <f t="shared" si="568"/>
        <v>-86.693359375</v>
      </c>
      <c r="I7256">
        <f t="shared" si="569"/>
        <v>-0.56526037131545892</v>
      </c>
    </row>
    <row r="7257" spans="1:9" x14ac:dyDescent="0.3">
      <c r="A7257" s="17">
        <v>43403.333333333336</v>
      </c>
      <c r="B7257" s="5">
        <f t="shared" si="565"/>
        <v>43403.333333333336</v>
      </c>
      <c r="C7257" s="6">
        <v>37260.59765625</v>
      </c>
      <c r="D7257" s="6">
        <v>13971.95703125</v>
      </c>
      <c r="E7257" s="6">
        <v>22107</v>
      </c>
      <c r="F7257" s="18">
        <f t="shared" si="566"/>
        <v>37.497941284112436</v>
      </c>
      <c r="G7257" s="7">
        <f t="shared" si="567"/>
        <v>63.201506451576428</v>
      </c>
      <c r="H7257" s="7">
        <f t="shared" si="568"/>
        <v>-1278.2392578125</v>
      </c>
      <c r="I7257">
        <f t="shared" si="569"/>
        <v>-8.3817888870667066</v>
      </c>
    </row>
    <row r="7258" spans="1:9" x14ac:dyDescent="0.3">
      <c r="A7258" s="17">
        <v>43403.375</v>
      </c>
      <c r="B7258" s="5">
        <f t="shared" si="565"/>
        <v>43403.375</v>
      </c>
      <c r="C7258" s="6">
        <v>38012.88671875</v>
      </c>
      <c r="D7258" s="6">
        <v>12713.87890625</v>
      </c>
      <c r="E7258" s="6">
        <v>22107</v>
      </c>
      <c r="F7258" s="18">
        <f t="shared" si="566"/>
        <v>33.446233642600028</v>
      </c>
      <c r="G7258" s="7">
        <f t="shared" si="567"/>
        <v>57.51064778690008</v>
      </c>
      <c r="H7258" s="7">
        <f t="shared" si="568"/>
        <v>-1258.078125</v>
      </c>
      <c r="I7258">
        <f t="shared" si="569"/>
        <v>-9.0043085745694285</v>
      </c>
    </row>
    <row r="7259" spans="1:9" x14ac:dyDescent="0.3">
      <c r="A7259" s="17">
        <v>43403.416666666664</v>
      </c>
      <c r="B7259" s="5">
        <f t="shared" si="565"/>
        <v>43403.416666666664</v>
      </c>
      <c r="C7259" s="6">
        <v>39454.83984375</v>
      </c>
      <c r="D7259" s="6">
        <v>13000.455078125</v>
      </c>
      <c r="E7259" s="6">
        <v>22107</v>
      </c>
      <c r="F7259" s="18">
        <f t="shared" si="566"/>
        <v>32.950216322280646</v>
      </c>
      <c r="G7259" s="7">
        <f t="shared" si="567"/>
        <v>58.806961949269464</v>
      </c>
      <c r="H7259" s="7">
        <f t="shared" si="568"/>
        <v>286.576171875</v>
      </c>
      <c r="I7259">
        <f t="shared" si="569"/>
        <v>2.2540420117901419</v>
      </c>
    </row>
    <row r="7260" spans="1:9" x14ac:dyDescent="0.3">
      <c r="A7260" s="17">
        <v>43403.458333333336</v>
      </c>
      <c r="B7260" s="5">
        <f t="shared" si="565"/>
        <v>43403.458333333336</v>
      </c>
      <c r="C7260" s="6">
        <v>41037.39453125</v>
      </c>
      <c r="D7260" s="6">
        <v>13189.1982421875</v>
      </c>
      <c r="E7260" s="6">
        <v>22107</v>
      </c>
      <c r="F7260" s="18">
        <f t="shared" si="566"/>
        <v>32.139463025957745</v>
      </c>
      <c r="G7260" s="7">
        <f t="shared" si="567"/>
        <v>59.660732990398969</v>
      </c>
      <c r="H7260" s="7">
        <f t="shared" si="568"/>
        <v>188.7431640625</v>
      </c>
      <c r="I7260">
        <f t="shared" si="569"/>
        <v>1.4518196703751205</v>
      </c>
    </row>
    <row r="7261" spans="1:9" x14ac:dyDescent="0.3">
      <c r="A7261" s="17">
        <v>43403.5</v>
      </c>
      <c r="B7261" s="5">
        <f t="shared" si="565"/>
        <v>43403.5</v>
      </c>
      <c r="C7261" s="6">
        <v>42369.99609375</v>
      </c>
      <c r="D7261" s="6">
        <v>11734.8623046875</v>
      </c>
      <c r="E7261" s="6">
        <v>22107</v>
      </c>
      <c r="F7261" s="18">
        <f t="shared" si="566"/>
        <v>27.696160931245661</v>
      </c>
      <c r="G7261" s="7">
        <f t="shared" si="567"/>
        <v>53.082111117236622</v>
      </c>
      <c r="H7261" s="7">
        <f t="shared" si="568"/>
        <v>-1454.3359375</v>
      </c>
      <c r="I7261">
        <f t="shared" si="569"/>
        <v>-11.026719826290142</v>
      </c>
    </row>
    <row r="7262" spans="1:9" x14ac:dyDescent="0.3">
      <c r="A7262" s="17">
        <v>43403.541666666664</v>
      </c>
      <c r="B7262" s="5">
        <f t="shared" si="565"/>
        <v>43403.541666666664</v>
      </c>
      <c r="C7262" s="6">
        <v>43582.30078125</v>
      </c>
      <c r="D7262" s="6">
        <v>10171.1826171875</v>
      </c>
      <c r="E7262" s="6">
        <v>22107</v>
      </c>
      <c r="F7262" s="18">
        <f t="shared" si="566"/>
        <v>23.337874400525802</v>
      </c>
      <c r="G7262" s="7">
        <f t="shared" si="567"/>
        <v>46.00887780878228</v>
      </c>
      <c r="H7262" s="7">
        <f t="shared" si="568"/>
        <v>-1563.6796875</v>
      </c>
      <c r="I7262">
        <f t="shared" si="569"/>
        <v>-13.325079126624154</v>
      </c>
    </row>
    <row r="7263" spans="1:9" x14ac:dyDescent="0.3">
      <c r="A7263" s="17">
        <v>43403.583333333336</v>
      </c>
      <c r="B7263" s="5">
        <f t="shared" si="565"/>
        <v>43403.583333333336</v>
      </c>
      <c r="C7263" s="6">
        <v>44868.421875</v>
      </c>
      <c r="D7263" s="6">
        <v>8307.4677734375</v>
      </c>
      <c r="E7263" s="6">
        <v>22107</v>
      </c>
      <c r="F7263" s="18">
        <f t="shared" si="566"/>
        <v>18.515177102910975</v>
      </c>
      <c r="G7263" s="7">
        <f t="shared" si="567"/>
        <v>37.578449239776994</v>
      </c>
      <c r="H7263" s="7">
        <f t="shared" si="568"/>
        <v>-1863.71484375</v>
      </c>
      <c r="I7263">
        <f t="shared" si="569"/>
        <v>-18.323482272362817</v>
      </c>
    </row>
    <row r="7264" spans="1:9" x14ac:dyDescent="0.3">
      <c r="A7264" s="17">
        <v>43403.625</v>
      </c>
      <c r="B7264" s="5">
        <f t="shared" si="565"/>
        <v>43403.625</v>
      </c>
      <c r="C7264" s="6">
        <v>45624.36328125</v>
      </c>
      <c r="D7264" s="6">
        <v>7066.9833984375</v>
      </c>
      <c r="E7264" s="6">
        <v>22107</v>
      </c>
      <c r="F7264" s="18">
        <f t="shared" si="566"/>
        <v>15.489494844833878</v>
      </c>
      <c r="G7264" s="7">
        <f t="shared" si="567"/>
        <v>31.967175095840684</v>
      </c>
      <c r="H7264" s="7">
        <f t="shared" si="568"/>
        <v>-1240.484375</v>
      </c>
      <c r="I7264">
        <f t="shared" si="569"/>
        <v>-14.932159941280243</v>
      </c>
    </row>
    <row r="7265" spans="1:9" x14ac:dyDescent="0.3">
      <c r="A7265" s="17">
        <v>43403.666666666664</v>
      </c>
      <c r="B7265" s="5">
        <f t="shared" si="565"/>
        <v>43403.666666666664</v>
      </c>
      <c r="C7265" s="6">
        <v>46162.37890625</v>
      </c>
      <c r="D7265" s="6">
        <v>6390.74267578125</v>
      </c>
      <c r="E7265" s="6">
        <v>22107</v>
      </c>
      <c r="F7265" s="18">
        <f t="shared" si="566"/>
        <v>13.844049694146063</v>
      </c>
      <c r="G7265" s="7">
        <f t="shared" si="567"/>
        <v>28.908231219890755</v>
      </c>
      <c r="H7265" s="7">
        <f t="shared" si="568"/>
        <v>-676.24072265625</v>
      </c>
      <c r="I7265">
        <f t="shared" si="569"/>
        <v>-9.5690153001599789</v>
      </c>
    </row>
    <row r="7266" spans="1:9" x14ac:dyDescent="0.3">
      <c r="A7266" s="17">
        <v>43403.708333333336</v>
      </c>
      <c r="B7266" s="5">
        <f t="shared" si="565"/>
        <v>43403.708333333336</v>
      </c>
      <c r="C7266" s="6">
        <v>46313.0859375</v>
      </c>
      <c r="D7266" s="6">
        <v>6096.181640625</v>
      </c>
      <c r="E7266" s="6">
        <v>22107</v>
      </c>
      <c r="F7266" s="18">
        <f t="shared" si="566"/>
        <v>13.162978707253197</v>
      </c>
      <c r="G7266" s="7">
        <f t="shared" si="567"/>
        <v>27.575797894897541</v>
      </c>
      <c r="H7266" s="7">
        <f t="shared" si="568"/>
        <v>-294.56103515625</v>
      </c>
      <c r="I7266">
        <f t="shared" si="569"/>
        <v>-4.6091831591426224</v>
      </c>
    </row>
    <row r="7267" spans="1:9" x14ac:dyDescent="0.3">
      <c r="A7267" s="17">
        <v>43403.75</v>
      </c>
      <c r="B7267" s="5">
        <f t="shared" si="565"/>
        <v>43403.75</v>
      </c>
      <c r="C7267" s="6">
        <v>45390.8359375</v>
      </c>
      <c r="D7267" s="6">
        <v>5932.54638671875</v>
      </c>
      <c r="E7267" s="6">
        <v>22107</v>
      </c>
      <c r="F7267" s="18">
        <f t="shared" si="566"/>
        <v>13.069920974549687</v>
      </c>
      <c r="G7267" s="7">
        <f t="shared" si="567"/>
        <v>26.835601333146741</v>
      </c>
      <c r="H7267" s="7">
        <f t="shared" si="568"/>
        <v>-163.63525390625</v>
      </c>
      <c r="I7267">
        <f t="shared" si="569"/>
        <v>-2.6842253651988233</v>
      </c>
    </row>
    <row r="7268" spans="1:9" x14ac:dyDescent="0.3">
      <c r="A7268" s="17">
        <v>43403.791666666664</v>
      </c>
      <c r="B7268" s="5">
        <f t="shared" si="565"/>
        <v>43403.791666666664</v>
      </c>
      <c r="C7268" s="6">
        <v>45459.4453125</v>
      </c>
      <c r="D7268" s="6">
        <v>6198.9150390625</v>
      </c>
      <c r="E7268" s="6">
        <v>22107</v>
      </c>
      <c r="F7268" s="18">
        <f t="shared" si="566"/>
        <v>13.636143152318628</v>
      </c>
      <c r="G7268" s="7">
        <f t="shared" si="567"/>
        <v>28.040507708248519</v>
      </c>
      <c r="H7268" s="7">
        <f t="shared" si="568"/>
        <v>266.36865234375</v>
      </c>
      <c r="I7268">
        <f t="shared" si="569"/>
        <v>4.4899548183908369</v>
      </c>
    </row>
    <row r="7269" spans="1:9" x14ac:dyDescent="0.3">
      <c r="A7269" s="17">
        <v>43403.833333333336</v>
      </c>
      <c r="B7269" s="5">
        <f t="shared" si="565"/>
        <v>43403.833333333336</v>
      </c>
      <c r="C7269" s="6">
        <v>44987.99609375</v>
      </c>
      <c r="D7269" s="6">
        <v>7072.115234375</v>
      </c>
      <c r="E7269" s="6">
        <v>22107</v>
      </c>
      <c r="F7269" s="18">
        <f t="shared" si="566"/>
        <v>15.720004997860975</v>
      </c>
      <c r="G7269" s="7">
        <f t="shared" si="567"/>
        <v>31.990388720201747</v>
      </c>
      <c r="H7269" s="7">
        <f t="shared" si="568"/>
        <v>873.2001953125</v>
      </c>
      <c r="I7269">
        <f t="shared" si="569"/>
        <v>14.086339138543178</v>
      </c>
    </row>
    <row r="7270" spans="1:9" x14ac:dyDescent="0.3">
      <c r="A7270" s="17">
        <v>43403.875</v>
      </c>
      <c r="B7270" s="5">
        <f t="shared" si="565"/>
        <v>43403.875</v>
      </c>
      <c r="C7270" s="6">
        <v>43619.90234375</v>
      </c>
      <c r="D7270" s="6">
        <v>7112.24365234375</v>
      </c>
      <c r="E7270" s="6">
        <v>22107</v>
      </c>
      <c r="F7270" s="18">
        <f t="shared" si="566"/>
        <v>16.30504258422031</v>
      </c>
      <c r="G7270" s="7">
        <f t="shared" si="567"/>
        <v>32.171907777372546</v>
      </c>
      <c r="H7270" s="7">
        <f t="shared" si="568"/>
        <v>40.12841796875</v>
      </c>
      <c r="I7270">
        <f t="shared" si="569"/>
        <v>0.56741747891352556</v>
      </c>
    </row>
    <row r="7271" spans="1:9" x14ac:dyDescent="0.3">
      <c r="A7271" s="17">
        <v>43403.916666666664</v>
      </c>
      <c r="B7271" s="5">
        <f t="shared" si="565"/>
        <v>43403.916666666664</v>
      </c>
      <c r="C7271" s="6">
        <v>41049.47265625</v>
      </c>
      <c r="D7271" s="6">
        <v>6922.40869140625</v>
      </c>
      <c r="E7271" s="6">
        <v>22107</v>
      </c>
      <c r="F7271" s="18">
        <f t="shared" si="566"/>
        <v>16.863575201988073</v>
      </c>
      <c r="G7271" s="7">
        <f t="shared" si="567"/>
        <v>31.313198043182023</v>
      </c>
      <c r="H7271" s="7">
        <f t="shared" si="568"/>
        <v>-189.8349609375</v>
      </c>
      <c r="I7271">
        <f t="shared" si="569"/>
        <v>-2.6691290430543995</v>
      </c>
    </row>
    <row r="7272" spans="1:9" x14ac:dyDescent="0.3">
      <c r="A7272" s="17">
        <v>43403.958333333336</v>
      </c>
      <c r="B7272" s="5">
        <f t="shared" si="565"/>
        <v>43403.958333333336</v>
      </c>
      <c r="C7272" s="6">
        <v>37650.98046875</v>
      </c>
      <c r="D7272" s="6">
        <v>7104.0048828125</v>
      </c>
      <c r="E7272" s="6">
        <v>22107</v>
      </c>
      <c r="F7272" s="18">
        <f t="shared" si="566"/>
        <v>18.868047509967941</v>
      </c>
      <c r="G7272" s="7">
        <f t="shared" si="567"/>
        <v>32.134640081478715</v>
      </c>
      <c r="H7272" s="7">
        <f t="shared" si="568"/>
        <v>181.59619140625</v>
      </c>
      <c r="I7272">
        <f t="shared" si="569"/>
        <v>2.6233093060756532</v>
      </c>
    </row>
    <row r="7273" spans="1:9" x14ac:dyDescent="0.3">
      <c r="A7273" s="17">
        <v>43404</v>
      </c>
      <c r="B7273" s="5">
        <f t="shared" si="565"/>
        <v>43404</v>
      </c>
      <c r="C7273" s="6">
        <v>34869.96875</v>
      </c>
      <c r="D7273" s="6">
        <v>7003.35791015625</v>
      </c>
      <c r="E7273" s="6">
        <v>22107</v>
      </c>
      <c r="F7273" s="18">
        <f t="shared" si="566"/>
        <v>20.084210457333</v>
      </c>
      <c r="G7273" s="7">
        <f t="shared" si="567"/>
        <v>31.679368119402223</v>
      </c>
      <c r="H7273" s="7">
        <f t="shared" si="568"/>
        <v>-100.64697265625</v>
      </c>
      <c r="I7273">
        <f t="shared" si="569"/>
        <v>-1.4167638440079944</v>
      </c>
    </row>
    <row r="7274" spans="1:9" x14ac:dyDescent="0.3">
      <c r="A7274" s="17">
        <v>43404.041666666664</v>
      </c>
      <c r="B7274" s="5">
        <f t="shared" si="565"/>
        <v>43404.041666666664</v>
      </c>
      <c r="C7274" s="6">
        <v>33141.57421875</v>
      </c>
      <c r="D7274" s="6">
        <v>6745.62158203125</v>
      </c>
      <c r="E7274" s="6">
        <v>22107</v>
      </c>
      <c r="F7274" s="18">
        <f t="shared" si="566"/>
        <v>20.353956446084819</v>
      </c>
      <c r="G7274" s="7">
        <f t="shared" si="567"/>
        <v>30.51350966676279</v>
      </c>
      <c r="H7274" s="7">
        <f t="shared" si="568"/>
        <v>-257.736328125</v>
      </c>
      <c r="I7274">
        <f t="shared" si="569"/>
        <v>-3.6801821559231112</v>
      </c>
    </row>
    <row r="7275" spans="1:9" x14ac:dyDescent="0.3">
      <c r="A7275" s="17">
        <v>43404.083333333336</v>
      </c>
      <c r="B7275" s="5">
        <f t="shared" si="565"/>
        <v>43404.083333333336</v>
      </c>
      <c r="C7275" s="6">
        <v>31712.849609375</v>
      </c>
      <c r="D7275" s="6">
        <v>6458.15185546875</v>
      </c>
      <c r="E7275" s="6">
        <v>22107</v>
      </c>
      <c r="F7275" s="18">
        <f t="shared" si="566"/>
        <v>20.364464042233472</v>
      </c>
      <c r="G7275" s="7">
        <f t="shared" si="567"/>
        <v>29.213153550770116</v>
      </c>
      <c r="H7275" s="7">
        <f t="shared" si="568"/>
        <v>-287.4697265625</v>
      </c>
      <c r="I7275">
        <f t="shared" si="569"/>
        <v>-4.261575053783802</v>
      </c>
    </row>
    <row r="7276" spans="1:9" x14ac:dyDescent="0.3">
      <c r="A7276" s="17">
        <v>43404.125</v>
      </c>
      <c r="B7276" s="5">
        <f t="shared" si="565"/>
        <v>43404.125</v>
      </c>
      <c r="C7276" s="6">
        <v>31072.81640625</v>
      </c>
      <c r="D7276" s="6">
        <v>6763.904296875</v>
      </c>
      <c r="E7276" s="6">
        <v>22107</v>
      </c>
      <c r="F7276" s="18">
        <f t="shared" si="566"/>
        <v>21.767915107671108</v>
      </c>
      <c r="G7276" s="7">
        <f t="shared" si="567"/>
        <v>30.596210688356628</v>
      </c>
      <c r="H7276" s="7">
        <f t="shared" si="568"/>
        <v>305.75244140625</v>
      </c>
      <c r="I7276">
        <f t="shared" si="569"/>
        <v>4.7343643854911752</v>
      </c>
    </row>
    <row r="7277" spans="1:9" x14ac:dyDescent="0.3">
      <c r="A7277" s="17">
        <v>43404.166666666664</v>
      </c>
      <c r="B7277" s="5">
        <f t="shared" si="565"/>
        <v>43404.166666666664</v>
      </c>
      <c r="C7277" s="6">
        <v>30859.1484375</v>
      </c>
      <c r="D7277" s="6">
        <v>6417.59423828125</v>
      </c>
      <c r="E7277" s="6">
        <v>22107</v>
      </c>
      <c r="F7277" s="18">
        <f t="shared" si="566"/>
        <v>20.796407429320368</v>
      </c>
      <c r="G7277" s="7">
        <f t="shared" si="567"/>
        <v>29.029693030629439</v>
      </c>
      <c r="H7277" s="7">
        <f t="shared" si="568"/>
        <v>-346.31005859375</v>
      </c>
      <c r="I7277">
        <f t="shared" si="569"/>
        <v>-5.1199727759860405</v>
      </c>
    </row>
    <row r="7278" spans="1:9" x14ac:dyDescent="0.3">
      <c r="A7278" s="17">
        <v>43404.208333333336</v>
      </c>
      <c r="B7278" s="5">
        <f t="shared" si="565"/>
        <v>43404.208333333336</v>
      </c>
      <c r="C7278" s="6">
        <v>31901.759765625</v>
      </c>
      <c r="D7278" s="6">
        <v>6234.84814453125</v>
      </c>
      <c r="E7278" s="6">
        <v>22107</v>
      </c>
      <c r="F7278" s="18">
        <f t="shared" si="566"/>
        <v>19.543900368936594</v>
      </c>
      <c r="G7278" s="7">
        <f t="shared" si="567"/>
        <v>28.20304946185032</v>
      </c>
      <c r="H7278" s="7">
        <f t="shared" si="568"/>
        <v>-182.74609375</v>
      </c>
      <c r="I7278">
        <f t="shared" si="569"/>
        <v>-2.8475794349837669</v>
      </c>
    </row>
    <row r="7279" spans="1:9" x14ac:dyDescent="0.3">
      <c r="A7279" s="17">
        <v>43404.25</v>
      </c>
      <c r="B7279" s="5">
        <f t="shared" si="565"/>
        <v>43404.25</v>
      </c>
      <c r="C7279" s="6">
        <v>34481.63671875</v>
      </c>
      <c r="D7279" s="6">
        <v>7171.3876953125</v>
      </c>
      <c r="E7279" s="6">
        <v>22107</v>
      </c>
      <c r="F7279" s="18">
        <f t="shared" si="566"/>
        <v>20.79770097285704</v>
      </c>
      <c r="G7279" s="7">
        <f t="shared" si="567"/>
        <v>32.439443141595419</v>
      </c>
      <c r="H7279" s="7">
        <f t="shared" si="568"/>
        <v>936.53955078125</v>
      </c>
      <c r="I7279">
        <f t="shared" si="569"/>
        <v>15.021048292935788</v>
      </c>
    </row>
    <row r="7280" spans="1:9" x14ac:dyDescent="0.3">
      <c r="A7280" s="17">
        <v>43404.291666666664</v>
      </c>
      <c r="B7280" s="5">
        <f t="shared" si="565"/>
        <v>43404.291666666664</v>
      </c>
      <c r="C7280" s="6">
        <v>37858.16796875</v>
      </c>
      <c r="D7280" s="6">
        <v>8089.36279296875</v>
      </c>
      <c r="E7280" s="6">
        <v>22107</v>
      </c>
      <c r="F7280" s="18">
        <f t="shared" si="566"/>
        <v>21.367549532893694</v>
      </c>
      <c r="G7280" s="7">
        <f t="shared" si="567"/>
        <v>36.591861369560547</v>
      </c>
      <c r="H7280" s="7">
        <f t="shared" si="568"/>
        <v>917.97509765625</v>
      </c>
      <c r="I7280">
        <f t="shared" si="569"/>
        <v>12.800522530057529</v>
      </c>
    </row>
    <row r="7281" spans="1:9" x14ac:dyDescent="0.3">
      <c r="A7281" s="17">
        <v>43404.333333333336</v>
      </c>
      <c r="B7281" s="5">
        <f t="shared" si="565"/>
        <v>43404.333333333336</v>
      </c>
      <c r="C7281" s="6">
        <v>38184.35546875</v>
      </c>
      <c r="D7281" s="6">
        <v>10201.3076171875</v>
      </c>
      <c r="E7281" s="6">
        <v>22107</v>
      </c>
      <c r="F7281" s="18">
        <f t="shared" si="566"/>
        <v>26.715935078532958</v>
      </c>
      <c r="G7281" s="7">
        <f t="shared" si="567"/>
        <v>46.145146863832721</v>
      </c>
      <c r="H7281" s="7">
        <f t="shared" si="568"/>
        <v>2111.94482421875</v>
      </c>
      <c r="I7281">
        <f t="shared" si="569"/>
        <v>26.107678420041267</v>
      </c>
    </row>
    <row r="7282" spans="1:9" x14ac:dyDescent="0.3">
      <c r="A7282" s="17">
        <v>43404.375</v>
      </c>
      <c r="B7282" s="5">
        <f t="shared" si="565"/>
        <v>43404.375</v>
      </c>
      <c r="C7282" s="6">
        <v>38617.7578125</v>
      </c>
      <c r="D7282" s="6">
        <v>10087.56640625</v>
      </c>
      <c r="E7282" s="6">
        <v>22107</v>
      </c>
      <c r="F7282" s="18">
        <f t="shared" si="566"/>
        <v>26.121574575168122</v>
      </c>
      <c r="G7282" s="7">
        <f t="shared" si="567"/>
        <v>45.630643715791379</v>
      </c>
      <c r="H7282" s="7">
        <f t="shared" si="568"/>
        <v>-113.7412109375</v>
      </c>
      <c r="I7282">
        <f t="shared" si="569"/>
        <v>-1.1149669748794266</v>
      </c>
    </row>
    <row r="7283" spans="1:9" x14ac:dyDescent="0.3">
      <c r="A7283" s="17">
        <v>43404.416666666664</v>
      </c>
      <c r="B7283" s="5">
        <f t="shared" si="565"/>
        <v>43404.416666666664</v>
      </c>
      <c r="C7283" s="6">
        <v>39620.48828125</v>
      </c>
      <c r="D7283" s="6">
        <v>11655.8759765625</v>
      </c>
      <c r="E7283" s="6">
        <v>22107</v>
      </c>
      <c r="F7283" s="18">
        <f t="shared" si="566"/>
        <v>29.41880951547618</v>
      </c>
      <c r="G7283" s="7">
        <f t="shared" si="567"/>
        <v>52.724820086680694</v>
      </c>
      <c r="H7283" s="7">
        <f t="shared" si="568"/>
        <v>1568.3095703125</v>
      </c>
      <c r="I7283">
        <f t="shared" si="569"/>
        <v>15.546956591441274</v>
      </c>
    </row>
    <row r="7284" spans="1:9" x14ac:dyDescent="0.3">
      <c r="A7284" s="17">
        <v>43404.458333333336</v>
      </c>
      <c r="B7284" s="5">
        <f t="shared" si="565"/>
        <v>43404.458333333336</v>
      </c>
      <c r="C7284" s="6">
        <v>40345.5546875</v>
      </c>
      <c r="D7284" s="6">
        <v>12969.8642578125</v>
      </c>
      <c r="E7284" s="6">
        <v>22107</v>
      </c>
      <c r="F7284" s="18">
        <f t="shared" si="566"/>
        <v>32.146947435155397</v>
      </c>
      <c r="G7284" s="7">
        <f t="shared" si="567"/>
        <v>58.668585777412133</v>
      </c>
      <c r="H7284" s="7">
        <f t="shared" si="568"/>
        <v>1313.98828125</v>
      </c>
      <c r="I7284">
        <f t="shared" si="569"/>
        <v>11.273183447491654</v>
      </c>
    </row>
    <row r="7285" spans="1:9" x14ac:dyDescent="0.3">
      <c r="A7285" s="17">
        <v>43404.5</v>
      </c>
      <c r="B7285" s="5">
        <f t="shared" si="565"/>
        <v>43404.5</v>
      </c>
      <c r="C7285" s="6">
        <v>41020.08984375</v>
      </c>
      <c r="D7285" s="6">
        <v>12805.3642578125</v>
      </c>
      <c r="E7285" s="6">
        <v>22107</v>
      </c>
      <c r="F7285" s="18">
        <f t="shared" si="566"/>
        <v>31.217299393027982</v>
      </c>
      <c r="G7285" s="7">
        <f t="shared" si="567"/>
        <v>57.924477576389833</v>
      </c>
      <c r="H7285" s="7">
        <f t="shared" si="568"/>
        <v>-164.5</v>
      </c>
      <c r="I7285">
        <f t="shared" si="569"/>
        <v>-1.268324762157107</v>
      </c>
    </row>
    <row r="7286" spans="1:9" x14ac:dyDescent="0.3">
      <c r="A7286" s="17">
        <v>43404.541666666664</v>
      </c>
      <c r="B7286" s="5">
        <f t="shared" si="565"/>
        <v>43404.541666666664</v>
      </c>
      <c r="C7286" s="6">
        <v>41324.83203125</v>
      </c>
      <c r="D7286" s="6">
        <v>12786.2919921875</v>
      </c>
      <c r="E7286" s="6">
        <v>22107</v>
      </c>
      <c r="F7286" s="18">
        <f t="shared" si="566"/>
        <v>30.940941230005375</v>
      </c>
      <c r="G7286" s="7">
        <f t="shared" si="567"/>
        <v>57.838205058069846</v>
      </c>
      <c r="H7286" s="7">
        <f t="shared" si="568"/>
        <v>-19.072265625</v>
      </c>
      <c r="I7286">
        <f t="shared" si="569"/>
        <v>-0.14893965717034632</v>
      </c>
    </row>
    <row r="7287" spans="1:9" x14ac:dyDescent="0.3">
      <c r="A7287" s="17">
        <v>43404.583333333336</v>
      </c>
      <c r="B7287" s="5">
        <f t="shared" si="565"/>
        <v>43404.583333333336</v>
      </c>
      <c r="C7287" s="6">
        <v>41467.75390625</v>
      </c>
      <c r="D7287" s="6">
        <v>12777.0498046875</v>
      </c>
      <c r="E7287" s="6">
        <v>22107</v>
      </c>
      <c r="F7287" s="18">
        <f t="shared" si="566"/>
        <v>30.812013193610056</v>
      </c>
      <c r="G7287" s="7">
        <f t="shared" si="567"/>
        <v>57.796398447041661</v>
      </c>
      <c r="H7287" s="7">
        <f t="shared" si="568"/>
        <v>-9.2421875</v>
      </c>
      <c r="I7287">
        <f t="shared" si="569"/>
        <v>-7.228199939159087E-2</v>
      </c>
    </row>
    <row r="7288" spans="1:9" x14ac:dyDescent="0.3">
      <c r="A7288" s="17">
        <v>43404.625</v>
      </c>
      <c r="B7288" s="5">
        <f t="shared" si="565"/>
        <v>43404.625</v>
      </c>
      <c r="C7288" s="6">
        <v>41280.3203125</v>
      </c>
      <c r="D7288" s="6">
        <v>12550.2275390625</v>
      </c>
      <c r="E7288" s="6">
        <v>22107</v>
      </c>
      <c r="F7288" s="18">
        <f t="shared" si="566"/>
        <v>30.402447083876417</v>
      </c>
      <c r="G7288" s="7">
        <f t="shared" si="567"/>
        <v>56.770378337460983</v>
      </c>
      <c r="H7288" s="7">
        <f t="shared" si="568"/>
        <v>-226.822265625</v>
      </c>
      <c r="I7288">
        <f t="shared" si="569"/>
        <v>-1.7752319126265439</v>
      </c>
    </row>
    <row r="7289" spans="1:9" x14ac:dyDescent="0.3">
      <c r="A7289" s="17">
        <v>43404.666666666664</v>
      </c>
      <c r="B7289" s="5">
        <f t="shared" si="565"/>
        <v>43404.666666666664</v>
      </c>
      <c r="C7289" s="6">
        <v>41409.8046875</v>
      </c>
      <c r="D7289" s="6">
        <v>11536.2890625</v>
      </c>
      <c r="E7289" s="6">
        <v>22107</v>
      </c>
      <c r="F7289" s="18">
        <f t="shared" si="566"/>
        <v>27.858834760412076</v>
      </c>
      <c r="G7289" s="7">
        <f t="shared" si="567"/>
        <v>52.183874168815301</v>
      </c>
      <c r="H7289" s="7">
        <f t="shared" si="568"/>
        <v>-1013.9384765625</v>
      </c>
      <c r="I7289">
        <f t="shared" si="569"/>
        <v>-8.0790445703603631</v>
      </c>
    </row>
    <row r="7290" spans="1:9" x14ac:dyDescent="0.3">
      <c r="A7290" s="17">
        <v>43404.708333333336</v>
      </c>
      <c r="B7290" s="5">
        <f t="shared" si="565"/>
        <v>43404.708333333336</v>
      </c>
      <c r="C7290" s="6">
        <v>41007.375</v>
      </c>
      <c r="D7290" s="6">
        <v>9871.2314453125</v>
      </c>
      <c r="E7290" s="6">
        <v>22107</v>
      </c>
      <c r="F7290" s="18">
        <f t="shared" si="566"/>
        <v>24.071844260483633</v>
      </c>
      <c r="G7290" s="7">
        <f t="shared" si="567"/>
        <v>44.65206244769756</v>
      </c>
      <c r="H7290" s="7">
        <f t="shared" si="568"/>
        <v>-1665.0576171875</v>
      </c>
      <c r="I7290">
        <f t="shared" si="569"/>
        <v>-14.43321685306895</v>
      </c>
    </row>
    <row r="7291" spans="1:9" x14ac:dyDescent="0.3">
      <c r="A7291" s="17">
        <v>43404.75</v>
      </c>
      <c r="B7291" s="5">
        <f t="shared" si="565"/>
        <v>43404.75</v>
      </c>
      <c r="C7291" s="6">
        <v>40256.48046875</v>
      </c>
      <c r="D7291" s="6">
        <v>10133.021484375</v>
      </c>
      <c r="E7291" s="6">
        <v>22107</v>
      </c>
      <c r="F7291" s="18">
        <f t="shared" si="566"/>
        <v>25.171155963922349</v>
      </c>
      <c r="G7291" s="7">
        <f t="shared" si="567"/>
        <v>45.836257675736192</v>
      </c>
      <c r="H7291" s="7">
        <f t="shared" si="568"/>
        <v>261.7900390625</v>
      </c>
      <c r="I7291">
        <f t="shared" si="569"/>
        <v>2.652050461108526</v>
      </c>
    </row>
    <row r="7292" spans="1:9" x14ac:dyDescent="0.3">
      <c r="A7292" s="17">
        <v>43404.791666666664</v>
      </c>
      <c r="B7292" s="5">
        <f t="shared" si="565"/>
        <v>43404.791666666664</v>
      </c>
      <c r="C7292" s="6">
        <v>39943.640625</v>
      </c>
      <c r="D7292" s="6">
        <v>9009.7099609375</v>
      </c>
      <c r="E7292" s="6">
        <v>22107</v>
      </c>
      <c r="F7292" s="18">
        <f t="shared" si="566"/>
        <v>22.556056032855668</v>
      </c>
      <c r="G7292" s="7">
        <f t="shared" si="567"/>
        <v>40.755009548728907</v>
      </c>
      <c r="H7292" s="7">
        <f t="shared" si="568"/>
        <v>-1123.3115234375</v>
      </c>
      <c r="I7292">
        <f t="shared" si="569"/>
        <v>-11.08565224271589</v>
      </c>
    </row>
    <row r="7293" spans="1:9" x14ac:dyDescent="0.3">
      <c r="A7293" s="17">
        <v>43404.833333333336</v>
      </c>
      <c r="B7293" s="5">
        <f t="shared" si="565"/>
        <v>43404.833333333336</v>
      </c>
      <c r="C7293" s="6">
        <v>39520.125</v>
      </c>
      <c r="D7293" s="6">
        <v>8232.044921875</v>
      </c>
      <c r="E7293" s="6">
        <v>22107</v>
      </c>
      <c r="F7293" s="18">
        <f t="shared" si="566"/>
        <v>20.830007298496653</v>
      </c>
      <c r="G7293" s="7">
        <f t="shared" si="567"/>
        <v>37.237277431922017</v>
      </c>
      <c r="H7293" s="7">
        <f t="shared" si="568"/>
        <v>-777.6650390625</v>
      </c>
      <c r="I7293">
        <f t="shared" si="569"/>
        <v>-8.6314103609788173</v>
      </c>
    </row>
    <row r="7294" spans="1:9" x14ac:dyDescent="0.3">
      <c r="A7294" s="17">
        <v>43404.875</v>
      </c>
      <c r="B7294" s="5">
        <f t="shared" si="565"/>
        <v>43404.875</v>
      </c>
      <c r="C7294" s="6">
        <v>38963.15625</v>
      </c>
      <c r="D7294" s="6">
        <v>7808.86669921875</v>
      </c>
      <c r="E7294" s="6">
        <v>22107</v>
      </c>
      <c r="F7294" s="18">
        <f t="shared" si="566"/>
        <v>20.041668721893519</v>
      </c>
      <c r="G7294" s="7">
        <f t="shared" si="567"/>
        <v>35.323050161572127</v>
      </c>
      <c r="H7294" s="7">
        <f t="shared" si="568"/>
        <v>-423.17822265625</v>
      </c>
      <c r="I7294">
        <f t="shared" si="569"/>
        <v>-5.1406209109930776</v>
      </c>
    </row>
    <row r="7295" spans="1:9" x14ac:dyDescent="0.3">
      <c r="A7295" s="17">
        <v>43404.916666666664</v>
      </c>
      <c r="B7295" s="5">
        <f t="shared" si="565"/>
        <v>43404.916666666664</v>
      </c>
      <c r="C7295" s="6">
        <v>36836.765625</v>
      </c>
      <c r="D7295" s="6">
        <v>8300.505859375</v>
      </c>
      <c r="E7295" s="6">
        <v>22107</v>
      </c>
      <c r="F7295" s="18">
        <f t="shared" si="566"/>
        <v>22.533210282016988</v>
      </c>
      <c r="G7295" s="7">
        <f t="shared" si="567"/>
        <v>37.546957341000585</v>
      </c>
      <c r="H7295" s="7">
        <f t="shared" si="568"/>
        <v>491.63916015625</v>
      </c>
      <c r="I7295">
        <f t="shared" si="569"/>
        <v>6.2959092412915281</v>
      </c>
    </row>
    <row r="7296" spans="1:9" x14ac:dyDescent="0.3">
      <c r="A7296" s="17">
        <v>43404.958333333336</v>
      </c>
      <c r="B7296" s="5">
        <f t="shared" si="565"/>
        <v>43404.958333333336</v>
      </c>
      <c r="C7296" s="6">
        <v>33867.17578125</v>
      </c>
      <c r="D7296" s="6">
        <v>8984.451171875</v>
      </c>
      <c r="E7296" s="6">
        <v>22107</v>
      </c>
      <c r="F7296" s="18">
        <f t="shared" si="566"/>
        <v>26.52849245507236</v>
      </c>
      <c r="G7296" s="7">
        <f t="shared" si="567"/>
        <v>40.640752575541683</v>
      </c>
      <c r="H7296" s="7">
        <f t="shared" si="568"/>
        <v>683.9453125</v>
      </c>
      <c r="I7296">
        <f t="shared" si="569"/>
        <v>8.2398027793392679</v>
      </c>
    </row>
    <row r="7297" spans="1:9" x14ac:dyDescent="0.3">
      <c r="A7297" s="17">
        <v>43405</v>
      </c>
      <c r="B7297" s="5">
        <f t="shared" si="565"/>
        <v>43405</v>
      </c>
      <c r="C7297" s="6">
        <v>31543.052734375</v>
      </c>
      <c r="D7297" s="6">
        <v>8621.9697265625</v>
      </c>
      <c r="E7297" s="6">
        <v>22107</v>
      </c>
      <c r="F7297" s="18">
        <f t="shared" si="566"/>
        <v>27.333973661865791</v>
      </c>
      <c r="G7297" s="7">
        <f t="shared" si="567"/>
        <v>39.00108439210431</v>
      </c>
      <c r="H7297" s="7">
        <f t="shared" si="568"/>
        <v>-362.4814453125</v>
      </c>
      <c r="I7297">
        <f t="shared" si="569"/>
        <v>-4.0345418810579643</v>
      </c>
    </row>
    <row r="7298" spans="1:9" x14ac:dyDescent="0.3">
      <c r="A7298" s="17">
        <v>43405.041666666664</v>
      </c>
      <c r="B7298" s="5">
        <f t="shared" ref="B7298:B7361" si="570">A7298</f>
        <v>43405.041666666664</v>
      </c>
      <c r="C7298" s="6">
        <v>30141.109375</v>
      </c>
      <c r="D7298" s="6">
        <v>8063.36181640625</v>
      </c>
      <c r="E7298" s="6">
        <v>22107</v>
      </c>
      <c r="F7298" s="18">
        <f t="shared" ref="F7298:F7361" si="571">D7298/C7298*100</f>
        <v>26.75204059706661</v>
      </c>
      <c r="G7298" s="7">
        <f t="shared" ref="G7298:G7361" si="572">D7298/E7298*100</f>
        <v>36.474247145276387</v>
      </c>
      <c r="H7298" s="7">
        <f t="shared" si="568"/>
        <v>-558.60791015625</v>
      </c>
      <c r="I7298">
        <f t="shared" si="569"/>
        <v>-6.4788897186137744</v>
      </c>
    </row>
    <row r="7299" spans="1:9" x14ac:dyDescent="0.3">
      <c r="A7299" s="17">
        <v>43405.083333333336</v>
      </c>
      <c r="B7299" s="5">
        <f t="shared" si="570"/>
        <v>43405.083333333336</v>
      </c>
      <c r="C7299" s="6">
        <v>29149.587890625</v>
      </c>
      <c r="D7299" s="6">
        <v>7237.7763671875</v>
      </c>
      <c r="E7299" s="6">
        <v>22107</v>
      </c>
      <c r="F7299" s="18">
        <f t="shared" si="571"/>
        <v>24.829772531759499</v>
      </c>
      <c r="G7299" s="7">
        <f t="shared" si="572"/>
        <v>32.739749252216491</v>
      </c>
      <c r="H7299" s="7">
        <f t="shared" ref="H7299:H7362" si="573">D7299-D7298</f>
        <v>-825.58544921875</v>
      </c>
      <c r="I7299">
        <f t="shared" ref="I7299:I7362" si="574">H7299/D7298*100</f>
        <v>-10.238725087828245</v>
      </c>
    </row>
    <row r="7300" spans="1:9" x14ac:dyDescent="0.3">
      <c r="A7300" s="17">
        <v>43405.125</v>
      </c>
      <c r="B7300" s="5">
        <f t="shared" si="570"/>
        <v>43405.125</v>
      </c>
      <c r="C7300" s="6">
        <v>28634.8515625</v>
      </c>
      <c r="D7300" s="6">
        <v>6837.021484375</v>
      </c>
      <c r="E7300" s="6">
        <v>22107</v>
      </c>
      <c r="F7300" s="18">
        <f t="shared" si="571"/>
        <v>23.87657386472614</v>
      </c>
      <c r="G7300" s="7">
        <f t="shared" si="572"/>
        <v>30.926952930632833</v>
      </c>
      <c r="H7300" s="7">
        <f t="shared" si="573"/>
        <v>-400.7548828125</v>
      </c>
      <c r="I7300">
        <f t="shared" si="574"/>
        <v>-5.5369890209557253</v>
      </c>
    </row>
    <row r="7301" spans="1:9" x14ac:dyDescent="0.3">
      <c r="A7301" s="17">
        <v>43405.166666666664</v>
      </c>
      <c r="B7301" s="5">
        <f t="shared" si="570"/>
        <v>43405.166666666664</v>
      </c>
      <c r="C7301" s="6">
        <v>28768.11328125</v>
      </c>
      <c r="D7301" s="6">
        <v>7042.662109375</v>
      </c>
      <c r="E7301" s="6">
        <v>22107</v>
      </c>
      <c r="F7301" s="18">
        <f t="shared" si="571"/>
        <v>24.480792468114856</v>
      </c>
      <c r="G7301" s="7">
        <f t="shared" si="572"/>
        <v>31.857158860881167</v>
      </c>
      <c r="H7301" s="7">
        <f t="shared" si="573"/>
        <v>205.640625</v>
      </c>
      <c r="I7301">
        <f t="shared" si="574"/>
        <v>3.0077516279561385</v>
      </c>
    </row>
    <row r="7302" spans="1:9" x14ac:dyDescent="0.3">
      <c r="A7302" s="17">
        <v>43405.208333333336</v>
      </c>
      <c r="B7302" s="5">
        <f t="shared" si="570"/>
        <v>43405.208333333336</v>
      </c>
      <c r="C7302" s="6">
        <v>29718.32421875</v>
      </c>
      <c r="D7302" s="6">
        <v>7411.79248046875</v>
      </c>
      <c r="E7302" s="6">
        <v>22107</v>
      </c>
      <c r="F7302" s="18">
        <f t="shared" si="571"/>
        <v>24.940142741266929</v>
      </c>
      <c r="G7302" s="7">
        <f t="shared" si="572"/>
        <v>33.526903154967883</v>
      </c>
      <c r="H7302" s="7">
        <f t="shared" si="573"/>
        <v>369.13037109375</v>
      </c>
      <c r="I7302">
        <f t="shared" si="574"/>
        <v>5.2413471690253841</v>
      </c>
    </row>
    <row r="7303" spans="1:9" x14ac:dyDescent="0.3">
      <c r="A7303" s="17">
        <v>43405.25</v>
      </c>
      <c r="B7303" s="5">
        <f t="shared" si="570"/>
        <v>43405.25</v>
      </c>
      <c r="C7303" s="6">
        <v>32396.298828125</v>
      </c>
      <c r="D7303" s="6">
        <v>6581.5087890625</v>
      </c>
      <c r="E7303" s="6">
        <v>22107</v>
      </c>
      <c r="F7303" s="18">
        <f t="shared" si="571"/>
        <v>20.315619460049959</v>
      </c>
      <c r="G7303" s="7">
        <f t="shared" si="572"/>
        <v>29.771152978977245</v>
      </c>
      <c r="H7303" s="7">
        <f t="shared" si="573"/>
        <v>-830.28369140625</v>
      </c>
      <c r="I7303">
        <f t="shared" si="574"/>
        <v>-11.202198302154025</v>
      </c>
    </row>
    <row r="7304" spans="1:9" x14ac:dyDescent="0.3">
      <c r="A7304" s="17">
        <v>43405.291666666664</v>
      </c>
      <c r="B7304" s="5">
        <f t="shared" si="570"/>
        <v>43405.291666666664</v>
      </c>
      <c r="C7304" s="6">
        <v>35700.828125</v>
      </c>
      <c r="D7304" s="6">
        <v>6253.779296875</v>
      </c>
      <c r="E7304" s="6">
        <v>22107</v>
      </c>
      <c r="F7304" s="18">
        <f t="shared" si="571"/>
        <v>17.517182724665439</v>
      </c>
      <c r="G7304" s="7">
        <f t="shared" si="572"/>
        <v>28.288683660718323</v>
      </c>
      <c r="H7304" s="7">
        <f t="shared" si="573"/>
        <v>-327.7294921875</v>
      </c>
      <c r="I7304">
        <f t="shared" si="574"/>
        <v>-4.9795495636523075</v>
      </c>
    </row>
    <row r="7305" spans="1:9" x14ac:dyDescent="0.3">
      <c r="A7305" s="17">
        <v>43405.333333333336</v>
      </c>
      <c r="B7305" s="5">
        <f t="shared" si="570"/>
        <v>43405.333333333336</v>
      </c>
      <c r="C7305" s="6">
        <v>36117.953125</v>
      </c>
      <c r="D7305" s="6">
        <v>5497.67333984375</v>
      </c>
      <c r="E7305" s="6">
        <v>22107</v>
      </c>
      <c r="F7305" s="18">
        <f t="shared" si="571"/>
        <v>15.22144214766808</v>
      </c>
      <c r="G7305" s="7">
        <f t="shared" si="572"/>
        <v>24.868473062123989</v>
      </c>
      <c r="H7305" s="7">
        <f t="shared" si="573"/>
        <v>-756.10595703125</v>
      </c>
      <c r="I7305">
        <f t="shared" si="574"/>
        <v>-12.090384408178179</v>
      </c>
    </row>
    <row r="7306" spans="1:9" x14ac:dyDescent="0.3">
      <c r="A7306" s="17">
        <v>43405.375</v>
      </c>
      <c r="B7306" s="5">
        <f t="shared" si="570"/>
        <v>43405.375</v>
      </c>
      <c r="C7306" s="6">
        <v>36097.4453125</v>
      </c>
      <c r="D7306" s="6">
        <v>4933.81298828125</v>
      </c>
      <c r="E7306" s="6">
        <v>22107</v>
      </c>
      <c r="F7306" s="18">
        <f t="shared" si="571"/>
        <v>13.668039235376984</v>
      </c>
      <c r="G7306" s="7">
        <f t="shared" si="572"/>
        <v>22.317876637631745</v>
      </c>
      <c r="H7306" s="7">
        <f t="shared" si="573"/>
        <v>-563.8603515625</v>
      </c>
      <c r="I7306">
        <f t="shared" si="574"/>
        <v>-10.256345124690975</v>
      </c>
    </row>
    <row r="7307" spans="1:9" x14ac:dyDescent="0.3">
      <c r="A7307" s="17">
        <v>43405.416666666664</v>
      </c>
      <c r="B7307" s="5">
        <f t="shared" si="570"/>
        <v>43405.416666666664</v>
      </c>
      <c r="C7307" s="6">
        <v>36319.5078125</v>
      </c>
      <c r="D7307" s="6">
        <v>3865.8017578125</v>
      </c>
      <c r="E7307" s="6">
        <v>22107</v>
      </c>
      <c r="F7307" s="18">
        <f t="shared" si="571"/>
        <v>10.643871546304425</v>
      </c>
      <c r="G7307" s="7">
        <f t="shared" si="572"/>
        <v>17.48677684811372</v>
      </c>
      <c r="H7307" s="7">
        <f t="shared" si="573"/>
        <v>-1068.01123046875</v>
      </c>
      <c r="I7307">
        <f t="shared" si="574"/>
        <v>-21.64677163495011</v>
      </c>
    </row>
    <row r="7308" spans="1:9" x14ac:dyDescent="0.3">
      <c r="A7308" s="17">
        <v>43405.458333333336</v>
      </c>
      <c r="B7308" s="5">
        <f t="shared" si="570"/>
        <v>43405.458333333336</v>
      </c>
      <c r="C7308" s="6">
        <v>36408.41796875</v>
      </c>
      <c r="D7308" s="6">
        <v>3603.33056640625</v>
      </c>
      <c r="E7308" s="6">
        <v>22107</v>
      </c>
      <c r="F7308" s="18">
        <f t="shared" si="571"/>
        <v>9.8969709958258925</v>
      </c>
      <c r="G7308" s="7">
        <f t="shared" si="572"/>
        <v>16.299500458706518</v>
      </c>
      <c r="H7308" s="7">
        <f t="shared" si="573"/>
        <v>-262.47119140625</v>
      </c>
      <c r="I7308">
        <f t="shared" si="574"/>
        <v>-6.7895667664751578</v>
      </c>
    </row>
    <row r="7309" spans="1:9" x14ac:dyDescent="0.3">
      <c r="A7309" s="17">
        <v>43405.5</v>
      </c>
      <c r="B7309" s="5">
        <f t="shared" si="570"/>
        <v>43405.5</v>
      </c>
      <c r="C7309" s="6">
        <v>36185.27734375</v>
      </c>
      <c r="D7309" s="6">
        <v>2861.69775390625</v>
      </c>
      <c r="E7309" s="6">
        <v>22107</v>
      </c>
      <c r="F7309" s="18">
        <f t="shared" si="571"/>
        <v>7.9084588097002069</v>
      </c>
      <c r="G7309" s="7">
        <f t="shared" si="572"/>
        <v>12.944758465220293</v>
      </c>
      <c r="H7309" s="7">
        <f t="shared" si="573"/>
        <v>-741.6328125</v>
      </c>
      <c r="I7309">
        <f t="shared" si="574"/>
        <v>-20.581869990342323</v>
      </c>
    </row>
    <row r="7310" spans="1:9" x14ac:dyDescent="0.3">
      <c r="A7310" s="17">
        <v>43405.541666666664</v>
      </c>
      <c r="B7310" s="5">
        <f t="shared" si="570"/>
        <v>43405.541666666664</v>
      </c>
      <c r="C7310" s="6">
        <v>36161.46484375</v>
      </c>
      <c r="D7310" s="6">
        <v>2210.52001953125</v>
      </c>
      <c r="E7310" s="6">
        <v>22107</v>
      </c>
      <c r="F7310" s="18">
        <f t="shared" si="571"/>
        <v>6.1129161362314317</v>
      </c>
      <c r="G7310" s="7">
        <f t="shared" si="572"/>
        <v>9.9991858666089914</v>
      </c>
      <c r="H7310" s="7">
        <f t="shared" si="573"/>
        <v>-651.177734375</v>
      </c>
      <c r="I7310">
        <f t="shared" si="574"/>
        <v>-22.754944455127553</v>
      </c>
    </row>
    <row r="7311" spans="1:9" x14ac:dyDescent="0.3">
      <c r="A7311" s="17">
        <v>43405.583333333336</v>
      </c>
      <c r="B7311" s="5">
        <f t="shared" si="570"/>
        <v>43405.583333333336</v>
      </c>
      <c r="C7311" s="6">
        <v>36177.35546875</v>
      </c>
      <c r="D7311" s="6">
        <v>1658.966796875</v>
      </c>
      <c r="E7311" s="6">
        <v>22107</v>
      </c>
      <c r="F7311" s="18">
        <f t="shared" si="571"/>
        <v>4.5856497120360702</v>
      </c>
      <c r="G7311" s="7">
        <f t="shared" si="572"/>
        <v>7.5042601749445881</v>
      </c>
      <c r="H7311" s="7">
        <f t="shared" si="573"/>
        <v>-551.55322265625</v>
      </c>
      <c r="I7311">
        <f t="shared" si="574"/>
        <v>-24.95128828433814</v>
      </c>
    </row>
    <row r="7312" spans="1:9" x14ac:dyDescent="0.3">
      <c r="A7312" s="17">
        <v>43405.625</v>
      </c>
      <c r="B7312" s="5">
        <f t="shared" si="570"/>
        <v>43405.625</v>
      </c>
      <c r="C7312" s="6">
        <v>36256.62890625</v>
      </c>
      <c r="D7312" s="6">
        <v>1049.6585693359375</v>
      </c>
      <c r="E7312" s="6">
        <v>22107</v>
      </c>
      <c r="F7312" s="18">
        <f t="shared" si="571"/>
        <v>2.8950804335672666</v>
      </c>
      <c r="G7312" s="7">
        <f t="shared" si="572"/>
        <v>4.7480823690954788</v>
      </c>
      <c r="H7312" s="7">
        <f t="shared" si="573"/>
        <v>-609.3082275390625</v>
      </c>
      <c r="I7312">
        <f t="shared" si="574"/>
        <v>-36.728174951229761</v>
      </c>
    </row>
    <row r="7313" spans="1:9" x14ac:dyDescent="0.3">
      <c r="A7313" s="17">
        <v>43405.666666666664</v>
      </c>
      <c r="B7313" s="5">
        <f t="shared" si="570"/>
        <v>43405.666666666664</v>
      </c>
      <c r="C7313" s="6">
        <v>36447.58203125</v>
      </c>
      <c r="D7313" s="6">
        <v>703.42645263671875</v>
      </c>
      <c r="E7313" s="6">
        <v>22107</v>
      </c>
      <c r="F7313" s="18">
        <f t="shared" si="571"/>
        <v>1.9299674036911529</v>
      </c>
      <c r="G7313" s="7">
        <f t="shared" si="572"/>
        <v>3.1819172779514124</v>
      </c>
      <c r="H7313" s="7">
        <f t="shared" si="573"/>
        <v>-346.23211669921875</v>
      </c>
      <c r="I7313">
        <f t="shared" si="574"/>
        <v>-32.98521317443835</v>
      </c>
    </row>
    <row r="7314" spans="1:9" x14ac:dyDescent="0.3">
      <c r="A7314" s="17">
        <v>43405.708333333336</v>
      </c>
      <c r="B7314" s="5">
        <f t="shared" si="570"/>
        <v>43405.708333333336</v>
      </c>
      <c r="C7314" s="6">
        <v>36505.78515625</v>
      </c>
      <c r="D7314" s="6">
        <v>636.86590576171875</v>
      </c>
      <c r="E7314" s="6">
        <v>22107</v>
      </c>
      <c r="F7314" s="18">
        <f t="shared" si="571"/>
        <v>1.7445615894462789</v>
      </c>
      <c r="G7314" s="7">
        <f t="shared" si="572"/>
        <v>2.8808336986552616</v>
      </c>
      <c r="H7314" s="7">
        <f t="shared" si="573"/>
        <v>-66.560546875</v>
      </c>
      <c r="I7314">
        <f t="shared" si="574"/>
        <v>-9.4623320782869218</v>
      </c>
    </row>
    <row r="7315" spans="1:9" x14ac:dyDescent="0.3">
      <c r="A7315" s="17">
        <v>43405.75</v>
      </c>
      <c r="B7315" s="5">
        <f t="shared" si="570"/>
        <v>43405.75</v>
      </c>
      <c r="C7315" s="6">
        <v>36444.87109375</v>
      </c>
      <c r="D7315" s="6">
        <v>539.5408935546875</v>
      </c>
      <c r="E7315" s="6">
        <v>22107</v>
      </c>
      <c r="F7315" s="18">
        <f t="shared" si="571"/>
        <v>1.4804302426170863</v>
      </c>
      <c r="G7315" s="7">
        <f t="shared" si="572"/>
        <v>2.4405884722245785</v>
      </c>
      <c r="H7315" s="7">
        <f t="shared" si="573"/>
        <v>-97.32501220703125</v>
      </c>
      <c r="I7315">
        <f t="shared" si="574"/>
        <v>-15.281868808886291</v>
      </c>
    </row>
    <row r="7316" spans="1:9" x14ac:dyDescent="0.3">
      <c r="A7316" s="17">
        <v>43405.791666666664</v>
      </c>
      <c r="B7316" s="5">
        <f t="shared" si="570"/>
        <v>43405.791666666664</v>
      </c>
      <c r="C7316" s="6">
        <v>37593.7109375</v>
      </c>
      <c r="D7316" s="6">
        <v>430.3321533203125</v>
      </c>
      <c r="E7316" s="6">
        <v>22107</v>
      </c>
      <c r="F7316" s="18">
        <f t="shared" si="571"/>
        <v>1.1446918715626264</v>
      </c>
      <c r="G7316" s="7">
        <f t="shared" si="572"/>
        <v>1.9465877474117359</v>
      </c>
      <c r="H7316" s="7">
        <f t="shared" si="573"/>
        <v>-109.208740234375</v>
      </c>
      <c r="I7316">
        <f t="shared" si="574"/>
        <v>-20.241049666294789</v>
      </c>
    </row>
    <row r="7317" spans="1:9" x14ac:dyDescent="0.3">
      <c r="A7317" s="17">
        <v>43405.833333333336</v>
      </c>
      <c r="B7317" s="5">
        <f t="shared" si="570"/>
        <v>43405.833333333336</v>
      </c>
      <c r="C7317" s="6">
        <v>37977.30859375</v>
      </c>
      <c r="D7317" s="6">
        <v>612.44818115234375</v>
      </c>
      <c r="E7317" s="6">
        <v>22107</v>
      </c>
      <c r="F7317" s="18">
        <f t="shared" si="571"/>
        <v>1.6126687325418725</v>
      </c>
      <c r="G7317" s="7">
        <f t="shared" si="572"/>
        <v>2.7703812419249276</v>
      </c>
      <c r="H7317" s="7">
        <f t="shared" si="573"/>
        <v>182.11602783203125</v>
      </c>
      <c r="I7317">
        <f t="shared" si="574"/>
        <v>42.319874642617137</v>
      </c>
    </row>
    <row r="7318" spans="1:9" x14ac:dyDescent="0.3">
      <c r="A7318" s="17">
        <v>43405.875</v>
      </c>
      <c r="B7318" s="5">
        <f t="shared" si="570"/>
        <v>43405.875</v>
      </c>
      <c r="C7318" s="6">
        <v>37291.79296875</v>
      </c>
      <c r="D7318" s="6">
        <v>765.0244140625</v>
      </c>
      <c r="E7318" s="6">
        <v>22107</v>
      </c>
      <c r="F7318" s="18">
        <f t="shared" si="571"/>
        <v>2.0514551679067288</v>
      </c>
      <c r="G7318" s="7">
        <f t="shared" si="572"/>
        <v>3.4605528297032615</v>
      </c>
      <c r="H7318" s="7">
        <f t="shared" si="573"/>
        <v>152.57623291015625</v>
      </c>
      <c r="I7318">
        <f t="shared" si="574"/>
        <v>24.912513026502662</v>
      </c>
    </row>
    <row r="7319" spans="1:9" x14ac:dyDescent="0.3">
      <c r="A7319" s="17">
        <v>43405.916666666664</v>
      </c>
      <c r="B7319" s="5">
        <f t="shared" si="570"/>
        <v>43405.916666666664</v>
      </c>
      <c r="C7319" s="6">
        <v>35436.42578125</v>
      </c>
      <c r="D7319" s="6">
        <v>906.2371826171875</v>
      </c>
      <c r="E7319" s="6">
        <v>22107</v>
      </c>
      <c r="F7319" s="18">
        <f t="shared" si="571"/>
        <v>2.5573605764063614</v>
      </c>
      <c r="G7319" s="7">
        <f t="shared" si="572"/>
        <v>4.0993223079440337</v>
      </c>
      <c r="H7319" s="7">
        <f t="shared" si="573"/>
        <v>141.2127685546875</v>
      </c>
      <c r="I7319">
        <f t="shared" si="574"/>
        <v>18.458596347900457</v>
      </c>
    </row>
    <row r="7320" spans="1:9" x14ac:dyDescent="0.3">
      <c r="A7320" s="17">
        <v>43405.958333333336</v>
      </c>
      <c r="B7320" s="5">
        <f t="shared" si="570"/>
        <v>43405.958333333336</v>
      </c>
      <c r="C7320" s="6">
        <v>32914.875</v>
      </c>
      <c r="D7320" s="6">
        <v>1252.4234619140625</v>
      </c>
      <c r="E7320" s="6">
        <v>22107</v>
      </c>
      <c r="F7320" s="18">
        <f t="shared" si="571"/>
        <v>3.8050378800285967</v>
      </c>
      <c r="G7320" s="7">
        <f t="shared" si="572"/>
        <v>5.6652800557020964</v>
      </c>
      <c r="H7320" s="7">
        <f t="shared" si="573"/>
        <v>346.186279296875</v>
      </c>
      <c r="I7320">
        <f t="shared" si="574"/>
        <v>38.200405582244898</v>
      </c>
    </row>
    <row r="7321" spans="1:9" x14ac:dyDescent="0.3">
      <c r="A7321" s="17">
        <v>43406</v>
      </c>
      <c r="B7321" s="5">
        <f t="shared" si="570"/>
        <v>43406</v>
      </c>
      <c r="C7321" s="6">
        <v>30898.255859375</v>
      </c>
      <c r="D7321" s="6">
        <v>2140.785400390625</v>
      </c>
      <c r="E7321" s="6">
        <v>22107</v>
      </c>
      <c r="F7321" s="18">
        <f t="shared" si="571"/>
        <v>6.9284991688004238</v>
      </c>
      <c r="G7321" s="7">
        <f t="shared" si="572"/>
        <v>9.6837445170788676</v>
      </c>
      <c r="H7321" s="7">
        <f t="shared" si="573"/>
        <v>888.3619384765625</v>
      </c>
      <c r="I7321">
        <f t="shared" si="574"/>
        <v>70.931435372417127</v>
      </c>
    </row>
    <row r="7322" spans="1:9" x14ac:dyDescent="0.3">
      <c r="A7322" s="17">
        <v>43406.041666666664</v>
      </c>
      <c r="B7322" s="5">
        <f t="shared" si="570"/>
        <v>43406.041666666664</v>
      </c>
      <c r="C7322" s="6">
        <v>29698.021484375</v>
      </c>
      <c r="D7322" s="6">
        <v>3285.242919921875</v>
      </c>
      <c r="E7322" s="6">
        <v>22107</v>
      </c>
      <c r="F7322" s="18">
        <f t="shared" si="571"/>
        <v>11.062160897318824</v>
      </c>
      <c r="G7322" s="7">
        <f t="shared" si="572"/>
        <v>14.860645587017121</v>
      </c>
      <c r="H7322" s="7">
        <f t="shared" si="573"/>
        <v>1144.45751953125</v>
      </c>
      <c r="I7322">
        <f t="shared" si="574"/>
        <v>53.459703122154281</v>
      </c>
    </row>
    <row r="7323" spans="1:9" x14ac:dyDescent="0.3">
      <c r="A7323" s="17">
        <v>43406.083333333336</v>
      </c>
      <c r="B7323" s="5">
        <f t="shared" si="570"/>
        <v>43406.083333333336</v>
      </c>
      <c r="C7323" s="6">
        <v>29162.3125</v>
      </c>
      <c r="D7323" s="6">
        <v>4743.8125</v>
      </c>
      <c r="E7323" s="6">
        <v>22107</v>
      </c>
      <c r="F7323" s="18">
        <f t="shared" si="571"/>
        <v>16.266928420028417</v>
      </c>
      <c r="G7323" s="7">
        <f t="shared" si="572"/>
        <v>21.458418148097888</v>
      </c>
      <c r="H7323" s="7">
        <f t="shared" si="573"/>
        <v>1458.569580078125</v>
      </c>
      <c r="I7323">
        <f t="shared" si="574"/>
        <v>44.397617333965997</v>
      </c>
    </row>
    <row r="7324" spans="1:9" x14ac:dyDescent="0.3">
      <c r="A7324" s="17">
        <v>43406.125</v>
      </c>
      <c r="B7324" s="5">
        <f t="shared" si="570"/>
        <v>43406.125</v>
      </c>
      <c r="C7324" s="6">
        <v>28971.115234375</v>
      </c>
      <c r="D7324" s="6">
        <v>6087.99365234375</v>
      </c>
      <c r="E7324" s="6">
        <v>22107</v>
      </c>
      <c r="F7324" s="18">
        <f t="shared" si="571"/>
        <v>21.014012070616403</v>
      </c>
      <c r="G7324" s="7">
        <f t="shared" si="572"/>
        <v>27.538759905657713</v>
      </c>
      <c r="H7324" s="7">
        <f t="shared" si="573"/>
        <v>1344.18115234375</v>
      </c>
      <c r="I7324">
        <f t="shared" si="574"/>
        <v>28.335461242276121</v>
      </c>
    </row>
    <row r="7325" spans="1:9" x14ac:dyDescent="0.3">
      <c r="A7325" s="17">
        <v>43406.166666666664</v>
      </c>
      <c r="B7325" s="5">
        <f t="shared" si="570"/>
        <v>43406.166666666664</v>
      </c>
      <c r="C7325" s="6">
        <v>29311.23828125</v>
      </c>
      <c r="D7325" s="6">
        <v>7572.5009765625</v>
      </c>
      <c r="E7325" s="6">
        <v>22107</v>
      </c>
      <c r="F7325" s="18">
        <f t="shared" si="571"/>
        <v>25.834804056731119</v>
      </c>
      <c r="G7325" s="7">
        <f t="shared" si="572"/>
        <v>34.253860662064049</v>
      </c>
      <c r="H7325" s="7">
        <f t="shared" si="573"/>
        <v>1484.50732421875</v>
      </c>
      <c r="I7325">
        <f t="shared" si="574"/>
        <v>24.38417989557604</v>
      </c>
    </row>
    <row r="7326" spans="1:9" x14ac:dyDescent="0.3">
      <c r="A7326" s="17">
        <v>43406.208333333336</v>
      </c>
      <c r="B7326" s="5">
        <f t="shared" si="570"/>
        <v>43406.208333333336</v>
      </c>
      <c r="C7326" s="6">
        <v>30663.013671875</v>
      </c>
      <c r="D7326" s="6">
        <v>8532.4912109375</v>
      </c>
      <c r="E7326" s="6">
        <v>22107</v>
      </c>
      <c r="F7326" s="18">
        <f t="shared" si="571"/>
        <v>27.826655599621464</v>
      </c>
      <c r="G7326" s="7">
        <f t="shared" si="572"/>
        <v>38.596332432883251</v>
      </c>
      <c r="H7326" s="7">
        <f t="shared" si="573"/>
        <v>959.990234375</v>
      </c>
      <c r="I7326">
        <f t="shared" si="574"/>
        <v>12.67732070746834</v>
      </c>
    </row>
    <row r="7327" spans="1:9" x14ac:dyDescent="0.3">
      <c r="A7327" s="17">
        <v>43406.25</v>
      </c>
      <c r="B7327" s="5">
        <f t="shared" si="570"/>
        <v>43406.25</v>
      </c>
      <c r="C7327" s="6">
        <v>33698.6875</v>
      </c>
      <c r="D7327" s="6">
        <v>8932.6552734375</v>
      </c>
      <c r="E7327" s="6">
        <v>22107</v>
      </c>
      <c r="F7327" s="18">
        <f t="shared" si="571"/>
        <v>26.50742784399986</v>
      </c>
      <c r="G7327" s="7">
        <f t="shared" si="572"/>
        <v>40.406456205896326</v>
      </c>
      <c r="H7327" s="7">
        <f t="shared" si="573"/>
        <v>400.1640625</v>
      </c>
      <c r="I7327">
        <f t="shared" si="574"/>
        <v>4.6898854344794838</v>
      </c>
    </row>
    <row r="7328" spans="1:9" x14ac:dyDescent="0.3">
      <c r="A7328" s="17">
        <v>43406.291666666664</v>
      </c>
      <c r="B7328" s="5">
        <f t="shared" si="570"/>
        <v>43406.291666666664</v>
      </c>
      <c r="C7328" s="6">
        <v>37284.55078125</v>
      </c>
      <c r="D7328" s="6">
        <v>8998.23046875</v>
      </c>
      <c r="E7328" s="6">
        <v>22107</v>
      </c>
      <c r="F7328" s="18">
        <f t="shared" si="571"/>
        <v>24.133938267200776</v>
      </c>
      <c r="G7328" s="7">
        <f t="shared" si="572"/>
        <v>40.703082592617726</v>
      </c>
      <c r="H7328" s="7">
        <f t="shared" si="573"/>
        <v>65.5751953125</v>
      </c>
      <c r="I7328">
        <f t="shared" si="574"/>
        <v>0.73410641410843447</v>
      </c>
    </row>
    <row r="7329" spans="1:9" x14ac:dyDescent="0.3">
      <c r="A7329" s="17">
        <v>43406.333333333336</v>
      </c>
      <c r="B7329" s="5">
        <f t="shared" si="570"/>
        <v>43406.333333333336</v>
      </c>
      <c r="C7329" s="6">
        <v>37485.546875</v>
      </c>
      <c r="D7329" s="6">
        <v>8202.5439453125</v>
      </c>
      <c r="E7329" s="6">
        <v>22107</v>
      </c>
      <c r="F7329" s="18">
        <f t="shared" si="571"/>
        <v>21.881884163688088</v>
      </c>
      <c r="G7329" s="7">
        <f t="shared" si="572"/>
        <v>37.103831118254398</v>
      </c>
      <c r="H7329" s="7">
        <f t="shared" si="573"/>
        <v>-795.6865234375</v>
      </c>
      <c r="I7329">
        <f t="shared" si="574"/>
        <v>-8.842699975298963</v>
      </c>
    </row>
    <row r="7330" spans="1:9" x14ac:dyDescent="0.3">
      <c r="A7330" s="17">
        <v>43406.375</v>
      </c>
      <c r="B7330" s="5">
        <f t="shared" si="570"/>
        <v>43406.375</v>
      </c>
      <c r="C7330" s="6">
        <v>37178.37109375</v>
      </c>
      <c r="D7330" s="6">
        <v>7069.51904296875</v>
      </c>
      <c r="E7330" s="6">
        <v>22107</v>
      </c>
      <c r="F7330" s="18">
        <f t="shared" si="571"/>
        <v>19.015139273159811</v>
      </c>
      <c r="G7330" s="7">
        <f t="shared" si="572"/>
        <v>31.978644967515947</v>
      </c>
      <c r="H7330" s="7">
        <f t="shared" si="573"/>
        <v>-1133.02490234375</v>
      </c>
      <c r="I7330">
        <f t="shared" si="574"/>
        <v>-13.813091522554277</v>
      </c>
    </row>
    <row r="7331" spans="1:9" x14ac:dyDescent="0.3">
      <c r="A7331" s="17">
        <v>43406.416666666664</v>
      </c>
      <c r="B7331" s="5">
        <f t="shared" si="570"/>
        <v>43406.416666666664</v>
      </c>
      <c r="C7331" s="6">
        <v>36830.58984375</v>
      </c>
      <c r="D7331" s="6">
        <v>4268.89501953125</v>
      </c>
      <c r="E7331" s="6">
        <v>22107</v>
      </c>
      <c r="F7331" s="18">
        <f t="shared" si="571"/>
        <v>11.590623548636064</v>
      </c>
      <c r="G7331" s="7">
        <f t="shared" si="572"/>
        <v>19.310150719370561</v>
      </c>
      <c r="H7331" s="7">
        <f t="shared" si="573"/>
        <v>-2800.6240234375</v>
      </c>
      <c r="I7331">
        <f t="shared" si="574"/>
        <v>-39.615481709791325</v>
      </c>
    </row>
    <row r="7332" spans="1:9" x14ac:dyDescent="0.3">
      <c r="A7332" s="17">
        <v>43406.458333333336</v>
      </c>
      <c r="B7332" s="5">
        <f t="shared" si="570"/>
        <v>43406.458333333336</v>
      </c>
      <c r="C7332" s="6">
        <v>36325.0234375</v>
      </c>
      <c r="D7332" s="6">
        <v>3629.840576171875</v>
      </c>
      <c r="E7332" s="6">
        <v>22107</v>
      </c>
      <c r="F7332" s="18">
        <f t="shared" si="571"/>
        <v>9.9926723582637056</v>
      </c>
      <c r="G7332" s="7">
        <f t="shared" si="572"/>
        <v>16.419417271325258</v>
      </c>
      <c r="H7332" s="7">
        <f t="shared" si="573"/>
        <v>-639.054443359375</v>
      </c>
      <c r="I7332">
        <f t="shared" si="574"/>
        <v>-14.970020120793389</v>
      </c>
    </row>
    <row r="7333" spans="1:9" x14ac:dyDescent="0.3">
      <c r="A7333" s="17">
        <v>43406.5</v>
      </c>
      <c r="B7333" s="5">
        <f t="shared" si="570"/>
        <v>43406.5</v>
      </c>
      <c r="C7333" s="6">
        <v>35814.34375</v>
      </c>
      <c r="D7333" s="6">
        <v>4138.95947265625</v>
      </c>
      <c r="E7333" s="6">
        <v>22107</v>
      </c>
      <c r="F7333" s="18">
        <f t="shared" si="571"/>
        <v>11.556708958701078</v>
      </c>
      <c r="G7333" s="7">
        <f t="shared" si="572"/>
        <v>18.722393235881167</v>
      </c>
      <c r="H7333" s="7">
        <f t="shared" si="573"/>
        <v>509.118896484375</v>
      </c>
      <c r="I7333">
        <f t="shared" si="574"/>
        <v>14.025929949279071</v>
      </c>
    </row>
    <row r="7334" spans="1:9" x14ac:dyDescent="0.3">
      <c r="A7334" s="17">
        <v>43406.541666666664</v>
      </c>
      <c r="B7334" s="5">
        <f t="shared" si="570"/>
        <v>43406.541666666664</v>
      </c>
      <c r="C7334" s="6">
        <v>35761.75390625</v>
      </c>
      <c r="D7334" s="6">
        <v>4817.35888671875</v>
      </c>
      <c r="E7334" s="6">
        <v>22107</v>
      </c>
      <c r="F7334" s="18">
        <f t="shared" si="571"/>
        <v>13.470700848027567</v>
      </c>
      <c r="G7334" s="7">
        <f t="shared" si="572"/>
        <v>21.791101853343964</v>
      </c>
      <c r="H7334" s="7">
        <f t="shared" si="573"/>
        <v>678.3994140625</v>
      </c>
      <c r="I7334">
        <f t="shared" si="574"/>
        <v>16.390578804752714</v>
      </c>
    </row>
    <row r="7335" spans="1:9" x14ac:dyDescent="0.3">
      <c r="A7335" s="17">
        <v>43406.583333333336</v>
      </c>
      <c r="B7335" s="5">
        <f t="shared" si="570"/>
        <v>43406.583333333336</v>
      </c>
      <c r="C7335" s="6">
        <v>35855.3515625</v>
      </c>
      <c r="D7335" s="6">
        <v>5099.572265625</v>
      </c>
      <c r="E7335" s="6">
        <v>22107</v>
      </c>
      <c r="F7335" s="18">
        <f t="shared" si="571"/>
        <v>14.222625196508975</v>
      </c>
      <c r="G7335" s="7">
        <f t="shared" si="572"/>
        <v>23.067681121929706</v>
      </c>
      <c r="H7335" s="7">
        <f t="shared" si="573"/>
        <v>282.21337890625</v>
      </c>
      <c r="I7335">
        <f t="shared" si="574"/>
        <v>5.8582593811787635</v>
      </c>
    </row>
    <row r="7336" spans="1:9" x14ac:dyDescent="0.3">
      <c r="A7336" s="17">
        <v>43406.625</v>
      </c>
      <c r="B7336" s="5">
        <f t="shared" si="570"/>
        <v>43406.625</v>
      </c>
      <c r="C7336" s="6">
        <v>36050.09375</v>
      </c>
      <c r="D7336" s="6">
        <v>5390.08642578125</v>
      </c>
      <c r="E7336" s="6">
        <v>22107</v>
      </c>
      <c r="F7336" s="18">
        <f t="shared" si="571"/>
        <v>14.951657166720267</v>
      </c>
      <c r="G7336" s="7">
        <f t="shared" si="572"/>
        <v>24.381808593573304</v>
      </c>
      <c r="H7336" s="7">
        <f t="shared" si="573"/>
        <v>290.51416015625</v>
      </c>
      <c r="I7336">
        <f t="shared" si="574"/>
        <v>5.6968338720197504</v>
      </c>
    </row>
    <row r="7337" spans="1:9" x14ac:dyDescent="0.3">
      <c r="A7337" s="17">
        <v>43406.666666666664</v>
      </c>
      <c r="B7337" s="5">
        <f t="shared" si="570"/>
        <v>43406.666666666664</v>
      </c>
      <c r="C7337" s="6">
        <v>36362.12890625</v>
      </c>
      <c r="D7337" s="6">
        <v>5306.14990234375</v>
      </c>
      <c r="E7337" s="6">
        <v>22107</v>
      </c>
      <c r="F7337" s="18">
        <f t="shared" si="571"/>
        <v>14.592517165384445</v>
      </c>
      <c r="G7337" s="7">
        <f t="shared" si="572"/>
        <v>24.002125581687928</v>
      </c>
      <c r="H7337" s="7">
        <f t="shared" si="573"/>
        <v>-83.9365234375</v>
      </c>
      <c r="I7337">
        <f t="shared" si="574"/>
        <v>-1.5572389161707008</v>
      </c>
    </row>
    <row r="7338" spans="1:9" x14ac:dyDescent="0.3">
      <c r="A7338" s="17">
        <v>43406.708333333336</v>
      </c>
      <c r="B7338" s="5">
        <f t="shared" si="570"/>
        <v>43406.708333333336</v>
      </c>
      <c r="C7338" s="6">
        <v>36379.6015625</v>
      </c>
      <c r="D7338" s="6">
        <v>5180.50537109375</v>
      </c>
      <c r="E7338" s="6">
        <v>22107</v>
      </c>
      <c r="F7338" s="18">
        <f t="shared" si="571"/>
        <v>14.240137738159842</v>
      </c>
      <c r="G7338" s="7">
        <f t="shared" si="572"/>
        <v>23.433778310461619</v>
      </c>
      <c r="H7338" s="7">
        <f t="shared" si="573"/>
        <v>-125.64453125</v>
      </c>
      <c r="I7338">
        <f t="shared" si="574"/>
        <v>-2.3679039145596366</v>
      </c>
    </row>
    <row r="7339" spans="1:9" x14ac:dyDescent="0.3">
      <c r="A7339" s="17">
        <v>43406.75</v>
      </c>
      <c r="B7339" s="5">
        <f t="shared" si="570"/>
        <v>43406.75</v>
      </c>
      <c r="C7339" s="6">
        <v>36024.8359375</v>
      </c>
      <c r="D7339" s="6">
        <v>4464.31103515625</v>
      </c>
      <c r="E7339" s="6">
        <v>22107</v>
      </c>
      <c r="F7339" s="18">
        <f t="shared" si="571"/>
        <v>12.392314687848813</v>
      </c>
      <c r="G7339" s="7">
        <f t="shared" si="572"/>
        <v>20.194106098322926</v>
      </c>
      <c r="H7339" s="7">
        <f t="shared" si="573"/>
        <v>-716.1943359375</v>
      </c>
      <c r="I7339">
        <f t="shared" si="574"/>
        <v>-13.824796706779424</v>
      </c>
    </row>
    <row r="7340" spans="1:9" x14ac:dyDescent="0.3">
      <c r="A7340" s="17">
        <v>43406.791666666664</v>
      </c>
      <c r="B7340" s="5">
        <f t="shared" si="570"/>
        <v>43406.791666666664</v>
      </c>
      <c r="C7340" s="6">
        <v>36515.31640625</v>
      </c>
      <c r="D7340" s="6">
        <v>5250.68603515625</v>
      </c>
      <c r="E7340" s="6">
        <v>22107</v>
      </c>
      <c r="F7340" s="18">
        <f t="shared" si="571"/>
        <v>14.37940719653065</v>
      </c>
      <c r="G7340" s="7">
        <f t="shared" si="572"/>
        <v>23.751237323726649</v>
      </c>
      <c r="H7340" s="7">
        <f t="shared" si="573"/>
        <v>786.375</v>
      </c>
      <c r="I7340">
        <f t="shared" si="574"/>
        <v>17.614700091622918</v>
      </c>
    </row>
    <row r="7341" spans="1:9" x14ac:dyDescent="0.3">
      <c r="A7341" s="17">
        <v>43406.833333333336</v>
      </c>
      <c r="B7341" s="5">
        <f t="shared" si="570"/>
        <v>43406.833333333336</v>
      </c>
      <c r="C7341" s="6">
        <v>36192.82421875</v>
      </c>
      <c r="D7341" s="6">
        <v>8435.9638671875</v>
      </c>
      <c r="E7341" s="6">
        <v>22107</v>
      </c>
      <c r="F7341" s="18">
        <f t="shared" si="571"/>
        <v>23.308387917451263</v>
      </c>
      <c r="G7341" s="7">
        <f t="shared" si="572"/>
        <v>38.159695423112588</v>
      </c>
      <c r="H7341" s="7">
        <f t="shared" si="573"/>
        <v>3185.27783203125</v>
      </c>
      <c r="I7341">
        <f t="shared" si="574"/>
        <v>60.664031532337894</v>
      </c>
    </row>
    <row r="7342" spans="1:9" x14ac:dyDescent="0.3">
      <c r="A7342" s="17">
        <v>43406.875</v>
      </c>
      <c r="B7342" s="5">
        <f t="shared" si="570"/>
        <v>43406.875</v>
      </c>
      <c r="C7342" s="6">
        <v>35315.12890625</v>
      </c>
      <c r="D7342" s="6">
        <v>9968.021484375</v>
      </c>
      <c r="E7342" s="6">
        <v>22107</v>
      </c>
      <c r="F7342" s="18">
        <f t="shared" si="571"/>
        <v>28.225924109853327</v>
      </c>
      <c r="G7342" s="7">
        <f t="shared" si="572"/>
        <v>45.089887747659112</v>
      </c>
      <c r="H7342" s="7">
        <f t="shared" si="573"/>
        <v>1532.0576171875</v>
      </c>
      <c r="I7342">
        <f t="shared" si="574"/>
        <v>18.161026307220052</v>
      </c>
    </row>
    <row r="7343" spans="1:9" x14ac:dyDescent="0.3">
      <c r="A7343" s="17">
        <v>43406.916666666664</v>
      </c>
      <c r="B7343" s="5">
        <f t="shared" si="570"/>
        <v>43406.916666666664</v>
      </c>
      <c r="C7343" s="6">
        <v>34176.77734375</v>
      </c>
      <c r="D7343" s="6">
        <v>12168.033203125</v>
      </c>
      <c r="E7343" s="6">
        <v>22107</v>
      </c>
      <c r="F7343" s="18">
        <f t="shared" si="571"/>
        <v>35.603219931297012</v>
      </c>
      <c r="G7343" s="7">
        <f t="shared" si="572"/>
        <v>55.041539797914687</v>
      </c>
      <c r="H7343" s="7">
        <f t="shared" si="573"/>
        <v>2200.01171875</v>
      </c>
      <c r="I7343">
        <f t="shared" si="574"/>
        <v>22.070695997180046</v>
      </c>
    </row>
    <row r="7344" spans="1:9" x14ac:dyDescent="0.3">
      <c r="A7344" s="17">
        <v>43406.958333333336</v>
      </c>
      <c r="B7344" s="5">
        <f t="shared" si="570"/>
        <v>43406.958333333336</v>
      </c>
      <c r="C7344" s="6">
        <v>32544.435546875</v>
      </c>
      <c r="D7344" s="6">
        <v>14334.361328125</v>
      </c>
      <c r="E7344" s="6">
        <v>22107</v>
      </c>
      <c r="F7344" s="18">
        <f t="shared" si="571"/>
        <v>44.045506051191666</v>
      </c>
      <c r="G7344" s="7">
        <f t="shared" si="572"/>
        <v>64.840825657597151</v>
      </c>
      <c r="H7344" s="7">
        <f t="shared" si="573"/>
        <v>2166.328125</v>
      </c>
      <c r="I7344">
        <f t="shared" si="574"/>
        <v>17.803436996240627</v>
      </c>
    </row>
    <row r="7345" spans="1:9" x14ac:dyDescent="0.3">
      <c r="A7345" s="17">
        <v>43407</v>
      </c>
      <c r="B7345" s="5">
        <f t="shared" si="570"/>
        <v>43407</v>
      </c>
      <c r="C7345" s="6">
        <v>30881.646484375</v>
      </c>
      <c r="D7345" s="6">
        <v>15459.4365234375</v>
      </c>
      <c r="E7345" s="6">
        <v>22107</v>
      </c>
      <c r="F7345" s="18">
        <f t="shared" si="571"/>
        <v>50.060272956169669</v>
      </c>
      <c r="G7345" s="7">
        <f t="shared" si="572"/>
        <v>69.930051673395297</v>
      </c>
      <c r="H7345" s="7">
        <f t="shared" si="573"/>
        <v>1125.0751953125</v>
      </c>
      <c r="I7345">
        <f t="shared" si="574"/>
        <v>7.8487989074548112</v>
      </c>
    </row>
    <row r="7346" spans="1:9" x14ac:dyDescent="0.3">
      <c r="A7346" s="17">
        <v>43407.041666666664</v>
      </c>
      <c r="B7346" s="5">
        <f t="shared" si="570"/>
        <v>43407.041666666664</v>
      </c>
      <c r="C7346" s="6">
        <v>29488.119140625</v>
      </c>
      <c r="D7346" s="6">
        <v>14951.8134765625</v>
      </c>
      <c r="E7346" s="6">
        <v>22107</v>
      </c>
      <c r="F7346" s="18">
        <f t="shared" si="571"/>
        <v>50.704534274496268</v>
      </c>
      <c r="G7346" s="7">
        <f t="shared" si="572"/>
        <v>67.633842115902198</v>
      </c>
      <c r="H7346" s="7">
        <f t="shared" si="573"/>
        <v>-507.623046875</v>
      </c>
      <c r="I7346">
        <f t="shared" si="574"/>
        <v>-3.2835805244609708</v>
      </c>
    </row>
    <row r="7347" spans="1:9" x14ac:dyDescent="0.3">
      <c r="A7347" s="17">
        <v>43407.083333333336</v>
      </c>
      <c r="B7347" s="5">
        <f t="shared" si="570"/>
        <v>43407.083333333336</v>
      </c>
      <c r="C7347" s="6">
        <v>28770.876953125</v>
      </c>
      <c r="D7347" s="6">
        <v>14894.6767578125</v>
      </c>
      <c r="E7347" s="6">
        <v>22107</v>
      </c>
      <c r="F7347" s="18">
        <f t="shared" si="571"/>
        <v>51.769978308550272</v>
      </c>
      <c r="G7347" s="7">
        <f t="shared" si="572"/>
        <v>67.375386790665843</v>
      </c>
      <c r="H7347" s="7">
        <f t="shared" si="573"/>
        <v>-57.13671875</v>
      </c>
      <c r="I7347">
        <f t="shared" si="574"/>
        <v>-0.3821390551692197</v>
      </c>
    </row>
    <row r="7348" spans="1:9" x14ac:dyDescent="0.3">
      <c r="A7348" s="17">
        <v>43407.125</v>
      </c>
      <c r="B7348" s="5">
        <f t="shared" si="570"/>
        <v>43407.125</v>
      </c>
      <c r="C7348" s="6">
        <v>28366.220703125</v>
      </c>
      <c r="D7348" s="6">
        <v>14710.46484375</v>
      </c>
      <c r="E7348" s="6">
        <v>22107</v>
      </c>
      <c r="F7348" s="18">
        <f t="shared" si="571"/>
        <v>51.859093242299295</v>
      </c>
      <c r="G7348" s="7">
        <f t="shared" si="572"/>
        <v>66.542112650970282</v>
      </c>
      <c r="H7348" s="7">
        <f t="shared" si="573"/>
        <v>-184.2119140625</v>
      </c>
      <c r="I7348">
        <f t="shared" si="574"/>
        <v>-1.2367634226494904</v>
      </c>
    </row>
    <row r="7349" spans="1:9" x14ac:dyDescent="0.3">
      <c r="A7349" s="17">
        <v>43407.166666666664</v>
      </c>
      <c r="B7349" s="5">
        <f t="shared" si="570"/>
        <v>43407.166666666664</v>
      </c>
      <c r="C7349" s="6">
        <v>28482.15234375</v>
      </c>
      <c r="D7349" s="6">
        <v>14991.5576171875</v>
      </c>
      <c r="E7349" s="6">
        <v>22107</v>
      </c>
      <c r="F7349" s="18">
        <f t="shared" si="571"/>
        <v>52.634918303416711</v>
      </c>
      <c r="G7349" s="7">
        <f t="shared" si="572"/>
        <v>67.813622912143217</v>
      </c>
      <c r="H7349" s="7">
        <f t="shared" si="573"/>
        <v>281.0927734375</v>
      </c>
      <c r="I7349">
        <f t="shared" si="574"/>
        <v>1.9108354251424435</v>
      </c>
    </row>
    <row r="7350" spans="1:9" x14ac:dyDescent="0.3">
      <c r="A7350" s="17">
        <v>43407.208333333336</v>
      </c>
      <c r="B7350" s="5">
        <f t="shared" si="570"/>
        <v>43407.208333333336</v>
      </c>
      <c r="C7350" s="6">
        <v>28762.546875</v>
      </c>
      <c r="D7350" s="6">
        <v>14776.7373046875</v>
      </c>
      <c r="E7350" s="6">
        <v>22107</v>
      </c>
      <c r="F7350" s="18">
        <f t="shared" si="571"/>
        <v>51.374926458724801</v>
      </c>
      <c r="G7350" s="7">
        <f t="shared" si="572"/>
        <v>66.841893086748541</v>
      </c>
      <c r="H7350" s="7">
        <f t="shared" si="573"/>
        <v>-214.8203125</v>
      </c>
      <c r="I7350">
        <f t="shared" si="574"/>
        <v>-1.4329419129451439</v>
      </c>
    </row>
    <row r="7351" spans="1:9" x14ac:dyDescent="0.3">
      <c r="A7351" s="17">
        <v>43407.25</v>
      </c>
      <c r="B7351" s="5">
        <f t="shared" si="570"/>
        <v>43407.25</v>
      </c>
      <c r="C7351" s="6">
        <v>29926.267578125</v>
      </c>
      <c r="D7351" s="6">
        <v>15194.138671875</v>
      </c>
      <c r="E7351" s="6">
        <v>22107</v>
      </c>
      <c r="F7351" s="18">
        <f t="shared" si="571"/>
        <v>50.771913444299202</v>
      </c>
      <c r="G7351" s="7">
        <f t="shared" si="572"/>
        <v>68.729989016487991</v>
      </c>
      <c r="H7351" s="7">
        <f t="shared" si="573"/>
        <v>417.4013671875</v>
      </c>
      <c r="I7351">
        <f t="shared" si="574"/>
        <v>2.8247194125532116</v>
      </c>
    </row>
    <row r="7352" spans="1:9" x14ac:dyDescent="0.3">
      <c r="A7352" s="17">
        <v>43407.291666666664</v>
      </c>
      <c r="B7352" s="5">
        <f t="shared" si="570"/>
        <v>43407.291666666664</v>
      </c>
      <c r="C7352" s="6">
        <v>31456.197265625</v>
      </c>
      <c r="D7352" s="6">
        <v>15389.8427734375</v>
      </c>
      <c r="E7352" s="6">
        <v>22107</v>
      </c>
      <c r="F7352" s="18">
        <f t="shared" si="571"/>
        <v>48.924676570029519</v>
      </c>
      <c r="G7352" s="7">
        <f t="shared" si="572"/>
        <v>69.615247538958243</v>
      </c>
      <c r="H7352" s="7">
        <f t="shared" si="573"/>
        <v>195.7041015625</v>
      </c>
      <c r="I7352">
        <f t="shared" si="574"/>
        <v>1.28802366352465</v>
      </c>
    </row>
    <row r="7353" spans="1:9" x14ac:dyDescent="0.3">
      <c r="A7353" s="17">
        <v>43407.333333333336</v>
      </c>
      <c r="B7353" s="5">
        <f t="shared" si="570"/>
        <v>43407.333333333336</v>
      </c>
      <c r="C7353" s="6">
        <v>32696.447265625</v>
      </c>
      <c r="D7353" s="6">
        <v>15407.357421875</v>
      </c>
      <c r="E7353" s="6">
        <v>22107</v>
      </c>
      <c r="F7353" s="18">
        <f t="shared" si="571"/>
        <v>47.122420661505117</v>
      </c>
      <c r="G7353" s="7">
        <f t="shared" si="572"/>
        <v>69.694474247410326</v>
      </c>
      <c r="H7353" s="7">
        <f t="shared" si="573"/>
        <v>17.5146484375</v>
      </c>
      <c r="I7353">
        <f t="shared" si="574"/>
        <v>0.11380654562455871</v>
      </c>
    </row>
    <row r="7354" spans="1:9" x14ac:dyDescent="0.3">
      <c r="A7354" s="17">
        <v>43407.375</v>
      </c>
      <c r="B7354" s="5">
        <f t="shared" si="570"/>
        <v>43407.375</v>
      </c>
      <c r="C7354" s="6">
        <v>33667.69140625</v>
      </c>
      <c r="D7354" s="6">
        <v>15301.908203125</v>
      </c>
      <c r="E7354" s="6">
        <v>22107</v>
      </c>
      <c r="F7354" s="18">
        <f t="shared" si="571"/>
        <v>45.449829091294291</v>
      </c>
      <c r="G7354" s="7">
        <f t="shared" si="572"/>
        <v>69.217479545505938</v>
      </c>
      <c r="H7354" s="7">
        <f t="shared" si="573"/>
        <v>-105.44921875</v>
      </c>
      <c r="I7354">
        <f t="shared" si="574"/>
        <v>-0.6844082074729162</v>
      </c>
    </row>
    <row r="7355" spans="1:9" x14ac:dyDescent="0.3">
      <c r="A7355" s="17">
        <v>43407.416666666664</v>
      </c>
      <c r="B7355" s="5">
        <f t="shared" si="570"/>
        <v>43407.416666666664</v>
      </c>
      <c r="C7355" s="6">
        <v>34546.1640625</v>
      </c>
      <c r="D7355" s="6">
        <v>14278.484375</v>
      </c>
      <c r="E7355" s="6">
        <v>22107</v>
      </c>
      <c r="F7355" s="18">
        <f t="shared" si="571"/>
        <v>41.33160587429547</v>
      </c>
      <c r="G7355" s="7">
        <f t="shared" si="572"/>
        <v>64.588068824354266</v>
      </c>
      <c r="H7355" s="7">
        <f t="shared" si="573"/>
        <v>-1023.423828125</v>
      </c>
      <c r="I7355">
        <f t="shared" si="574"/>
        <v>-6.688210480285024</v>
      </c>
    </row>
    <row r="7356" spans="1:9" x14ac:dyDescent="0.3">
      <c r="A7356" s="17">
        <v>43407.458333333336</v>
      </c>
      <c r="B7356" s="5">
        <f t="shared" si="570"/>
        <v>43407.458333333336</v>
      </c>
      <c r="C7356" s="6">
        <v>34873.8203125</v>
      </c>
      <c r="D7356" s="6">
        <v>15421.990234375</v>
      </c>
      <c r="E7356" s="6">
        <v>22107</v>
      </c>
      <c r="F7356" s="18">
        <f t="shared" si="571"/>
        <v>44.222256398009883</v>
      </c>
      <c r="G7356" s="7">
        <f t="shared" si="572"/>
        <v>69.760665103247845</v>
      </c>
      <c r="H7356" s="7">
        <f t="shared" si="573"/>
        <v>1143.505859375</v>
      </c>
      <c r="I7356">
        <f t="shared" si="574"/>
        <v>8.0085941150529152</v>
      </c>
    </row>
    <row r="7357" spans="1:9" x14ac:dyDescent="0.3">
      <c r="A7357" s="17">
        <v>43407.5</v>
      </c>
      <c r="B7357" s="5">
        <f t="shared" si="570"/>
        <v>43407.5</v>
      </c>
      <c r="C7357" s="6">
        <v>34986.02734375</v>
      </c>
      <c r="D7357" s="6">
        <v>15368.05078125</v>
      </c>
      <c r="E7357" s="6">
        <v>22107</v>
      </c>
      <c r="F7357" s="18">
        <f t="shared" si="571"/>
        <v>43.926252701552841</v>
      </c>
      <c r="G7357" s="7">
        <f t="shared" si="572"/>
        <v>69.516672462342243</v>
      </c>
      <c r="H7357" s="7">
        <f t="shared" si="573"/>
        <v>-53.939453125</v>
      </c>
      <c r="I7357">
        <f t="shared" si="574"/>
        <v>-0.34975675840314768</v>
      </c>
    </row>
    <row r="7358" spans="1:9" x14ac:dyDescent="0.3">
      <c r="A7358" s="17">
        <v>43407.541666666664</v>
      </c>
      <c r="B7358" s="5">
        <f t="shared" si="570"/>
        <v>43407.541666666664</v>
      </c>
      <c r="C7358" s="6">
        <v>35100.84375</v>
      </c>
      <c r="D7358" s="6">
        <v>14614.8193359375</v>
      </c>
      <c r="E7358" s="6">
        <v>22107</v>
      </c>
      <c r="F7358" s="18">
        <f t="shared" si="571"/>
        <v>41.636661044472753</v>
      </c>
      <c r="G7358" s="7">
        <f t="shared" si="572"/>
        <v>66.109464585595063</v>
      </c>
      <c r="H7358" s="7">
        <f t="shared" si="573"/>
        <v>-753.2314453125</v>
      </c>
      <c r="I7358">
        <f t="shared" si="574"/>
        <v>-4.9012816006014912</v>
      </c>
    </row>
    <row r="7359" spans="1:9" x14ac:dyDescent="0.3">
      <c r="A7359" s="17">
        <v>43407.583333333336</v>
      </c>
      <c r="B7359" s="5">
        <f t="shared" si="570"/>
        <v>43407.583333333336</v>
      </c>
      <c r="C7359" s="6">
        <v>35142.81640625</v>
      </c>
      <c r="D7359" s="6">
        <v>12794.3671875</v>
      </c>
      <c r="E7359" s="6">
        <v>22107</v>
      </c>
      <c r="F7359" s="18">
        <f t="shared" si="571"/>
        <v>36.406778101098851</v>
      </c>
      <c r="G7359" s="7">
        <f t="shared" si="572"/>
        <v>57.874732833491649</v>
      </c>
      <c r="H7359" s="7">
        <f t="shared" si="573"/>
        <v>-1820.4521484375</v>
      </c>
      <c r="I7359">
        <f t="shared" si="574"/>
        <v>-12.456206995053648</v>
      </c>
    </row>
    <row r="7360" spans="1:9" x14ac:dyDescent="0.3">
      <c r="A7360" s="17">
        <v>43407.625</v>
      </c>
      <c r="B7360" s="5">
        <f t="shared" si="570"/>
        <v>43407.625</v>
      </c>
      <c r="C7360" s="6">
        <v>35296.20703125</v>
      </c>
      <c r="D7360" s="6">
        <v>11400.1826171875</v>
      </c>
      <c r="E7360" s="6">
        <v>22107</v>
      </c>
      <c r="F7360" s="18">
        <f t="shared" si="571"/>
        <v>32.29860536316037</v>
      </c>
      <c r="G7360" s="7">
        <f t="shared" si="572"/>
        <v>51.568202909429139</v>
      </c>
      <c r="H7360" s="7">
        <f t="shared" si="573"/>
        <v>-1394.1845703125</v>
      </c>
      <c r="I7360">
        <f t="shared" si="574"/>
        <v>-10.896862266659095</v>
      </c>
    </row>
    <row r="7361" spans="1:9" x14ac:dyDescent="0.3">
      <c r="A7361" s="17">
        <v>43407.666666666664</v>
      </c>
      <c r="B7361" s="5">
        <f t="shared" si="570"/>
        <v>43407.666666666664</v>
      </c>
      <c r="C7361" s="6">
        <v>35541.90234375</v>
      </c>
      <c r="D7361" s="6">
        <v>10881.65625</v>
      </c>
      <c r="E7361" s="6">
        <v>22107</v>
      </c>
      <c r="F7361" s="18">
        <f t="shared" si="571"/>
        <v>30.616414801762925</v>
      </c>
      <c r="G7361" s="7">
        <f t="shared" si="572"/>
        <v>49.222672682860633</v>
      </c>
      <c r="H7361" s="7">
        <f t="shared" si="573"/>
        <v>-518.5263671875</v>
      </c>
      <c r="I7361">
        <f t="shared" si="574"/>
        <v>-4.5484040440347249</v>
      </c>
    </row>
    <row r="7362" spans="1:9" x14ac:dyDescent="0.3">
      <c r="A7362" s="17">
        <v>43407.708333333336</v>
      </c>
      <c r="B7362" s="5">
        <f t="shared" ref="B7362:B7425" si="575">A7362</f>
        <v>43407.708333333336</v>
      </c>
      <c r="C7362" s="6">
        <v>35636.23828125</v>
      </c>
      <c r="D7362" s="6">
        <v>10274.6806640625</v>
      </c>
      <c r="E7362" s="6">
        <v>22107</v>
      </c>
      <c r="F7362" s="18">
        <f t="shared" ref="F7362:F7425" si="576">D7362/C7362*100</f>
        <v>28.832113487883266</v>
      </c>
      <c r="G7362" s="7">
        <f t="shared" ref="G7362:G7425" si="577">D7362/E7362*100</f>
        <v>46.477046474250237</v>
      </c>
      <c r="H7362" s="7">
        <f t="shared" si="573"/>
        <v>-606.9755859375</v>
      </c>
      <c r="I7362">
        <f t="shared" si="574"/>
        <v>-5.5779705955837375</v>
      </c>
    </row>
    <row r="7363" spans="1:9" x14ac:dyDescent="0.3">
      <c r="A7363" s="17">
        <v>43407.75</v>
      </c>
      <c r="B7363" s="5">
        <f t="shared" si="575"/>
        <v>43407.75</v>
      </c>
      <c r="C7363" s="6">
        <v>35516.16796875</v>
      </c>
      <c r="D7363" s="6">
        <v>8891.328125</v>
      </c>
      <c r="E7363" s="6">
        <v>22107</v>
      </c>
      <c r="F7363" s="18">
        <f t="shared" si="576"/>
        <v>25.034593069903572</v>
      </c>
      <c r="G7363" s="7">
        <f t="shared" si="577"/>
        <v>40.219514746460398</v>
      </c>
      <c r="H7363" s="7">
        <f t="shared" ref="H7363:H7426" si="578">D7363-D7362</f>
        <v>-1383.3525390625</v>
      </c>
      <c r="I7363">
        <f t="shared" ref="I7363:I7426" si="579">H7363/D7362*100</f>
        <v>-13.46370348911201</v>
      </c>
    </row>
    <row r="7364" spans="1:9" x14ac:dyDescent="0.3">
      <c r="A7364" s="17">
        <v>43407.791666666664</v>
      </c>
      <c r="B7364" s="5">
        <f t="shared" si="575"/>
        <v>43407.791666666664</v>
      </c>
      <c r="C7364" s="6">
        <v>36446.375</v>
      </c>
      <c r="D7364" s="6">
        <v>8734.1474609375</v>
      </c>
      <c r="E7364" s="6">
        <v>22107</v>
      </c>
      <c r="F7364" s="18">
        <f t="shared" si="576"/>
        <v>23.964379066333759</v>
      </c>
      <c r="G7364" s="7">
        <f t="shared" si="577"/>
        <v>39.508515225663814</v>
      </c>
      <c r="H7364" s="7">
        <f t="shared" si="578"/>
        <v>-157.1806640625</v>
      </c>
      <c r="I7364">
        <f t="shared" si="579"/>
        <v>-1.767797362247274</v>
      </c>
    </row>
    <row r="7365" spans="1:9" x14ac:dyDescent="0.3">
      <c r="A7365" s="17">
        <v>43407.833333333336</v>
      </c>
      <c r="B7365" s="5">
        <f t="shared" si="575"/>
        <v>43407.833333333336</v>
      </c>
      <c r="C7365" s="6">
        <v>36505.49609375</v>
      </c>
      <c r="D7365" s="6">
        <v>10646.9453125</v>
      </c>
      <c r="E7365" s="6">
        <v>22107</v>
      </c>
      <c r="F7365" s="18">
        <f t="shared" si="576"/>
        <v>29.165321531742812</v>
      </c>
      <c r="G7365" s="7">
        <f t="shared" si="577"/>
        <v>48.160968528068032</v>
      </c>
      <c r="H7365" s="7">
        <f t="shared" si="578"/>
        <v>1912.7978515625</v>
      </c>
      <c r="I7365">
        <f t="shared" si="579"/>
        <v>21.900223921307433</v>
      </c>
    </row>
    <row r="7366" spans="1:9" x14ac:dyDescent="0.3">
      <c r="A7366" s="17">
        <v>43407.875</v>
      </c>
      <c r="B7366" s="5">
        <f t="shared" si="575"/>
        <v>43407.875</v>
      </c>
      <c r="C7366" s="6">
        <v>36002.7734375</v>
      </c>
      <c r="D7366" s="6">
        <v>11762.1884765625</v>
      </c>
      <c r="E7366" s="6">
        <v>22107</v>
      </c>
      <c r="F7366" s="18">
        <f t="shared" si="576"/>
        <v>32.670228856066863</v>
      </c>
      <c r="G7366" s="7">
        <f t="shared" si="577"/>
        <v>53.205719801703076</v>
      </c>
      <c r="H7366" s="7">
        <f t="shared" si="578"/>
        <v>1115.2431640625</v>
      </c>
      <c r="I7366">
        <f t="shared" si="579"/>
        <v>10.474771226195307</v>
      </c>
    </row>
    <row r="7367" spans="1:9" x14ac:dyDescent="0.3">
      <c r="A7367" s="17">
        <v>43407.916666666664</v>
      </c>
      <c r="B7367" s="5">
        <f t="shared" si="575"/>
        <v>43407.916666666664</v>
      </c>
      <c r="C7367" s="6">
        <v>34667.5234375</v>
      </c>
      <c r="D7367" s="6">
        <v>8967.833984375</v>
      </c>
      <c r="E7367" s="6">
        <v>22107</v>
      </c>
      <c r="F7367" s="18">
        <f t="shared" si="576"/>
        <v>25.868112559417668</v>
      </c>
      <c r="G7367" s="7">
        <f t="shared" si="577"/>
        <v>40.565585490455511</v>
      </c>
      <c r="H7367" s="7">
        <f t="shared" si="578"/>
        <v>-2794.3544921875</v>
      </c>
      <c r="I7367">
        <f t="shared" si="579"/>
        <v>-23.757096715084693</v>
      </c>
    </row>
    <row r="7368" spans="1:9" x14ac:dyDescent="0.3">
      <c r="A7368" s="17">
        <v>43407.958333333336</v>
      </c>
      <c r="B7368" s="5">
        <f t="shared" si="575"/>
        <v>43407.958333333336</v>
      </c>
      <c r="C7368" s="6">
        <v>33110.02734375</v>
      </c>
      <c r="D7368" s="6">
        <v>8969.2568359375</v>
      </c>
      <c r="E7368" s="6">
        <v>22107</v>
      </c>
      <c r="F7368" s="18">
        <f t="shared" si="576"/>
        <v>27.089246235946035</v>
      </c>
      <c r="G7368" s="7">
        <f t="shared" si="577"/>
        <v>40.572021694203194</v>
      </c>
      <c r="H7368" s="7">
        <f t="shared" si="578"/>
        <v>1.4228515625</v>
      </c>
      <c r="I7368">
        <f t="shared" si="579"/>
        <v>1.5866167515802464E-2</v>
      </c>
    </row>
    <row r="7369" spans="1:9" x14ac:dyDescent="0.3">
      <c r="A7369" s="17">
        <v>43408</v>
      </c>
      <c r="B7369" s="5">
        <f t="shared" si="575"/>
        <v>43408</v>
      </c>
      <c r="C7369" s="6">
        <v>31255.03125</v>
      </c>
      <c r="D7369" s="6">
        <v>8723.6650390625</v>
      </c>
      <c r="E7369" s="6">
        <v>22107</v>
      </c>
      <c r="F7369" s="18">
        <f t="shared" si="576"/>
        <v>27.911234416258985</v>
      </c>
      <c r="G7369" s="7">
        <f t="shared" si="577"/>
        <v>39.461098471355228</v>
      </c>
      <c r="H7369" s="7">
        <f t="shared" si="578"/>
        <v>-245.591796875</v>
      </c>
      <c r="I7369">
        <f t="shared" si="579"/>
        <v>-2.7381510125897721</v>
      </c>
    </row>
    <row r="7370" spans="1:9" x14ac:dyDescent="0.3">
      <c r="A7370" s="17">
        <v>43408.041666666664</v>
      </c>
      <c r="B7370" s="5">
        <f t="shared" si="575"/>
        <v>43408.041666666664</v>
      </c>
      <c r="C7370" s="6">
        <v>29801.048828125</v>
      </c>
      <c r="D7370" s="6">
        <v>8341.4921875</v>
      </c>
      <c r="E7370" s="6">
        <v>22107</v>
      </c>
      <c r="F7370" s="18">
        <f t="shared" si="576"/>
        <v>27.99059937658182</v>
      </c>
      <c r="G7370" s="7">
        <f t="shared" si="577"/>
        <v>37.73235711539332</v>
      </c>
      <c r="H7370" s="7">
        <f t="shared" si="578"/>
        <v>-382.1728515625</v>
      </c>
      <c r="I7370">
        <f t="shared" si="579"/>
        <v>-4.380874894338799</v>
      </c>
    </row>
    <row r="7371" spans="1:9" x14ac:dyDescent="0.3">
      <c r="A7371" s="17">
        <v>43408.041666666664</v>
      </c>
      <c r="B7371" s="5">
        <f t="shared" si="575"/>
        <v>43408.041666666664</v>
      </c>
      <c r="C7371" s="6">
        <v>28873.552734375</v>
      </c>
      <c r="D7371" s="6">
        <v>8097.74755859375</v>
      </c>
      <c r="E7371" s="6">
        <v>22107</v>
      </c>
      <c r="F7371" s="18">
        <f t="shared" si="576"/>
        <v>28.045553081360474</v>
      </c>
      <c r="G7371" s="7">
        <f t="shared" si="577"/>
        <v>36.629789472084632</v>
      </c>
      <c r="H7371" s="7">
        <f t="shared" si="578"/>
        <v>-243.74462890625</v>
      </c>
      <c r="I7371">
        <f t="shared" si="579"/>
        <v>-2.9220746531598905</v>
      </c>
    </row>
    <row r="7372" spans="1:9" x14ac:dyDescent="0.3">
      <c r="A7372" s="17">
        <v>43408.083333333336</v>
      </c>
      <c r="B7372" s="5">
        <f t="shared" si="575"/>
        <v>43408.083333333336</v>
      </c>
      <c r="C7372" s="6">
        <v>28359.685546875</v>
      </c>
      <c r="D7372" s="6">
        <v>7634.30908203125</v>
      </c>
      <c r="E7372" s="6">
        <v>22107</v>
      </c>
      <c r="F7372" s="18">
        <f t="shared" si="576"/>
        <v>26.919582974263573</v>
      </c>
      <c r="G7372" s="7">
        <f t="shared" si="577"/>
        <v>34.533446790750666</v>
      </c>
      <c r="H7372" s="7">
        <f t="shared" si="578"/>
        <v>-463.4384765625</v>
      </c>
      <c r="I7372">
        <f t="shared" si="579"/>
        <v>-5.723054135846394</v>
      </c>
    </row>
    <row r="7373" spans="1:9" x14ac:dyDescent="0.3">
      <c r="A7373" s="17">
        <v>43408.125</v>
      </c>
      <c r="B7373" s="5">
        <f t="shared" si="575"/>
        <v>43408.125</v>
      </c>
      <c r="C7373" s="6">
        <v>28081.9921875</v>
      </c>
      <c r="D7373" s="6">
        <v>6873.1455078125</v>
      </c>
      <c r="E7373" s="6">
        <v>22107</v>
      </c>
      <c r="F7373" s="18">
        <f t="shared" si="576"/>
        <v>24.475277472913444</v>
      </c>
      <c r="G7373" s="7">
        <f t="shared" si="577"/>
        <v>31.090358292904963</v>
      </c>
      <c r="H7373" s="7">
        <f t="shared" si="578"/>
        <v>-761.16357421875</v>
      </c>
      <c r="I7373">
        <f t="shared" si="579"/>
        <v>-9.9703007310810658</v>
      </c>
    </row>
    <row r="7374" spans="1:9" x14ac:dyDescent="0.3">
      <c r="A7374" s="17">
        <v>43408.166666666664</v>
      </c>
      <c r="B7374" s="5">
        <f t="shared" si="575"/>
        <v>43408.166666666664</v>
      </c>
      <c r="C7374" s="6">
        <v>27896.60546875</v>
      </c>
      <c r="D7374" s="6">
        <v>6390.576171875</v>
      </c>
      <c r="E7374" s="6">
        <v>22107</v>
      </c>
      <c r="F7374" s="18">
        <f t="shared" si="576"/>
        <v>22.908078113782604</v>
      </c>
      <c r="G7374" s="7">
        <f t="shared" si="577"/>
        <v>28.907478047111773</v>
      </c>
      <c r="H7374" s="7">
        <f t="shared" si="578"/>
        <v>-482.5693359375</v>
      </c>
      <c r="I7374">
        <f t="shared" si="579"/>
        <v>-7.0210842384898999</v>
      </c>
    </row>
    <row r="7375" spans="1:9" x14ac:dyDescent="0.3">
      <c r="A7375" s="17">
        <v>43408.208333333336</v>
      </c>
      <c r="B7375" s="5">
        <f t="shared" si="575"/>
        <v>43408.208333333336</v>
      </c>
      <c r="C7375" s="6">
        <v>28311.779296875</v>
      </c>
      <c r="D7375" s="6">
        <v>7098.056640625</v>
      </c>
      <c r="E7375" s="6">
        <v>22107</v>
      </c>
      <c r="F7375" s="18">
        <f t="shared" si="576"/>
        <v>25.071036921400662</v>
      </c>
      <c r="G7375" s="7">
        <f t="shared" si="577"/>
        <v>32.107733480911023</v>
      </c>
      <c r="H7375" s="7">
        <f t="shared" si="578"/>
        <v>707.48046875</v>
      </c>
      <c r="I7375">
        <f t="shared" si="579"/>
        <v>11.070683608523904</v>
      </c>
    </row>
    <row r="7376" spans="1:9" x14ac:dyDescent="0.3">
      <c r="A7376" s="17">
        <v>43408.25</v>
      </c>
      <c r="B7376" s="5">
        <f t="shared" si="575"/>
        <v>43408.25</v>
      </c>
      <c r="C7376" s="6">
        <v>28910.435546875</v>
      </c>
      <c r="D7376" s="6">
        <v>6730.59521484375</v>
      </c>
      <c r="E7376" s="6">
        <v>22107</v>
      </c>
      <c r="F7376" s="18">
        <f t="shared" si="576"/>
        <v>23.280850279584516</v>
      </c>
      <c r="G7376" s="7">
        <f t="shared" si="577"/>
        <v>30.445538584356761</v>
      </c>
      <c r="H7376" s="7">
        <f t="shared" si="578"/>
        <v>-367.46142578125</v>
      </c>
      <c r="I7376">
        <f t="shared" si="579"/>
        <v>-5.1769300300891112</v>
      </c>
    </row>
    <row r="7377" spans="1:9" x14ac:dyDescent="0.3">
      <c r="A7377" s="17">
        <v>43408.291666666664</v>
      </c>
      <c r="B7377" s="5">
        <f t="shared" si="575"/>
        <v>43408.291666666664</v>
      </c>
      <c r="C7377" s="6">
        <v>29985.3125</v>
      </c>
      <c r="D7377" s="6">
        <v>6084.26171875</v>
      </c>
      <c r="E7377" s="6">
        <v>22107</v>
      </c>
      <c r="F7377" s="18">
        <f t="shared" si="576"/>
        <v>20.29080643648453</v>
      </c>
      <c r="G7377" s="7">
        <f t="shared" si="577"/>
        <v>27.521878675306468</v>
      </c>
      <c r="H7377" s="7">
        <f t="shared" si="578"/>
        <v>-646.33349609375</v>
      </c>
      <c r="I7377">
        <f t="shared" si="579"/>
        <v>-9.602917356674741</v>
      </c>
    </row>
    <row r="7378" spans="1:9" x14ac:dyDescent="0.3">
      <c r="A7378" s="17">
        <v>43408.333333333336</v>
      </c>
      <c r="B7378" s="5">
        <f t="shared" si="575"/>
        <v>43408.333333333336</v>
      </c>
      <c r="C7378" s="6">
        <v>31722.435546875</v>
      </c>
      <c r="D7378" s="6">
        <v>4250.36376953125</v>
      </c>
      <c r="E7378" s="6">
        <v>22107</v>
      </c>
      <c r="F7378" s="18">
        <f t="shared" si="576"/>
        <v>13.398604792657403</v>
      </c>
      <c r="G7378" s="7">
        <f t="shared" si="577"/>
        <v>19.226325460402812</v>
      </c>
      <c r="H7378" s="7">
        <f t="shared" si="578"/>
        <v>-1833.89794921875</v>
      </c>
      <c r="I7378">
        <f t="shared" si="579"/>
        <v>-30.141667699257368</v>
      </c>
    </row>
    <row r="7379" spans="1:9" x14ac:dyDescent="0.3">
      <c r="A7379" s="17">
        <v>43408.375</v>
      </c>
      <c r="B7379" s="5">
        <f t="shared" si="575"/>
        <v>43408.375</v>
      </c>
      <c r="C7379" s="6">
        <v>32966.58984375</v>
      </c>
      <c r="D7379" s="6">
        <v>2308.83740234375</v>
      </c>
      <c r="E7379" s="6">
        <v>22107</v>
      </c>
      <c r="F7379" s="18">
        <f t="shared" si="576"/>
        <v>7.0035675915732396</v>
      </c>
      <c r="G7379" s="7">
        <f t="shared" si="577"/>
        <v>10.443920035933187</v>
      </c>
      <c r="H7379" s="7">
        <f t="shared" si="578"/>
        <v>-1941.5263671875</v>
      </c>
      <c r="I7379">
        <f t="shared" si="579"/>
        <v>-45.679063545227343</v>
      </c>
    </row>
    <row r="7380" spans="1:9" x14ac:dyDescent="0.3">
      <c r="A7380" s="17">
        <v>43408.416666666664</v>
      </c>
      <c r="B7380" s="5">
        <f t="shared" si="575"/>
        <v>43408.416666666664</v>
      </c>
      <c r="C7380" s="6">
        <v>33966.77734375</v>
      </c>
      <c r="D7380" s="6">
        <v>1439.2266845703125</v>
      </c>
      <c r="E7380" s="6">
        <v>22107</v>
      </c>
      <c r="F7380" s="18">
        <f t="shared" si="576"/>
        <v>4.2371599460410252</v>
      </c>
      <c r="G7380" s="7">
        <f t="shared" si="577"/>
        <v>6.5102758609051996</v>
      </c>
      <c r="H7380" s="7">
        <f t="shared" si="578"/>
        <v>-869.6107177734375</v>
      </c>
      <c r="I7380">
        <f t="shared" si="579"/>
        <v>-37.664441718185834</v>
      </c>
    </row>
    <row r="7381" spans="1:9" x14ac:dyDescent="0.3">
      <c r="A7381" s="17">
        <v>43408.458333333336</v>
      </c>
      <c r="B7381" s="5">
        <f t="shared" si="575"/>
        <v>43408.458333333336</v>
      </c>
      <c r="C7381" s="6">
        <v>34124.63671875</v>
      </c>
      <c r="D7381" s="6">
        <v>805.00799560546875</v>
      </c>
      <c r="E7381" s="6">
        <v>22107</v>
      </c>
      <c r="F7381" s="18">
        <f t="shared" si="576"/>
        <v>2.3590229025446359</v>
      </c>
      <c r="G7381" s="7">
        <f t="shared" si="577"/>
        <v>3.6414167259486532</v>
      </c>
      <c r="H7381" s="7">
        <f t="shared" si="578"/>
        <v>-634.21868896484375</v>
      </c>
      <c r="I7381">
        <f t="shared" si="579"/>
        <v>-44.06662937563533</v>
      </c>
    </row>
    <row r="7382" spans="1:9" x14ac:dyDescent="0.3">
      <c r="A7382" s="17">
        <v>43408.5</v>
      </c>
      <c r="B7382" s="5">
        <f t="shared" si="575"/>
        <v>43408.5</v>
      </c>
      <c r="C7382" s="6">
        <v>34585.76953125</v>
      </c>
      <c r="D7382" s="6">
        <v>1234.462646484375</v>
      </c>
      <c r="E7382" s="6">
        <v>22107</v>
      </c>
      <c r="F7382" s="18">
        <f t="shared" si="576"/>
        <v>3.5692791087645901</v>
      </c>
      <c r="G7382" s="7">
        <f t="shared" si="577"/>
        <v>5.5840351313356624</v>
      </c>
      <c r="H7382" s="7">
        <f t="shared" si="578"/>
        <v>429.45465087890625</v>
      </c>
      <c r="I7382">
        <f t="shared" si="579"/>
        <v>53.347873961910338</v>
      </c>
    </row>
    <row r="7383" spans="1:9" x14ac:dyDescent="0.3">
      <c r="A7383" s="17">
        <v>43408.541666666664</v>
      </c>
      <c r="B7383" s="5">
        <f t="shared" si="575"/>
        <v>43408.541666666664</v>
      </c>
      <c r="C7383" s="6">
        <v>34973.046875</v>
      </c>
      <c r="D7383" s="6">
        <v>1973.478271484375</v>
      </c>
      <c r="E7383" s="6">
        <v>22107</v>
      </c>
      <c r="F7383" s="18">
        <f t="shared" si="576"/>
        <v>5.6428548491583923</v>
      </c>
      <c r="G7383" s="7">
        <f t="shared" si="577"/>
        <v>8.9269383972695309</v>
      </c>
      <c r="H7383" s="7">
        <f t="shared" si="578"/>
        <v>739.015625</v>
      </c>
      <c r="I7383">
        <f t="shared" si="579"/>
        <v>59.865369527757025</v>
      </c>
    </row>
    <row r="7384" spans="1:9" x14ac:dyDescent="0.3">
      <c r="A7384" s="17">
        <v>43408.583333333336</v>
      </c>
      <c r="B7384" s="5">
        <f t="shared" si="575"/>
        <v>43408.583333333336</v>
      </c>
      <c r="C7384" s="6">
        <v>35264.26953125</v>
      </c>
      <c r="D7384" s="6">
        <v>2976.564208984375</v>
      </c>
      <c r="E7384" s="6">
        <v>22107</v>
      </c>
      <c r="F7384" s="18">
        <f t="shared" si="576"/>
        <v>8.4407368947388655</v>
      </c>
      <c r="G7384" s="7">
        <f t="shared" si="577"/>
        <v>13.464351603493801</v>
      </c>
      <c r="H7384" s="7">
        <f t="shared" si="578"/>
        <v>1003.0859375</v>
      </c>
      <c r="I7384">
        <f t="shared" si="579"/>
        <v>50.828324385123182</v>
      </c>
    </row>
    <row r="7385" spans="1:9" x14ac:dyDescent="0.3">
      <c r="A7385" s="17">
        <v>43408.625</v>
      </c>
      <c r="B7385" s="5">
        <f t="shared" si="575"/>
        <v>43408.625</v>
      </c>
      <c r="C7385" s="6">
        <v>35654.1796875</v>
      </c>
      <c r="D7385" s="6">
        <v>4128.2255859375</v>
      </c>
      <c r="E7385" s="6">
        <v>22107</v>
      </c>
      <c r="F7385" s="18">
        <f t="shared" si="576"/>
        <v>11.578517924463187</v>
      </c>
      <c r="G7385" s="7">
        <f t="shared" si="577"/>
        <v>18.67383899189171</v>
      </c>
      <c r="H7385" s="7">
        <f t="shared" si="578"/>
        <v>1151.661376953125</v>
      </c>
      <c r="I7385">
        <f t="shared" si="579"/>
        <v>38.690963678088444</v>
      </c>
    </row>
    <row r="7386" spans="1:9" x14ac:dyDescent="0.3">
      <c r="A7386" s="17">
        <v>43408.666666666664</v>
      </c>
      <c r="B7386" s="5">
        <f t="shared" si="575"/>
        <v>43408.666666666664</v>
      </c>
      <c r="C7386" s="6">
        <v>35769.04296875</v>
      </c>
      <c r="D7386" s="6">
        <v>5104.806640625</v>
      </c>
      <c r="E7386" s="6">
        <v>22107</v>
      </c>
      <c r="F7386" s="18">
        <f t="shared" si="576"/>
        <v>14.271577366732647</v>
      </c>
      <c r="G7386" s="7">
        <f t="shared" si="577"/>
        <v>23.091358577034423</v>
      </c>
      <c r="H7386" s="7">
        <f t="shared" si="578"/>
        <v>976.5810546875</v>
      </c>
      <c r="I7386">
        <f t="shared" si="579"/>
        <v>23.656194031986825</v>
      </c>
    </row>
    <row r="7387" spans="1:9" x14ac:dyDescent="0.3">
      <c r="A7387" s="17">
        <v>43408.708333333336</v>
      </c>
      <c r="B7387" s="5">
        <f t="shared" si="575"/>
        <v>43408.708333333336</v>
      </c>
      <c r="C7387" s="6">
        <v>35939.39453125</v>
      </c>
      <c r="D7387" s="6">
        <v>6394.23583984375</v>
      </c>
      <c r="E7387" s="6">
        <v>22107</v>
      </c>
      <c r="F7387" s="18">
        <f t="shared" si="576"/>
        <v>17.791718317023506</v>
      </c>
      <c r="G7387" s="7">
        <f t="shared" si="577"/>
        <v>28.924032387224635</v>
      </c>
      <c r="H7387" s="7">
        <f t="shared" si="578"/>
        <v>1289.42919921875</v>
      </c>
      <c r="I7387">
        <f t="shared" si="579"/>
        <v>25.259119296649413</v>
      </c>
    </row>
    <row r="7388" spans="1:9" x14ac:dyDescent="0.3">
      <c r="A7388" s="17">
        <v>43408.75</v>
      </c>
      <c r="B7388" s="5">
        <f t="shared" si="575"/>
        <v>43408.75</v>
      </c>
      <c r="C7388" s="6">
        <v>37574.1328125</v>
      </c>
      <c r="D7388" s="6">
        <v>7691.23046875</v>
      </c>
      <c r="E7388" s="6">
        <v>22107</v>
      </c>
      <c r="F7388" s="18">
        <f t="shared" si="576"/>
        <v>20.469482308827402</v>
      </c>
      <c r="G7388" s="7">
        <f t="shared" si="577"/>
        <v>34.790928071425341</v>
      </c>
      <c r="H7388" s="7">
        <f t="shared" si="578"/>
        <v>1296.99462890625</v>
      </c>
      <c r="I7388">
        <f t="shared" si="579"/>
        <v>20.283809690352982</v>
      </c>
    </row>
    <row r="7389" spans="1:9" x14ac:dyDescent="0.3">
      <c r="A7389" s="17">
        <v>43408.791666666664</v>
      </c>
      <c r="B7389" s="5">
        <f t="shared" si="575"/>
        <v>43408.791666666664</v>
      </c>
      <c r="C7389" s="6">
        <v>37879.3203125</v>
      </c>
      <c r="D7389" s="6">
        <v>10403.365234375</v>
      </c>
      <c r="E7389" s="6">
        <v>22107</v>
      </c>
      <c r="F7389" s="18">
        <f t="shared" si="576"/>
        <v>27.464498170897585</v>
      </c>
      <c r="G7389" s="7">
        <f t="shared" si="577"/>
        <v>47.059145222667027</v>
      </c>
      <c r="H7389" s="7">
        <f t="shared" si="578"/>
        <v>2712.134765625</v>
      </c>
      <c r="I7389">
        <f t="shared" si="579"/>
        <v>35.262690107188838</v>
      </c>
    </row>
    <row r="7390" spans="1:9" x14ac:dyDescent="0.3">
      <c r="A7390" s="17">
        <v>43408.833333333336</v>
      </c>
      <c r="B7390" s="5">
        <f t="shared" si="575"/>
        <v>43408.833333333336</v>
      </c>
      <c r="C7390" s="6">
        <v>37335.99609375</v>
      </c>
      <c r="D7390" s="6">
        <v>12197.6875</v>
      </c>
      <c r="E7390" s="6">
        <v>22107</v>
      </c>
      <c r="F7390" s="18">
        <f t="shared" si="576"/>
        <v>32.670047075674184</v>
      </c>
      <c r="G7390" s="7">
        <f t="shared" si="577"/>
        <v>55.175679648979958</v>
      </c>
      <c r="H7390" s="7">
        <f t="shared" si="578"/>
        <v>1794.322265625</v>
      </c>
      <c r="I7390">
        <f t="shared" si="579"/>
        <v>17.247517752199702</v>
      </c>
    </row>
    <row r="7391" spans="1:9" x14ac:dyDescent="0.3">
      <c r="A7391" s="17">
        <v>43408.875</v>
      </c>
      <c r="B7391" s="5">
        <f t="shared" si="575"/>
        <v>43408.875</v>
      </c>
      <c r="C7391" s="6">
        <v>36261.7421875</v>
      </c>
      <c r="D7391" s="6">
        <v>13840.91015625</v>
      </c>
      <c r="E7391" s="6">
        <v>22107</v>
      </c>
      <c r="F7391" s="18">
        <f t="shared" si="576"/>
        <v>38.16945717798739</v>
      </c>
      <c r="G7391" s="7">
        <f t="shared" si="577"/>
        <v>62.608721926312938</v>
      </c>
      <c r="H7391" s="7">
        <f t="shared" si="578"/>
        <v>1643.22265625</v>
      </c>
      <c r="I7391">
        <f t="shared" si="579"/>
        <v>13.471591695147133</v>
      </c>
    </row>
    <row r="7392" spans="1:9" x14ac:dyDescent="0.3">
      <c r="A7392" s="17">
        <v>43408.916666666664</v>
      </c>
      <c r="B7392" s="5">
        <f t="shared" si="575"/>
        <v>43408.916666666664</v>
      </c>
      <c r="C7392" s="6">
        <v>34381.83984375</v>
      </c>
      <c r="D7392" s="6">
        <v>13833.4921875</v>
      </c>
      <c r="E7392" s="6">
        <v>22107</v>
      </c>
      <c r="F7392" s="18">
        <f t="shared" si="576"/>
        <v>40.234880536838638</v>
      </c>
      <c r="G7392" s="7">
        <f t="shared" si="577"/>
        <v>62.575167085086171</v>
      </c>
      <c r="H7392" s="7">
        <f t="shared" si="578"/>
        <v>-7.41796875</v>
      </c>
      <c r="I7392">
        <f t="shared" si="579"/>
        <v>-5.3594515579239874E-2</v>
      </c>
    </row>
    <row r="7393" spans="1:9" x14ac:dyDescent="0.3">
      <c r="A7393" s="17">
        <v>43408.958333333336</v>
      </c>
      <c r="B7393" s="5">
        <f t="shared" si="575"/>
        <v>43408.958333333336</v>
      </c>
      <c r="C7393" s="6">
        <v>32285.841796875</v>
      </c>
      <c r="D7393" s="6">
        <v>14311.32421875</v>
      </c>
      <c r="E7393" s="6">
        <v>22107</v>
      </c>
      <c r="F7393" s="18">
        <f t="shared" si="576"/>
        <v>44.32693534456709</v>
      </c>
      <c r="G7393" s="7">
        <f t="shared" si="577"/>
        <v>64.736618350522463</v>
      </c>
      <c r="H7393" s="7">
        <f t="shared" si="578"/>
        <v>477.83203125</v>
      </c>
      <c r="I7393">
        <f t="shared" si="579"/>
        <v>3.4541677891123612</v>
      </c>
    </row>
    <row r="7394" spans="1:9" x14ac:dyDescent="0.3">
      <c r="A7394" s="17">
        <v>43409</v>
      </c>
      <c r="B7394" s="5">
        <f t="shared" si="575"/>
        <v>43409</v>
      </c>
      <c r="C7394" s="6">
        <v>30362.6015625</v>
      </c>
      <c r="D7394" s="6">
        <v>13691.787109375</v>
      </c>
      <c r="E7394" s="6">
        <v>22107</v>
      </c>
      <c r="F7394" s="18">
        <f t="shared" si="576"/>
        <v>45.094248861353641</v>
      </c>
      <c r="G7394" s="7">
        <f t="shared" si="577"/>
        <v>61.934170667096403</v>
      </c>
      <c r="H7394" s="7">
        <f t="shared" si="578"/>
        <v>-619.537109375</v>
      </c>
      <c r="I7394">
        <f t="shared" si="579"/>
        <v>-4.3289991890709363</v>
      </c>
    </row>
    <row r="7395" spans="1:9" x14ac:dyDescent="0.3">
      <c r="A7395" s="17">
        <v>43409.041666666664</v>
      </c>
      <c r="B7395" s="5">
        <f t="shared" si="575"/>
        <v>43409.041666666664</v>
      </c>
      <c r="C7395" s="6">
        <v>29159.421875</v>
      </c>
      <c r="D7395" s="6">
        <v>14164.01171875</v>
      </c>
      <c r="E7395" s="6">
        <v>22107</v>
      </c>
      <c r="F7395" s="18">
        <f t="shared" si="576"/>
        <v>48.574391424727104</v>
      </c>
      <c r="G7395" s="7">
        <f t="shared" si="577"/>
        <v>64.070257017008188</v>
      </c>
      <c r="H7395" s="7">
        <f t="shared" si="578"/>
        <v>472.224609375</v>
      </c>
      <c r="I7395">
        <f t="shared" si="579"/>
        <v>3.4489625466909266</v>
      </c>
    </row>
    <row r="7396" spans="1:9" x14ac:dyDescent="0.3">
      <c r="A7396" s="17">
        <v>43409.083333333336</v>
      </c>
      <c r="B7396" s="5">
        <f t="shared" si="575"/>
        <v>43409.083333333336</v>
      </c>
      <c r="C7396" s="6">
        <v>28757.17578125</v>
      </c>
      <c r="D7396" s="6">
        <v>14269.224609375</v>
      </c>
      <c r="E7396" s="6">
        <v>22107</v>
      </c>
      <c r="F7396" s="18">
        <f t="shared" si="576"/>
        <v>49.619700898023147</v>
      </c>
      <c r="G7396" s="7">
        <f t="shared" si="577"/>
        <v>64.546182699484319</v>
      </c>
      <c r="H7396" s="7">
        <f t="shared" si="578"/>
        <v>105.212890625</v>
      </c>
      <c r="I7396">
        <f t="shared" si="579"/>
        <v>0.74281843812457127</v>
      </c>
    </row>
    <row r="7397" spans="1:9" x14ac:dyDescent="0.3">
      <c r="A7397" s="17">
        <v>43409.125</v>
      </c>
      <c r="B7397" s="5">
        <f t="shared" si="575"/>
        <v>43409.125</v>
      </c>
      <c r="C7397" s="6">
        <v>28592.23828125</v>
      </c>
      <c r="D7397" s="6">
        <v>14204.6025390625</v>
      </c>
      <c r="E7397" s="6">
        <v>22107</v>
      </c>
      <c r="F7397" s="18">
        <f t="shared" si="576"/>
        <v>49.679925017893709</v>
      </c>
      <c r="G7397" s="7">
        <f t="shared" si="577"/>
        <v>64.253867729961101</v>
      </c>
      <c r="H7397" s="7">
        <f t="shared" si="578"/>
        <v>-64.6220703125</v>
      </c>
      <c r="I7397">
        <f t="shared" si="579"/>
        <v>-0.45287723812296543</v>
      </c>
    </row>
    <row r="7398" spans="1:9" x14ac:dyDescent="0.3">
      <c r="A7398" s="17">
        <v>43409.166666666664</v>
      </c>
      <c r="B7398" s="5">
        <f t="shared" si="575"/>
        <v>43409.166666666664</v>
      </c>
      <c r="C7398" s="6">
        <v>29030.875</v>
      </c>
      <c r="D7398" s="6">
        <v>14069.927734375</v>
      </c>
      <c r="E7398" s="6">
        <v>22107</v>
      </c>
      <c r="F7398" s="18">
        <f t="shared" si="576"/>
        <v>48.465393255887051</v>
      </c>
      <c r="G7398" s="7">
        <f t="shared" si="577"/>
        <v>63.644672431243499</v>
      </c>
      <c r="H7398" s="7">
        <f t="shared" si="578"/>
        <v>-134.6748046875</v>
      </c>
      <c r="I7398">
        <f t="shared" si="579"/>
        <v>-0.94810681479573811</v>
      </c>
    </row>
    <row r="7399" spans="1:9" x14ac:dyDescent="0.3">
      <c r="A7399" s="17">
        <v>43409.208333333336</v>
      </c>
      <c r="B7399" s="5">
        <f t="shared" si="575"/>
        <v>43409.208333333336</v>
      </c>
      <c r="C7399" s="6">
        <v>30309.35546875</v>
      </c>
      <c r="D7399" s="6">
        <v>13489.212890625</v>
      </c>
      <c r="E7399" s="6">
        <v>22107</v>
      </c>
      <c r="F7399" s="18">
        <f t="shared" si="576"/>
        <v>44.505112965971335</v>
      </c>
      <c r="G7399" s="7">
        <f t="shared" si="577"/>
        <v>61.017835484801196</v>
      </c>
      <c r="H7399" s="7">
        <f t="shared" si="578"/>
        <v>-580.71484375</v>
      </c>
      <c r="I7399">
        <f t="shared" si="579"/>
        <v>-4.127347735633526</v>
      </c>
    </row>
    <row r="7400" spans="1:9" x14ac:dyDescent="0.3">
      <c r="A7400" s="17">
        <v>43409.25</v>
      </c>
      <c r="B7400" s="5">
        <f t="shared" si="575"/>
        <v>43409.25</v>
      </c>
      <c r="C7400" s="6">
        <v>33325.3125</v>
      </c>
      <c r="D7400" s="6">
        <v>12935.6650390625</v>
      </c>
      <c r="E7400" s="6">
        <v>22107</v>
      </c>
      <c r="F7400" s="18">
        <f t="shared" si="576"/>
        <v>38.816335297868548</v>
      </c>
      <c r="G7400" s="7">
        <f t="shared" si="577"/>
        <v>58.513887180813775</v>
      </c>
      <c r="H7400" s="7">
        <f t="shared" si="578"/>
        <v>-553.5478515625</v>
      </c>
      <c r="I7400">
        <f t="shared" si="579"/>
        <v>-4.1036334443740277</v>
      </c>
    </row>
    <row r="7401" spans="1:9" x14ac:dyDescent="0.3">
      <c r="A7401" s="17">
        <v>43409.291666666664</v>
      </c>
      <c r="B7401" s="5">
        <f t="shared" si="575"/>
        <v>43409.291666666664</v>
      </c>
      <c r="C7401" s="6">
        <v>36302.36328125</v>
      </c>
      <c r="D7401" s="6">
        <v>12571.4384765625</v>
      </c>
      <c r="E7401" s="6">
        <v>22107</v>
      </c>
      <c r="F7401" s="18">
        <f t="shared" si="576"/>
        <v>34.629807374154034</v>
      </c>
      <c r="G7401" s="7">
        <f t="shared" si="577"/>
        <v>56.866325039862943</v>
      </c>
      <c r="H7401" s="7">
        <f t="shared" si="578"/>
        <v>-364.2265625</v>
      </c>
      <c r="I7401">
        <f t="shared" si="579"/>
        <v>-2.8156771329508468</v>
      </c>
    </row>
    <row r="7402" spans="1:9" x14ac:dyDescent="0.3">
      <c r="A7402" s="17">
        <v>43409.333333333336</v>
      </c>
      <c r="B7402" s="5">
        <f t="shared" si="575"/>
        <v>43409.333333333336</v>
      </c>
      <c r="C7402" s="6">
        <v>36505.171875</v>
      </c>
      <c r="D7402" s="6">
        <v>10939.7041015625</v>
      </c>
      <c r="E7402" s="6">
        <v>22107</v>
      </c>
      <c r="F7402" s="18">
        <f t="shared" si="576"/>
        <v>29.967545801515282</v>
      </c>
      <c r="G7402" s="7">
        <f t="shared" si="577"/>
        <v>49.485249475562036</v>
      </c>
      <c r="H7402" s="7">
        <f t="shared" si="578"/>
        <v>-1631.734375</v>
      </c>
      <c r="I7402">
        <f t="shared" si="579"/>
        <v>-12.979695028871326</v>
      </c>
    </row>
    <row r="7403" spans="1:9" x14ac:dyDescent="0.3">
      <c r="A7403" s="17">
        <v>43409.375</v>
      </c>
      <c r="B7403" s="5">
        <f t="shared" si="575"/>
        <v>43409.375</v>
      </c>
      <c r="C7403" s="6">
        <v>37443.48828125</v>
      </c>
      <c r="D7403" s="6">
        <v>7733.732421875</v>
      </c>
      <c r="E7403" s="6">
        <v>22107</v>
      </c>
      <c r="F7403" s="18">
        <f t="shared" si="576"/>
        <v>20.654412227259559</v>
      </c>
      <c r="G7403" s="7">
        <f t="shared" si="577"/>
        <v>34.983183705952861</v>
      </c>
      <c r="H7403" s="7">
        <f t="shared" si="578"/>
        <v>-3205.9716796875</v>
      </c>
      <c r="I7403">
        <f t="shared" si="579"/>
        <v>-29.305835422272491</v>
      </c>
    </row>
    <row r="7404" spans="1:9" x14ac:dyDescent="0.3">
      <c r="A7404" s="17">
        <v>43409.416666666664</v>
      </c>
      <c r="B7404" s="5">
        <f t="shared" si="575"/>
        <v>43409.416666666664</v>
      </c>
      <c r="C7404" s="6">
        <v>38532.46875</v>
      </c>
      <c r="D7404" s="6">
        <v>7029.8359375</v>
      </c>
      <c r="E7404" s="6">
        <v>22107</v>
      </c>
      <c r="F7404" s="18">
        <f t="shared" si="576"/>
        <v>18.243928213138432</v>
      </c>
      <c r="G7404" s="7">
        <f t="shared" si="577"/>
        <v>31.799140261003302</v>
      </c>
      <c r="H7404" s="7">
        <f t="shared" si="578"/>
        <v>-703.896484375</v>
      </c>
      <c r="I7404">
        <f t="shared" si="579"/>
        <v>-9.101640009990728</v>
      </c>
    </row>
    <row r="7405" spans="1:9" x14ac:dyDescent="0.3">
      <c r="A7405" s="17">
        <v>43409.458333333336</v>
      </c>
      <c r="B7405" s="5">
        <f t="shared" si="575"/>
        <v>43409.458333333336</v>
      </c>
      <c r="C7405" s="6">
        <v>39638.06640625</v>
      </c>
      <c r="D7405" s="6">
        <v>7153.7509765625</v>
      </c>
      <c r="E7405" s="6">
        <v>22107</v>
      </c>
      <c r="F7405" s="18">
        <f t="shared" si="576"/>
        <v>18.047678974155311</v>
      </c>
      <c r="G7405" s="7">
        <f t="shared" si="577"/>
        <v>32.359664253686617</v>
      </c>
      <c r="H7405" s="7">
        <f t="shared" si="578"/>
        <v>123.9150390625</v>
      </c>
      <c r="I7405">
        <f t="shared" si="579"/>
        <v>1.7627017211239149</v>
      </c>
    </row>
    <row r="7406" spans="1:9" x14ac:dyDescent="0.3">
      <c r="A7406" s="17">
        <v>43409.5</v>
      </c>
      <c r="B7406" s="5">
        <f t="shared" si="575"/>
        <v>43409.5</v>
      </c>
      <c r="C7406" s="6">
        <v>40682.640625</v>
      </c>
      <c r="D7406" s="6">
        <v>6669.51953125</v>
      </c>
      <c r="E7406" s="6">
        <v>22107</v>
      </c>
      <c r="F7406" s="18">
        <f t="shared" si="576"/>
        <v>16.394018256404664</v>
      </c>
      <c r="G7406" s="7">
        <f t="shared" si="577"/>
        <v>30.169265532410549</v>
      </c>
      <c r="H7406" s="7">
        <f t="shared" si="578"/>
        <v>-484.2314453125</v>
      </c>
      <c r="I7406">
        <f t="shared" si="579"/>
        <v>-6.7689167109529658</v>
      </c>
    </row>
    <row r="7407" spans="1:9" x14ac:dyDescent="0.3">
      <c r="A7407" s="17">
        <v>43409.541666666664</v>
      </c>
      <c r="B7407" s="5">
        <f t="shared" si="575"/>
        <v>43409.541666666664</v>
      </c>
      <c r="C7407" s="6">
        <v>41586.71875</v>
      </c>
      <c r="D7407" s="6">
        <v>5636.763671875</v>
      </c>
      <c r="E7407" s="6">
        <v>22107</v>
      </c>
      <c r="F7407" s="18">
        <f t="shared" si="576"/>
        <v>13.554240010520186</v>
      </c>
      <c r="G7407" s="7">
        <f t="shared" si="577"/>
        <v>25.497641796150539</v>
      </c>
      <c r="H7407" s="7">
        <f t="shared" si="578"/>
        <v>-1032.755859375</v>
      </c>
      <c r="I7407">
        <f t="shared" si="579"/>
        <v>-15.484711522861993</v>
      </c>
    </row>
    <row r="7408" spans="1:9" x14ac:dyDescent="0.3">
      <c r="A7408" s="17">
        <v>43409.583333333336</v>
      </c>
      <c r="B7408" s="5">
        <f t="shared" si="575"/>
        <v>43409.583333333336</v>
      </c>
      <c r="C7408" s="6">
        <v>42216.65625</v>
      </c>
      <c r="D7408" s="6">
        <v>4902.4453125</v>
      </c>
      <c r="E7408" s="6">
        <v>22107</v>
      </c>
      <c r="F7408" s="18">
        <f t="shared" si="576"/>
        <v>11.61258552422659</v>
      </c>
      <c r="G7408" s="7">
        <f t="shared" si="577"/>
        <v>22.175986395711767</v>
      </c>
      <c r="H7408" s="7">
        <f t="shared" si="578"/>
        <v>-734.318359375</v>
      </c>
      <c r="I7408">
        <f t="shared" si="579"/>
        <v>-13.02730435620229</v>
      </c>
    </row>
    <row r="7409" spans="1:9" x14ac:dyDescent="0.3">
      <c r="A7409" s="17">
        <v>43409.625</v>
      </c>
      <c r="B7409" s="5">
        <f t="shared" si="575"/>
        <v>43409.625</v>
      </c>
      <c r="C7409" s="6">
        <v>42915.34375</v>
      </c>
      <c r="D7409" s="6">
        <v>4373.24560546875</v>
      </c>
      <c r="E7409" s="6">
        <v>22107</v>
      </c>
      <c r="F7409" s="18">
        <f t="shared" si="576"/>
        <v>10.190400969277452</v>
      </c>
      <c r="G7409" s="7">
        <f t="shared" si="577"/>
        <v>19.782175806164336</v>
      </c>
      <c r="H7409" s="7">
        <f t="shared" si="578"/>
        <v>-529.19970703125</v>
      </c>
      <c r="I7409">
        <f t="shared" si="579"/>
        <v>-10.794607043997495</v>
      </c>
    </row>
    <row r="7410" spans="1:9" x14ac:dyDescent="0.3">
      <c r="A7410" s="17">
        <v>43409.666666666664</v>
      </c>
      <c r="B7410" s="5">
        <f t="shared" si="575"/>
        <v>43409.666666666664</v>
      </c>
      <c r="C7410" s="6">
        <v>43282.203125</v>
      </c>
      <c r="D7410" s="6">
        <v>3910.927490234375</v>
      </c>
      <c r="E7410" s="6">
        <v>22107</v>
      </c>
      <c r="F7410" s="18">
        <f t="shared" si="576"/>
        <v>9.0358789707158085</v>
      </c>
      <c r="G7410" s="7">
        <f t="shared" si="577"/>
        <v>17.690901027884269</v>
      </c>
      <c r="H7410" s="7">
        <f t="shared" si="578"/>
        <v>-462.318115234375</v>
      </c>
      <c r="I7410">
        <f t="shared" si="579"/>
        <v>-10.571510428233108</v>
      </c>
    </row>
    <row r="7411" spans="1:9" x14ac:dyDescent="0.3">
      <c r="A7411" s="17">
        <v>43409.708333333336</v>
      </c>
      <c r="B7411" s="5">
        <f t="shared" si="575"/>
        <v>43409.708333333336</v>
      </c>
      <c r="C7411" s="6">
        <v>43066.62109375</v>
      </c>
      <c r="D7411" s="6">
        <v>3318.20166015625</v>
      </c>
      <c r="E7411" s="6">
        <v>22107</v>
      </c>
      <c r="F7411" s="18">
        <f t="shared" si="576"/>
        <v>7.7048107696514894</v>
      </c>
      <c r="G7411" s="7">
        <f t="shared" si="577"/>
        <v>15.00973293597616</v>
      </c>
      <c r="H7411" s="7">
        <f t="shared" si="578"/>
        <v>-592.725830078125</v>
      </c>
      <c r="I7411">
        <f t="shared" si="579"/>
        <v>-15.155633326318815</v>
      </c>
    </row>
    <row r="7412" spans="1:9" x14ac:dyDescent="0.3">
      <c r="A7412" s="17">
        <v>43409.75</v>
      </c>
      <c r="B7412" s="5">
        <f t="shared" si="575"/>
        <v>43409.75</v>
      </c>
      <c r="C7412" s="6">
        <v>43609.0625</v>
      </c>
      <c r="D7412" s="6">
        <v>2715.6064453125</v>
      </c>
      <c r="E7412" s="6">
        <v>22107</v>
      </c>
      <c r="F7412" s="18">
        <f t="shared" si="576"/>
        <v>6.2271608001490515</v>
      </c>
      <c r="G7412" s="7">
        <f t="shared" si="577"/>
        <v>12.28392113499118</v>
      </c>
      <c r="H7412" s="7">
        <f t="shared" si="578"/>
        <v>-602.59521484375</v>
      </c>
      <c r="I7412">
        <f t="shared" si="579"/>
        <v>-18.160295140572455</v>
      </c>
    </row>
    <row r="7413" spans="1:9" x14ac:dyDescent="0.3">
      <c r="A7413" s="17">
        <v>43409.791666666664</v>
      </c>
      <c r="B7413" s="5">
        <f t="shared" si="575"/>
        <v>43409.791666666664</v>
      </c>
      <c r="C7413" s="6">
        <v>43452.03515625</v>
      </c>
      <c r="D7413" s="6">
        <v>2803.177001953125</v>
      </c>
      <c r="E7413" s="6">
        <v>22107</v>
      </c>
      <c r="F7413" s="18">
        <f t="shared" si="576"/>
        <v>6.4511984119342793</v>
      </c>
      <c r="G7413" s="7">
        <f t="shared" si="577"/>
        <v>12.680042529303501</v>
      </c>
      <c r="H7413" s="7">
        <f t="shared" si="578"/>
        <v>87.570556640625</v>
      </c>
      <c r="I7413">
        <f t="shared" si="579"/>
        <v>3.2247145675980957</v>
      </c>
    </row>
    <row r="7414" spans="1:9" x14ac:dyDescent="0.3">
      <c r="A7414" s="17">
        <v>43409.833333333336</v>
      </c>
      <c r="B7414" s="5">
        <f t="shared" si="575"/>
        <v>43409.833333333336</v>
      </c>
      <c r="C7414" s="6">
        <v>42248.7890625</v>
      </c>
      <c r="D7414" s="6">
        <v>3909.508056640625</v>
      </c>
      <c r="E7414" s="6">
        <v>22107</v>
      </c>
      <c r="F7414" s="18">
        <f t="shared" si="576"/>
        <v>9.2535387247600482</v>
      </c>
      <c r="G7414" s="7">
        <f t="shared" si="577"/>
        <v>17.684480285161374</v>
      </c>
      <c r="H7414" s="7">
        <f t="shared" si="578"/>
        <v>1106.3310546875</v>
      </c>
      <c r="I7414">
        <f t="shared" si="579"/>
        <v>39.467042356464091</v>
      </c>
    </row>
    <row r="7415" spans="1:9" x14ac:dyDescent="0.3">
      <c r="A7415" s="17">
        <v>43409.875</v>
      </c>
      <c r="B7415" s="5">
        <f t="shared" si="575"/>
        <v>43409.875</v>
      </c>
      <c r="C7415" s="6">
        <v>40726.8828125</v>
      </c>
      <c r="D7415" s="6">
        <v>5082.697265625</v>
      </c>
      <c r="E7415" s="6">
        <v>22107</v>
      </c>
      <c r="F7415" s="18">
        <f t="shared" si="576"/>
        <v>12.479956516743298</v>
      </c>
      <c r="G7415" s="7">
        <f t="shared" si="577"/>
        <v>22.991347833830915</v>
      </c>
      <c r="H7415" s="7">
        <f t="shared" si="578"/>
        <v>1173.189208984375</v>
      </c>
      <c r="I7415">
        <f t="shared" si="579"/>
        <v>30.00861468981028</v>
      </c>
    </row>
    <row r="7416" spans="1:9" x14ac:dyDescent="0.3">
      <c r="A7416" s="17">
        <v>43409.916666666664</v>
      </c>
      <c r="B7416" s="5">
        <f t="shared" si="575"/>
        <v>43409.916666666664</v>
      </c>
      <c r="C7416" s="6">
        <v>38270.0546875</v>
      </c>
      <c r="D7416" s="6">
        <v>5997.40283203125</v>
      </c>
      <c r="E7416" s="6">
        <v>22107</v>
      </c>
      <c r="F7416" s="18">
        <f t="shared" si="576"/>
        <v>15.67126799531373</v>
      </c>
      <c r="G7416" s="7">
        <f t="shared" si="577"/>
        <v>27.128976487226897</v>
      </c>
      <c r="H7416" s="7">
        <f t="shared" si="578"/>
        <v>914.70556640625</v>
      </c>
      <c r="I7416">
        <f t="shared" si="579"/>
        <v>17.99645972606972</v>
      </c>
    </row>
    <row r="7417" spans="1:9" x14ac:dyDescent="0.3">
      <c r="A7417" s="17">
        <v>43409.958333333336</v>
      </c>
      <c r="B7417" s="5">
        <f t="shared" si="575"/>
        <v>43409.958333333336</v>
      </c>
      <c r="C7417" s="6">
        <v>35254.1953125</v>
      </c>
      <c r="D7417" s="6">
        <v>6824.9580078125</v>
      </c>
      <c r="E7417" s="6">
        <v>22107</v>
      </c>
      <c r="F7417" s="18">
        <f t="shared" si="576"/>
        <v>19.359278937768266</v>
      </c>
      <c r="G7417" s="7">
        <f t="shared" si="577"/>
        <v>30.872384348000629</v>
      </c>
      <c r="H7417" s="7">
        <f t="shared" si="578"/>
        <v>827.55517578125</v>
      </c>
      <c r="I7417">
        <f t="shared" si="579"/>
        <v>13.798559125650172</v>
      </c>
    </row>
    <row r="7418" spans="1:9" x14ac:dyDescent="0.3">
      <c r="A7418" s="17">
        <v>43410</v>
      </c>
      <c r="B7418" s="5">
        <f t="shared" si="575"/>
        <v>43410</v>
      </c>
      <c r="C7418" s="6">
        <v>32884.90234375</v>
      </c>
      <c r="D7418" s="6">
        <v>7817.74462890625</v>
      </c>
      <c r="E7418" s="6">
        <v>22075</v>
      </c>
      <c r="F7418" s="18">
        <f t="shared" si="576"/>
        <v>23.773051071237454</v>
      </c>
      <c r="G7418" s="7">
        <f t="shared" si="577"/>
        <v>35.414471705124569</v>
      </c>
      <c r="H7418" s="7">
        <f t="shared" si="578"/>
        <v>992.78662109375</v>
      </c>
      <c r="I7418">
        <f t="shared" si="579"/>
        <v>14.546413618330126</v>
      </c>
    </row>
    <row r="7419" spans="1:9" x14ac:dyDescent="0.3">
      <c r="A7419" s="17">
        <v>43410.041666666664</v>
      </c>
      <c r="B7419" s="5">
        <f t="shared" si="575"/>
        <v>43410.041666666664</v>
      </c>
      <c r="C7419" s="6">
        <v>31355.87890625</v>
      </c>
      <c r="D7419" s="6">
        <v>7438.2255859375</v>
      </c>
      <c r="E7419" s="6">
        <v>22075</v>
      </c>
      <c r="F7419" s="18">
        <f t="shared" si="576"/>
        <v>23.721948946724876</v>
      </c>
      <c r="G7419" s="7">
        <f t="shared" si="577"/>
        <v>33.69524614241223</v>
      </c>
      <c r="H7419" s="7">
        <f t="shared" si="578"/>
        <v>-379.51904296875</v>
      </c>
      <c r="I7419">
        <f t="shared" si="579"/>
        <v>-4.8545848065370611</v>
      </c>
    </row>
    <row r="7420" spans="1:9" x14ac:dyDescent="0.3">
      <c r="A7420" s="17">
        <v>43410.083333333336</v>
      </c>
      <c r="B7420" s="5">
        <f t="shared" si="575"/>
        <v>43410.083333333336</v>
      </c>
      <c r="C7420" s="6">
        <v>30398.41796875</v>
      </c>
      <c r="D7420" s="6">
        <v>7383.43017578125</v>
      </c>
      <c r="E7420" s="6">
        <v>22075</v>
      </c>
      <c r="F7420" s="18">
        <f t="shared" si="576"/>
        <v>24.288863267067121</v>
      </c>
      <c r="G7420" s="7">
        <f t="shared" si="577"/>
        <v>33.447022313844847</v>
      </c>
      <c r="H7420" s="7">
        <f t="shared" si="578"/>
        <v>-54.79541015625</v>
      </c>
      <c r="I7420">
        <f t="shared" si="579"/>
        <v>-0.73667314231292824</v>
      </c>
    </row>
    <row r="7421" spans="1:9" x14ac:dyDescent="0.3">
      <c r="A7421" s="17">
        <v>43410.125</v>
      </c>
      <c r="B7421" s="5">
        <f t="shared" si="575"/>
        <v>43410.125</v>
      </c>
      <c r="C7421" s="6">
        <v>30043.28125</v>
      </c>
      <c r="D7421" s="6">
        <v>7172.68212890625</v>
      </c>
      <c r="E7421" s="6">
        <v>22075</v>
      </c>
      <c r="F7421" s="18">
        <f t="shared" si="576"/>
        <v>23.874496494640546</v>
      </c>
      <c r="G7421" s="7">
        <f t="shared" si="577"/>
        <v>32.492331274773498</v>
      </c>
      <c r="H7421" s="7">
        <f t="shared" si="578"/>
        <v>-210.748046875</v>
      </c>
      <c r="I7421">
        <f t="shared" si="579"/>
        <v>-2.8543379141890575</v>
      </c>
    </row>
    <row r="7422" spans="1:9" x14ac:dyDescent="0.3">
      <c r="A7422" s="17">
        <v>43410.166666666664</v>
      </c>
      <c r="B7422" s="5">
        <f t="shared" si="575"/>
        <v>43410.166666666664</v>
      </c>
      <c r="C7422" s="6">
        <v>30156.796875</v>
      </c>
      <c r="D7422" s="6">
        <v>6753.89990234375</v>
      </c>
      <c r="E7422" s="6">
        <v>22075</v>
      </c>
      <c r="F7422" s="18">
        <f t="shared" si="576"/>
        <v>22.395945863676047</v>
      </c>
      <c r="G7422" s="7">
        <f t="shared" si="577"/>
        <v>30.5952430457248</v>
      </c>
      <c r="H7422" s="7">
        <f t="shared" si="578"/>
        <v>-418.7822265625</v>
      </c>
      <c r="I7422">
        <f t="shared" si="579"/>
        <v>-5.8385722249531691</v>
      </c>
    </row>
    <row r="7423" spans="1:9" x14ac:dyDescent="0.3">
      <c r="A7423" s="17">
        <v>43410.208333333336</v>
      </c>
      <c r="B7423" s="5">
        <f t="shared" si="575"/>
        <v>43410.208333333336</v>
      </c>
      <c r="C7423" s="6">
        <v>31370.333984375</v>
      </c>
      <c r="D7423" s="6">
        <v>5986.71923828125</v>
      </c>
      <c r="E7423" s="6">
        <v>22075</v>
      </c>
      <c r="F7423" s="18">
        <f t="shared" si="576"/>
        <v>19.084014984549182</v>
      </c>
      <c r="G7423" s="7">
        <f t="shared" si="577"/>
        <v>27.119905949178936</v>
      </c>
      <c r="H7423" s="7">
        <f t="shared" si="578"/>
        <v>-767.1806640625</v>
      </c>
      <c r="I7423">
        <f t="shared" si="579"/>
        <v>-11.359076609889815</v>
      </c>
    </row>
    <row r="7424" spans="1:9" x14ac:dyDescent="0.3">
      <c r="A7424" s="17">
        <v>43410.25</v>
      </c>
      <c r="B7424" s="5">
        <f t="shared" si="575"/>
        <v>43410.25</v>
      </c>
      <c r="C7424" s="6">
        <v>34391.859375</v>
      </c>
      <c r="D7424" s="6">
        <v>4969.03662109375</v>
      </c>
      <c r="E7424" s="6">
        <v>22075</v>
      </c>
      <c r="F7424" s="18">
        <f t="shared" si="576"/>
        <v>14.448293030372831</v>
      </c>
      <c r="G7424" s="7">
        <f t="shared" si="577"/>
        <v>22.509792168035109</v>
      </c>
      <c r="H7424" s="7">
        <f t="shared" si="578"/>
        <v>-1017.6826171875</v>
      </c>
      <c r="I7424">
        <f t="shared" si="579"/>
        <v>-16.999003572441964</v>
      </c>
    </row>
    <row r="7425" spans="1:9" x14ac:dyDescent="0.3">
      <c r="A7425" s="17">
        <v>43410.291666666664</v>
      </c>
      <c r="B7425" s="5">
        <f t="shared" si="575"/>
        <v>43410.291666666664</v>
      </c>
      <c r="C7425" s="6">
        <v>37204.62109375</v>
      </c>
      <c r="D7425" s="6">
        <v>4027.674072265625</v>
      </c>
      <c r="E7425" s="6">
        <v>22075</v>
      </c>
      <c r="F7425" s="18">
        <f t="shared" si="576"/>
        <v>10.82573603455468</v>
      </c>
      <c r="G7425" s="7">
        <f t="shared" si="577"/>
        <v>18.245409160886183</v>
      </c>
      <c r="H7425" s="7">
        <f t="shared" si="578"/>
        <v>-941.362548828125</v>
      </c>
      <c r="I7425">
        <f t="shared" si="579"/>
        <v>-18.944568547392166</v>
      </c>
    </row>
    <row r="7426" spans="1:9" x14ac:dyDescent="0.3">
      <c r="A7426" s="17">
        <v>43410.333333333336</v>
      </c>
      <c r="B7426" s="5">
        <f t="shared" ref="B7426:B7489" si="580">A7426</f>
        <v>43410.333333333336</v>
      </c>
      <c r="C7426" s="6">
        <v>37573.921875</v>
      </c>
      <c r="D7426" s="6">
        <v>3401.97900390625</v>
      </c>
      <c r="E7426" s="6">
        <v>22075</v>
      </c>
      <c r="F7426" s="18">
        <f t="shared" ref="F7426:F7489" si="581">D7426/C7426*100</f>
        <v>9.0540961234333484</v>
      </c>
      <c r="G7426" s="7">
        <f t="shared" ref="G7426:G7489" si="582">D7426/E7426*100</f>
        <v>15.411003415203851</v>
      </c>
      <c r="H7426" s="7">
        <f t="shared" si="578"/>
        <v>-625.695068359375</v>
      </c>
      <c r="I7426">
        <f t="shared" si="579"/>
        <v>-15.53489823488653</v>
      </c>
    </row>
    <row r="7427" spans="1:9" x14ac:dyDescent="0.3">
      <c r="A7427" s="17">
        <v>43410.375</v>
      </c>
      <c r="B7427" s="5">
        <f t="shared" si="580"/>
        <v>43410.375</v>
      </c>
      <c r="C7427" s="6">
        <v>38574.12890625</v>
      </c>
      <c r="D7427" s="6">
        <v>1896.4107666015625</v>
      </c>
      <c r="E7427" s="6">
        <v>22075</v>
      </c>
      <c r="F7427" s="18">
        <f t="shared" si="581"/>
        <v>4.916276323985362</v>
      </c>
      <c r="G7427" s="7">
        <f t="shared" si="582"/>
        <v>8.5907622496107017</v>
      </c>
      <c r="H7427" s="7">
        <f t="shared" ref="H7427:H7490" si="583">D7427-D7426</f>
        <v>-1505.5682373046875</v>
      </c>
      <c r="I7427">
        <f t="shared" ref="I7427:I7490" si="584">H7427/D7426*100</f>
        <v>-44.255659296425719</v>
      </c>
    </row>
    <row r="7428" spans="1:9" x14ac:dyDescent="0.3">
      <c r="A7428" s="17">
        <v>43410.416666666664</v>
      </c>
      <c r="B7428" s="5">
        <f t="shared" si="580"/>
        <v>43410.416666666664</v>
      </c>
      <c r="C7428" s="6">
        <v>40050.64453125</v>
      </c>
      <c r="D7428" s="6">
        <v>2460.2783203125</v>
      </c>
      <c r="E7428" s="6">
        <v>22075</v>
      </c>
      <c r="F7428" s="18">
        <f t="shared" si="581"/>
        <v>6.1429181704999483</v>
      </c>
      <c r="G7428" s="7">
        <f t="shared" si="582"/>
        <v>11.145088653737259</v>
      </c>
      <c r="H7428" s="7">
        <f t="shared" si="583"/>
        <v>563.8675537109375</v>
      </c>
      <c r="I7428">
        <f t="shared" si="584"/>
        <v>29.73340816459341</v>
      </c>
    </row>
    <row r="7429" spans="1:9" x14ac:dyDescent="0.3">
      <c r="A7429" s="17">
        <v>43410.458333333336</v>
      </c>
      <c r="B7429" s="5">
        <f t="shared" si="580"/>
        <v>43410.458333333336</v>
      </c>
      <c r="C7429" s="6">
        <v>41590.8984375</v>
      </c>
      <c r="D7429" s="6">
        <v>2442.47607421875</v>
      </c>
      <c r="E7429" s="6">
        <v>22075</v>
      </c>
      <c r="F7429" s="18">
        <f t="shared" si="581"/>
        <v>5.8726215734174119</v>
      </c>
      <c r="G7429" s="7">
        <f t="shared" si="582"/>
        <v>11.06444427732163</v>
      </c>
      <c r="H7429" s="7">
        <f t="shared" si="583"/>
        <v>-17.80224609375</v>
      </c>
      <c r="I7429">
        <f t="shared" si="584"/>
        <v>-0.72358667500223273</v>
      </c>
    </row>
    <row r="7430" spans="1:9" x14ac:dyDescent="0.3">
      <c r="A7430" s="17">
        <v>43410.5</v>
      </c>
      <c r="B7430" s="5">
        <f t="shared" si="580"/>
        <v>43410.5</v>
      </c>
      <c r="C7430" s="6">
        <v>42850.62109375</v>
      </c>
      <c r="D7430" s="6">
        <v>2270.70263671875</v>
      </c>
      <c r="E7430" s="6">
        <v>22075</v>
      </c>
      <c r="F7430" s="18">
        <f t="shared" si="581"/>
        <v>5.2991125420348801</v>
      </c>
      <c r="G7430" s="7">
        <f t="shared" si="582"/>
        <v>10.286308660107588</v>
      </c>
      <c r="H7430" s="7">
        <f t="shared" si="583"/>
        <v>-171.7734375</v>
      </c>
      <c r="I7430">
        <f t="shared" si="584"/>
        <v>-7.0327582453368942</v>
      </c>
    </row>
    <row r="7431" spans="1:9" x14ac:dyDescent="0.3">
      <c r="A7431" s="17">
        <v>43410.541666666664</v>
      </c>
      <c r="B7431" s="5">
        <f t="shared" si="580"/>
        <v>43410.541666666664</v>
      </c>
      <c r="C7431" s="6">
        <v>44048.328125</v>
      </c>
      <c r="D7431" s="6">
        <v>1948.870361328125</v>
      </c>
      <c r="E7431" s="6">
        <v>22075</v>
      </c>
      <c r="F7431" s="18">
        <f t="shared" si="581"/>
        <v>4.4243912182038692</v>
      </c>
      <c r="G7431" s="7">
        <f t="shared" si="582"/>
        <v>8.8284048078284254</v>
      </c>
      <c r="H7431" s="7">
        <f t="shared" si="583"/>
        <v>-321.832275390625</v>
      </c>
      <c r="I7431">
        <f t="shared" si="584"/>
        <v>-14.173246209626313</v>
      </c>
    </row>
    <row r="7432" spans="1:9" x14ac:dyDescent="0.3">
      <c r="A7432" s="17">
        <v>43410.583333333336</v>
      </c>
      <c r="B7432" s="5">
        <f t="shared" si="580"/>
        <v>43410.583333333336</v>
      </c>
      <c r="C7432" s="6">
        <v>44819.12109375</v>
      </c>
      <c r="D7432" s="6">
        <v>1834.4111328125</v>
      </c>
      <c r="E7432" s="6">
        <v>22075</v>
      </c>
      <c r="F7432" s="18">
        <f t="shared" si="581"/>
        <v>4.092920807115755</v>
      </c>
      <c r="G7432" s="7">
        <f t="shared" si="582"/>
        <v>8.3099032063986424</v>
      </c>
      <c r="H7432" s="7">
        <f t="shared" si="583"/>
        <v>-114.459228515625</v>
      </c>
      <c r="I7432">
        <f t="shared" si="584"/>
        <v>-5.8731063279972506</v>
      </c>
    </row>
    <row r="7433" spans="1:9" x14ac:dyDescent="0.3">
      <c r="A7433" s="17">
        <v>43410.625</v>
      </c>
      <c r="B7433" s="5">
        <f t="shared" si="580"/>
        <v>43410.625</v>
      </c>
      <c r="C7433" s="6">
        <v>45286.3671875</v>
      </c>
      <c r="D7433" s="6">
        <v>1811.8721923828125</v>
      </c>
      <c r="E7433" s="6">
        <v>22075</v>
      </c>
      <c r="F7433" s="18">
        <f t="shared" si="581"/>
        <v>4.0009219217807512</v>
      </c>
      <c r="G7433" s="7">
        <f t="shared" si="582"/>
        <v>8.2078015509980187</v>
      </c>
      <c r="H7433" s="7">
        <f t="shared" si="583"/>
        <v>-22.5389404296875</v>
      </c>
      <c r="I7433">
        <f t="shared" si="584"/>
        <v>-1.228674424534866</v>
      </c>
    </row>
    <row r="7434" spans="1:9" x14ac:dyDescent="0.3">
      <c r="A7434" s="17">
        <v>43410.666666666664</v>
      </c>
      <c r="B7434" s="5">
        <f t="shared" si="580"/>
        <v>43410.666666666664</v>
      </c>
      <c r="C7434" s="6">
        <v>45418.13671875</v>
      </c>
      <c r="D7434" s="6">
        <v>1633.513916015625</v>
      </c>
      <c r="E7434" s="6">
        <v>22075</v>
      </c>
      <c r="F7434" s="18">
        <f t="shared" si="581"/>
        <v>3.5966114729256615</v>
      </c>
      <c r="G7434" s="7">
        <f t="shared" si="582"/>
        <v>7.3998365391421297</v>
      </c>
      <c r="H7434" s="7">
        <f t="shared" si="583"/>
        <v>-178.3582763671875</v>
      </c>
      <c r="I7434">
        <f t="shared" si="584"/>
        <v>-9.8438663122605039</v>
      </c>
    </row>
    <row r="7435" spans="1:9" x14ac:dyDescent="0.3">
      <c r="A7435" s="17">
        <v>43410.708333333336</v>
      </c>
      <c r="B7435" s="5">
        <f t="shared" si="580"/>
        <v>43410.708333333336</v>
      </c>
      <c r="C7435" s="6">
        <v>45175.1875</v>
      </c>
      <c r="D7435" s="6">
        <v>1408.2388916015625</v>
      </c>
      <c r="E7435" s="6">
        <v>22075</v>
      </c>
      <c r="F7435" s="18">
        <f t="shared" si="581"/>
        <v>3.1172839993227752</v>
      </c>
      <c r="G7435" s="7">
        <f t="shared" si="582"/>
        <v>6.3793381273003966</v>
      </c>
      <c r="H7435" s="7">
        <f t="shared" si="583"/>
        <v>-225.2750244140625</v>
      </c>
      <c r="I7435">
        <f t="shared" si="584"/>
        <v>-13.79082370865506</v>
      </c>
    </row>
    <row r="7436" spans="1:9" x14ac:dyDescent="0.3">
      <c r="A7436" s="17">
        <v>43410.75</v>
      </c>
      <c r="B7436" s="5">
        <f t="shared" si="580"/>
        <v>43410.75</v>
      </c>
      <c r="C7436" s="6">
        <v>45810.4453125</v>
      </c>
      <c r="D7436" s="6">
        <v>2029.1893310546875</v>
      </c>
      <c r="E7436" s="6">
        <v>22075</v>
      </c>
      <c r="F7436" s="18">
        <f t="shared" si="581"/>
        <v>4.4295341754754691</v>
      </c>
      <c r="G7436" s="7">
        <f t="shared" si="582"/>
        <v>9.1922506503043611</v>
      </c>
      <c r="H7436" s="7">
        <f t="shared" si="583"/>
        <v>620.950439453125</v>
      </c>
      <c r="I7436">
        <f t="shared" si="584"/>
        <v>44.094112380814181</v>
      </c>
    </row>
    <row r="7437" spans="1:9" x14ac:dyDescent="0.3">
      <c r="A7437" s="17">
        <v>43410.791666666664</v>
      </c>
      <c r="B7437" s="5">
        <f t="shared" si="580"/>
        <v>43410.791666666664</v>
      </c>
      <c r="C7437" s="6">
        <v>45166.91796875</v>
      </c>
      <c r="D7437" s="6">
        <v>3224.46728515625</v>
      </c>
      <c r="E7437" s="6">
        <v>22075</v>
      </c>
      <c r="F7437" s="18">
        <f t="shared" si="581"/>
        <v>7.1390022391768868</v>
      </c>
      <c r="G7437" s="7">
        <f t="shared" si="582"/>
        <v>14.60687331894111</v>
      </c>
      <c r="H7437" s="7">
        <f t="shared" si="583"/>
        <v>1195.2779541015625</v>
      </c>
      <c r="I7437">
        <f t="shared" si="584"/>
        <v>58.904210455330322</v>
      </c>
    </row>
    <row r="7438" spans="1:9" x14ac:dyDescent="0.3">
      <c r="A7438" s="17">
        <v>43410.833333333336</v>
      </c>
      <c r="B7438" s="5">
        <f t="shared" si="580"/>
        <v>43410.833333333336</v>
      </c>
      <c r="C7438" s="6">
        <v>43919.0703125</v>
      </c>
      <c r="D7438" s="6">
        <v>4277.17822265625</v>
      </c>
      <c r="E7438" s="6">
        <v>22075</v>
      </c>
      <c r="F7438" s="18">
        <f t="shared" si="581"/>
        <v>9.7387722286072709</v>
      </c>
      <c r="G7438" s="7">
        <f t="shared" si="582"/>
        <v>19.375665787797285</v>
      </c>
      <c r="H7438" s="7">
        <f t="shared" si="583"/>
        <v>1052.7109375</v>
      </c>
      <c r="I7438">
        <f t="shared" si="584"/>
        <v>32.647592436311172</v>
      </c>
    </row>
    <row r="7439" spans="1:9" x14ac:dyDescent="0.3">
      <c r="A7439" s="17">
        <v>43410.875</v>
      </c>
      <c r="B7439" s="5">
        <f t="shared" si="580"/>
        <v>43410.875</v>
      </c>
      <c r="C7439" s="6">
        <v>42252.11328125</v>
      </c>
      <c r="D7439" s="6">
        <v>4844.64404296875</v>
      </c>
      <c r="E7439" s="6">
        <v>22075</v>
      </c>
      <c r="F7439" s="18">
        <f t="shared" si="581"/>
        <v>11.466039605452426</v>
      </c>
      <c r="G7439" s="7">
        <f t="shared" si="582"/>
        <v>21.94629238037939</v>
      </c>
      <c r="H7439" s="7">
        <f t="shared" si="583"/>
        <v>567.4658203125</v>
      </c>
      <c r="I7439">
        <f t="shared" si="584"/>
        <v>13.267294248030831</v>
      </c>
    </row>
    <row r="7440" spans="1:9" x14ac:dyDescent="0.3">
      <c r="A7440" s="17">
        <v>43410.916666666664</v>
      </c>
      <c r="B7440" s="5">
        <f t="shared" si="580"/>
        <v>43410.916666666664</v>
      </c>
      <c r="C7440" s="6">
        <v>39623.2265625</v>
      </c>
      <c r="D7440" s="6">
        <v>5093.62890625</v>
      </c>
      <c r="E7440" s="6">
        <v>22075</v>
      </c>
      <c r="F7440" s="18">
        <f t="shared" si="581"/>
        <v>12.855159329883259</v>
      </c>
      <c r="G7440" s="7">
        <f t="shared" si="582"/>
        <v>23.074196630804078</v>
      </c>
      <c r="H7440" s="7">
        <f t="shared" si="583"/>
        <v>248.98486328125</v>
      </c>
      <c r="I7440">
        <f t="shared" si="584"/>
        <v>5.1393840511897455</v>
      </c>
    </row>
    <row r="7441" spans="1:9" x14ac:dyDescent="0.3">
      <c r="A7441" s="17">
        <v>43410.958333333336</v>
      </c>
      <c r="B7441" s="5">
        <f t="shared" si="580"/>
        <v>43410.958333333336</v>
      </c>
      <c r="C7441" s="6">
        <v>36731.09765625</v>
      </c>
      <c r="D7441" s="6">
        <v>5365.7294921875</v>
      </c>
      <c r="E7441" s="6">
        <v>22075</v>
      </c>
      <c r="F7441" s="18">
        <f t="shared" si="581"/>
        <v>14.608138156945309</v>
      </c>
      <c r="G7441" s="7">
        <f t="shared" si="582"/>
        <v>24.30681536664779</v>
      </c>
      <c r="H7441" s="7">
        <f t="shared" si="583"/>
        <v>272.1005859375</v>
      </c>
      <c r="I7441">
        <f t="shared" si="584"/>
        <v>5.3419789887643034</v>
      </c>
    </row>
    <row r="7442" spans="1:9" x14ac:dyDescent="0.3">
      <c r="A7442" s="17">
        <v>43411</v>
      </c>
      <c r="B7442" s="5">
        <f t="shared" si="580"/>
        <v>43411</v>
      </c>
      <c r="C7442" s="6">
        <v>34503.66796875</v>
      </c>
      <c r="D7442" s="6">
        <v>5868.26171875</v>
      </c>
      <c r="E7442" s="6">
        <v>22075</v>
      </c>
      <c r="F7442" s="18">
        <f t="shared" si="581"/>
        <v>17.007646039443948</v>
      </c>
      <c r="G7442" s="7">
        <f t="shared" si="582"/>
        <v>26.58329204416761</v>
      </c>
      <c r="H7442" s="7">
        <f t="shared" si="583"/>
        <v>502.5322265625</v>
      </c>
      <c r="I7442">
        <f t="shared" si="584"/>
        <v>9.3655900338283296</v>
      </c>
    </row>
    <row r="7443" spans="1:9" x14ac:dyDescent="0.3">
      <c r="A7443" s="17">
        <v>43411.041666666664</v>
      </c>
      <c r="B7443" s="5">
        <f t="shared" si="580"/>
        <v>43411.041666666664</v>
      </c>
      <c r="C7443" s="6">
        <v>33100.67578125</v>
      </c>
      <c r="D7443" s="6">
        <v>6064.11669921875</v>
      </c>
      <c r="E7443" s="6">
        <v>22075</v>
      </c>
      <c r="F7443" s="18">
        <f t="shared" si="581"/>
        <v>18.320220225394284</v>
      </c>
      <c r="G7443" s="7">
        <f t="shared" si="582"/>
        <v>27.470517323754244</v>
      </c>
      <c r="H7443" s="7">
        <f t="shared" si="583"/>
        <v>195.85498046875</v>
      </c>
      <c r="I7443">
        <f t="shared" si="584"/>
        <v>3.337529746551064</v>
      </c>
    </row>
    <row r="7444" spans="1:9" x14ac:dyDescent="0.3">
      <c r="A7444" s="17">
        <v>43411.083333333336</v>
      </c>
      <c r="B7444" s="5">
        <f t="shared" si="580"/>
        <v>43411.083333333336</v>
      </c>
      <c r="C7444" s="6">
        <v>32290.326171875</v>
      </c>
      <c r="D7444" s="6">
        <v>6219.79296875</v>
      </c>
      <c r="E7444" s="6">
        <v>22075</v>
      </c>
      <c r="F7444" s="18">
        <f t="shared" si="581"/>
        <v>19.262093964747447</v>
      </c>
      <c r="G7444" s="7">
        <f t="shared" si="582"/>
        <v>28.175732587768969</v>
      </c>
      <c r="H7444" s="7">
        <f t="shared" si="583"/>
        <v>155.67626953125</v>
      </c>
      <c r="I7444">
        <f t="shared" si="584"/>
        <v>2.5671713994439789</v>
      </c>
    </row>
    <row r="7445" spans="1:9" x14ac:dyDescent="0.3">
      <c r="A7445" s="17">
        <v>43411.125</v>
      </c>
      <c r="B7445" s="5">
        <f t="shared" si="580"/>
        <v>43411.125</v>
      </c>
      <c r="C7445" s="6">
        <v>31706.462890625</v>
      </c>
      <c r="D7445" s="6">
        <v>6495.451171875</v>
      </c>
      <c r="E7445" s="6">
        <v>22075</v>
      </c>
      <c r="F7445" s="18">
        <f t="shared" si="581"/>
        <v>20.486205586166413</v>
      </c>
      <c r="G7445" s="7">
        <f t="shared" si="582"/>
        <v>29.424467369762176</v>
      </c>
      <c r="H7445" s="7">
        <f t="shared" si="583"/>
        <v>275.658203125</v>
      </c>
      <c r="I7445">
        <f t="shared" si="584"/>
        <v>4.4319514252320742</v>
      </c>
    </row>
    <row r="7446" spans="1:9" x14ac:dyDescent="0.3">
      <c r="A7446" s="17">
        <v>43411.166666666664</v>
      </c>
      <c r="B7446" s="5">
        <f t="shared" si="580"/>
        <v>43411.166666666664</v>
      </c>
      <c r="C7446" s="6">
        <v>31669.474609375</v>
      </c>
      <c r="D7446" s="6">
        <v>6933.02783203125</v>
      </c>
      <c r="E7446" s="6">
        <v>22075</v>
      </c>
      <c r="F7446" s="18">
        <f t="shared" si="581"/>
        <v>21.891830911457212</v>
      </c>
      <c r="G7446" s="7">
        <f t="shared" si="582"/>
        <v>31.406694595838054</v>
      </c>
      <c r="H7446" s="7">
        <f t="shared" si="583"/>
        <v>437.57666015625</v>
      </c>
      <c r="I7446">
        <f t="shared" si="584"/>
        <v>6.7366630673930157</v>
      </c>
    </row>
    <row r="7447" spans="1:9" x14ac:dyDescent="0.3">
      <c r="A7447" s="17">
        <v>43411.208333333336</v>
      </c>
      <c r="B7447" s="5">
        <f t="shared" si="580"/>
        <v>43411.208333333336</v>
      </c>
      <c r="C7447" s="6">
        <v>32779.46484375</v>
      </c>
      <c r="D7447" s="6">
        <v>6543.8486328125</v>
      </c>
      <c r="E7447" s="6">
        <v>22075</v>
      </c>
      <c r="F7447" s="18">
        <f t="shared" si="581"/>
        <v>19.963256459509292</v>
      </c>
      <c r="G7447" s="7">
        <f t="shared" si="582"/>
        <v>29.643708415911661</v>
      </c>
      <c r="H7447" s="7">
        <f t="shared" si="583"/>
        <v>-389.17919921875</v>
      </c>
      <c r="I7447">
        <f t="shared" si="584"/>
        <v>-5.6134088690760047</v>
      </c>
    </row>
    <row r="7448" spans="1:9" x14ac:dyDescent="0.3">
      <c r="A7448" s="17">
        <v>43411.25</v>
      </c>
      <c r="B7448" s="5">
        <f t="shared" si="580"/>
        <v>43411.25</v>
      </c>
      <c r="C7448" s="6">
        <v>35412.3828125</v>
      </c>
      <c r="D7448" s="6">
        <v>6161.70751953125</v>
      </c>
      <c r="E7448" s="6">
        <v>22075</v>
      </c>
      <c r="F7448" s="18">
        <f t="shared" si="581"/>
        <v>17.39986702435699</v>
      </c>
      <c r="G7448" s="7">
        <f t="shared" si="582"/>
        <v>27.912604844988675</v>
      </c>
      <c r="H7448" s="7">
        <f t="shared" si="583"/>
        <v>-382.14111328125</v>
      </c>
      <c r="I7448">
        <f t="shared" si="584"/>
        <v>-5.8396997657479197</v>
      </c>
    </row>
    <row r="7449" spans="1:9" x14ac:dyDescent="0.3">
      <c r="A7449" s="17">
        <v>43411.291666666664</v>
      </c>
      <c r="B7449" s="5">
        <f t="shared" si="580"/>
        <v>43411.291666666664</v>
      </c>
      <c r="C7449" s="6">
        <v>38566.734375</v>
      </c>
      <c r="D7449" s="6">
        <v>5832.84912109375</v>
      </c>
      <c r="E7449" s="6">
        <v>22075</v>
      </c>
      <c r="F7449" s="18">
        <f t="shared" si="581"/>
        <v>15.124042041979994</v>
      </c>
      <c r="G7449" s="7">
        <f t="shared" si="582"/>
        <v>26.422872575736129</v>
      </c>
      <c r="H7449" s="7">
        <f t="shared" si="583"/>
        <v>-328.8583984375</v>
      </c>
      <c r="I7449">
        <f t="shared" si="584"/>
        <v>-5.3371309396801392</v>
      </c>
    </row>
    <row r="7450" spans="1:9" x14ac:dyDescent="0.3">
      <c r="A7450" s="17">
        <v>43411.333333333336</v>
      </c>
      <c r="B7450" s="5">
        <f t="shared" si="580"/>
        <v>43411.333333333336</v>
      </c>
      <c r="C7450" s="6">
        <v>38925.296875</v>
      </c>
      <c r="D7450" s="6">
        <v>6392.67578125</v>
      </c>
      <c r="E7450" s="6">
        <v>22075</v>
      </c>
      <c r="F7450" s="18">
        <f t="shared" si="581"/>
        <v>16.422933913076289</v>
      </c>
      <c r="G7450" s="7">
        <f t="shared" si="582"/>
        <v>28.958893686296715</v>
      </c>
      <c r="H7450" s="7">
        <f t="shared" si="583"/>
        <v>559.82666015625</v>
      </c>
      <c r="I7450">
        <f t="shared" si="584"/>
        <v>9.597825154292245</v>
      </c>
    </row>
    <row r="7451" spans="1:9" x14ac:dyDescent="0.3">
      <c r="A7451" s="17">
        <v>43411.375</v>
      </c>
      <c r="B7451" s="5">
        <f t="shared" si="580"/>
        <v>43411.375</v>
      </c>
      <c r="C7451" s="6">
        <v>40258.9296875</v>
      </c>
      <c r="D7451" s="6">
        <v>6619.11279296875</v>
      </c>
      <c r="E7451" s="6">
        <v>22075</v>
      </c>
      <c r="F7451" s="18">
        <f t="shared" si="581"/>
        <v>16.441353121774423</v>
      </c>
      <c r="G7451" s="7">
        <f t="shared" si="582"/>
        <v>29.98465591378822</v>
      </c>
      <c r="H7451" s="7">
        <f t="shared" si="583"/>
        <v>226.43701171875</v>
      </c>
      <c r="I7451">
        <f t="shared" si="584"/>
        <v>3.5421319564320743</v>
      </c>
    </row>
    <row r="7452" spans="1:9" x14ac:dyDescent="0.3">
      <c r="A7452" s="17">
        <v>43411.416666666664</v>
      </c>
      <c r="B7452" s="5">
        <f t="shared" si="580"/>
        <v>43411.416666666664</v>
      </c>
      <c r="C7452" s="6">
        <v>41767.84765625</v>
      </c>
      <c r="D7452" s="6">
        <v>6456.74658203125</v>
      </c>
      <c r="E7452" s="6">
        <v>22075</v>
      </c>
      <c r="F7452" s="18">
        <f t="shared" si="581"/>
        <v>15.458652873785523</v>
      </c>
      <c r="G7452" s="7">
        <f t="shared" si="582"/>
        <v>29.24913513943941</v>
      </c>
      <c r="H7452" s="7">
        <f t="shared" si="583"/>
        <v>-162.3662109375</v>
      </c>
      <c r="I7452">
        <f t="shared" si="584"/>
        <v>-2.4529905444423896</v>
      </c>
    </row>
    <row r="7453" spans="1:9" x14ac:dyDescent="0.3">
      <c r="A7453" s="17">
        <v>43411.458333333336</v>
      </c>
      <c r="B7453" s="5">
        <f t="shared" si="580"/>
        <v>43411.458333333336</v>
      </c>
      <c r="C7453" s="6">
        <v>43091.5</v>
      </c>
      <c r="D7453" s="6">
        <v>6216.5263671875</v>
      </c>
      <c r="E7453" s="6">
        <v>22075</v>
      </c>
      <c r="F7453" s="18">
        <f t="shared" si="581"/>
        <v>14.426340153365514</v>
      </c>
      <c r="G7453" s="7">
        <f t="shared" si="582"/>
        <v>28.160934845696488</v>
      </c>
      <c r="H7453" s="7">
        <f t="shared" si="583"/>
        <v>-240.22021484375</v>
      </c>
      <c r="I7453">
        <f t="shared" si="584"/>
        <v>-3.7204528905047765</v>
      </c>
    </row>
    <row r="7454" spans="1:9" x14ac:dyDescent="0.3">
      <c r="A7454" s="17">
        <v>43411.5</v>
      </c>
      <c r="B7454" s="5">
        <f t="shared" si="580"/>
        <v>43411.5</v>
      </c>
      <c r="C7454" s="6">
        <v>44150.99609375</v>
      </c>
      <c r="D7454" s="6">
        <v>5344.6376953125</v>
      </c>
      <c r="E7454" s="6">
        <v>22075</v>
      </c>
      <c r="F7454" s="18">
        <f t="shared" si="581"/>
        <v>12.105361527888801</v>
      </c>
      <c r="G7454" s="7">
        <f t="shared" si="582"/>
        <v>24.211269287938844</v>
      </c>
      <c r="H7454" s="7">
        <f t="shared" si="583"/>
        <v>-871.888671875</v>
      </c>
      <c r="I7454">
        <f t="shared" si="584"/>
        <v>-14.025335378243758</v>
      </c>
    </row>
    <row r="7455" spans="1:9" x14ac:dyDescent="0.3">
      <c r="A7455" s="17">
        <v>43411.541666666664</v>
      </c>
      <c r="B7455" s="5">
        <f t="shared" si="580"/>
        <v>43411.541666666664</v>
      </c>
      <c r="C7455" s="6">
        <v>44977.87890625</v>
      </c>
      <c r="D7455" s="6">
        <v>4653.3134765625</v>
      </c>
      <c r="E7455" s="6">
        <v>22075</v>
      </c>
      <c r="F7455" s="18">
        <f t="shared" si="581"/>
        <v>10.345782392855099</v>
      </c>
      <c r="G7455" s="7">
        <f t="shared" si="582"/>
        <v>21.079562747734997</v>
      </c>
      <c r="H7455" s="7">
        <f t="shared" si="583"/>
        <v>-691.32421875</v>
      </c>
      <c r="I7455">
        <f t="shared" si="584"/>
        <v>-12.934912676238541</v>
      </c>
    </row>
    <row r="7456" spans="1:9" x14ac:dyDescent="0.3">
      <c r="A7456" s="17">
        <v>43411.583333333336</v>
      </c>
      <c r="B7456" s="5">
        <f t="shared" si="580"/>
        <v>43411.583333333336</v>
      </c>
      <c r="C7456" s="6">
        <v>45753.34765625</v>
      </c>
      <c r="D7456" s="6">
        <v>4754.4990234375</v>
      </c>
      <c r="E7456" s="6">
        <v>22075</v>
      </c>
      <c r="F7456" s="18">
        <f t="shared" si="581"/>
        <v>10.391587210532837</v>
      </c>
      <c r="G7456" s="7">
        <f t="shared" si="582"/>
        <v>21.537934421007929</v>
      </c>
      <c r="H7456" s="7">
        <f t="shared" si="583"/>
        <v>101.185546875</v>
      </c>
      <c r="I7456">
        <f t="shared" si="584"/>
        <v>2.174483782032838</v>
      </c>
    </row>
    <row r="7457" spans="1:9" x14ac:dyDescent="0.3">
      <c r="A7457" s="17">
        <v>43411.625</v>
      </c>
      <c r="B7457" s="5">
        <f t="shared" si="580"/>
        <v>43411.625</v>
      </c>
      <c r="C7457" s="6">
        <v>45849.015625</v>
      </c>
      <c r="D7457" s="6">
        <v>5219.78173828125</v>
      </c>
      <c r="E7457" s="6">
        <v>22075</v>
      </c>
      <c r="F7457" s="18">
        <f t="shared" si="581"/>
        <v>11.38471931649296</v>
      </c>
      <c r="G7457" s="7">
        <f t="shared" si="582"/>
        <v>23.645670388590034</v>
      </c>
      <c r="H7457" s="7">
        <f t="shared" si="583"/>
        <v>465.28271484375</v>
      </c>
      <c r="I7457">
        <f t="shared" si="584"/>
        <v>9.78615649199042</v>
      </c>
    </row>
    <row r="7458" spans="1:9" x14ac:dyDescent="0.3">
      <c r="A7458" s="17">
        <v>43411.666666666664</v>
      </c>
      <c r="B7458" s="5">
        <f t="shared" si="580"/>
        <v>43411.666666666664</v>
      </c>
      <c r="C7458" s="6">
        <v>45540.46875</v>
      </c>
      <c r="D7458" s="6">
        <v>5216.17578125</v>
      </c>
      <c r="E7458" s="6">
        <v>22075</v>
      </c>
      <c r="F7458" s="18">
        <f t="shared" si="581"/>
        <v>11.453935201863727</v>
      </c>
      <c r="G7458" s="7">
        <f t="shared" si="582"/>
        <v>23.629335362400905</v>
      </c>
      <c r="H7458" s="7">
        <f t="shared" si="583"/>
        <v>-3.60595703125</v>
      </c>
      <c r="I7458">
        <f t="shared" si="584"/>
        <v>-6.9082525133270345E-2</v>
      </c>
    </row>
    <row r="7459" spans="1:9" x14ac:dyDescent="0.3">
      <c r="A7459" s="17">
        <v>43411.708333333336</v>
      </c>
      <c r="B7459" s="5">
        <f t="shared" si="580"/>
        <v>43411.708333333336</v>
      </c>
      <c r="C7459" s="6">
        <v>45063.76171875</v>
      </c>
      <c r="D7459" s="6">
        <v>5363.5576171875</v>
      </c>
      <c r="E7459" s="6">
        <v>22075</v>
      </c>
      <c r="F7459" s="18">
        <f t="shared" si="581"/>
        <v>11.902152444934144</v>
      </c>
      <c r="G7459" s="7">
        <f t="shared" si="582"/>
        <v>24.296976748301248</v>
      </c>
      <c r="H7459" s="7">
        <f t="shared" si="583"/>
        <v>147.3818359375</v>
      </c>
      <c r="I7459">
        <f t="shared" si="584"/>
        <v>2.8254767883259779</v>
      </c>
    </row>
    <row r="7460" spans="1:9" x14ac:dyDescent="0.3">
      <c r="A7460" s="17">
        <v>43411.75</v>
      </c>
      <c r="B7460" s="5">
        <f t="shared" si="580"/>
        <v>43411.75</v>
      </c>
      <c r="C7460" s="6">
        <v>45584.62109375</v>
      </c>
      <c r="D7460" s="6">
        <v>5509.42236328125</v>
      </c>
      <c r="E7460" s="6">
        <v>22075</v>
      </c>
      <c r="F7460" s="18">
        <f t="shared" si="581"/>
        <v>12.086142718945696</v>
      </c>
      <c r="G7460" s="7">
        <f t="shared" si="582"/>
        <v>24.957745700028315</v>
      </c>
      <c r="H7460" s="7">
        <f t="shared" si="583"/>
        <v>145.86474609375</v>
      </c>
      <c r="I7460">
        <f t="shared" si="584"/>
        <v>2.7195521425243383</v>
      </c>
    </row>
    <row r="7461" spans="1:9" x14ac:dyDescent="0.3">
      <c r="A7461" s="17">
        <v>43411.791666666664</v>
      </c>
      <c r="B7461" s="5">
        <f t="shared" si="580"/>
        <v>43411.791666666664</v>
      </c>
      <c r="C7461" s="6">
        <v>44717.90625</v>
      </c>
      <c r="D7461" s="6">
        <v>5653.701171875</v>
      </c>
      <c r="E7461" s="6">
        <v>22075</v>
      </c>
      <c r="F7461" s="18">
        <f t="shared" si="581"/>
        <v>12.643036416480255</v>
      </c>
      <c r="G7461" s="7">
        <f t="shared" si="582"/>
        <v>25.61133033691959</v>
      </c>
      <c r="H7461" s="7">
        <f t="shared" si="583"/>
        <v>144.27880859375</v>
      </c>
      <c r="I7461">
        <f t="shared" si="584"/>
        <v>2.6187647103501752</v>
      </c>
    </row>
    <row r="7462" spans="1:9" x14ac:dyDescent="0.3">
      <c r="A7462" s="17">
        <v>43411.833333333336</v>
      </c>
      <c r="B7462" s="5">
        <f t="shared" si="580"/>
        <v>43411.833333333336</v>
      </c>
      <c r="C7462" s="6">
        <v>43258.97265625</v>
      </c>
      <c r="D7462" s="6">
        <v>5303.52490234375</v>
      </c>
      <c r="E7462" s="6">
        <v>22075</v>
      </c>
      <c r="F7462" s="18">
        <f t="shared" si="581"/>
        <v>12.259941872608257</v>
      </c>
      <c r="G7462" s="7">
        <f t="shared" si="582"/>
        <v>24.025027870186864</v>
      </c>
      <c r="H7462" s="7">
        <f t="shared" si="583"/>
        <v>-350.17626953125</v>
      </c>
      <c r="I7462">
        <f t="shared" si="584"/>
        <v>-6.1937527096982583</v>
      </c>
    </row>
    <row r="7463" spans="1:9" x14ac:dyDescent="0.3">
      <c r="A7463" s="17">
        <v>43411.875</v>
      </c>
      <c r="B7463" s="5">
        <f t="shared" si="580"/>
        <v>43411.875</v>
      </c>
      <c r="C7463" s="6">
        <v>41522.48046875</v>
      </c>
      <c r="D7463" s="6">
        <v>4979.9853515625</v>
      </c>
      <c r="E7463" s="6">
        <v>22075</v>
      </c>
      <c r="F7463" s="18">
        <f t="shared" si="581"/>
        <v>11.993467864499229</v>
      </c>
      <c r="G7463" s="7">
        <f t="shared" si="582"/>
        <v>22.559390041053227</v>
      </c>
      <c r="H7463" s="7">
        <f t="shared" si="583"/>
        <v>-323.53955078125</v>
      </c>
      <c r="I7463">
        <f t="shared" si="584"/>
        <v>-6.1004625553520153</v>
      </c>
    </row>
    <row r="7464" spans="1:9" x14ac:dyDescent="0.3">
      <c r="A7464" s="17">
        <v>43411.916666666664</v>
      </c>
      <c r="B7464" s="5">
        <f t="shared" si="580"/>
        <v>43411.916666666664</v>
      </c>
      <c r="C7464" s="6">
        <v>39077.48828125</v>
      </c>
      <c r="D7464" s="6">
        <v>4592.84814453125</v>
      </c>
      <c r="E7464" s="6">
        <v>22075</v>
      </c>
      <c r="F7464" s="18">
        <f t="shared" si="581"/>
        <v>11.753181554237639</v>
      </c>
      <c r="G7464" s="7">
        <f t="shared" si="582"/>
        <v>20.805654108861834</v>
      </c>
      <c r="H7464" s="7">
        <f t="shared" si="583"/>
        <v>-387.13720703125</v>
      </c>
      <c r="I7464">
        <f t="shared" si="584"/>
        <v>-7.7738623650726879</v>
      </c>
    </row>
    <row r="7465" spans="1:9" x14ac:dyDescent="0.3">
      <c r="A7465" s="17">
        <v>43411.958333333336</v>
      </c>
      <c r="B7465" s="5">
        <f t="shared" si="580"/>
        <v>43411.958333333336</v>
      </c>
      <c r="C7465" s="6">
        <v>36254.7890625</v>
      </c>
      <c r="D7465" s="6">
        <v>4201.10302734375</v>
      </c>
      <c r="E7465" s="6">
        <v>22075</v>
      </c>
      <c r="F7465" s="18">
        <f t="shared" si="581"/>
        <v>11.587718853091175</v>
      </c>
      <c r="G7465" s="7">
        <f t="shared" si="582"/>
        <v>19.031044291477915</v>
      </c>
      <c r="H7465" s="7">
        <f t="shared" si="583"/>
        <v>-391.7451171875</v>
      </c>
      <c r="I7465">
        <f t="shared" si="584"/>
        <v>-8.5294593868502879</v>
      </c>
    </row>
    <row r="7466" spans="1:9" x14ac:dyDescent="0.3">
      <c r="A7466" s="17">
        <v>43412</v>
      </c>
      <c r="B7466" s="5">
        <f t="shared" si="580"/>
        <v>43412</v>
      </c>
      <c r="C7466" s="6">
        <v>33704.93359375</v>
      </c>
      <c r="D7466" s="6">
        <v>3657.14306640625</v>
      </c>
      <c r="E7466" s="6">
        <v>22081</v>
      </c>
      <c r="F7466" s="18">
        <f t="shared" si="581"/>
        <v>10.850468096113989</v>
      </c>
      <c r="G7466" s="7">
        <f t="shared" si="582"/>
        <v>16.562397837082788</v>
      </c>
      <c r="H7466" s="7">
        <f t="shared" si="583"/>
        <v>-543.9599609375</v>
      </c>
      <c r="I7466">
        <f t="shared" si="584"/>
        <v>-12.948027158511083</v>
      </c>
    </row>
    <row r="7467" spans="1:9" x14ac:dyDescent="0.3">
      <c r="A7467" s="17">
        <v>43412.041666666664</v>
      </c>
      <c r="B7467" s="5">
        <f t="shared" si="580"/>
        <v>43412.041666666664</v>
      </c>
      <c r="C7467" s="6">
        <v>32109.05078125</v>
      </c>
      <c r="D7467" s="6">
        <v>3137.82177734375</v>
      </c>
      <c r="E7467" s="6">
        <v>22081</v>
      </c>
      <c r="F7467" s="18">
        <f t="shared" si="581"/>
        <v>9.772390341654301</v>
      </c>
      <c r="G7467" s="7">
        <f t="shared" si="582"/>
        <v>14.210505762165438</v>
      </c>
      <c r="H7467" s="7">
        <f t="shared" si="583"/>
        <v>-519.3212890625</v>
      </c>
      <c r="I7467">
        <f t="shared" si="584"/>
        <v>-14.200190685261305</v>
      </c>
    </row>
    <row r="7468" spans="1:9" x14ac:dyDescent="0.3">
      <c r="A7468" s="17">
        <v>43412.083333333336</v>
      </c>
      <c r="B7468" s="5">
        <f t="shared" si="580"/>
        <v>43412.083333333336</v>
      </c>
      <c r="C7468" s="6">
        <v>31149.052734375</v>
      </c>
      <c r="D7468" s="6">
        <v>2815.523681640625</v>
      </c>
      <c r="E7468" s="6">
        <v>22081</v>
      </c>
      <c r="F7468" s="18">
        <f t="shared" si="581"/>
        <v>9.0388741694655526</v>
      </c>
      <c r="G7468" s="7">
        <f t="shared" si="582"/>
        <v>12.75088846356879</v>
      </c>
      <c r="H7468" s="7">
        <f t="shared" si="583"/>
        <v>-322.298095703125</v>
      </c>
      <c r="I7468">
        <f t="shared" si="584"/>
        <v>-10.271395846323655</v>
      </c>
    </row>
    <row r="7469" spans="1:9" x14ac:dyDescent="0.3">
      <c r="A7469" s="17">
        <v>43412.125</v>
      </c>
      <c r="B7469" s="5">
        <f t="shared" si="580"/>
        <v>43412.125</v>
      </c>
      <c r="C7469" s="6">
        <v>30589.423828125</v>
      </c>
      <c r="D7469" s="6">
        <v>2645.279052734375</v>
      </c>
      <c r="E7469" s="6">
        <v>22081</v>
      </c>
      <c r="F7469" s="18">
        <f t="shared" si="581"/>
        <v>8.6476916583901513</v>
      </c>
      <c r="G7469" s="7">
        <f t="shared" si="582"/>
        <v>11.979887925068498</v>
      </c>
      <c r="H7469" s="7">
        <f t="shared" si="583"/>
        <v>-170.24462890625</v>
      </c>
      <c r="I7469">
        <f t="shared" si="584"/>
        <v>-6.0466416964053842</v>
      </c>
    </row>
    <row r="7470" spans="1:9" x14ac:dyDescent="0.3">
      <c r="A7470" s="17">
        <v>43412.166666666664</v>
      </c>
      <c r="B7470" s="5">
        <f t="shared" si="580"/>
        <v>43412.166666666664</v>
      </c>
      <c r="C7470" s="6">
        <v>30370.072265625</v>
      </c>
      <c r="D7470" s="6">
        <v>2198.933837890625</v>
      </c>
      <c r="E7470" s="6">
        <v>22081</v>
      </c>
      <c r="F7470" s="18">
        <f t="shared" si="581"/>
        <v>7.2404629750569747</v>
      </c>
      <c r="G7470" s="7">
        <f t="shared" si="582"/>
        <v>9.9584884647009879</v>
      </c>
      <c r="H7470" s="7">
        <f t="shared" si="583"/>
        <v>-446.34521484375</v>
      </c>
      <c r="I7470">
        <f t="shared" si="584"/>
        <v>-16.873275217689091</v>
      </c>
    </row>
    <row r="7471" spans="1:9" x14ac:dyDescent="0.3">
      <c r="A7471" s="17">
        <v>43412.208333333336</v>
      </c>
      <c r="B7471" s="5">
        <f t="shared" si="580"/>
        <v>43412.208333333336</v>
      </c>
      <c r="C7471" s="6">
        <v>31331.990234375</v>
      </c>
      <c r="D7471" s="6">
        <v>2308.259521484375</v>
      </c>
      <c r="E7471" s="6">
        <v>22081</v>
      </c>
      <c r="F7471" s="18">
        <f t="shared" si="581"/>
        <v>7.3671014966420287</v>
      </c>
      <c r="G7471" s="7">
        <f t="shared" si="582"/>
        <v>10.45360047771557</v>
      </c>
      <c r="H7471" s="7">
        <f t="shared" si="583"/>
        <v>109.32568359375</v>
      </c>
      <c r="I7471">
        <f t="shared" si="584"/>
        <v>4.9717586636723476</v>
      </c>
    </row>
    <row r="7472" spans="1:9" x14ac:dyDescent="0.3">
      <c r="A7472" s="17">
        <v>43412.25</v>
      </c>
      <c r="B7472" s="5">
        <f t="shared" si="580"/>
        <v>43412.25</v>
      </c>
      <c r="C7472" s="6">
        <v>34177.609375</v>
      </c>
      <c r="D7472" s="6">
        <v>2033.781982421875</v>
      </c>
      <c r="E7472" s="6">
        <v>22081</v>
      </c>
      <c r="F7472" s="18">
        <f t="shared" si="581"/>
        <v>5.950626798109325</v>
      </c>
      <c r="G7472" s="7">
        <f t="shared" si="582"/>
        <v>9.210551978723224</v>
      </c>
      <c r="H7472" s="7">
        <f t="shared" si="583"/>
        <v>-274.4775390625</v>
      </c>
      <c r="I7472">
        <f t="shared" si="584"/>
        <v>-11.891103946838328</v>
      </c>
    </row>
    <row r="7473" spans="1:9" x14ac:dyDescent="0.3">
      <c r="A7473" s="17">
        <v>43412.291666666664</v>
      </c>
      <c r="B7473" s="5">
        <f t="shared" si="580"/>
        <v>43412.291666666664</v>
      </c>
      <c r="C7473" s="6">
        <v>37073.31640625</v>
      </c>
      <c r="D7473" s="6">
        <v>1993.1907958984375</v>
      </c>
      <c r="E7473" s="6">
        <v>22081</v>
      </c>
      <c r="F7473" s="18">
        <f t="shared" si="581"/>
        <v>5.3763487842765949</v>
      </c>
      <c r="G7473" s="7">
        <f t="shared" si="582"/>
        <v>9.02672340880593</v>
      </c>
      <c r="H7473" s="7">
        <f t="shared" si="583"/>
        <v>-40.5911865234375</v>
      </c>
      <c r="I7473">
        <f t="shared" si="584"/>
        <v>-1.9958474838635638</v>
      </c>
    </row>
    <row r="7474" spans="1:9" x14ac:dyDescent="0.3">
      <c r="A7474" s="17">
        <v>43412.333333333336</v>
      </c>
      <c r="B7474" s="5">
        <f t="shared" si="580"/>
        <v>43412.333333333336</v>
      </c>
      <c r="C7474" s="6">
        <v>37068.12109375</v>
      </c>
      <c r="D7474" s="6">
        <v>1995.123779296875</v>
      </c>
      <c r="E7474" s="6">
        <v>22081</v>
      </c>
      <c r="F7474" s="18">
        <f t="shared" si="581"/>
        <v>5.3823169894447922</v>
      </c>
      <c r="G7474" s="7">
        <f t="shared" si="582"/>
        <v>9.035477466133214</v>
      </c>
      <c r="H7474" s="7">
        <f t="shared" si="583"/>
        <v>1.9329833984375</v>
      </c>
      <c r="I7474">
        <f t="shared" si="584"/>
        <v>9.6979346002157366E-2</v>
      </c>
    </row>
    <row r="7475" spans="1:9" x14ac:dyDescent="0.3">
      <c r="A7475" s="17">
        <v>43412.375</v>
      </c>
      <c r="B7475" s="5">
        <f t="shared" si="580"/>
        <v>43412.375</v>
      </c>
      <c r="C7475" s="6">
        <v>37837.73046875</v>
      </c>
      <c r="D7475" s="6">
        <v>1977.1939697265625</v>
      </c>
      <c r="E7475" s="6">
        <v>22081</v>
      </c>
      <c r="F7475" s="18">
        <f t="shared" si="581"/>
        <v>5.2254560335206079</v>
      </c>
      <c r="G7475" s="7">
        <f t="shared" si="582"/>
        <v>8.9542772959855181</v>
      </c>
      <c r="H7475" s="7">
        <f t="shared" si="583"/>
        <v>-17.9298095703125</v>
      </c>
      <c r="I7475">
        <f t="shared" si="584"/>
        <v>-0.89868156333795768</v>
      </c>
    </row>
    <row r="7476" spans="1:9" x14ac:dyDescent="0.3">
      <c r="A7476" s="17">
        <v>43412.416666666664</v>
      </c>
      <c r="B7476" s="5">
        <f t="shared" si="580"/>
        <v>43412.416666666664</v>
      </c>
      <c r="C7476" s="6">
        <v>38434.8125</v>
      </c>
      <c r="D7476" s="6">
        <v>2159.826416015625</v>
      </c>
      <c r="E7476" s="6">
        <v>22081</v>
      </c>
      <c r="F7476" s="18">
        <f t="shared" si="581"/>
        <v>5.6194534993910148</v>
      </c>
      <c r="G7476" s="7">
        <f t="shared" si="582"/>
        <v>9.7813795390409179</v>
      </c>
      <c r="H7476" s="7">
        <f t="shared" si="583"/>
        <v>182.6324462890625</v>
      </c>
      <c r="I7476">
        <f t="shared" si="584"/>
        <v>9.2369514112123152</v>
      </c>
    </row>
    <row r="7477" spans="1:9" x14ac:dyDescent="0.3">
      <c r="A7477" s="17">
        <v>43412.458333333336</v>
      </c>
      <c r="B7477" s="5">
        <f t="shared" si="580"/>
        <v>43412.458333333336</v>
      </c>
      <c r="C7477" s="6">
        <v>38793.69921875</v>
      </c>
      <c r="D7477" s="6">
        <v>1948.8245849609375</v>
      </c>
      <c r="E7477" s="6">
        <v>22081</v>
      </c>
      <c r="F7477" s="18">
        <f t="shared" si="581"/>
        <v>5.0235595578856787</v>
      </c>
      <c r="G7477" s="7">
        <f t="shared" si="582"/>
        <v>8.8257985823148299</v>
      </c>
      <c r="H7477" s="7">
        <f t="shared" si="583"/>
        <v>-211.0018310546875</v>
      </c>
      <c r="I7477">
        <f t="shared" si="584"/>
        <v>-9.7693883864952706</v>
      </c>
    </row>
    <row r="7478" spans="1:9" x14ac:dyDescent="0.3">
      <c r="A7478" s="17">
        <v>43412.5</v>
      </c>
      <c r="B7478" s="5">
        <f t="shared" si="580"/>
        <v>43412.5</v>
      </c>
      <c r="C7478" s="6">
        <v>38849.078125</v>
      </c>
      <c r="D7478" s="6">
        <v>2010.6610107421875</v>
      </c>
      <c r="E7478" s="6">
        <v>22081</v>
      </c>
      <c r="F7478" s="18">
        <f t="shared" si="581"/>
        <v>5.1755694286302649</v>
      </c>
      <c r="G7478" s="7">
        <f t="shared" si="582"/>
        <v>9.105842175364284</v>
      </c>
      <c r="H7478" s="7">
        <f t="shared" si="583"/>
        <v>61.83642578125</v>
      </c>
      <c r="I7478">
        <f t="shared" si="584"/>
        <v>3.1730113761105629</v>
      </c>
    </row>
    <row r="7479" spans="1:9" x14ac:dyDescent="0.3">
      <c r="A7479" s="17">
        <v>43412.541666666664</v>
      </c>
      <c r="B7479" s="5">
        <f t="shared" si="580"/>
        <v>43412.541666666664</v>
      </c>
      <c r="C7479" s="6">
        <v>39150.89453125</v>
      </c>
      <c r="D7479" s="6">
        <v>2108.58837890625</v>
      </c>
      <c r="E7479" s="6">
        <v>22081</v>
      </c>
      <c r="F7479" s="18">
        <f t="shared" si="581"/>
        <v>5.3857987260627924</v>
      </c>
      <c r="G7479" s="7">
        <f t="shared" si="582"/>
        <v>9.5493337208742819</v>
      </c>
      <c r="H7479" s="7">
        <f t="shared" si="583"/>
        <v>97.9273681640625</v>
      </c>
      <c r="I7479">
        <f t="shared" si="584"/>
        <v>4.8704066792400251</v>
      </c>
    </row>
    <row r="7480" spans="1:9" x14ac:dyDescent="0.3">
      <c r="A7480" s="17">
        <v>43412.583333333336</v>
      </c>
      <c r="B7480" s="5">
        <f t="shared" si="580"/>
        <v>43412.583333333336</v>
      </c>
      <c r="C7480" s="6">
        <v>39207.8828125</v>
      </c>
      <c r="D7480" s="6">
        <v>2500.509765625</v>
      </c>
      <c r="E7480" s="6">
        <v>22081</v>
      </c>
      <c r="F7480" s="18">
        <f t="shared" si="581"/>
        <v>6.3775689638304156</v>
      </c>
      <c r="G7480" s="7">
        <f t="shared" si="582"/>
        <v>11.324259615166886</v>
      </c>
      <c r="H7480" s="7">
        <f t="shared" si="583"/>
        <v>391.92138671875</v>
      </c>
      <c r="I7480">
        <f t="shared" si="584"/>
        <v>18.586908219708782</v>
      </c>
    </row>
    <row r="7481" spans="1:9" x14ac:dyDescent="0.3">
      <c r="A7481" s="17">
        <v>43412.625</v>
      </c>
      <c r="B7481" s="5">
        <f t="shared" si="580"/>
        <v>43412.625</v>
      </c>
      <c r="C7481" s="6">
        <v>39060.28515625</v>
      </c>
      <c r="D7481" s="6">
        <v>3334.655517578125</v>
      </c>
      <c r="E7481" s="6">
        <v>22081</v>
      </c>
      <c r="F7481" s="18">
        <f t="shared" si="581"/>
        <v>8.5372021843638546</v>
      </c>
      <c r="G7481" s="7">
        <f t="shared" si="582"/>
        <v>15.101922546887028</v>
      </c>
      <c r="H7481" s="7">
        <f t="shared" si="583"/>
        <v>834.145751953125</v>
      </c>
      <c r="I7481">
        <f t="shared" si="584"/>
        <v>33.359027963829249</v>
      </c>
    </row>
    <row r="7482" spans="1:9" x14ac:dyDescent="0.3">
      <c r="A7482" s="17">
        <v>43412.666666666664</v>
      </c>
      <c r="B7482" s="5">
        <f t="shared" si="580"/>
        <v>43412.666666666664</v>
      </c>
      <c r="C7482" s="6">
        <v>39275.56640625</v>
      </c>
      <c r="D7482" s="6">
        <v>4611.35546875</v>
      </c>
      <c r="E7482" s="6">
        <v>22081</v>
      </c>
      <c r="F7482" s="18">
        <f t="shared" si="581"/>
        <v>11.741028559721002</v>
      </c>
      <c r="G7482" s="7">
        <f t="shared" si="582"/>
        <v>20.88381626171822</v>
      </c>
      <c r="H7482" s="7">
        <f t="shared" si="583"/>
        <v>1276.699951171875</v>
      </c>
      <c r="I7482">
        <f t="shared" si="584"/>
        <v>38.285812265823168</v>
      </c>
    </row>
    <row r="7483" spans="1:9" x14ac:dyDescent="0.3">
      <c r="A7483" s="17">
        <v>43412.708333333336</v>
      </c>
      <c r="B7483" s="5">
        <f t="shared" si="580"/>
        <v>43412.708333333336</v>
      </c>
      <c r="C7483" s="6">
        <v>39637.88671875</v>
      </c>
      <c r="D7483" s="6">
        <v>5405.56787109375</v>
      </c>
      <c r="E7483" s="6">
        <v>22081</v>
      </c>
      <c r="F7483" s="18">
        <f t="shared" si="581"/>
        <v>13.637376557052274</v>
      </c>
      <c r="G7483" s="7">
        <f t="shared" si="582"/>
        <v>24.480629822443504</v>
      </c>
      <c r="H7483" s="7">
        <f t="shared" si="583"/>
        <v>794.21240234375</v>
      </c>
      <c r="I7483">
        <f t="shared" si="584"/>
        <v>17.222970723595878</v>
      </c>
    </row>
    <row r="7484" spans="1:9" x14ac:dyDescent="0.3">
      <c r="A7484" s="17">
        <v>43412.75</v>
      </c>
      <c r="B7484" s="5">
        <f t="shared" si="580"/>
        <v>43412.75</v>
      </c>
      <c r="C7484" s="6">
        <v>41109.46484375</v>
      </c>
      <c r="D7484" s="6">
        <v>6861.44091796875</v>
      </c>
      <c r="E7484" s="6">
        <v>22081</v>
      </c>
      <c r="F7484" s="18">
        <f t="shared" si="581"/>
        <v>16.690659788561845</v>
      </c>
      <c r="G7484" s="7">
        <f t="shared" si="582"/>
        <v>31.073959141201712</v>
      </c>
      <c r="H7484" s="7">
        <f t="shared" si="583"/>
        <v>1455.873046875</v>
      </c>
      <c r="I7484">
        <f t="shared" si="584"/>
        <v>26.932841869589218</v>
      </c>
    </row>
    <row r="7485" spans="1:9" x14ac:dyDescent="0.3">
      <c r="A7485" s="17">
        <v>43412.791666666664</v>
      </c>
      <c r="B7485" s="5">
        <f t="shared" si="580"/>
        <v>43412.791666666664</v>
      </c>
      <c r="C7485" s="6">
        <v>40897.87890625</v>
      </c>
      <c r="D7485" s="6">
        <v>8653.5595703125</v>
      </c>
      <c r="E7485" s="6">
        <v>22081</v>
      </c>
      <c r="F7485" s="18">
        <f t="shared" si="581"/>
        <v>21.158944673265356</v>
      </c>
      <c r="G7485" s="7">
        <f t="shared" si="582"/>
        <v>39.190070967404097</v>
      </c>
      <c r="H7485" s="7">
        <f t="shared" si="583"/>
        <v>1792.11865234375</v>
      </c>
      <c r="I7485">
        <f t="shared" si="584"/>
        <v>26.118692469544513</v>
      </c>
    </row>
    <row r="7486" spans="1:9" x14ac:dyDescent="0.3">
      <c r="A7486" s="17">
        <v>43412.833333333336</v>
      </c>
      <c r="B7486" s="5">
        <f t="shared" si="580"/>
        <v>43412.833333333336</v>
      </c>
      <c r="C7486" s="6">
        <v>40137.984375</v>
      </c>
      <c r="D7486" s="6">
        <v>10381.4853515625</v>
      </c>
      <c r="E7486" s="6">
        <v>22081</v>
      </c>
      <c r="F7486" s="18">
        <f t="shared" si="581"/>
        <v>25.86449098831336</v>
      </c>
      <c r="G7486" s="7">
        <f t="shared" si="582"/>
        <v>47.01546737721344</v>
      </c>
      <c r="H7486" s="7">
        <f t="shared" si="583"/>
        <v>1727.92578125</v>
      </c>
      <c r="I7486">
        <f t="shared" si="584"/>
        <v>19.967803621274438</v>
      </c>
    </row>
    <row r="7487" spans="1:9" x14ac:dyDescent="0.3">
      <c r="A7487" s="17">
        <v>43412.875</v>
      </c>
      <c r="B7487" s="5">
        <f t="shared" si="580"/>
        <v>43412.875</v>
      </c>
      <c r="C7487" s="6">
        <v>39323.55859375</v>
      </c>
      <c r="D7487" s="6">
        <v>11670.4658203125</v>
      </c>
      <c r="E7487" s="6">
        <v>22081</v>
      </c>
      <c r="F7487" s="18">
        <f t="shared" si="581"/>
        <v>29.678051116582765</v>
      </c>
      <c r="G7487" s="7">
        <f t="shared" si="582"/>
        <v>52.8529768593474</v>
      </c>
      <c r="H7487" s="7">
        <f t="shared" si="583"/>
        <v>1288.98046875</v>
      </c>
      <c r="I7487">
        <f t="shared" si="584"/>
        <v>12.416146872046568</v>
      </c>
    </row>
    <row r="7488" spans="1:9" x14ac:dyDescent="0.3">
      <c r="A7488" s="17">
        <v>43412.916666666664</v>
      </c>
      <c r="B7488" s="5">
        <f t="shared" si="580"/>
        <v>43412.916666666664</v>
      </c>
      <c r="C7488" s="6">
        <v>37252.86328125</v>
      </c>
      <c r="D7488" s="6">
        <v>12327.8017578125</v>
      </c>
      <c r="E7488" s="6">
        <v>22081</v>
      </c>
      <c r="F7488" s="18">
        <f t="shared" si="581"/>
        <v>33.092226132366292</v>
      </c>
      <c r="G7488" s="7">
        <f t="shared" si="582"/>
        <v>55.829906968943888</v>
      </c>
      <c r="H7488" s="7">
        <f t="shared" si="583"/>
        <v>657.3359375</v>
      </c>
      <c r="I7488">
        <f t="shared" si="584"/>
        <v>5.6324738671176577</v>
      </c>
    </row>
    <row r="7489" spans="1:9" x14ac:dyDescent="0.3">
      <c r="A7489" s="17">
        <v>43412.958333333336</v>
      </c>
      <c r="B7489" s="5">
        <f t="shared" si="580"/>
        <v>43412.958333333336</v>
      </c>
      <c r="C7489" s="6">
        <v>34875.265625</v>
      </c>
      <c r="D7489" s="6">
        <v>12232.8056640625</v>
      </c>
      <c r="E7489" s="6">
        <v>22081</v>
      </c>
      <c r="F7489" s="18">
        <f t="shared" si="581"/>
        <v>35.07587811831182</v>
      </c>
      <c r="G7489" s="7">
        <f t="shared" si="582"/>
        <v>55.399690521545672</v>
      </c>
      <c r="H7489" s="7">
        <f t="shared" si="583"/>
        <v>-94.99609375</v>
      </c>
      <c r="I7489">
        <f t="shared" si="584"/>
        <v>-0.77058420970955432</v>
      </c>
    </row>
    <row r="7490" spans="1:9" x14ac:dyDescent="0.3">
      <c r="A7490" s="17">
        <v>43413</v>
      </c>
      <c r="B7490" s="5">
        <f t="shared" ref="B7490:B7553" si="585">A7490</f>
        <v>43413</v>
      </c>
      <c r="C7490" s="6">
        <v>32735.888671875</v>
      </c>
      <c r="D7490" s="6">
        <v>12062.8076171875</v>
      </c>
      <c r="E7490" s="6">
        <v>22381</v>
      </c>
      <c r="F7490" s="18">
        <f t="shared" ref="F7490:F7553" si="586">D7490/C7490*100</f>
        <v>36.848877811437717</v>
      </c>
      <c r="G7490" s="7">
        <f t="shared" ref="G7490:G7553" si="587">D7490/E7490*100</f>
        <v>53.897536379909297</v>
      </c>
      <c r="H7490" s="7">
        <f t="shared" si="583"/>
        <v>-169.998046875</v>
      </c>
      <c r="I7490">
        <f t="shared" si="584"/>
        <v>-1.3896897534669397</v>
      </c>
    </row>
    <row r="7491" spans="1:9" x14ac:dyDescent="0.3">
      <c r="A7491" s="17">
        <v>43413.041666666664</v>
      </c>
      <c r="B7491" s="5">
        <f t="shared" si="585"/>
        <v>43413.041666666664</v>
      </c>
      <c r="C7491" s="6">
        <v>31616.634765625</v>
      </c>
      <c r="D7491" s="6">
        <v>12015.927734375</v>
      </c>
      <c r="E7491" s="6">
        <v>22381</v>
      </c>
      <c r="F7491" s="18">
        <f t="shared" si="586"/>
        <v>38.005081260068977</v>
      </c>
      <c r="G7491" s="7">
        <f t="shared" si="587"/>
        <v>53.688073519391445</v>
      </c>
      <c r="H7491" s="7">
        <f t="shared" ref="H7491:H7554" si="588">D7491-D7490</f>
        <v>-46.8798828125</v>
      </c>
      <c r="I7491">
        <f t="shared" ref="I7491:I7554" si="589">H7491/D7490*100</f>
        <v>-0.38863160468300884</v>
      </c>
    </row>
    <row r="7492" spans="1:9" x14ac:dyDescent="0.3">
      <c r="A7492" s="17">
        <v>43413.083333333336</v>
      </c>
      <c r="B7492" s="5">
        <f t="shared" si="585"/>
        <v>43413.083333333336</v>
      </c>
      <c r="C7492" s="6">
        <v>30902.798828125</v>
      </c>
      <c r="D7492" s="6">
        <v>11871.484375</v>
      </c>
      <c r="E7492" s="6">
        <v>22381</v>
      </c>
      <c r="F7492" s="18">
        <f t="shared" si="586"/>
        <v>38.415563719735388</v>
      </c>
      <c r="G7492" s="7">
        <f t="shared" si="587"/>
        <v>53.042689669809221</v>
      </c>
      <c r="H7492" s="7">
        <f t="shared" si="588"/>
        <v>-144.443359375</v>
      </c>
      <c r="I7492">
        <f t="shared" si="589"/>
        <v>-1.2020991018594298</v>
      </c>
    </row>
    <row r="7493" spans="1:9" x14ac:dyDescent="0.3">
      <c r="A7493" s="17">
        <v>43413.125</v>
      </c>
      <c r="B7493" s="5">
        <f t="shared" si="585"/>
        <v>43413.125</v>
      </c>
      <c r="C7493" s="6">
        <v>30409.796875</v>
      </c>
      <c r="D7493" s="6">
        <v>11943.6875</v>
      </c>
      <c r="E7493" s="6">
        <v>22381</v>
      </c>
      <c r="F7493" s="18">
        <f t="shared" si="586"/>
        <v>39.275788487160028</v>
      </c>
      <c r="G7493" s="7">
        <f t="shared" si="587"/>
        <v>53.365298690853848</v>
      </c>
      <c r="H7493" s="7">
        <f t="shared" si="588"/>
        <v>72.203125</v>
      </c>
      <c r="I7493">
        <f t="shared" si="589"/>
        <v>0.60820637688789447</v>
      </c>
    </row>
    <row r="7494" spans="1:9" x14ac:dyDescent="0.3">
      <c r="A7494" s="17">
        <v>43413.166666666664</v>
      </c>
      <c r="B7494" s="5">
        <f t="shared" si="585"/>
        <v>43413.166666666664</v>
      </c>
      <c r="C7494" s="6">
        <v>30590.62109375</v>
      </c>
      <c r="D7494" s="6">
        <v>11038.3330078125</v>
      </c>
      <c r="E7494" s="6">
        <v>22381</v>
      </c>
      <c r="F7494" s="18">
        <f t="shared" si="586"/>
        <v>36.084043452350016</v>
      </c>
      <c r="G7494" s="7">
        <f t="shared" si="587"/>
        <v>49.320106375106114</v>
      </c>
      <c r="H7494" s="7">
        <f t="shared" si="588"/>
        <v>-905.3544921875</v>
      </c>
      <c r="I7494">
        <f t="shared" si="589"/>
        <v>-7.5801924002742034</v>
      </c>
    </row>
    <row r="7495" spans="1:9" x14ac:dyDescent="0.3">
      <c r="A7495" s="17">
        <v>43413.208333333336</v>
      </c>
      <c r="B7495" s="5">
        <f t="shared" si="585"/>
        <v>43413.208333333336</v>
      </c>
      <c r="C7495" s="6">
        <v>31587.751953125</v>
      </c>
      <c r="D7495" s="6">
        <v>10239.982421875</v>
      </c>
      <c r="E7495" s="6">
        <v>22381</v>
      </c>
      <c r="F7495" s="18">
        <f t="shared" si="586"/>
        <v>32.417572599249027</v>
      </c>
      <c r="G7495" s="7">
        <f t="shared" si="587"/>
        <v>45.753015601961486</v>
      </c>
      <c r="H7495" s="7">
        <f t="shared" si="588"/>
        <v>-798.3505859375</v>
      </c>
      <c r="I7495">
        <f t="shared" si="589"/>
        <v>-7.2325285473128842</v>
      </c>
    </row>
    <row r="7496" spans="1:9" x14ac:dyDescent="0.3">
      <c r="A7496" s="17">
        <v>43413.25</v>
      </c>
      <c r="B7496" s="5">
        <f t="shared" si="585"/>
        <v>43413.25</v>
      </c>
      <c r="C7496" s="6">
        <v>34585.4921875</v>
      </c>
      <c r="D7496" s="6">
        <v>8790.6298828125</v>
      </c>
      <c r="E7496" s="6">
        <v>22381</v>
      </c>
      <c r="F7496" s="18">
        <f t="shared" si="586"/>
        <v>25.417102162824325</v>
      </c>
      <c r="G7496" s="7">
        <f t="shared" si="587"/>
        <v>39.277198886611416</v>
      </c>
      <c r="H7496" s="7">
        <f t="shared" si="588"/>
        <v>-1449.3525390625</v>
      </c>
      <c r="I7496">
        <f t="shared" si="589"/>
        <v>-14.153857685989221</v>
      </c>
    </row>
    <row r="7497" spans="1:9" x14ac:dyDescent="0.3">
      <c r="A7497" s="17">
        <v>43413.291666666664</v>
      </c>
      <c r="B7497" s="5">
        <f t="shared" si="585"/>
        <v>43413.291666666664</v>
      </c>
      <c r="C7497" s="6">
        <v>37938.4296875</v>
      </c>
      <c r="D7497" s="6">
        <v>9077.583984375</v>
      </c>
      <c r="E7497" s="6">
        <v>22381</v>
      </c>
      <c r="F7497" s="18">
        <f t="shared" si="586"/>
        <v>23.927147378390025</v>
      </c>
      <c r="G7497" s="7">
        <f t="shared" si="587"/>
        <v>40.559331506076582</v>
      </c>
      <c r="H7497" s="7">
        <f t="shared" si="588"/>
        <v>286.9541015625</v>
      </c>
      <c r="I7497">
        <f t="shared" si="589"/>
        <v>3.2643178633143757</v>
      </c>
    </row>
    <row r="7498" spans="1:9" x14ac:dyDescent="0.3">
      <c r="A7498" s="17">
        <v>43413.333333333336</v>
      </c>
      <c r="B7498" s="5">
        <f t="shared" si="585"/>
        <v>43413.333333333336</v>
      </c>
      <c r="C7498" s="6">
        <v>38201.1796875</v>
      </c>
      <c r="D7498" s="6">
        <v>9835.7783203125</v>
      </c>
      <c r="E7498" s="6">
        <v>22381</v>
      </c>
      <c r="F7498" s="18">
        <f t="shared" si="586"/>
        <v>25.747315660858806</v>
      </c>
      <c r="G7498" s="7">
        <f t="shared" si="587"/>
        <v>43.947001118415173</v>
      </c>
      <c r="H7498" s="7">
        <f t="shared" si="588"/>
        <v>758.1943359375</v>
      </c>
      <c r="I7498">
        <f t="shared" si="589"/>
        <v>8.3523802946087802</v>
      </c>
    </row>
    <row r="7499" spans="1:9" x14ac:dyDescent="0.3">
      <c r="A7499" s="17">
        <v>43413.375</v>
      </c>
      <c r="B7499" s="5">
        <f t="shared" si="585"/>
        <v>43413.375</v>
      </c>
      <c r="C7499" s="6">
        <v>38646.41796875</v>
      </c>
      <c r="D7499" s="6">
        <v>10260.2099609375</v>
      </c>
      <c r="E7499" s="6">
        <v>22381</v>
      </c>
      <c r="F7499" s="18">
        <f t="shared" si="586"/>
        <v>26.548928724090391</v>
      </c>
      <c r="G7499" s="7">
        <f t="shared" si="587"/>
        <v>45.843393775691432</v>
      </c>
      <c r="H7499" s="7">
        <f t="shared" si="588"/>
        <v>424.431640625</v>
      </c>
      <c r="I7499">
        <f t="shared" si="589"/>
        <v>4.3151810340060113</v>
      </c>
    </row>
    <row r="7500" spans="1:9" x14ac:dyDescent="0.3">
      <c r="A7500" s="17">
        <v>43413.416666666664</v>
      </c>
      <c r="B7500" s="5">
        <f t="shared" si="585"/>
        <v>43413.416666666664</v>
      </c>
      <c r="C7500" s="6">
        <v>39098.16015625</v>
      </c>
      <c r="D7500" s="6">
        <v>10069.0556640625</v>
      </c>
      <c r="E7500" s="6">
        <v>22381</v>
      </c>
      <c r="F7500" s="18">
        <f t="shared" si="586"/>
        <v>25.75327233768293</v>
      </c>
      <c r="G7500" s="7">
        <f t="shared" si="587"/>
        <v>44.989301926019834</v>
      </c>
      <c r="H7500" s="7">
        <f t="shared" si="588"/>
        <v>-191.154296875</v>
      </c>
      <c r="I7500">
        <f t="shared" si="589"/>
        <v>-1.863064182923736</v>
      </c>
    </row>
    <row r="7501" spans="1:9" x14ac:dyDescent="0.3">
      <c r="A7501" s="17">
        <v>43413.458333333336</v>
      </c>
      <c r="B7501" s="5">
        <f t="shared" si="585"/>
        <v>43413.458333333336</v>
      </c>
      <c r="C7501" s="6">
        <v>38640.1875</v>
      </c>
      <c r="D7501" s="6">
        <v>8749.1669921875</v>
      </c>
      <c r="E7501" s="6">
        <v>22381</v>
      </c>
      <c r="F7501" s="18">
        <f t="shared" si="586"/>
        <v>22.642661845746737</v>
      </c>
      <c r="G7501" s="7">
        <f t="shared" si="587"/>
        <v>39.091939556711047</v>
      </c>
      <c r="H7501" s="7">
        <f t="shared" si="588"/>
        <v>-1319.888671875</v>
      </c>
      <c r="I7501">
        <f t="shared" si="589"/>
        <v>-13.108366026675361</v>
      </c>
    </row>
    <row r="7502" spans="1:9" x14ac:dyDescent="0.3">
      <c r="A7502" s="17">
        <v>43413.5</v>
      </c>
      <c r="B7502" s="5">
        <f t="shared" si="585"/>
        <v>43413.5</v>
      </c>
      <c r="C7502" s="6">
        <v>37841.47265625</v>
      </c>
      <c r="D7502" s="6">
        <v>8180.431640625</v>
      </c>
      <c r="E7502" s="6">
        <v>22381</v>
      </c>
      <c r="F7502" s="18">
        <f t="shared" si="586"/>
        <v>21.617635536903183</v>
      </c>
      <c r="G7502" s="7">
        <f t="shared" si="587"/>
        <v>36.550787009628706</v>
      </c>
      <c r="H7502" s="7">
        <f t="shared" si="588"/>
        <v>-568.7353515625</v>
      </c>
      <c r="I7502">
        <f t="shared" si="589"/>
        <v>-6.5004514380665928</v>
      </c>
    </row>
    <row r="7503" spans="1:9" x14ac:dyDescent="0.3">
      <c r="A7503" s="17">
        <v>43413.541666666664</v>
      </c>
      <c r="B7503" s="5">
        <f t="shared" si="585"/>
        <v>43413.541666666664</v>
      </c>
      <c r="C7503" s="6">
        <v>37447.6875</v>
      </c>
      <c r="D7503" s="6">
        <v>8156.7236328125</v>
      </c>
      <c r="E7503" s="6">
        <v>22381</v>
      </c>
      <c r="F7503" s="18">
        <f t="shared" si="586"/>
        <v>21.781648420379764</v>
      </c>
      <c r="G7503" s="7">
        <f t="shared" si="587"/>
        <v>36.444857838400871</v>
      </c>
      <c r="H7503" s="7">
        <f t="shared" si="588"/>
        <v>-23.7080078125</v>
      </c>
      <c r="I7503">
        <f t="shared" si="589"/>
        <v>-0.28981365353342975</v>
      </c>
    </row>
    <row r="7504" spans="1:9" x14ac:dyDescent="0.3">
      <c r="A7504" s="17">
        <v>43413.583333333336</v>
      </c>
      <c r="B7504" s="5">
        <f t="shared" si="585"/>
        <v>43413.583333333336</v>
      </c>
      <c r="C7504" s="6">
        <v>36917.28125</v>
      </c>
      <c r="D7504" s="6">
        <v>8263.0322265625</v>
      </c>
      <c r="E7504" s="6">
        <v>22381</v>
      </c>
      <c r="F7504" s="18">
        <f t="shared" si="586"/>
        <v>22.382558917613956</v>
      </c>
      <c r="G7504" s="7">
        <f t="shared" si="587"/>
        <v>36.919852672188462</v>
      </c>
      <c r="H7504" s="7">
        <f t="shared" si="588"/>
        <v>106.30859375</v>
      </c>
      <c r="I7504">
        <f t="shared" si="589"/>
        <v>1.303324699176353</v>
      </c>
    </row>
    <row r="7505" spans="1:9" x14ac:dyDescent="0.3">
      <c r="A7505" s="17">
        <v>43413.625</v>
      </c>
      <c r="B7505" s="5">
        <f t="shared" si="585"/>
        <v>43413.625</v>
      </c>
      <c r="C7505" s="6">
        <v>36641.921875</v>
      </c>
      <c r="D7505" s="6">
        <v>8517.234375</v>
      </c>
      <c r="E7505" s="6">
        <v>22381</v>
      </c>
      <c r="F7505" s="18">
        <f t="shared" si="586"/>
        <v>23.244507763691093</v>
      </c>
      <c r="G7505" s="7">
        <f t="shared" si="587"/>
        <v>38.055647089048747</v>
      </c>
      <c r="H7505" s="7">
        <f t="shared" si="588"/>
        <v>254.2021484375</v>
      </c>
      <c r="I7505">
        <f t="shared" si="589"/>
        <v>3.0763785190179576</v>
      </c>
    </row>
    <row r="7506" spans="1:9" x14ac:dyDescent="0.3">
      <c r="A7506" s="17">
        <v>43413.666666666664</v>
      </c>
      <c r="B7506" s="5">
        <f t="shared" si="585"/>
        <v>43413.666666666664</v>
      </c>
      <c r="C7506" s="6">
        <v>36621.88671875</v>
      </c>
      <c r="D7506" s="6">
        <v>8247.2783203125</v>
      </c>
      <c r="E7506" s="6">
        <v>22381</v>
      </c>
      <c r="F7506" s="18">
        <f t="shared" si="586"/>
        <v>22.520080365193159</v>
      </c>
      <c r="G7506" s="7">
        <f t="shared" si="587"/>
        <v>36.849463028070687</v>
      </c>
      <c r="H7506" s="7">
        <f t="shared" si="588"/>
        <v>-269.9560546875</v>
      </c>
      <c r="I7506">
        <f t="shared" si="589"/>
        <v>-3.1695271352386611</v>
      </c>
    </row>
    <row r="7507" spans="1:9" x14ac:dyDescent="0.3">
      <c r="A7507" s="17">
        <v>43413.708333333336</v>
      </c>
      <c r="B7507" s="5">
        <f t="shared" si="585"/>
        <v>43413.708333333336</v>
      </c>
      <c r="C7507" s="6">
        <v>36987.59765625</v>
      </c>
      <c r="D7507" s="6">
        <v>7045.74755859375</v>
      </c>
      <c r="E7507" s="6">
        <v>22381</v>
      </c>
      <c r="F7507" s="18">
        <f t="shared" si="586"/>
        <v>19.048946146961214</v>
      </c>
      <c r="G7507" s="7">
        <f t="shared" si="587"/>
        <v>31.48093274917899</v>
      </c>
      <c r="H7507" s="7">
        <f t="shared" si="588"/>
        <v>-1201.53076171875</v>
      </c>
      <c r="I7507">
        <f t="shared" si="589"/>
        <v>-14.568815493463575</v>
      </c>
    </row>
    <row r="7508" spans="1:9" x14ac:dyDescent="0.3">
      <c r="A7508" s="17">
        <v>43413.75</v>
      </c>
      <c r="B7508" s="5">
        <f t="shared" si="585"/>
        <v>43413.75</v>
      </c>
      <c r="C7508" s="6">
        <v>39419.8828125</v>
      </c>
      <c r="D7508" s="6">
        <v>5778.55517578125</v>
      </c>
      <c r="E7508" s="6">
        <v>22381</v>
      </c>
      <c r="F7508" s="18">
        <f t="shared" si="586"/>
        <v>14.658986185389869</v>
      </c>
      <c r="G7508" s="7">
        <f t="shared" si="587"/>
        <v>25.819021383232428</v>
      </c>
      <c r="H7508" s="7">
        <f t="shared" si="588"/>
        <v>-1267.1923828125</v>
      </c>
      <c r="I7508">
        <f t="shared" si="589"/>
        <v>-17.985208415065852</v>
      </c>
    </row>
    <row r="7509" spans="1:9" x14ac:dyDescent="0.3">
      <c r="A7509" s="17">
        <v>43413.791666666664</v>
      </c>
      <c r="B7509" s="5">
        <f t="shared" si="585"/>
        <v>43413.791666666664</v>
      </c>
      <c r="C7509" s="6">
        <v>39413.82421875</v>
      </c>
      <c r="D7509" s="6">
        <v>5659.5</v>
      </c>
      <c r="E7509" s="6">
        <v>22381</v>
      </c>
      <c r="F7509" s="18">
        <f t="shared" si="586"/>
        <v>14.359175015825171</v>
      </c>
      <c r="G7509" s="7">
        <f t="shared" si="587"/>
        <v>25.287073857289666</v>
      </c>
      <c r="H7509" s="7">
        <f t="shared" si="588"/>
        <v>-119.05517578125</v>
      </c>
      <c r="I7509">
        <f t="shared" si="589"/>
        <v>-2.0602931383302741</v>
      </c>
    </row>
    <row r="7510" spans="1:9" x14ac:dyDescent="0.3">
      <c r="A7510" s="17">
        <v>43413.833333333336</v>
      </c>
      <c r="B7510" s="5">
        <f t="shared" si="585"/>
        <v>43413.833333333336</v>
      </c>
      <c r="C7510" s="6">
        <v>38795.109375</v>
      </c>
      <c r="D7510" s="6">
        <v>6157.6806640625</v>
      </c>
      <c r="E7510" s="6">
        <v>22381</v>
      </c>
      <c r="F7510" s="18">
        <f t="shared" si="586"/>
        <v>15.872311647690774</v>
      </c>
      <c r="G7510" s="7">
        <f t="shared" si="587"/>
        <v>27.512982726698986</v>
      </c>
      <c r="H7510" s="7">
        <f t="shared" si="588"/>
        <v>498.1806640625</v>
      </c>
      <c r="I7510">
        <f t="shared" si="589"/>
        <v>8.8025561279706697</v>
      </c>
    </row>
    <row r="7511" spans="1:9" x14ac:dyDescent="0.3">
      <c r="A7511" s="17">
        <v>43413.875</v>
      </c>
      <c r="B7511" s="5">
        <f t="shared" si="585"/>
        <v>43413.875</v>
      </c>
      <c r="C7511" s="6">
        <v>38387.80078125</v>
      </c>
      <c r="D7511" s="6">
        <v>6188.060546875</v>
      </c>
      <c r="E7511" s="6">
        <v>22381</v>
      </c>
      <c r="F7511" s="18">
        <f t="shared" si="586"/>
        <v>16.119862094047008</v>
      </c>
      <c r="G7511" s="7">
        <f t="shared" si="587"/>
        <v>27.648722339819486</v>
      </c>
      <c r="H7511" s="7">
        <f t="shared" si="588"/>
        <v>30.3798828125</v>
      </c>
      <c r="I7511">
        <f t="shared" si="589"/>
        <v>0.49336567564802913</v>
      </c>
    </row>
    <row r="7512" spans="1:9" x14ac:dyDescent="0.3">
      <c r="A7512" s="17">
        <v>43413.916666666664</v>
      </c>
      <c r="B7512" s="5">
        <f t="shared" si="585"/>
        <v>43413.916666666664</v>
      </c>
      <c r="C7512" s="6">
        <v>37205.890625</v>
      </c>
      <c r="D7512" s="6">
        <v>6397.97216796875</v>
      </c>
      <c r="E7512" s="6">
        <v>22381</v>
      </c>
      <c r="F7512" s="18">
        <f t="shared" si="586"/>
        <v>17.196126904887794</v>
      </c>
      <c r="G7512" s="7">
        <f t="shared" si="587"/>
        <v>28.586623332151156</v>
      </c>
      <c r="H7512" s="7">
        <f t="shared" si="588"/>
        <v>209.91162109375</v>
      </c>
      <c r="I7512">
        <f t="shared" si="589"/>
        <v>3.3922037365933071</v>
      </c>
    </row>
    <row r="7513" spans="1:9" x14ac:dyDescent="0.3">
      <c r="A7513" s="17">
        <v>43413.958333333336</v>
      </c>
      <c r="B7513" s="5">
        <f t="shared" si="585"/>
        <v>43413.958333333336</v>
      </c>
      <c r="C7513" s="6">
        <v>35823.6015625</v>
      </c>
      <c r="D7513" s="6">
        <v>6681.357421875</v>
      </c>
      <c r="E7513" s="6">
        <v>22381</v>
      </c>
      <c r="F7513" s="18">
        <f t="shared" si="586"/>
        <v>18.650713860297667</v>
      </c>
      <c r="G7513" s="7">
        <f t="shared" si="587"/>
        <v>29.852810070483894</v>
      </c>
      <c r="H7513" s="7">
        <f t="shared" si="588"/>
        <v>283.38525390625</v>
      </c>
      <c r="I7513">
        <f t="shared" si="589"/>
        <v>4.4292980098445804</v>
      </c>
    </row>
    <row r="7514" spans="1:9" x14ac:dyDescent="0.3">
      <c r="A7514" s="17">
        <v>43414</v>
      </c>
      <c r="B7514" s="5">
        <f t="shared" si="585"/>
        <v>43414</v>
      </c>
      <c r="C7514" s="6">
        <v>34360.77734375</v>
      </c>
      <c r="D7514" s="6">
        <v>6781.71044921875</v>
      </c>
      <c r="E7514" s="6">
        <v>22381</v>
      </c>
      <c r="F7514" s="18">
        <f t="shared" si="586"/>
        <v>19.736778307933999</v>
      </c>
      <c r="G7514" s="7">
        <f t="shared" si="587"/>
        <v>30.301194983328493</v>
      </c>
      <c r="H7514" s="7">
        <f t="shared" si="588"/>
        <v>100.35302734375</v>
      </c>
      <c r="I7514">
        <f t="shared" si="589"/>
        <v>1.5019856147074342</v>
      </c>
    </row>
    <row r="7515" spans="1:9" x14ac:dyDescent="0.3">
      <c r="A7515" s="17">
        <v>43414.041666666664</v>
      </c>
      <c r="B7515" s="5">
        <f t="shared" si="585"/>
        <v>43414.041666666664</v>
      </c>
      <c r="C7515" s="6">
        <v>33389.90625</v>
      </c>
      <c r="D7515" s="6">
        <v>6566.71875</v>
      </c>
      <c r="E7515" s="6">
        <v>22381</v>
      </c>
      <c r="F7515" s="18">
        <f t="shared" si="586"/>
        <v>19.66677804014499</v>
      </c>
      <c r="G7515" s="7">
        <f t="shared" si="587"/>
        <v>29.340595817881237</v>
      </c>
      <c r="H7515" s="7">
        <f t="shared" si="588"/>
        <v>-214.99169921875</v>
      </c>
      <c r="I7515">
        <f t="shared" si="589"/>
        <v>-3.1701692490206059</v>
      </c>
    </row>
    <row r="7516" spans="1:9" x14ac:dyDescent="0.3">
      <c r="A7516" s="17">
        <v>43414.083333333336</v>
      </c>
      <c r="B7516" s="5">
        <f t="shared" si="585"/>
        <v>43414.083333333336</v>
      </c>
      <c r="C7516" s="6">
        <v>33013.0703125</v>
      </c>
      <c r="D7516" s="6">
        <v>6696.6337890625</v>
      </c>
      <c r="E7516" s="6">
        <v>22381</v>
      </c>
      <c r="F7516" s="18">
        <f t="shared" si="586"/>
        <v>20.284795463349862</v>
      </c>
      <c r="G7516" s="7">
        <f t="shared" si="587"/>
        <v>29.921066033968547</v>
      </c>
      <c r="H7516" s="7">
        <f t="shared" si="588"/>
        <v>129.9150390625</v>
      </c>
      <c r="I7516">
        <f t="shared" si="589"/>
        <v>1.9783859185761536</v>
      </c>
    </row>
    <row r="7517" spans="1:9" x14ac:dyDescent="0.3">
      <c r="A7517" s="17">
        <v>43414.125</v>
      </c>
      <c r="B7517" s="5">
        <f t="shared" si="585"/>
        <v>43414.125</v>
      </c>
      <c r="C7517" s="6">
        <v>32855.375</v>
      </c>
      <c r="D7517" s="6">
        <v>6850.33154296875</v>
      </c>
      <c r="E7517" s="6">
        <v>22381</v>
      </c>
      <c r="F7517" s="18">
        <f t="shared" si="586"/>
        <v>20.849956949110304</v>
      </c>
      <c r="G7517" s="7">
        <f t="shared" si="587"/>
        <v>30.607799217947139</v>
      </c>
      <c r="H7517" s="7">
        <f t="shared" si="588"/>
        <v>153.69775390625</v>
      </c>
      <c r="I7517">
        <f t="shared" si="589"/>
        <v>2.2951494548989966</v>
      </c>
    </row>
    <row r="7518" spans="1:9" x14ac:dyDescent="0.3">
      <c r="A7518" s="17">
        <v>43414.166666666664</v>
      </c>
      <c r="B7518" s="5">
        <f t="shared" si="585"/>
        <v>43414.166666666664</v>
      </c>
      <c r="C7518" s="6">
        <v>32992.078125</v>
      </c>
      <c r="D7518" s="6">
        <v>7201.55712890625</v>
      </c>
      <c r="E7518" s="6">
        <v>22381</v>
      </c>
      <c r="F7518" s="18">
        <f t="shared" si="586"/>
        <v>21.82814038455254</v>
      </c>
      <c r="G7518" s="7">
        <f t="shared" si="587"/>
        <v>32.177101688513694</v>
      </c>
      <c r="H7518" s="7">
        <f t="shared" si="588"/>
        <v>351.2255859375</v>
      </c>
      <c r="I7518">
        <f t="shared" si="589"/>
        <v>5.1271326611629693</v>
      </c>
    </row>
    <row r="7519" spans="1:9" x14ac:dyDescent="0.3">
      <c r="A7519" s="17">
        <v>43414.208333333336</v>
      </c>
      <c r="B7519" s="5">
        <f t="shared" si="585"/>
        <v>43414.208333333336</v>
      </c>
      <c r="C7519" s="6">
        <v>34017.1015625</v>
      </c>
      <c r="D7519" s="6">
        <v>7488.85546875</v>
      </c>
      <c r="E7519" s="6">
        <v>22381</v>
      </c>
      <c r="F7519" s="18">
        <f t="shared" si="586"/>
        <v>22.014972248563396</v>
      </c>
      <c r="G7519" s="7">
        <f t="shared" si="587"/>
        <v>33.460772390643854</v>
      </c>
      <c r="H7519" s="7">
        <f t="shared" si="588"/>
        <v>287.29833984375</v>
      </c>
      <c r="I7519">
        <f t="shared" si="589"/>
        <v>3.9893919426198314</v>
      </c>
    </row>
    <row r="7520" spans="1:9" x14ac:dyDescent="0.3">
      <c r="A7520" s="17">
        <v>43414.25</v>
      </c>
      <c r="B7520" s="5">
        <f t="shared" si="585"/>
        <v>43414.25</v>
      </c>
      <c r="C7520" s="6">
        <v>35406.1484375</v>
      </c>
      <c r="D7520" s="6">
        <v>8086.560546875</v>
      </c>
      <c r="E7520" s="6">
        <v>22381</v>
      </c>
      <c r="F7520" s="18">
        <f t="shared" si="586"/>
        <v>22.839424517325401</v>
      </c>
      <c r="G7520" s="7">
        <f t="shared" si="587"/>
        <v>36.131363866114114</v>
      </c>
      <c r="H7520" s="7">
        <f t="shared" si="588"/>
        <v>597.705078125</v>
      </c>
      <c r="I7520">
        <f t="shared" si="589"/>
        <v>7.9812606962324741</v>
      </c>
    </row>
    <row r="7521" spans="1:9" x14ac:dyDescent="0.3">
      <c r="A7521" s="17">
        <v>43414.291666666664</v>
      </c>
      <c r="B7521" s="5">
        <f t="shared" si="585"/>
        <v>43414.291666666664</v>
      </c>
      <c r="C7521" s="6">
        <v>37117.203125</v>
      </c>
      <c r="D7521" s="6">
        <v>8788.3076171875</v>
      </c>
      <c r="E7521" s="6">
        <v>22381</v>
      </c>
      <c r="F7521" s="18">
        <f t="shared" si="586"/>
        <v>23.677181676623164</v>
      </c>
      <c r="G7521" s="7">
        <f t="shared" si="587"/>
        <v>39.266822828236002</v>
      </c>
      <c r="H7521" s="7">
        <f t="shared" si="588"/>
        <v>701.7470703125</v>
      </c>
      <c r="I7521">
        <f t="shared" si="589"/>
        <v>8.6779424483958838</v>
      </c>
    </row>
    <row r="7522" spans="1:9" x14ac:dyDescent="0.3">
      <c r="A7522" s="17">
        <v>43414.333333333336</v>
      </c>
      <c r="B7522" s="5">
        <f t="shared" si="585"/>
        <v>43414.333333333336</v>
      </c>
      <c r="C7522" s="6">
        <v>38905.84375</v>
      </c>
      <c r="D7522" s="6">
        <v>9025.212890625</v>
      </c>
      <c r="E7522" s="6">
        <v>22381</v>
      </c>
      <c r="F7522" s="18">
        <f t="shared" si="586"/>
        <v>23.197576561040396</v>
      </c>
      <c r="G7522" s="7">
        <f t="shared" si="587"/>
        <v>40.32533349995532</v>
      </c>
      <c r="H7522" s="7">
        <f t="shared" si="588"/>
        <v>236.9052734375</v>
      </c>
      <c r="I7522">
        <f t="shared" si="589"/>
        <v>2.6956870851240891</v>
      </c>
    </row>
    <row r="7523" spans="1:9" x14ac:dyDescent="0.3">
      <c r="A7523" s="17">
        <v>43414.375</v>
      </c>
      <c r="B7523" s="5">
        <f t="shared" si="585"/>
        <v>43414.375</v>
      </c>
      <c r="C7523" s="6">
        <v>39847.08984375</v>
      </c>
      <c r="D7523" s="6">
        <v>9232.7490234375</v>
      </c>
      <c r="E7523" s="6">
        <v>22381</v>
      </c>
      <c r="F7523" s="18">
        <f t="shared" si="586"/>
        <v>23.170447477196767</v>
      </c>
      <c r="G7523" s="7">
        <f t="shared" si="587"/>
        <v>41.252620631059827</v>
      </c>
      <c r="H7523" s="7">
        <f t="shared" si="588"/>
        <v>207.5361328125</v>
      </c>
      <c r="I7523">
        <f t="shared" si="589"/>
        <v>2.2995150954065529</v>
      </c>
    </row>
    <row r="7524" spans="1:9" x14ac:dyDescent="0.3">
      <c r="A7524" s="17">
        <v>43414.416666666664</v>
      </c>
      <c r="B7524" s="5">
        <f t="shared" si="585"/>
        <v>43414.416666666664</v>
      </c>
      <c r="C7524" s="6">
        <v>39817.34375</v>
      </c>
      <c r="D7524" s="6">
        <v>10088.4345703125</v>
      </c>
      <c r="E7524" s="6">
        <v>22381</v>
      </c>
      <c r="F7524" s="18">
        <f t="shared" si="586"/>
        <v>25.33678447677088</v>
      </c>
      <c r="G7524" s="7">
        <f t="shared" si="587"/>
        <v>45.075888344187035</v>
      </c>
      <c r="H7524" s="7">
        <f t="shared" si="588"/>
        <v>855.685546875</v>
      </c>
      <c r="I7524">
        <f t="shared" si="589"/>
        <v>9.2679389930650871</v>
      </c>
    </row>
    <row r="7525" spans="1:9" x14ac:dyDescent="0.3">
      <c r="A7525" s="17">
        <v>43414.458333333336</v>
      </c>
      <c r="B7525" s="5">
        <f t="shared" si="585"/>
        <v>43414.458333333336</v>
      </c>
      <c r="C7525" s="6">
        <v>39225.34765625</v>
      </c>
      <c r="D7525" s="6">
        <v>11666.783203125</v>
      </c>
      <c r="E7525" s="6">
        <v>22381</v>
      </c>
      <c r="F7525" s="18">
        <f t="shared" si="586"/>
        <v>29.742969534308422</v>
      </c>
      <c r="G7525" s="7">
        <f t="shared" si="587"/>
        <v>52.128069358496042</v>
      </c>
      <c r="H7525" s="7">
        <f t="shared" si="588"/>
        <v>1578.3486328125</v>
      </c>
      <c r="I7525">
        <f t="shared" si="589"/>
        <v>15.645129299417254</v>
      </c>
    </row>
    <row r="7526" spans="1:9" x14ac:dyDescent="0.3">
      <c r="A7526" s="17">
        <v>43414.5</v>
      </c>
      <c r="B7526" s="5">
        <f t="shared" si="585"/>
        <v>43414.5</v>
      </c>
      <c r="C7526" s="6">
        <v>38356.55078125</v>
      </c>
      <c r="D7526" s="6">
        <v>11571.1357421875</v>
      </c>
      <c r="E7526" s="6">
        <v>22381</v>
      </c>
      <c r="F7526" s="18">
        <f t="shared" si="586"/>
        <v>30.167299995712515</v>
      </c>
      <c r="G7526" s="7">
        <f t="shared" si="587"/>
        <v>51.700709272094635</v>
      </c>
      <c r="H7526" s="7">
        <f t="shared" si="588"/>
        <v>-95.6474609375</v>
      </c>
      <c r="I7526">
        <f t="shared" si="589"/>
        <v>-0.81982719034223928</v>
      </c>
    </row>
    <row r="7527" spans="1:9" x14ac:dyDescent="0.3">
      <c r="A7527" s="17">
        <v>43414.541666666664</v>
      </c>
      <c r="B7527" s="5">
        <f t="shared" si="585"/>
        <v>43414.541666666664</v>
      </c>
      <c r="C7527" s="6">
        <v>37396.6328125</v>
      </c>
      <c r="D7527" s="6">
        <v>11945.146484375</v>
      </c>
      <c r="E7527" s="6">
        <v>22381</v>
      </c>
      <c r="F7527" s="18">
        <f t="shared" si="586"/>
        <v>31.941770116753077</v>
      </c>
      <c r="G7527" s="7">
        <f t="shared" si="587"/>
        <v>53.371817543340342</v>
      </c>
      <c r="H7527" s="7">
        <f t="shared" si="588"/>
        <v>374.0107421875</v>
      </c>
      <c r="I7527">
        <f t="shared" si="589"/>
        <v>3.2322733958075065</v>
      </c>
    </row>
    <row r="7528" spans="1:9" x14ac:dyDescent="0.3">
      <c r="A7528" s="17">
        <v>43414.583333333336</v>
      </c>
      <c r="B7528" s="5">
        <f t="shared" si="585"/>
        <v>43414.583333333336</v>
      </c>
      <c r="C7528" s="6">
        <v>36496.265625</v>
      </c>
      <c r="D7528" s="6">
        <v>12351.6572265625</v>
      </c>
      <c r="E7528" s="6">
        <v>22381</v>
      </c>
      <c r="F7528" s="18">
        <f t="shared" si="586"/>
        <v>33.843619381435005</v>
      </c>
      <c r="G7528" s="7">
        <f t="shared" si="587"/>
        <v>55.188138271580797</v>
      </c>
      <c r="H7528" s="7">
        <f t="shared" si="588"/>
        <v>406.5107421875</v>
      </c>
      <c r="I7528">
        <f t="shared" si="589"/>
        <v>3.403145727172467</v>
      </c>
    </row>
    <row r="7529" spans="1:9" x14ac:dyDescent="0.3">
      <c r="A7529" s="17">
        <v>43414.625</v>
      </c>
      <c r="B7529" s="5">
        <f t="shared" si="585"/>
        <v>43414.625</v>
      </c>
      <c r="C7529" s="6">
        <v>36026.19140625</v>
      </c>
      <c r="D7529" s="6">
        <v>12682.904296875</v>
      </c>
      <c r="E7529" s="6">
        <v>22381</v>
      </c>
      <c r="F7529" s="18">
        <f t="shared" si="586"/>
        <v>35.204676935888116</v>
      </c>
      <c r="G7529" s="7">
        <f t="shared" si="587"/>
        <v>56.668175223962294</v>
      </c>
      <c r="H7529" s="7">
        <f t="shared" si="588"/>
        <v>331.2470703125</v>
      </c>
      <c r="I7529">
        <f t="shared" si="589"/>
        <v>2.6818026458841993</v>
      </c>
    </row>
    <row r="7530" spans="1:9" x14ac:dyDescent="0.3">
      <c r="A7530" s="17">
        <v>43414.666666666664</v>
      </c>
      <c r="B7530" s="5">
        <f t="shared" si="585"/>
        <v>43414.666666666664</v>
      </c>
      <c r="C7530" s="6">
        <v>35902.46875</v>
      </c>
      <c r="D7530" s="6">
        <v>11834.0693359375</v>
      </c>
      <c r="E7530" s="6">
        <v>22381</v>
      </c>
      <c r="F7530" s="18">
        <f t="shared" si="586"/>
        <v>32.961714745417055</v>
      </c>
      <c r="G7530" s="7">
        <f t="shared" si="587"/>
        <v>52.875516446707024</v>
      </c>
      <c r="H7530" s="7">
        <f t="shared" si="588"/>
        <v>-848.8349609375</v>
      </c>
      <c r="I7530">
        <f t="shared" si="589"/>
        <v>-6.6927490822953573</v>
      </c>
    </row>
    <row r="7531" spans="1:9" x14ac:dyDescent="0.3">
      <c r="A7531" s="17">
        <v>43414.708333333336</v>
      </c>
      <c r="B7531" s="5">
        <f t="shared" si="585"/>
        <v>43414.708333333336</v>
      </c>
      <c r="C7531" s="6">
        <v>36731.078125</v>
      </c>
      <c r="D7531" s="6">
        <v>11036.5673828125</v>
      </c>
      <c r="E7531" s="6">
        <v>22381</v>
      </c>
      <c r="F7531" s="18">
        <f t="shared" si="586"/>
        <v>30.046946472014291</v>
      </c>
      <c r="G7531" s="7">
        <f t="shared" si="587"/>
        <v>49.312217429125148</v>
      </c>
      <c r="H7531" s="7">
        <f t="shared" si="588"/>
        <v>-797.501953125</v>
      </c>
      <c r="I7531">
        <f t="shared" si="589"/>
        <v>-6.7390339745869126</v>
      </c>
    </row>
    <row r="7532" spans="1:9" x14ac:dyDescent="0.3">
      <c r="A7532" s="17">
        <v>43414.75</v>
      </c>
      <c r="B7532" s="5">
        <f t="shared" si="585"/>
        <v>43414.75</v>
      </c>
      <c r="C7532" s="6">
        <v>38933.61328125</v>
      </c>
      <c r="D7532" s="6">
        <v>9980.62890625</v>
      </c>
      <c r="E7532" s="6">
        <v>22381</v>
      </c>
      <c r="F7532" s="18">
        <f t="shared" si="586"/>
        <v>25.63499265827598</v>
      </c>
      <c r="G7532" s="7">
        <f t="shared" si="587"/>
        <v>44.594204487064921</v>
      </c>
      <c r="H7532" s="7">
        <f t="shared" si="588"/>
        <v>-1055.9384765625</v>
      </c>
      <c r="I7532">
        <f t="shared" si="589"/>
        <v>-9.5676349351786421</v>
      </c>
    </row>
    <row r="7533" spans="1:9" x14ac:dyDescent="0.3">
      <c r="A7533" s="17">
        <v>43414.791666666664</v>
      </c>
      <c r="B7533" s="5">
        <f t="shared" si="585"/>
        <v>43414.791666666664</v>
      </c>
      <c r="C7533" s="6">
        <v>39018.43359375</v>
      </c>
      <c r="D7533" s="6">
        <v>11439.1640625</v>
      </c>
      <c r="E7533" s="6">
        <v>22381</v>
      </c>
      <c r="F7533" s="18">
        <f t="shared" si="586"/>
        <v>29.317332883225568</v>
      </c>
      <c r="G7533" s="7">
        <f t="shared" si="587"/>
        <v>51.111049830213126</v>
      </c>
      <c r="H7533" s="7">
        <f t="shared" si="588"/>
        <v>1458.53515625</v>
      </c>
      <c r="I7533">
        <f t="shared" si="589"/>
        <v>14.613659819940267</v>
      </c>
    </row>
    <row r="7534" spans="1:9" x14ac:dyDescent="0.3">
      <c r="A7534" s="17">
        <v>43414.833333333336</v>
      </c>
      <c r="B7534" s="5">
        <f t="shared" si="585"/>
        <v>43414.833333333336</v>
      </c>
      <c r="C7534" s="6">
        <v>38711.1015625</v>
      </c>
      <c r="D7534" s="6">
        <v>12278.6494140625</v>
      </c>
      <c r="E7534" s="6">
        <v>22381</v>
      </c>
      <c r="F7534" s="18">
        <f t="shared" si="586"/>
        <v>31.718677377956624</v>
      </c>
      <c r="G7534" s="7">
        <f t="shared" si="587"/>
        <v>54.861933845951924</v>
      </c>
      <c r="H7534" s="7">
        <f t="shared" si="588"/>
        <v>839.4853515625</v>
      </c>
      <c r="I7534">
        <f t="shared" si="589"/>
        <v>7.3386949166548847</v>
      </c>
    </row>
    <row r="7535" spans="1:9" x14ac:dyDescent="0.3">
      <c r="A7535" s="17">
        <v>43414.875</v>
      </c>
      <c r="B7535" s="5">
        <f t="shared" si="585"/>
        <v>43414.875</v>
      </c>
      <c r="C7535" s="6">
        <v>38197.38671875</v>
      </c>
      <c r="D7535" s="6">
        <v>12799.451171875</v>
      </c>
      <c r="E7535" s="6">
        <v>22381</v>
      </c>
      <c r="F7535" s="18">
        <f t="shared" si="586"/>
        <v>33.508709027971584</v>
      </c>
      <c r="G7535" s="7">
        <f t="shared" si="587"/>
        <v>57.188915472387293</v>
      </c>
      <c r="H7535" s="7">
        <f t="shared" si="588"/>
        <v>520.8017578125</v>
      </c>
      <c r="I7535">
        <f t="shared" si="589"/>
        <v>4.2415231533203954</v>
      </c>
    </row>
    <row r="7536" spans="1:9" x14ac:dyDescent="0.3">
      <c r="A7536" s="17">
        <v>43414.916666666664</v>
      </c>
      <c r="B7536" s="5">
        <f t="shared" si="585"/>
        <v>43414.916666666664</v>
      </c>
      <c r="C7536" s="6">
        <v>37034.84375</v>
      </c>
      <c r="D7536" s="6">
        <v>13330.0126953125</v>
      </c>
      <c r="E7536" s="6">
        <v>22381</v>
      </c>
      <c r="F7536" s="18">
        <f t="shared" si="586"/>
        <v>35.99316574762787</v>
      </c>
      <c r="G7536" s="7">
        <f t="shared" si="587"/>
        <v>59.559504469471868</v>
      </c>
      <c r="H7536" s="7">
        <f t="shared" si="588"/>
        <v>530.5615234375</v>
      </c>
      <c r="I7536">
        <f t="shared" si="589"/>
        <v>4.145189635969194</v>
      </c>
    </row>
    <row r="7537" spans="1:9" x14ac:dyDescent="0.3">
      <c r="A7537" s="17">
        <v>43414.958333333336</v>
      </c>
      <c r="B7537" s="5">
        <f t="shared" si="585"/>
        <v>43414.958333333336</v>
      </c>
      <c r="C7537" s="6">
        <v>35646.734375</v>
      </c>
      <c r="D7537" s="6">
        <v>13707.125</v>
      </c>
      <c r="E7537" s="6">
        <v>22381</v>
      </c>
      <c r="F7537" s="18">
        <f t="shared" si="586"/>
        <v>38.452680842521076</v>
      </c>
      <c r="G7537" s="7">
        <f t="shared" si="587"/>
        <v>61.244470756445203</v>
      </c>
      <c r="H7537" s="7">
        <f t="shared" si="588"/>
        <v>377.1123046875</v>
      </c>
      <c r="I7537">
        <f t="shared" si="589"/>
        <v>2.8290468531970085</v>
      </c>
    </row>
    <row r="7538" spans="1:9" x14ac:dyDescent="0.3">
      <c r="A7538" s="17">
        <v>43415</v>
      </c>
      <c r="B7538" s="5">
        <f t="shared" si="585"/>
        <v>43415</v>
      </c>
      <c r="C7538" s="6">
        <v>34096.30859375</v>
      </c>
      <c r="D7538" s="6">
        <v>13620.6552734375</v>
      </c>
      <c r="E7538" s="6">
        <v>22381</v>
      </c>
      <c r="F7538" s="18">
        <f t="shared" si="586"/>
        <v>39.947595018934763</v>
      </c>
      <c r="G7538" s="7">
        <f t="shared" si="587"/>
        <v>60.858117481066529</v>
      </c>
      <c r="H7538" s="7">
        <f t="shared" si="588"/>
        <v>-86.4697265625</v>
      </c>
      <c r="I7538">
        <f t="shared" si="589"/>
        <v>-0.63083780561204483</v>
      </c>
    </row>
    <row r="7539" spans="1:9" x14ac:dyDescent="0.3">
      <c r="A7539" s="17">
        <v>43415.041666666664</v>
      </c>
      <c r="B7539" s="5">
        <f t="shared" si="585"/>
        <v>43415.041666666664</v>
      </c>
      <c r="C7539" s="6">
        <v>33068.4296875</v>
      </c>
      <c r="D7539" s="6">
        <v>13011.091796875</v>
      </c>
      <c r="E7539" s="6">
        <v>22381</v>
      </c>
      <c r="F7539" s="18">
        <f t="shared" si="586"/>
        <v>39.345962054537004</v>
      </c>
      <c r="G7539" s="7">
        <f t="shared" si="587"/>
        <v>58.134541784884497</v>
      </c>
      <c r="H7539" s="7">
        <f t="shared" si="588"/>
        <v>-609.5634765625</v>
      </c>
      <c r="I7539">
        <f t="shared" si="589"/>
        <v>-4.4752874536898988</v>
      </c>
    </row>
    <row r="7540" spans="1:9" x14ac:dyDescent="0.3">
      <c r="A7540" s="17">
        <v>43415.083333333336</v>
      </c>
      <c r="B7540" s="5">
        <f t="shared" si="585"/>
        <v>43415.083333333336</v>
      </c>
      <c r="C7540" s="6">
        <v>32334.529296875</v>
      </c>
      <c r="D7540" s="6">
        <v>13203.6201171875</v>
      </c>
      <c r="E7540" s="6">
        <v>22381</v>
      </c>
      <c r="F7540" s="18">
        <f t="shared" si="586"/>
        <v>40.834428099943224</v>
      </c>
      <c r="G7540" s="7">
        <f t="shared" si="587"/>
        <v>58.994772875150801</v>
      </c>
      <c r="H7540" s="7">
        <f t="shared" si="588"/>
        <v>192.5283203125</v>
      </c>
      <c r="I7540">
        <f t="shared" si="589"/>
        <v>1.4797245559265164</v>
      </c>
    </row>
    <row r="7541" spans="1:9" x14ac:dyDescent="0.3">
      <c r="A7541" s="17">
        <v>43415.125</v>
      </c>
      <c r="B7541" s="5">
        <f t="shared" si="585"/>
        <v>43415.125</v>
      </c>
      <c r="C7541" s="6">
        <v>32060.71484375</v>
      </c>
      <c r="D7541" s="6">
        <v>12704.158203125</v>
      </c>
      <c r="E7541" s="6">
        <v>22381</v>
      </c>
      <c r="F7541" s="18">
        <f t="shared" si="586"/>
        <v>39.62531174067562</v>
      </c>
      <c r="G7541" s="7">
        <f t="shared" si="587"/>
        <v>56.763139283879184</v>
      </c>
      <c r="H7541" s="7">
        <f t="shared" si="588"/>
        <v>-499.4619140625</v>
      </c>
      <c r="I7541">
        <f t="shared" si="589"/>
        <v>-3.7827649510480637</v>
      </c>
    </row>
    <row r="7542" spans="1:9" x14ac:dyDescent="0.3">
      <c r="A7542" s="17">
        <v>43415.166666666664</v>
      </c>
      <c r="B7542" s="5">
        <f t="shared" si="585"/>
        <v>43415.166666666664</v>
      </c>
      <c r="C7542" s="6">
        <v>31921.794921875</v>
      </c>
      <c r="D7542" s="6">
        <v>11541.1826171875</v>
      </c>
      <c r="E7542" s="6">
        <v>22381</v>
      </c>
      <c r="F7542" s="18">
        <f t="shared" si="586"/>
        <v>36.154554107728728</v>
      </c>
      <c r="G7542" s="7">
        <f t="shared" si="587"/>
        <v>51.566876445143208</v>
      </c>
      <c r="H7542" s="7">
        <f t="shared" si="588"/>
        <v>-1162.9755859375</v>
      </c>
      <c r="I7542">
        <f t="shared" si="589"/>
        <v>-9.1542908026084593</v>
      </c>
    </row>
    <row r="7543" spans="1:9" x14ac:dyDescent="0.3">
      <c r="A7543" s="17">
        <v>43415.208333333336</v>
      </c>
      <c r="B7543" s="5">
        <f t="shared" si="585"/>
        <v>43415.208333333336</v>
      </c>
      <c r="C7543" s="6">
        <v>32162.927734375</v>
      </c>
      <c r="D7543" s="6">
        <v>11008.1533203125</v>
      </c>
      <c r="E7543" s="6">
        <v>22381</v>
      </c>
      <c r="F7543" s="18">
        <f t="shared" si="586"/>
        <v>34.226216628118834</v>
      </c>
      <c r="G7543" s="7">
        <f t="shared" si="587"/>
        <v>49.185261249776595</v>
      </c>
      <c r="H7543" s="7">
        <f t="shared" si="588"/>
        <v>-533.029296875</v>
      </c>
      <c r="I7543">
        <f t="shared" si="589"/>
        <v>-4.6184980738559291</v>
      </c>
    </row>
    <row r="7544" spans="1:9" x14ac:dyDescent="0.3">
      <c r="A7544" s="17">
        <v>43415.25</v>
      </c>
      <c r="B7544" s="5">
        <f t="shared" si="585"/>
        <v>43415.25</v>
      </c>
      <c r="C7544" s="6">
        <v>32895.76171875</v>
      </c>
      <c r="D7544" s="6">
        <v>9931.5595703125</v>
      </c>
      <c r="E7544" s="6">
        <v>22381</v>
      </c>
      <c r="F7544" s="18">
        <f t="shared" si="586"/>
        <v>30.191000455392064</v>
      </c>
      <c r="G7544" s="7">
        <f t="shared" si="587"/>
        <v>44.374958984462268</v>
      </c>
      <c r="H7544" s="7">
        <f t="shared" si="588"/>
        <v>-1076.59375</v>
      </c>
      <c r="I7544">
        <f t="shared" si="589"/>
        <v>-9.7799668906631627</v>
      </c>
    </row>
    <row r="7545" spans="1:9" x14ac:dyDescent="0.3">
      <c r="A7545" s="17">
        <v>43415.291666666664</v>
      </c>
      <c r="B7545" s="5">
        <f t="shared" si="585"/>
        <v>43415.291666666664</v>
      </c>
      <c r="C7545" s="6">
        <v>33879.94140625</v>
      </c>
      <c r="D7545" s="6">
        <v>9148.44921875</v>
      </c>
      <c r="E7545" s="6">
        <v>22381</v>
      </c>
      <c r="F7545" s="18">
        <f t="shared" si="586"/>
        <v>27.002553248401838</v>
      </c>
      <c r="G7545" s="7">
        <f t="shared" si="587"/>
        <v>40.875962730664398</v>
      </c>
      <c r="H7545" s="7">
        <f t="shared" si="588"/>
        <v>-783.1103515625</v>
      </c>
      <c r="I7545">
        <f t="shared" si="589"/>
        <v>-7.8850692685102546</v>
      </c>
    </row>
    <row r="7546" spans="1:9" x14ac:dyDescent="0.3">
      <c r="A7546" s="17">
        <v>43415.333333333336</v>
      </c>
      <c r="B7546" s="5">
        <f t="shared" si="585"/>
        <v>43415.333333333336</v>
      </c>
      <c r="C7546" s="6">
        <v>35383.37109375</v>
      </c>
      <c r="D7546" s="6">
        <v>8267.09765625</v>
      </c>
      <c r="E7546" s="6">
        <v>22381</v>
      </c>
      <c r="F7546" s="18">
        <f t="shared" si="586"/>
        <v>23.364358456253122</v>
      </c>
      <c r="G7546" s="7">
        <f t="shared" si="587"/>
        <v>36.938017319378041</v>
      </c>
      <c r="H7546" s="7">
        <f t="shared" si="588"/>
        <v>-881.3515625</v>
      </c>
      <c r="I7546">
        <f t="shared" si="589"/>
        <v>-9.6338903067160899</v>
      </c>
    </row>
    <row r="7547" spans="1:9" x14ac:dyDescent="0.3">
      <c r="A7547" s="17">
        <v>43415.375</v>
      </c>
      <c r="B7547" s="5">
        <f t="shared" si="585"/>
        <v>43415.375</v>
      </c>
      <c r="C7547" s="6">
        <v>36642.75</v>
      </c>
      <c r="D7547" s="6">
        <v>7373.5068359375</v>
      </c>
      <c r="E7547" s="6">
        <v>22381</v>
      </c>
      <c r="F7547" s="18">
        <f t="shared" si="586"/>
        <v>20.122689579623525</v>
      </c>
      <c r="G7547" s="7">
        <f t="shared" si="587"/>
        <v>32.945385978899509</v>
      </c>
      <c r="H7547" s="7">
        <f t="shared" si="588"/>
        <v>-893.5908203125</v>
      </c>
      <c r="I7547">
        <f t="shared" si="589"/>
        <v>-10.809002838341183</v>
      </c>
    </row>
    <row r="7548" spans="1:9" x14ac:dyDescent="0.3">
      <c r="A7548" s="17">
        <v>43415.416666666664</v>
      </c>
      <c r="B7548" s="5">
        <f t="shared" si="585"/>
        <v>43415.416666666664</v>
      </c>
      <c r="C7548" s="6">
        <v>37163.58984375</v>
      </c>
      <c r="D7548" s="6">
        <v>6781.59130859375</v>
      </c>
      <c r="E7548" s="6">
        <v>22381</v>
      </c>
      <c r="F7548" s="18">
        <f t="shared" si="586"/>
        <v>18.247944660637369</v>
      </c>
      <c r="G7548" s="7">
        <f t="shared" si="587"/>
        <v>30.300662654008981</v>
      </c>
      <c r="H7548" s="7">
        <f t="shared" si="588"/>
        <v>-591.91552734375</v>
      </c>
      <c r="I7548">
        <f t="shared" si="589"/>
        <v>-8.0275985431902193</v>
      </c>
    </row>
    <row r="7549" spans="1:9" x14ac:dyDescent="0.3">
      <c r="A7549" s="17">
        <v>43415.458333333336</v>
      </c>
      <c r="B7549" s="5">
        <f t="shared" si="585"/>
        <v>43415.458333333336</v>
      </c>
      <c r="C7549" s="6">
        <v>36985.09375</v>
      </c>
      <c r="D7549" s="6">
        <v>5715.34912109375</v>
      </c>
      <c r="E7549" s="6">
        <v>22381</v>
      </c>
      <c r="F7549" s="18">
        <f t="shared" si="586"/>
        <v>15.453115138024357</v>
      </c>
      <c r="G7549" s="7">
        <f t="shared" si="587"/>
        <v>25.53661195252111</v>
      </c>
      <c r="H7549" s="7">
        <f t="shared" si="588"/>
        <v>-1066.2421875</v>
      </c>
      <c r="I7549">
        <f t="shared" si="589"/>
        <v>-15.722595759329222</v>
      </c>
    </row>
    <row r="7550" spans="1:9" x14ac:dyDescent="0.3">
      <c r="A7550" s="17">
        <v>43415.5</v>
      </c>
      <c r="B7550" s="5">
        <f t="shared" si="585"/>
        <v>43415.5</v>
      </c>
      <c r="C7550" s="6">
        <v>36575.1015625</v>
      </c>
      <c r="D7550" s="6">
        <v>4445.8994140625</v>
      </c>
      <c r="E7550" s="6">
        <v>22381</v>
      </c>
      <c r="F7550" s="18">
        <f t="shared" si="586"/>
        <v>12.155535389191717</v>
      </c>
      <c r="G7550" s="7">
        <f t="shared" si="587"/>
        <v>19.864614691311829</v>
      </c>
      <c r="H7550" s="7">
        <f t="shared" si="588"/>
        <v>-1269.44970703125</v>
      </c>
      <c r="I7550">
        <f t="shared" si="589"/>
        <v>-22.21123644653775</v>
      </c>
    </row>
    <row r="7551" spans="1:9" x14ac:dyDescent="0.3">
      <c r="A7551" s="17">
        <v>43415.541666666664</v>
      </c>
      <c r="B7551" s="5">
        <f t="shared" si="585"/>
        <v>43415.541666666664</v>
      </c>
      <c r="C7551" s="6">
        <v>36217.140625</v>
      </c>
      <c r="D7551" s="6">
        <v>3822.660888671875</v>
      </c>
      <c r="E7551" s="6">
        <v>22381</v>
      </c>
      <c r="F7551" s="18">
        <f t="shared" si="586"/>
        <v>10.554839014632661</v>
      </c>
      <c r="G7551" s="7">
        <f t="shared" si="587"/>
        <v>17.079937843134243</v>
      </c>
      <c r="H7551" s="7">
        <f t="shared" si="588"/>
        <v>-623.238525390625</v>
      </c>
      <c r="I7551">
        <f t="shared" si="589"/>
        <v>-14.018277683460509</v>
      </c>
    </row>
    <row r="7552" spans="1:9" x14ac:dyDescent="0.3">
      <c r="A7552" s="17">
        <v>43415.583333333336</v>
      </c>
      <c r="B7552" s="5">
        <f t="shared" si="585"/>
        <v>43415.583333333336</v>
      </c>
      <c r="C7552" s="6">
        <v>35693.6796875</v>
      </c>
      <c r="D7552" s="6">
        <v>3737.818115234375</v>
      </c>
      <c r="E7552" s="6">
        <v>22381</v>
      </c>
      <c r="F7552" s="18">
        <f t="shared" si="586"/>
        <v>10.471932700576586</v>
      </c>
      <c r="G7552" s="7">
        <f t="shared" si="587"/>
        <v>16.70085391731547</v>
      </c>
      <c r="H7552" s="7">
        <f t="shared" si="588"/>
        <v>-84.8427734375</v>
      </c>
      <c r="I7552">
        <f t="shared" si="589"/>
        <v>-2.2194690010020044</v>
      </c>
    </row>
    <row r="7553" spans="1:9" x14ac:dyDescent="0.3">
      <c r="A7553" s="17">
        <v>43415.625</v>
      </c>
      <c r="B7553" s="5">
        <f t="shared" si="585"/>
        <v>43415.625</v>
      </c>
      <c r="C7553" s="6">
        <v>35763.61328125</v>
      </c>
      <c r="D7553" s="6">
        <v>3656.03271484375</v>
      </c>
      <c r="E7553" s="6">
        <v>22381</v>
      </c>
      <c r="F7553" s="18">
        <f t="shared" si="586"/>
        <v>10.222772196120685</v>
      </c>
      <c r="G7553" s="7">
        <f t="shared" si="587"/>
        <v>16.335430565407041</v>
      </c>
      <c r="H7553" s="7">
        <f t="shared" si="588"/>
        <v>-81.785400390625</v>
      </c>
      <c r="I7553">
        <f t="shared" si="589"/>
        <v>-2.1880519027207068</v>
      </c>
    </row>
    <row r="7554" spans="1:9" x14ac:dyDescent="0.3">
      <c r="A7554" s="17">
        <v>43415.666666666664</v>
      </c>
      <c r="B7554" s="5">
        <f t="shared" ref="B7554:B7617" si="590">A7554</f>
        <v>43415.666666666664</v>
      </c>
      <c r="C7554" s="6">
        <v>36020.421875</v>
      </c>
      <c r="D7554" s="6">
        <v>3602.99072265625</v>
      </c>
      <c r="E7554" s="6">
        <v>22381</v>
      </c>
      <c r="F7554" s="18">
        <f t="shared" ref="F7554:F7617" si="591">D7554/C7554*100</f>
        <v>10.002633326060261</v>
      </c>
      <c r="G7554" s="7">
        <f t="shared" ref="G7554:G7617" si="592">D7554/E7554*100</f>
        <v>16.098434934347214</v>
      </c>
      <c r="H7554" s="7">
        <f t="shared" si="588"/>
        <v>-53.0419921875</v>
      </c>
      <c r="I7554">
        <f t="shared" si="589"/>
        <v>-1.4508073730343216</v>
      </c>
    </row>
    <row r="7555" spans="1:9" x14ac:dyDescent="0.3">
      <c r="A7555" s="17">
        <v>43415.708333333336</v>
      </c>
      <c r="B7555" s="5">
        <f t="shared" si="590"/>
        <v>43415.708333333336</v>
      </c>
      <c r="C7555" s="6">
        <v>37053.07421875</v>
      </c>
      <c r="D7555" s="6">
        <v>4368.09130859375</v>
      </c>
      <c r="E7555" s="6">
        <v>22381</v>
      </c>
      <c r="F7555" s="18">
        <f t="shared" si="591"/>
        <v>11.788741961883856</v>
      </c>
      <c r="G7555" s="7">
        <f t="shared" si="592"/>
        <v>19.516962193797195</v>
      </c>
      <c r="H7555" s="7">
        <f t="shared" ref="H7555:H7618" si="593">D7555-D7554</f>
        <v>765.1005859375</v>
      </c>
      <c r="I7555">
        <f t="shared" ref="I7555:I7618" si="594">H7555/D7554*100</f>
        <v>21.235152816975372</v>
      </c>
    </row>
    <row r="7556" spans="1:9" x14ac:dyDescent="0.3">
      <c r="A7556" s="17">
        <v>43415.75</v>
      </c>
      <c r="B7556" s="5">
        <f t="shared" si="590"/>
        <v>43415.75</v>
      </c>
      <c r="C7556" s="6">
        <v>39122.5390625</v>
      </c>
      <c r="D7556" s="6">
        <v>4900.90673828125</v>
      </c>
      <c r="E7556" s="6">
        <v>22381</v>
      </c>
      <c r="F7556" s="18">
        <f t="shared" si="591"/>
        <v>12.527067147793842</v>
      </c>
      <c r="G7556" s="7">
        <f t="shared" si="592"/>
        <v>21.897621814401724</v>
      </c>
      <c r="H7556" s="7">
        <f t="shared" si="593"/>
        <v>532.8154296875</v>
      </c>
      <c r="I7556">
        <f t="shared" si="594"/>
        <v>12.197900456871013</v>
      </c>
    </row>
    <row r="7557" spans="1:9" x14ac:dyDescent="0.3">
      <c r="A7557" s="17">
        <v>43415.791666666664</v>
      </c>
      <c r="B7557" s="5">
        <f t="shared" si="590"/>
        <v>43415.791666666664</v>
      </c>
      <c r="C7557" s="6">
        <v>39487.84765625</v>
      </c>
      <c r="D7557" s="6">
        <v>6817.11181640625</v>
      </c>
      <c r="E7557" s="6">
        <v>22381</v>
      </c>
      <c r="F7557" s="18">
        <f t="shared" si="591"/>
        <v>17.263822216269265</v>
      </c>
      <c r="G7557" s="7">
        <f t="shared" si="592"/>
        <v>30.459370968259908</v>
      </c>
      <c r="H7557" s="7">
        <f t="shared" si="593"/>
        <v>1916.205078125</v>
      </c>
      <c r="I7557">
        <f t="shared" si="594"/>
        <v>39.098990869534767</v>
      </c>
    </row>
    <row r="7558" spans="1:9" x14ac:dyDescent="0.3">
      <c r="A7558" s="17">
        <v>43415.833333333336</v>
      </c>
      <c r="B7558" s="5">
        <f t="shared" si="590"/>
        <v>43415.833333333336</v>
      </c>
      <c r="C7558" s="6">
        <v>38739.765625</v>
      </c>
      <c r="D7558" s="6">
        <v>6710.43212890625</v>
      </c>
      <c r="E7558" s="6">
        <v>22381</v>
      </c>
      <c r="F7558" s="18">
        <f t="shared" si="591"/>
        <v>17.321819119565856</v>
      </c>
      <c r="G7558" s="7">
        <f t="shared" si="592"/>
        <v>29.982718059542691</v>
      </c>
      <c r="H7558" s="7">
        <f t="shared" si="593"/>
        <v>-106.6796875</v>
      </c>
      <c r="I7558">
        <f t="shared" si="594"/>
        <v>-1.5648809990656412</v>
      </c>
    </row>
    <row r="7559" spans="1:9" x14ac:dyDescent="0.3">
      <c r="A7559" s="17">
        <v>43415.875</v>
      </c>
      <c r="B7559" s="5">
        <f t="shared" si="590"/>
        <v>43415.875</v>
      </c>
      <c r="C7559" s="6">
        <v>38039.91015625</v>
      </c>
      <c r="D7559" s="6">
        <v>6373.08642578125</v>
      </c>
      <c r="E7559" s="6">
        <v>22381</v>
      </c>
      <c r="F7559" s="18">
        <f t="shared" si="591"/>
        <v>16.753684221659878</v>
      </c>
      <c r="G7559" s="7">
        <f t="shared" si="592"/>
        <v>28.4754319546993</v>
      </c>
      <c r="H7559" s="7">
        <f t="shared" si="593"/>
        <v>-337.345703125</v>
      </c>
      <c r="I7559">
        <f t="shared" si="594"/>
        <v>-5.0271829987197085</v>
      </c>
    </row>
    <row r="7560" spans="1:9" x14ac:dyDescent="0.3">
      <c r="A7560" s="17">
        <v>43415.916666666664</v>
      </c>
      <c r="B7560" s="5">
        <f t="shared" si="590"/>
        <v>43415.916666666664</v>
      </c>
      <c r="C7560" s="6">
        <v>36257.33984375</v>
      </c>
      <c r="D7560" s="6">
        <v>6629.32421875</v>
      </c>
      <c r="E7560" s="6">
        <v>22381</v>
      </c>
      <c r="F7560" s="18">
        <f t="shared" si="591"/>
        <v>18.284088814344596</v>
      </c>
      <c r="G7560" s="7">
        <f t="shared" si="592"/>
        <v>29.620321785219605</v>
      </c>
      <c r="H7560" s="7">
        <f t="shared" si="593"/>
        <v>256.23779296875</v>
      </c>
      <c r="I7560">
        <f t="shared" si="594"/>
        <v>4.0206232247562665</v>
      </c>
    </row>
    <row r="7561" spans="1:9" x14ac:dyDescent="0.3">
      <c r="A7561" s="17">
        <v>43415.958333333336</v>
      </c>
      <c r="B7561" s="5">
        <f t="shared" si="590"/>
        <v>43415.958333333336</v>
      </c>
      <c r="C7561" s="6">
        <v>34330.04296875</v>
      </c>
      <c r="D7561" s="6">
        <v>6796.30078125</v>
      </c>
      <c r="E7561" s="6">
        <v>22381</v>
      </c>
      <c r="F7561" s="18">
        <f t="shared" si="591"/>
        <v>19.79694807675174</v>
      </c>
      <c r="G7561" s="7">
        <f t="shared" si="592"/>
        <v>30.366385689870874</v>
      </c>
      <c r="H7561" s="7">
        <f t="shared" si="593"/>
        <v>166.9765625</v>
      </c>
      <c r="I7561">
        <f t="shared" si="594"/>
        <v>2.5187569198642157</v>
      </c>
    </row>
    <row r="7562" spans="1:9" x14ac:dyDescent="0.3">
      <c r="A7562" s="17">
        <v>43416</v>
      </c>
      <c r="B7562" s="5">
        <f t="shared" si="590"/>
        <v>43416</v>
      </c>
      <c r="C7562" s="6">
        <v>32217.345703125</v>
      </c>
      <c r="D7562" s="6">
        <v>7522.74658203125</v>
      </c>
      <c r="E7562" s="6">
        <v>22381</v>
      </c>
      <c r="F7562" s="18">
        <f t="shared" si="591"/>
        <v>23.349988702829616</v>
      </c>
      <c r="G7562" s="7">
        <f t="shared" si="592"/>
        <v>33.612200446947185</v>
      </c>
      <c r="H7562" s="7">
        <f t="shared" si="593"/>
        <v>726.44580078125</v>
      </c>
      <c r="I7562">
        <f t="shared" si="594"/>
        <v>10.688841241185317</v>
      </c>
    </row>
    <row r="7563" spans="1:9" x14ac:dyDescent="0.3">
      <c r="A7563" s="17">
        <v>43416.041666666664</v>
      </c>
      <c r="B7563" s="5">
        <f t="shared" si="590"/>
        <v>43416.041666666664</v>
      </c>
      <c r="C7563" s="6">
        <v>31447.609375</v>
      </c>
      <c r="D7563" s="6">
        <v>8610.3701171875</v>
      </c>
      <c r="E7563" s="6">
        <v>22381</v>
      </c>
      <c r="F7563" s="18">
        <f t="shared" si="591"/>
        <v>27.380046650008673</v>
      </c>
      <c r="G7563" s="7">
        <f t="shared" si="592"/>
        <v>38.471784626189624</v>
      </c>
      <c r="H7563" s="7">
        <f t="shared" si="593"/>
        <v>1087.62353515625</v>
      </c>
      <c r="I7563">
        <f t="shared" si="594"/>
        <v>14.457798402436362</v>
      </c>
    </row>
    <row r="7564" spans="1:9" x14ac:dyDescent="0.3">
      <c r="A7564" s="17">
        <v>43416.083333333336</v>
      </c>
      <c r="B7564" s="5">
        <f t="shared" si="590"/>
        <v>43416.083333333336</v>
      </c>
      <c r="C7564" s="6">
        <v>30901.3046875</v>
      </c>
      <c r="D7564" s="6">
        <v>9941.287109375</v>
      </c>
      <c r="E7564" s="6">
        <v>22381</v>
      </c>
      <c r="F7564" s="18">
        <f t="shared" si="591"/>
        <v>32.17109183547317</v>
      </c>
      <c r="G7564" s="7">
        <f t="shared" si="592"/>
        <v>44.418422364393905</v>
      </c>
      <c r="H7564" s="7">
        <f t="shared" si="593"/>
        <v>1330.9169921875</v>
      </c>
      <c r="I7564">
        <f t="shared" si="594"/>
        <v>15.457140332804093</v>
      </c>
    </row>
    <row r="7565" spans="1:9" x14ac:dyDescent="0.3">
      <c r="A7565" s="17">
        <v>43416.125</v>
      </c>
      <c r="B7565" s="5">
        <f t="shared" si="590"/>
        <v>43416.125</v>
      </c>
      <c r="C7565" s="6">
        <v>31166.3203125</v>
      </c>
      <c r="D7565" s="6">
        <v>11177.2890625</v>
      </c>
      <c r="E7565" s="6">
        <v>22381</v>
      </c>
      <c r="F7565" s="18">
        <f t="shared" si="591"/>
        <v>35.863358107171479</v>
      </c>
      <c r="G7565" s="7">
        <f t="shared" si="592"/>
        <v>49.940972532505249</v>
      </c>
      <c r="H7565" s="7">
        <f t="shared" si="593"/>
        <v>1236.001953125</v>
      </c>
      <c r="I7565">
        <f t="shared" si="594"/>
        <v>12.43301737014923</v>
      </c>
    </row>
    <row r="7566" spans="1:9" x14ac:dyDescent="0.3">
      <c r="A7566" s="17">
        <v>43416.166666666664</v>
      </c>
      <c r="B7566" s="5">
        <f t="shared" si="590"/>
        <v>43416.166666666664</v>
      </c>
      <c r="C7566" s="6">
        <v>31764.35546875</v>
      </c>
      <c r="D7566" s="6">
        <v>12342.916015625</v>
      </c>
      <c r="E7566" s="6">
        <v>22381</v>
      </c>
      <c r="F7566" s="18">
        <f t="shared" si="591"/>
        <v>38.857756858211864</v>
      </c>
      <c r="G7566" s="7">
        <f t="shared" si="592"/>
        <v>55.149081880277919</v>
      </c>
      <c r="H7566" s="7">
        <f t="shared" si="593"/>
        <v>1165.626953125</v>
      </c>
      <c r="I7566">
        <f t="shared" si="594"/>
        <v>10.428530089963395</v>
      </c>
    </row>
    <row r="7567" spans="1:9" x14ac:dyDescent="0.3">
      <c r="A7567" s="17">
        <v>43416.208333333336</v>
      </c>
      <c r="B7567" s="5">
        <f t="shared" si="590"/>
        <v>43416.208333333336</v>
      </c>
      <c r="C7567" s="6">
        <v>33275.3203125</v>
      </c>
      <c r="D7567" s="6">
        <v>13405.59765625</v>
      </c>
      <c r="E7567" s="6">
        <v>22381</v>
      </c>
      <c r="F7567" s="18">
        <f t="shared" si="591"/>
        <v>40.286907925613981</v>
      </c>
      <c r="G7567" s="7">
        <f t="shared" si="592"/>
        <v>59.897223789151511</v>
      </c>
      <c r="H7567" s="7">
        <f t="shared" si="593"/>
        <v>1062.681640625</v>
      </c>
      <c r="I7567">
        <f t="shared" si="594"/>
        <v>8.6096481518608936</v>
      </c>
    </row>
    <row r="7568" spans="1:9" x14ac:dyDescent="0.3">
      <c r="A7568" s="17">
        <v>43416.25</v>
      </c>
      <c r="B7568" s="5">
        <f t="shared" si="590"/>
        <v>43416.25</v>
      </c>
      <c r="C7568" s="6">
        <v>36531.8828125</v>
      </c>
      <c r="D7568" s="6">
        <v>13832.7216796875</v>
      </c>
      <c r="E7568" s="6">
        <v>22381</v>
      </c>
      <c r="F7568" s="18">
        <f t="shared" si="591"/>
        <v>37.864792654361636</v>
      </c>
      <c r="G7568" s="7">
        <f t="shared" si="592"/>
        <v>61.805646216377731</v>
      </c>
      <c r="H7568" s="7">
        <f t="shared" si="593"/>
        <v>427.1240234375</v>
      </c>
      <c r="I7568">
        <f t="shared" si="594"/>
        <v>3.1861617392221588</v>
      </c>
    </row>
    <row r="7569" spans="1:9" x14ac:dyDescent="0.3">
      <c r="A7569" s="17">
        <v>43416.291666666664</v>
      </c>
      <c r="B7569" s="5">
        <f t="shared" si="590"/>
        <v>43416.291666666664</v>
      </c>
      <c r="C7569" s="6">
        <v>39995.4609375</v>
      </c>
      <c r="D7569" s="6">
        <v>14101.0751953125</v>
      </c>
      <c r="E7569" s="6">
        <v>22381</v>
      </c>
      <c r="F7569" s="18">
        <f t="shared" si="591"/>
        <v>35.256688796130966</v>
      </c>
      <c r="G7569" s="7">
        <f t="shared" si="592"/>
        <v>63.00467001167285</v>
      </c>
      <c r="H7569" s="7">
        <f t="shared" si="593"/>
        <v>268.353515625</v>
      </c>
      <c r="I7569">
        <f t="shared" si="594"/>
        <v>1.9399907107150185</v>
      </c>
    </row>
    <row r="7570" spans="1:9" x14ac:dyDescent="0.3">
      <c r="A7570" s="17">
        <v>43416.333333333336</v>
      </c>
      <c r="B7570" s="5">
        <f t="shared" si="590"/>
        <v>43416.333333333336</v>
      </c>
      <c r="C7570" s="6">
        <v>40301.25390625</v>
      </c>
      <c r="D7570" s="6">
        <v>14588.1943359375</v>
      </c>
      <c r="E7570" s="6">
        <v>22381</v>
      </c>
      <c r="F7570" s="18">
        <f t="shared" si="591"/>
        <v>36.197867118162129</v>
      </c>
      <c r="G7570" s="7">
        <f t="shared" si="592"/>
        <v>65.181155158114024</v>
      </c>
      <c r="H7570" s="7">
        <f t="shared" si="593"/>
        <v>487.119140625</v>
      </c>
      <c r="I7570">
        <f t="shared" si="594"/>
        <v>3.4544822566929421</v>
      </c>
    </row>
    <row r="7571" spans="1:9" x14ac:dyDescent="0.3">
      <c r="A7571" s="17">
        <v>43416.375</v>
      </c>
      <c r="B7571" s="5">
        <f t="shared" si="590"/>
        <v>43416.375</v>
      </c>
      <c r="C7571" s="6">
        <v>41006.74609375</v>
      </c>
      <c r="D7571" s="6">
        <v>14907.27734375</v>
      </c>
      <c r="E7571" s="6">
        <v>22381</v>
      </c>
      <c r="F7571" s="18">
        <f t="shared" si="591"/>
        <v>36.353231513831517</v>
      </c>
      <c r="G7571" s="7">
        <f t="shared" si="592"/>
        <v>66.606842159644344</v>
      </c>
      <c r="H7571" s="7">
        <f t="shared" si="593"/>
        <v>319.0830078125</v>
      </c>
      <c r="I7571">
        <f t="shared" si="594"/>
        <v>2.1872686945666078</v>
      </c>
    </row>
    <row r="7572" spans="1:9" x14ac:dyDescent="0.3">
      <c r="A7572" s="17">
        <v>43416.416666666664</v>
      </c>
      <c r="B7572" s="5">
        <f t="shared" si="590"/>
        <v>43416.416666666664</v>
      </c>
      <c r="C7572" s="6">
        <v>41828.19140625</v>
      </c>
      <c r="D7572" s="6">
        <v>15360.490234375</v>
      </c>
      <c r="E7572" s="6">
        <v>22381</v>
      </c>
      <c r="F7572" s="18">
        <f t="shared" si="591"/>
        <v>36.722817119173421</v>
      </c>
      <c r="G7572" s="7">
        <f t="shared" si="592"/>
        <v>68.631831617778474</v>
      </c>
      <c r="H7572" s="7">
        <f t="shared" si="593"/>
        <v>453.212890625</v>
      </c>
      <c r="I7572">
        <f t="shared" si="594"/>
        <v>3.04021237530013</v>
      </c>
    </row>
    <row r="7573" spans="1:9" x14ac:dyDescent="0.3">
      <c r="A7573" s="17">
        <v>43416.458333333336</v>
      </c>
      <c r="B7573" s="5">
        <f t="shared" si="590"/>
        <v>43416.458333333336</v>
      </c>
      <c r="C7573" s="6">
        <v>42309.26953125</v>
      </c>
      <c r="D7573" s="6">
        <v>16128.603515625</v>
      </c>
      <c r="E7573" s="6">
        <v>22381</v>
      </c>
      <c r="F7573" s="18">
        <f t="shared" si="591"/>
        <v>38.120732629789963</v>
      </c>
      <c r="G7573" s="7">
        <f t="shared" si="592"/>
        <v>72.063819827643982</v>
      </c>
      <c r="H7573" s="7">
        <f t="shared" si="593"/>
        <v>768.11328125</v>
      </c>
      <c r="I7573">
        <f t="shared" si="594"/>
        <v>5.0005779081910511</v>
      </c>
    </row>
    <row r="7574" spans="1:9" x14ac:dyDescent="0.3">
      <c r="A7574" s="17">
        <v>43416.5</v>
      </c>
      <c r="B7574" s="5">
        <f t="shared" si="590"/>
        <v>43416.5</v>
      </c>
      <c r="C7574" s="6">
        <v>42800.734375</v>
      </c>
      <c r="D7574" s="6">
        <v>16436.94921875</v>
      </c>
      <c r="E7574" s="6">
        <v>22381</v>
      </c>
      <c r="F7574" s="18">
        <f t="shared" si="591"/>
        <v>38.403428022372573</v>
      </c>
      <c r="G7574" s="7">
        <f t="shared" si="592"/>
        <v>73.441531740092046</v>
      </c>
      <c r="H7574" s="7">
        <f t="shared" si="593"/>
        <v>308.345703125</v>
      </c>
      <c r="I7574">
        <f t="shared" si="594"/>
        <v>1.9117941787476032</v>
      </c>
    </row>
    <row r="7575" spans="1:9" x14ac:dyDescent="0.3">
      <c r="A7575" s="17">
        <v>43416.541666666664</v>
      </c>
      <c r="B7575" s="5">
        <f t="shared" si="590"/>
        <v>43416.541666666664</v>
      </c>
      <c r="C7575" s="6">
        <v>43111.0859375</v>
      </c>
      <c r="D7575" s="6">
        <v>16942.71484375</v>
      </c>
      <c r="E7575" s="6">
        <v>22381</v>
      </c>
      <c r="F7575" s="18">
        <f t="shared" si="591"/>
        <v>39.300134699257136</v>
      </c>
      <c r="G7575" s="7">
        <f t="shared" si="592"/>
        <v>75.701330788391942</v>
      </c>
      <c r="H7575" s="7">
        <f t="shared" si="593"/>
        <v>505.765625</v>
      </c>
      <c r="I7575">
        <f t="shared" si="594"/>
        <v>3.0770042437258471</v>
      </c>
    </row>
    <row r="7576" spans="1:9" x14ac:dyDescent="0.3">
      <c r="A7576" s="17">
        <v>43416.583333333336</v>
      </c>
      <c r="B7576" s="5">
        <f t="shared" si="590"/>
        <v>43416.583333333336</v>
      </c>
      <c r="C7576" s="6">
        <v>43607.86328125</v>
      </c>
      <c r="D7576" s="6">
        <v>17557.80859375</v>
      </c>
      <c r="E7576" s="6">
        <v>22381</v>
      </c>
      <c r="F7576" s="18">
        <f t="shared" si="591"/>
        <v>40.262941755505139</v>
      </c>
      <c r="G7576" s="7">
        <f t="shared" si="592"/>
        <v>78.449616164380501</v>
      </c>
      <c r="H7576" s="7">
        <f t="shared" si="593"/>
        <v>615.09375</v>
      </c>
      <c r="I7576">
        <f t="shared" si="594"/>
        <v>3.630432051017503</v>
      </c>
    </row>
    <row r="7577" spans="1:9" x14ac:dyDescent="0.3">
      <c r="A7577" s="17">
        <v>43416.625</v>
      </c>
      <c r="B7577" s="5">
        <f t="shared" si="590"/>
        <v>43416.625</v>
      </c>
      <c r="C7577" s="6">
        <v>43983.11328125</v>
      </c>
      <c r="D7577" s="6">
        <v>17769.66015625</v>
      </c>
      <c r="E7577" s="6">
        <v>22381</v>
      </c>
      <c r="F7577" s="18">
        <f t="shared" si="591"/>
        <v>40.401096763255289</v>
      </c>
      <c r="G7577" s="7">
        <f t="shared" si="592"/>
        <v>79.396184961574548</v>
      </c>
      <c r="H7577" s="7">
        <f t="shared" si="593"/>
        <v>211.8515625</v>
      </c>
      <c r="I7577">
        <f t="shared" si="594"/>
        <v>1.2065945551736574</v>
      </c>
    </row>
    <row r="7578" spans="1:9" x14ac:dyDescent="0.3">
      <c r="A7578" s="17">
        <v>43416.666666666664</v>
      </c>
      <c r="B7578" s="5">
        <f t="shared" si="590"/>
        <v>43416.666666666664</v>
      </c>
      <c r="C7578" s="6">
        <v>44985.44140625</v>
      </c>
      <c r="D7578" s="6">
        <v>17721.029296875</v>
      </c>
      <c r="E7578" s="6">
        <v>22381</v>
      </c>
      <c r="F7578" s="18">
        <f t="shared" si="591"/>
        <v>39.392809635547884</v>
      </c>
      <c r="G7578" s="7">
        <f t="shared" si="592"/>
        <v>79.178898605401898</v>
      </c>
      <c r="H7578" s="7">
        <f t="shared" si="593"/>
        <v>-48.630859375</v>
      </c>
      <c r="I7578">
        <f t="shared" si="594"/>
        <v>-0.27367354776278829</v>
      </c>
    </row>
    <row r="7579" spans="1:9" x14ac:dyDescent="0.3">
      <c r="A7579" s="17">
        <v>43416.708333333336</v>
      </c>
      <c r="B7579" s="5">
        <f t="shared" si="590"/>
        <v>43416.708333333336</v>
      </c>
      <c r="C7579" s="6">
        <v>46922.97265625</v>
      </c>
      <c r="D7579" s="6">
        <v>17044.16015625</v>
      </c>
      <c r="E7579" s="6">
        <v>22381</v>
      </c>
      <c r="F7579" s="18">
        <f t="shared" si="591"/>
        <v>36.323700719288865</v>
      </c>
      <c r="G7579" s="7">
        <f t="shared" si="592"/>
        <v>76.154596113891245</v>
      </c>
      <c r="H7579" s="7">
        <f t="shared" si="593"/>
        <v>-676.869140625</v>
      </c>
      <c r="I7579">
        <f t="shared" si="594"/>
        <v>-3.8195814096665477</v>
      </c>
    </row>
    <row r="7580" spans="1:9" x14ac:dyDescent="0.3">
      <c r="A7580" s="17">
        <v>43416.75</v>
      </c>
      <c r="B7580" s="5">
        <f t="shared" si="590"/>
        <v>43416.75</v>
      </c>
      <c r="C7580" s="6">
        <v>49432.81640625</v>
      </c>
      <c r="D7580" s="6">
        <v>16152.0146484375</v>
      </c>
      <c r="E7580" s="6">
        <v>22381</v>
      </c>
      <c r="F7580" s="18">
        <f t="shared" si="591"/>
        <v>32.674680147084104</v>
      </c>
      <c r="G7580" s="7">
        <f t="shared" si="592"/>
        <v>72.168422538928112</v>
      </c>
      <c r="H7580" s="7">
        <f t="shared" si="593"/>
        <v>-892.1455078125</v>
      </c>
      <c r="I7580">
        <f t="shared" si="594"/>
        <v>-5.2343177935074445</v>
      </c>
    </row>
    <row r="7581" spans="1:9" x14ac:dyDescent="0.3">
      <c r="A7581" s="17">
        <v>43416.791666666664</v>
      </c>
      <c r="B7581" s="5">
        <f t="shared" si="590"/>
        <v>43416.791666666664</v>
      </c>
      <c r="C7581" s="6">
        <v>49671.16796875</v>
      </c>
      <c r="D7581" s="6">
        <v>15452.1318359375</v>
      </c>
      <c r="E7581" s="6">
        <v>22381</v>
      </c>
      <c r="F7581" s="18">
        <f t="shared" si="591"/>
        <v>31.108855434321615</v>
      </c>
      <c r="G7581" s="7">
        <f t="shared" si="592"/>
        <v>69.041293221650051</v>
      </c>
      <c r="H7581" s="7">
        <f t="shared" si="593"/>
        <v>-699.8828125</v>
      </c>
      <c r="I7581">
        <f t="shared" si="594"/>
        <v>-4.33309916894921</v>
      </c>
    </row>
    <row r="7582" spans="1:9" x14ac:dyDescent="0.3">
      <c r="A7582" s="17">
        <v>43416.833333333336</v>
      </c>
      <c r="B7582" s="5">
        <f t="shared" si="590"/>
        <v>43416.833333333336</v>
      </c>
      <c r="C7582" s="6">
        <v>49448.85546875</v>
      </c>
      <c r="D7582" s="6">
        <v>15579.6162109375</v>
      </c>
      <c r="E7582" s="6">
        <v>22381</v>
      </c>
      <c r="F7582" s="18">
        <f t="shared" si="591"/>
        <v>31.506525405392427</v>
      </c>
      <c r="G7582" s="7">
        <f t="shared" si="592"/>
        <v>69.610903046948309</v>
      </c>
      <c r="H7582" s="7">
        <f t="shared" si="593"/>
        <v>127.484375</v>
      </c>
      <c r="I7582">
        <f t="shared" si="594"/>
        <v>0.82502774603246432</v>
      </c>
    </row>
    <row r="7583" spans="1:9" x14ac:dyDescent="0.3">
      <c r="A7583" s="17">
        <v>43416.875</v>
      </c>
      <c r="B7583" s="5">
        <f t="shared" si="590"/>
        <v>43416.875</v>
      </c>
      <c r="C7583" s="6">
        <v>48671.74609375</v>
      </c>
      <c r="D7583" s="6">
        <v>14377.408203125</v>
      </c>
      <c r="E7583" s="6">
        <v>22381</v>
      </c>
      <c r="F7583" s="18">
        <f t="shared" si="591"/>
        <v>29.539536501180141</v>
      </c>
      <c r="G7583" s="7">
        <f t="shared" si="592"/>
        <v>64.239346781310033</v>
      </c>
      <c r="H7583" s="7">
        <f t="shared" si="593"/>
        <v>-1202.2080078125</v>
      </c>
      <c r="I7583">
        <f t="shared" si="594"/>
        <v>-7.7165444355972195</v>
      </c>
    </row>
    <row r="7584" spans="1:9" x14ac:dyDescent="0.3">
      <c r="A7584" s="17">
        <v>43416.916666666664</v>
      </c>
      <c r="B7584" s="5">
        <f t="shared" si="590"/>
        <v>43416.916666666664</v>
      </c>
      <c r="C7584" s="6">
        <v>46525.4453125</v>
      </c>
      <c r="D7584" s="6">
        <v>14195.873046875</v>
      </c>
      <c r="E7584" s="6">
        <v>22381</v>
      </c>
      <c r="F7584" s="18">
        <f t="shared" si="591"/>
        <v>30.51206270359113</v>
      </c>
      <c r="G7584" s="7">
        <f t="shared" si="592"/>
        <v>63.428233979156424</v>
      </c>
      <c r="H7584" s="7">
        <f t="shared" si="593"/>
        <v>-181.53515625</v>
      </c>
      <c r="I7584">
        <f t="shared" si="594"/>
        <v>-1.2626417340681921</v>
      </c>
    </row>
    <row r="7585" spans="1:9" x14ac:dyDescent="0.3">
      <c r="A7585" s="17">
        <v>43416.958333333336</v>
      </c>
      <c r="B7585" s="5">
        <f t="shared" si="590"/>
        <v>43416.958333333336</v>
      </c>
      <c r="C7585" s="6">
        <v>44182.67578125</v>
      </c>
      <c r="D7585" s="6">
        <v>14076.603515625</v>
      </c>
      <c r="E7585" s="6">
        <v>22381</v>
      </c>
      <c r="F7585" s="18">
        <f t="shared" si="591"/>
        <v>31.860006816515064</v>
      </c>
      <c r="G7585" s="7">
        <f t="shared" si="592"/>
        <v>62.895328696774044</v>
      </c>
      <c r="H7585" s="7">
        <f t="shared" si="593"/>
        <v>-119.26953125</v>
      </c>
      <c r="I7585">
        <f t="shared" si="594"/>
        <v>-0.8401704555695173</v>
      </c>
    </row>
    <row r="7586" spans="1:9" x14ac:dyDescent="0.3">
      <c r="A7586" s="17">
        <v>43417</v>
      </c>
      <c r="B7586" s="5">
        <f t="shared" si="590"/>
        <v>43417</v>
      </c>
      <c r="C7586" s="6">
        <v>42623.6484375</v>
      </c>
      <c r="D7586" s="6">
        <v>14064.4921875</v>
      </c>
      <c r="E7586" s="6">
        <v>22381</v>
      </c>
      <c r="F7586" s="18">
        <f t="shared" si="591"/>
        <v>32.996922373088445</v>
      </c>
      <c r="G7586" s="7">
        <f t="shared" si="592"/>
        <v>62.841214367097088</v>
      </c>
      <c r="H7586" s="7">
        <f t="shared" si="593"/>
        <v>-12.111328125</v>
      </c>
      <c r="I7586">
        <f t="shared" si="594"/>
        <v>-8.6038710343418076E-2</v>
      </c>
    </row>
    <row r="7587" spans="1:9" x14ac:dyDescent="0.3">
      <c r="A7587" s="17">
        <v>43417.041666666664</v>
      </c>
      <c r="B7587" s="5">
        <f t="shared" si="590"/>
        <v>43417.041666666664</v>
      </c>
      <c r="C7587" s="6">
        <v>41908.171875</v>
      </c>
      <c r="D7587" s="6">
        <v>13039.3115234375</v>
      </c>
      <c r="E7587" s="6">
        <v>22381</v>
      </c>
      <c r="F7587" s="18">
        <f t="shared" si="591"/>
        <v>31.114006982528391</v>
      </c>
      <c r="G7587" s="7">
        <f t="shared" si="592"/>
        <v>58.26062965657254</v>
      </c>
      <c r="H7587" s="7">
        <f t="shared" si="593"/>
        <v>-1025.1806640625</v>
      </c>
      <c r="I7587">
        <f t="shared" si="594"/>
        <v>-7.2891409828052129</v>
      </c>
    </row>
    <row r="7588" spans="1:9" x14ac:dyDescent="0.3">
      <c r="A7588" s="17">
        <v>43417.083333333336</v>
      </c>
      <c r="B7588" s="5">
        <f t="shared" si="590"/>
        <v>43417.083333333336</v>
      </c>
      <c r="C7588" s="6">
        <v>41747.359375</v>
      </c>
      <c r="D7588" s="6">
        <v>12561.3583984375</v>
      </c>
      <c r="E7588" s="6">
        <v>22381</v>
      </c>
      <c r="F7588" s="18">
        <f t="shared" si="591"/>
        <v>30.088989067796579</v>
      </c>
      <c r="G7588" s="7">
        <f t="shared" si="592"/>
        <v>56.125098960893169</v>
      </c>
      <c r="H7588" s="7">
        <f t="shared" si="593"/>
        <v>-477.953125</v>
      </c>
      <c r="I7588">
        <f t="shared" si="594"/>
        <v>-3.6654782282093921</v>
      </c>
    </row>
    <row r="7589" spans="1:9" x14ac:dyDescent="0.3">
      <c r="A7589" s="17">
        <v>43417.125</v>
      </c>
      <c r="B7589" s="5">
        <f t="shared" si="590"/>
        <v>43417.125</v>
      </c>
      <c r="C7589" s="6">
        <v>41935.8828125</v>
      </c>
      <c r="D7589" s="6">
        <v>12521.8017578125</v>
      </c>
      <c r="E7589" s="6">
        <v>22381</v>
      </c>
      <c r="F7589" s="18">
        <f t="shared" si="591"/>
        <v>29.859397055735943</v>
      </c>
      <c r="G7589" s="7">
        <f t="shared" si="592"/>
        <v>55.948356900104997</v>
      </c>
      <c r="H7589" s="7">
        <f t="shared" si="593"/>
        <v>-39.556640625</v>
      </c>
      <c r="I7589">
        <f t="shared" si="594"/>
        <v>-0.31490734815687155</v>
      </c>
    </row>
    <row r="7590" spans="1:9" x14ac:dyDescent="0.3">
      <c r="A7590" s="17">
        <v>43417.166666666664</v>
      </c>
      <c r="B7590" s="5">
        <f t="shared" si="590"/>
        <v>43417.166666666664</v>
      </c>
      <c r="C7590" s="6">
        <v>42896.48046875</v>
      </c>
      <c r="D7590" s="6">
        <v>12264.7978515625</v>
      </c>
      <c r="E7590" s="6">
        <v>22381</v>
      </c>
      <c r="F7590" s="18">
        <f t="shared" si="591"/>
        <v>28.591618047772894</v>
      </c>
      <c r="G7590" s="7">
        <f t="shared" si="592"/>
        <v>54.800044017526027</v>
      </c>
      <c r="H7590" s="7">
        <f t="shared" si="593"/>
        <v>-257.00390625</v>
      </c>
      <c r="I7590">
        <f t="shared" si="594"/>
        <v>-2.0524514859824561</v>
      </c>
    </row>
    <row r="7591" spans="1:9" x14ac:dyDescent="0.3">
      <c r="A7591" s="17">
        <v>43417.208333333336</v>
      </c>
      <c r="B7591" s="5">
        <f t="shared" si="590"/>
        <v>43417.208333333336</v>
      </c>
      <c r="C7591" s="6">
        <v>44658.6328125</v>
      </c>
      <c r="D7591" s="6">
        <v>11881.302734375</v>
      </c>
      <c r="E7591" s="6">
        <v>22381</v>
      </c>
      <c r="F7591" s="18">
        <f t="shared" si="591"/>
        <v>26.604716683242057</v>
      </c>
      <c r="G7591" s="7">
        <f t="shared" si="592"/>
        <v>53.0865588417631</v>
      </c>
      <c r="H7591" s="7">
        <f t="shared" si="593"/>
        <v>-383.4951171875</v>
      </c>
      <c r="I7591">
        <f t="shared" si="594"/>
        <v>-3.1267952544251991</v>
      </c>
    </row>
    <row r="7592" spans="1:9" x14ac:dyDescent="0.3">
      <c r="A7592" s="17">
        <v>43417.25</v>
      </c>
      <c r="B7592" s="5">
        <f t="shared" si="590"/>
        <v>43417.25</v>
      </c>
      <c r="C7592" s="6">
        <v>48553.41796875</v>
      </c>
      <c r="D7592" s="6">
        <v>10949.822265625</v>
      </c>
      <c r="E7592" s="6">
        <v>22381</v>
      </c>
      <c r="F7592" s="18">
        <f t="shared" si="591"/>
        <v>22.552114194458021</v>
      </c>
      <c r="G7592" s="7">
        <f t="shared" si="592"/>
        <v>48.924633687614495</v>
      </c>
      <c r="H7592" s="7">
        <f t="shared" si="593"/>
        <v>-931.48046875</v>
      </c>
      <c r="I7592">
        <f t="shared" si="594"/>
        <v>-7.8398849820991394</v>
      </c>
    </row>
    <row r="7593" spans="1:9" x14ac:dyDescent="0.3">
      <c r="A7593" s="17">
        <v>43417.291666666664</v>
      </c>
      <c r="B7593" s="5">
        <f t="shared" si="590"/>
        <v>43417.291666666664</v>
      </c>
      <c r="C7593" s="6">
        <v>52305.08203125</v>
      </c>
      <c r="D7593" s="6">
        <v>10560.69140625</v>
      </c>
      <c r="E7593" s="6">
        <v>22381</v>
      </c>
      <c r="F7593" s="18">
        <f t="shared" si="591"/>
        <v>20.190564656681829</v>
      </c>
      <c r="G7593" s="7">
        <f t="shared" si="592"/>
        <v>47.185967589696617</v>
      </c>
      <c r="H7593" s="7">
        <f t="shared" si="593"/>
        <v>-389.130859375</v>
      </c>
      <c r="I7593">
        <f t="shared" si="594"/>
        <v>-3.5537641610549828</v>
      </c>
    </row>
    <row r="7594" spans="1:9" x14ac:dyDescent="0.3">
      <c r="A7594" s="17">
        <v>43417.333333333336</v>
      </c>
      <c r="B7594" s="5">
        <f t="shared" si="590"/>
        <v>43417.333333333336</v>
      </c>
      <c r="C7594" s="6">
        <v>51912.640625</v>
      </c>
      <c r="D7594" s="6">
        <v>9931.9150390625</v>
      </c>
      <c r="E7594" s="6">
        <v>22381</v>
      </c>
      <c r="F7594" s="18">
        <f t="shared" si="591"/>
        <v>19.13197810684958</v>
      </c>
      <c r="G7594" s="7">
        <f t="shared" si="592"/>
        <v>44.376547245710647</v>
      </c>
      <c r="H7594" s="7">
        <f t="shared" si="593"/>
        <v>-628.7763671875</v>
      </c>
      <c r="I7594">
        <f t="shared" si="594"/>
        <v>-5.953931830783155</v>
      </c>
    </row>
    <row r="7595" spans="1:9" x14ac:dyDescent="0.3">
      <c r="A7595" s="17">
        <v>43417.375</v>
      </c>
      <c r="B7595" s="5">
        <f t="shared" si="590"/>
        <v>43417.375</v>
      </c>
      <c r="C7595" s="6">
        <v>51879.90625</v>
      </c>
      <c r="D7595" s="6">
        <v>9936.044921875</v>
      </c>
      <c r="E7595" s="6">
        <v>22381</v>
      </c>
      <c r="F7595" s="18">
        <f t="shared" si="591"/>
        <v>19.15201017132717</v>
      </c>
      <c r="G7595" s="7">
        <f t="shared" si="592"/>
        <v>44.394999874335369</v>
      </c>
      <c r="H7595" s="7">
        <f t="shared" si="593"/>
        <v>4.1298828125</v>
      </c>
      <c r="I7595">
        <f t="shared" si="594"/>
        <v>4.158193859147058E-2</v>
      </c>
    </row>
    <row r="7596" spans="1:9" x14ac:dyDescent="0.3">
      <c r="A7596" s="17">
        <v>43417.416666666664</v>
      </c>
      <c r="B7596" s="5">
        <f t="shared" si="590"/>
        <v>43417.416666666664</v>
      </c>
      <c r="C7596" s="6">
        <v>51238.3515625</v>
      </c>
      <c r="D7596" s="6">
        <v>9578.0751953125</v>
      </c>
      <c r="E7596" s="6">
        <v>22381</v>
      </c>
      <c r="F7596" s="18">
        <f t="shared" si="591"/>
        <v>18.693175918490009</v>
      </c>
      <c r="G7596" s="7">
        <f t="shared" si="592"/>
        <v>42.795564073600374</v>
      </c>
      <c r="H7596" s="7">
        <f t="shared" si="593"/>
        <v>-357.9697265625</v>
      </c>
      <c r="I7596">
        <f t="shared" si="594"/>
        <v>-3.6027386085423281</v>
      </c>
    </row>
    <row r="7597" spans="1:9" x14ac:dyDescent="0.3">
      <c r="A7597" s="17">
        <v>43417.458333333336</v>
      </c>
      <c r="B7597" s="5">
        <f t="shared" si="590"/>
        <v>43417.458333333336</v>
      </c>
      <c r="C7597" s="6">
        <v>50521.88671875</v>
      </c>
      <c r="D7597" s="6">
        <v>8990.333984375</v>
      </c>
      <c r="E7597" s="6">
        <v>22381</v>
      </c>
      <c r="F7597" s="18">
        <f t="shared" si="591"/>
        <v>17.794929224284989</v>
      </c>
      <c r="G7597" s="7">
        <f t="shared" si="592"/>
        <v>40.169491909990619</v>
      </c>
      <c r="H7597" s="7">
        <f t="shared" si="593"/>
        <v>-587.7412109375</v>
      </c>
      <c r="I7597">
        <f t="shared" si="594"/>
        <v>-6.136318612586587</v>
      </c>
    </row>
    <row r="7598" spans="1:9" x14ac:dyDescent="0.3">
      <c r="A7598" s="17">
        <v>43417.5</v>
      </c>
      <c r="B7598" s="5">
        <f t="shared" si="590"/>
        <v>43417.5</v>
      </c>
      <c r="C7598" s="6">
        <v>49125.95703125</v>
      </c>
      <c r="D7598" s="6">
        <v>9321.0263671875</v>
      </c>
      <c r="E7598" s="6">
        <v>22381</v>
      </c>
      <c r="F7598" s="18">
        <f t="shared" si="591"/>
        <v>18.973729837483287</v>
      </c>
      <c r="G7598" s="7">
        <f t="shared" si="592"/>
        <v>41.647050476687816</v>
      </c>
      <c r="H7598" s="7">
        <f t="shared" si="593"/>
        <v>330.6923828125</v>
      </c>
      <c r="I7598">
        <f t="shared" si="594"/>
        <v>3.6783103206981629</v>
      </c>
    </row>
    <row r="7599" spans="1:9" x14ac:dyDescent="0.3">
      <c r="A7599" s="17">
        <v>43417.541666666664</v>
      </c>
      <c r="B7599" s="5">
        <f t="shared" si="590"/>
        <v>43417.541666666664</v>
      </c>
      <c r="C7599" s="6">
        <v>47696.65625</v>
      </c>
      <c r="D7599" s="6">
        <v>9800.13671875</v>
      </c>
      <c r="E7599" s="6">
        <v>22381</v>
      </c>
      <c r="F7599" s="18">
        <f t="shared" si="591"/>
        <v>20.54680031946684</v>
      </c>
      <c r="G7599" s="7">
        <f t="shared" si="592"/>
        <v>43.787751748134582</v>
      </c>
      <c r="H7599" s="7">
        <f t="shared" si="593"/>
        <v>479.1103515625</v>
      </c>
      <c r="I7599">
        <f t="shared" si="594"/>
        <v>5.1401029531371805</v>
      </c>
    </row>
    <row r="7600" spans="1:9" x14ac:dyDescent="0.3">
      <c r="A7600" s="17">
        <v>43417.583333333336</v>
      </c>
      <c r="B7600" s="5">
        <f t="shared" si="590"/>
        <v>43417.583333333336</v>
      </c>
      <c r="C7600" s="6">
        <v>46322.20703125</v>
      </c>
      <c r="D7600" s="6">
        <v>9521.06640625</v>
      </c>
      <c r="E7600" s="6">
        <v>22381</v>
      </c>
      <c r="F7600" s="18">
        <f t="shared" si="591"/>
        <v>20.553999941813817</v>
      </c>
      <c r="G7600" s="7">
        <f t="shared" si="592"/>
        <v>42.540844494213843</v>
      </c>
      <c r="H7600" s="7">
        <f t="shared" si="593"/>
        <v>-279.0703125</v>
      </c>
      <c r="I7600">
        <f t="shared" si="594"/>
        <v>-2.8476165232069865</v>
      </c>
    </row>
    <row r="7601" spans="1:9" x14ac:dyDescent="0.3">
      <c r="A7601" s="17">
        <v>43417.625</v>
      </c>
      <c r="B7601" s="5">
        <f t="shared" si="590"/>
        <v>43417.625</v>
      </c>
      <c r="C7601" s="6">
        <v>45387.21875</v>
      </c>
      <c r="D7601" s="6">
        <v>9231.69140625</v>
      </c>
      <c r="E7601" s="6">
        <v>22381</v>
      </c>
      <c r="F7601" s="18">
        <f t="shared" si="591"/>
        <v>20.339848222689344</v>
      </c>
      <c r="G7601" s="7">
        <f t="shared" si="592"/>
        <v>41.247895117510389</v>
      </c>
      <c r="H7601" s="7">
        <f t="shared" si="593"/>
        <v>-289.375</v>
      </c>
      <c r="I7601">
        <f t="shared" si="594"/>
        <v>-3.0393129052229164</v>
      </c>
    </row>
    <row r="7602" spans="1:9" x14ac:dyDescent="0.3">
      <c r="A7602" s="17">
        <v>43417.666666666664</v>
      </c>
      <c r="B7602" s="5">
        <f t="shared" si="590"/>
        <v>43417.666666666664</v>
      </c>
      <c r="C7602" s="6">
        <v>45685.06640625</v>
      </c>
      <c r="D7602" s="6">
        <v>8565.5927734375</v>
      </c>
      <c r="E7602" s="6">
        <v>22381</v>
      </c>
      <c r="F7602" s="18">
        <f t="shared" si="591"/>
        <v>18.749218173984474</v>
      </c>
      <c r="G7602" s="7">
        <f t="shared" si="592"/>
        <v>38.271716069154635</v>
      </c>
      <c r="H7602" s="7">
        <f t="shared" si="593"/>
        <v>-666.0986328125</v>
      </c>
      <c r="I7602">
        <f t="shared" si="594"/>
        <v>-7.215347691990015</v>
      </c>
    </row>
    <row r="7603" spans="1:9" x14ac:dyDescent="0.3">
      <c r="A7603" s="17">
        <v>43417.708333333336</v>
      </c>
      <c r="B7603" s="5">
        <f t="shared" si="590"/>
        <v>43417.708333333336</v>
      </c>
      <c r="C7603" s="6">
        <v>47359.078125</v>
      </c>
      <c r="D7603" s="6">
        <v>6974.1591796875</v>
      </c>
      <c r="E7603" s="6">
        <v>22381</v>
      </c>
      <c r="F7603" s="18">
        <f t="shared" si="591"/>
        <v>14.726129510544606</v>
      </c>
      <c r="G7603" s="7">
        <f t="shared" si="592"/>
        <v>31.161070460155937</v>
      </c>
      <c r="H7603" s="7">
        <f t="shared" si="593"/>
        <v>-1591.43359375</v>
      </c>
      <c r="I7603">
        <f t="shared" si="594"/>
        <v>-18.579374899600019</v>
      </c>
    </row>
    <row r="7604" spans="1:9" x14ac:dyDescent="0.3">
      <c r="A7604" s="17">
        <v>43417.75</v>
      </c>
      <c r="B7604" s="5">
        <f t="shared" si="590"/>
        <v>43417.75</v>
      </c>
      <c r="C7604" s="6">
        <v>51086.375</v>
      </c>
      <c r="D7604" s="6">
        <v>4907.0771484375</v>
      </c>
      <c r="E7604" s="6">
        <v>22381</v>
      </c>
      <c r="F7604" s="18">
        <f t="shared" si="591"/>
        <v>9.6054518419784145</v>
      </c>
      <c r="G7604" s="7">
        <f t="shared" si="592"/>
        <v>21.925191673461867</v>
      </c>
      <c r="H7604" s="7">
        <f t="shared" si="593"/>
        <v>-2067.08203125</v>
      </c>
      <c r="I7604">
        <f t="shared" si="594"/>
        <v>-29.639157610145379</v>
      </c>
    </row>
    <row r="7605" spans="1:9" x14ac:dyDescent="0.3">
      <c r="A7605" s="17">
        <v>43417.791666666664</v>
      </c>
      <c r="B7605" s="5">
        <f t="shared" si="590"/>
        <v>43417.791666666664</v>
      </c>
      <c r="C7605" s="6">
        <v>52174.18359375</v>
      </c>
      <c r="D7605" s="6">
        <v>4666.833984375</v>
      </c>
      <c r="E7605" s="6">
        <v>22381</v>
      </c>
      <c r="F7605" s="18">
        <f t="shared" si="591"/>
        <v>8.9447187534603714</v>
      </c>
      <c r="G7605" s="7">
        <f t="shared" si="592"/>
        <v>20.851767054086054</v>
      </c>
      <c r="H7605" s="7">
        <f t="shared" si="593"/>
        <v>-240.2431640625</v>
      </c>
      <c r="I7605">
        <f t="shared" si="594"/>
        <v>-4.8958505602260134</v>
      </c>
    </row>
    <row r="7606" spans="1:9" x14ac:dyDescent="0.3">
      <c r="A7606" s="17">
        <v>43417.833333333336</v>
      </c>
      <c r="B7606" s="5">
        <f t="shared" si="590"/>
        <v>43417.833333333336</v>
      </c>
      <c r="C7606" s="6">
        <v>52532.140625</v>
      </c>
      <c r="D7606" s="6">
        <v>4492.04736328125</v>
      </c>
      <c r="E7606" s="6">
        <v>22381</v>
      </c>
      <c r="F7606" s="18">
        <f t="shared" si="591"/>
        <v>8.5510457214140043</v>
      </c>
      <c r="G7606" s="7">
        <f t="shared" si="592"/>
        <v>20.070807217198741</v>
      </c>
      <c r="H7606" s="7">
        <f t="shared" si="593"/>
        <v>-174.78662109375</v>
      </c>
      <c r="I7606">
        <f t="shared" si="594"/>
        <v>-3.7452933118887901</v>
      </c>
    </row>
    <row r="7607" spans="1:9" x14ac:dyDescent="0.3">
      <c r="A7607" s="17">
        <v>43417.875</v>
      </c>
      <c r="B7607" s="5">
        <f t="shared" si="590"/>
        <v>43417.875</v>
      </c>
      <c r="C7607" s="6">
        <v>52029.88671875</v>
      </c>
      <c r="D7607" s="6">
        <v>4024.127685546875</v>
      </c>
      <c r="E7607" s="6">
        <v>22381</v>
      </c>
      <c r="F7607" s="18">
        <f t="shared" si="591"/>
        <v>7.7342618624166652</v>
      </c>
      <c r="G7607" s="7">
        <f t="shared" si="592"/>
        <v>17.980106722429181</v>
      </c>
      <c r="H7607" s="7">
        <f t="shared" si="593"/>
        <v>-467.919677734375</v>
      </c>
      <c r="I7607">
        <f t="shared" si="594"/>
        <v>-10.416623866418441</v>
      </c>
    </row>
    <row r="7608" spans="1:9" x14ac:dyDescent="0.3">
      <c r="A7608" s="17">
        <v>43417.916666666664</v>
      </c>
      <c r="B7608" s="5">
        <f t="shared" si="590"/>
        <v>43417.916666666664</v>
      </c>
      <c r="C7608" s="6">
        <v>50351.89453125</v>
      </c>
      <c r="D7608" s="6">
        <v>3841.326416015625</v>
      </c>
      <c r="E7608" s="6">
        <v>22381</v>
      </c>
      <c r="F7608" s="18">
        <f t="shared" si="591"/>
        <v>7.6289610386587823</v>
      </c>
      <c r="G7608" s="7">
        <f t="shared" si="592"/>
        <v>17.163336830416984</v>
      </c>
      <c r="H7608" s="7">
        <f t="shared" si="593"/>
        <v>-182.80126953125</v>
      </c>
      <c r="I7608">
        <f t="shared" si="594"/>
        <v>-4.542630945528944</v>
      </c>
    </row>
    <row r="7609" spans="1:9" x14ac:dyDescent="0.3">
      <c r="A7609" s="17">
        <v>43417.958333333336</v>
      </c>
      <c r="B7609" s="5">
        <f t="shared" si="590"/>
        <v>43417.958333333336</v>
      </c>
      <c r="C7609" s="6">
        <v>48240.19921875</v>
      </c>
      <c r="D7609" s="6">
        <v>3546.8310546875</v>
      </c>
      <c r="E7609" s="6">
        <v>22381</v>
      </c>
      <c r="F7609" s="18">
        <f t="shared" si="591"/>
        <v>7.352438655164006</v>
      </c>
      <c r="G7609" s="7">
        <f t="shared" si="592"/>
        <v>15.847509292200973</v>
      </c>
      <c r="H7609" s="7">
        <f t="shared" si="593"/>
        <v>-294.495361328125</v>
      </c>
      <c r="I7609">
        <f t="shared" si="594"/>
        <v>-7.6665018650924015</v>
      </c>
    </row>
    <row r="7610" spans="1:9" x14ac:dyDescent="0.3">
      <c r="A7610" s="17">
        <v>43418</v>
      </c>
      <c r="B7610" s="5">
        <f t="shared" si="590"/>
        <v>43418</v>
      </c>
      <c r="C7610" s="6">
        <v>46746.2578125</v>
      </c>
      <c r="D7610" s="6">
        <v>3353.44677734375</v>
      </c>
      <c r="E7610" s="6">
        <v>22381</v>
      </c>
      <c r="F7610" s="18">
        <f t="shared" si="591"/>
        <v>7.1737224202940038</v>
      </c>
      <c r="G7610" s="7">
        <f t="shared" si="592"/>
        <v>14.983453721208839</v>
      </c>
      <c r="H7610" s="7">
        <f t="shared" si="593"/>
        <v>-193.38427734375</v>
      </c>
      <c r="I7610">
        <f t="shared" si="594"/>
        <v>-5.4523114961501449</v>
      </c>
    </row>
    <row r="7611" spans="1:9" x14ac:dyDescent="0.3">
      <c r="A7611" s="17">
        <v>43418.041666666664</v>
      </c>
      <c r="B7611" s="5">
        <f t="shared" si="590"/>
        <v>43418.041666666664</v>
      </c>
      <c r="C7611" s="6">
        <v>46423.515625</v>
      </c>
      <c r="D7611" s="6">
        <v>3341.17626953125</v>
      </c>
      <c r="E7611" s="6">
        <v>22381</v>
      </c>
      <c r="F7611" s="18">
        <f t="shared" si="591"/>
        <v>7.1971633870226732</v>
      </c>
      <c r="G7611" s="7">
        <f t="shared" si="592"/>
        <v>14.928628164654171</v>
      </c>
      <c r="H7611" s="7">
        <f t="shared" si="593"/>
        <v>-12.2705078125</v>
      </c>
      <c r="I7611">
        <f t="shared" si="594"/>
        <v>-0.36590733735215009</v>
      </c>
    </row>
    <row r="7612" spans="1:9" x14ac:dyDescent="0.3">
      <c r="A7612" s="17">
        <v>43418.083333333336</v>
      </c>
      <c r="B7612" s="5">
        <f t="shared" si="590"/>
        <v>43418.083333333336</v>
      </c>
      <c r="C7612" s="6">
        <v>46508.08203125</v>
      </c>
      <c r="D7612" s="6">
        <v>3381.198974609375</v>
      </c>
      <c r="E7612" s="6">
        <v>22381</v>
      </c>
      <c r="F7612" s="18">
        <f t="shared" si="591"/>
        <v>7.2701320435821435</v>
      </c>
      <c r="G7612" s="7">
        <f t="shared" si="592"/>
        <v>15.107452636653299</v>
      </c>
      <c r="H7612" s="7">
        <f t="shared" si="593"/>
        <v>40.022705078125</v>
      </c>
      <c r="I7612">
        <f t="shared" si="594"/>
        <v>1.1978627240681314</v>
      </c>
    </row>
    <row r="7613" spans="1:9" x14ac:dyDescent="0.3">
      <c r="A7613" s="17">
        <v>43418.125</v>
      </c>
      <c r="B7613" s="5">
        <f t="shared" si="590"/>
        <v>43418.125</v>
      </c>
      <c r="C7613" s="6">
        <v>46797.0390625</v>
      </c>
      <c r="D7613" s="6">
        <v>3458.435546875</v>
      </c>
      <c r="E7613" s="6">
        <v>22381</v>
      </c>
      <c r="F7613" s="18">
        <f t="shared" si="591"/>
        <v>7.3902871125159653</v>
      </c>
      <c r="G7613" s="7">
        <f t="shared" si="592"/>
        <v>15.45255148060855</v>
      </c>
      <c r="H7613" s="7">
        <f t="shared" si="593"/>
        <v>77.236572265625</v>
      </c>
      <c r="I7613">
        <f t="shared" si="594"/>
        <v>2.2842953888730557</v>
      </c>
    </row>
    <row r="7614" spans="1:9" x14ac:dyDescent="0.3">
      <c r="A7614" s="17">
        <v>43418.166666666664</v>
      </c>
      <c r="B7614" s="5">
        <f t="shared" si="590"/>
        <v>43418.166666666664</v>
      </c>
      <c r="C7614" s="6">
        <v>47849.19921875</v>
      </c>
      <c r="D7614" s="6">
        <v>3729.704833984375</v>
      </c>
      <c r="E7614" s="6">
        <v>22381</v>
      </c>
      <c r="F7614" s="18">
        <f t="shared" si="591"/>
        <v>7.7947069018510717</v>
      </c>
      <c r="G7614" s="7">
        <f t="shared" si="592"/>
        <v>16.664603163327708</v>
      </c>
      <c r="H7614" s="7">
        <f t="shared" si="593"/>
        <v>271.269287109375</v>
      </c>
      <c r="I7614">
        <f t="shared" si="594"/>
        <v>7.8436993673191511</v>
      </c>
    </row>
    <row r="7615" spans="1:9" x14ac:dyDescent="0.3">
      <c r="A7615" s="17">
        <v>43418.208333333336</v>
      </c>
      <c r="B7615" s="5">
        <f t="shared" si="590"/>
        <v>43418.208333333336</v>
      </c>
      <c r="C7615" s="6">
        <v>50200.35546875</v>
      </c>
      <c r="D7615" s="6">
        <v>3452.79541015625</v>
      </c>
      <c r="E7615" s="6">
        <v>22381</v>
      </c>
      <c r="F7615" s="18">
        <f t="shared" si="591"/>
        <v>6.8780298026089355</v>
      </c>
      <c r="G7615" s="7">
        <f t="shared" si="592"/>
        <v>15.427350923355748</v>
      </c>
      <c r="H7615" s="7">
        <f t="shared" si="593"/>
        <v>-276.909423828125</v>
      </c>
      <c r="I7615">
        <f t="shared" si="594"/>
        <v>-7.4244326603268433</v>
      </c>
    </row>
    <row r="7616" spans="1:9" x14ac:dyDescent="0.3">
      <c r="A7616" s="17">
        <v>43418.25</v>
      </c>
      <c r="B7616" s="5">
        <f t="shared" si="590"/>
        <v>43418.25</v>
      </c>
      <c r="C7616" s="6">
        <v>53854.27734375</v>
      </c>
      <c r="D7616" s="6">
        <v>3366.343505859375</v>
      </c>
      <c r="E7616" s="6">
        <v>22381</v>
      </c>
      <c r="F7616" s="18">
        <f t="shared" si="591"/>
        <v>6.2508377642357367</v>
      </c>
      <c r="G7616" s="7">
        <f t="shared" si="592"/>
        <v>15.041077279207252</v>
      </c>
      <c r="H7616" s="7">
        <f t="shared" si="593"/>
        <v>-86.451904296875</v>
      </c>
      <c r="I7616">
        <f t="shared" si="594"/>
        <v>-2.5038235408498406</v>
      </c>
    </row>
    <row r="7617" spans="1:9" x14ac:dyDescent="0.3">
      <c r="A7617" s="17">
        <v>43418.291666666664</v>
      </c>
      <c r="B7617" s="5">
        <f t="shared" si="590"/>
        <v>43418.291666666664</v>
      </c>
      <c r="C7617" s="6">
        <v>56813.546875</v>
      </c>
      <c r="D7617" s="6">
        <v>3296.790283203125</v>
      </c>
      <c r="E7617" s="6">
        <v>22381</v>
      </c>
      <c r="F7617" s="18">
        <f t="shared" si="591"/>
        <v>5.8028242638268219</v>
      </c>
      <c r="G7617" s="7">
        <f t="shared" si="592"/>
        <v>14.730308222166682</v>
      </c>
      <c r="H7617" s="7">
        <f t="shared" si="593"/>
        <v>-69.55322265625</v>
      </c>
      <c r="I7617">
        <f t="shared" si="594"/>
        <v>-2.0661356315892112</v>
      </c>
    </row>
    <row r="7618" spans="1:9" x14ac:dyDescent="0.3">
      <c r="A7618" s="17">
        <v>43418.333333333336</v>
      </c>
      <c r="B7618" s="5">
        <f t="shared" ref="B7618:B7681" si="595">A7618</f>
        <v>43418.333333333336</v>
      </c>
      <c r="C7618" s="6">
        <v>55003.40625</v>
      </c>
      <c r="D7618" s="6">
        <v>2469.7802734375</v>
      </c>
      <c r="E7618" s="6">
        <v>22381</v>
      </c>
      <c r="F7618" s="18">
        <f t="shared" ref="F7618:F7681" si="596">D7618/C7618*100</f>
        <v>4.4902314998673383</v>
      </c>
      <c r="G7618" s="7">
        <f t="shared" ref="G7618:G7681" si="597">D7618/E7618*100</f>
        <v>11.035164976710156</v>
      </c>
      <c r="H7618" s="7">
        <f t="shared" si="593"/>
        <v>-827.010009765625</v>
      </c>
      <c r="I7618">
        <f t="shared" si="594"/>
        <v>-25.085308397660988</v>
      </c>
    </row>
    <row r="7619" spans="1:9" x14ac:dyDescent="0.3">
      <c r="A7619" s="17">
        <v>43418.375</v>
      </c>
      <c r="B7619" s="5">
        <f t="shared" si="595"/>
        <v>43418.375</v>
      </c>
      <c r="C7619" s="6">
        <v>52042.015625</v>
      </c>
      <c r="D7619" s="6">
        <v>1347.098876953125</v>
      </c>
      <c r="E7619" s="6">
        <v>22381</v>
      </c>
      <c r="F7619" s="18">
        <f t="shared" si="596"/>
        <v>2.5884832875420072</v>
      </c>
      <c r="G7619" s="7">
        <f t="shared" si="597"/>
        <v>6.0189396226849778</v>
      </c>
      <c r="H7619" s="7">
        <f t="shared" ref="H7619:H7682" si="598">D7619-D7618</f>
        <v>-1122.681396484375</v>
      </c>
      <c r="I7619">
        <f t="shared" ref="I7619:I7682" si="599">H7619/D7618*100</f>
        <v>-45.456731862296387</v>
      </c>
    </row>
    <row r="7620" spans="1:9" x14ac:dyDescent="0.3">
      <c r="A7620" s="17">
        <v>43418.416666666664</v>
      </c>
      <c r="B7620" s="5">
        <f t="shared" si="595"/>
        <v>43418.416666666664</v>
      </c>
      <c r="C7620" s="6">
        <v>49338.8671875</v>
      </c>
      <c r="D7620" s="6">
        <v>961.72882080078125</v>
      </c>
      <c r="E7620" s="6">
        <v>22381</v>
      </c>
      <c r="F7620" s="18">
        <f t="shared" si="596"/>
        <v>1.9492316618173899</v>
      </c>
      <c r="G7620" s="7">
        <f t="shared" si="597"/>
        <v>4.2970770778820482</v>
      </c>
      <c r="H7620" s="7">
        <f t="shared" si="598"/>
        <v>-385.37005615234375</v>
      </c>
      <c r="I7620">
        <f t="shared" si="599"/>
        <v>-28.607406831484834</v>
      </c>
    </row>
    <row r="7621" spans="1:9" x14ac:dyDescent="0.3">
      <c r="A7621" s="17">
        <v>43418.458333333336</v>
      </c>
      <c r="B7621" s="5">
        <f t="shared" si="595"/>
        <v>43418.458333333336</v>
      </c>
      <c r="C7621" s="6">
        <v>46632.22265625</v>
      </c>
      <c r="D7621" s="6">
        <v>1083.4794921875</v>
      </c>
      <c r="E7621" s="6">
        <v>22381</v>
      </c>
      <c r="F7621" s="18">
        <f t="shared" si="596"/>
        <v>2.3234566796748726</v>
      </c>
      <c r="G7621" s="7">
        <f t="shared" si="597"/>
        <v>4.8410682819690809</v>
      </c>
      <c r="H7621" s="7">
        <f t="shared" si="598"/>
        <v>121.75067138671875</v>
      </c>
      <c r="I7621">
        <f t="shared" si="599"/>
        <v>12.65956356443008</v>
      </c>
    </row>
    <row r="7622" spans="1:9" x14ac:dyDescent="0.3">
      <c r="A7622" s="17">
        <v>43418.5</v>
      </c>
      <c r="B7622" s="5">
        <f t="shared" si="595"/>
        <v>43418.5</v>
      </c>
      <c r="C7622" s="6">
        <v>44208.15234375</v>
      </c>
      <c r="D7622" s="6">
        <v>1280.9200439453125</v>
      </c>
      <c r="E7622" s="6">
        <v>22381</v>
      </c>
      <c r="F7622" s="18">
        <f t="shared" si="596"/>
        <v>2.8974747326810744</v>
      </c>
      <c r="G7622" s="7">
        <f t="shared" si="597"/>
        <v>5.723247593696942</v>
      </c>
      <c r="H7622" s="7">
        <f t="shared" si="598"/>
        <v>197.4405517578125</v>
      </c>
      <c r="I7622">
        <f t="shared" si="599"/>
        <v>18.222823152765745</v>
      </c>
    </row>
    <row r="7623" spans="1:9" x14ac:dyDescent="0.3">
      <c r="A7623" s="17">
        <v>43418.541666666664</v>
      </c>
      <c r="B7623" s="5">
        <f t="shared" si="595"/>
        <v>43418.541666666664</v>
      </c>
      <c r="C7623" s="6">
        <v>42334.9609375</v>
      </c>
      <c r="D7623" s="6">
        <v>1694.930419921875</v>
      </c>
      <c r="E7623" s="6">
        <v>22381</v>
      </c>
      <c r="F7623" s="18">
        <f t="shared" si="596"/>
        <v>4.0036187169846134</v>
      </c>
      <c r="G7623" s="7">
        <f t="shared" si="597"/>
        <v>7.5730772526780523</v>
      </c>
      <c r="H7623" s="7">
        <f t="shared" si="598"/>
        <v>414.0103759765625</v>
      </c>
      <c r="I7623">
        <f t="shared" si="599"/>
        <v>32.321328558602694</v>
      </c>
    </row>
    <row r="7624" spans="1:9" x14ac:dyDescent="0.3">
      <c r="A7624" s="17">
        <v>43418.583333333336</v>
      </c>
      <c r="B7624" s="5">
        <f t="shared" si="595"/>
        <v>43418.583333333336</v>
      </c>
      <c r="C7624" s="6">
        <v>40846.8203125</v>
      </c>
      <c r="D7624" s="6">
        <v>1889.64306640625</v>
      </c>
      <c r="E7624" s="6">
        <v>22381</v>
      </c>
      <c r="F7624" s="18">
        <f t="shared" si="596"/>
        <v>4.6261693124445697</v>
      </c>
      <c r="G7624" s="7">
        <f t="shared" si="597"/>
        <v>8.4430680774149955</v>
      </c>
      <c r="H7624" s="7">
        <f t="shared" si="598"/>
        <v>194.712646484375</v>
      </c>
      <c r="I7624">
        <f t="shared" si="599"/>
        <v>11.487943351288129</v>
      </c>
    </row>
    <row r="7625" spans="1:9" x14ac:dyDescent="0.3">
      <c r="A7625" s="17">
        <v>43418.625</v>
      </c>
      <c r="B7625" s="5">
        <f t="shared" si="595"/>
        <v>43418.625</v>
      </c>
      <c r="C7625" s="6">
        <v>39806.65234375</v>
      </c>
      <c r="D7625" s="6">
        <v>1644.5765380859375</v>
      </c>
      <c r="E7625" s="6">
        <v>22381</v>
      </c>
      <c r="F7625" s="18">
        <f t="shared" si="596"/>
        <v>4.1314113125721077</v>
      </c>
      <c r="G7625" s="7">
        <f t="shared" si="597"/>
        <v>7.3480923018897162</v>
      </c>
      <c r="H7625" s="7">
        <f t="shared" si="598"/>
        <v>-245.0665283203125</v>
      </c>
      <c r="I7625">
        <f t="shared" si="599"/>
        <v>-12.968932211435227</v>
      </c>
    </row>
    <row r="7626" spans="1:9" x14ac:dyDescent="0.3">
      <c r="A7626" s="17">
        <v>43418.666666666664</v>
      </c>
      <c r="B7626" s="5">
        <f t="shared" si="595"/>
        <v>43418.666666666664</v>
      </c>
      <c r="C7626" s="6">
        <v>39906.875</v>
      </c>
      <c r="D7626" s="6">
        <v>933.11846923828125</v>
      </c>
      <c r="E7626" s="6">
        <v>22381</v>
      </c>
      <c r="F7626" s="18">
        <f t="shared" si="596"/>
        <v>2.3382398878345678</v>
      </c>
      <c r="G7626" s="7">
        <f t="shared" si="597"/>
        <v>4.169243864162822</v>
      </c>
      <c r="H7626" s="7">
        <f t="shared" si="598"/>
        <v>-711.45806884765625</v>
      </c>
      <c r="I7626">
        <f t="shared" si="599"/>
        <v>-43.260866999580102</v>
      </c>
    </row>
    <row r="7627" spans="1:9" x14ac:dyDescent="0.3">
      <c r="A7627" s="17">
        <v>43418.708333333336</v>
      </c>
      <c r="B7627" s="5">
        <f t="shared" si="595"/>
        <v>43418.708333333336</v>
      </c>
      <c r="C7627" s="6">
        <v>41285.390625</v>
      </c>
      <c r="D7627" s="6">
        <v>318.95938110351563</v>
      </c>
      <c r="E7627" s="6">
        <v>22381</v>
      </c>
      <c r="F7627" s="18">
        <f t="shared" si="596"/>
        <v>0.77257203159505194</v>
      </c>
      <c r="G7627" s="7">
        <f t="shared" si="597"/>
        <v>1.4251346280484145</v>
      </c>
      <c r="H7627" s="7">
        <f t="shared" si="598"/>
        <v>-614.15908813476563</v>
      </c>
      <c r="I7627">
        <f t="shared" si="599"/>
        <v>-65.817911485142176</v>
      </c>
    </row>
    <row r="7628" spans="1:9" x14ac:dyDescent="0.3">
      <c r="A7628" s="17">
        <v>43418.75</v>
      </c>
      <c r="B7628" s="5">
        <f t="shared" si="595"/>
        <v>43418.75</v>
      </c>
      <c r="C7628" s="6">
        <v>45508.5078125</v>
      </c>
      <c r="D7628" s="6">
        <v>136.25154113769531</v>
      </c>
      <c r="E7628" s="6">
        <v>22381</v>
      </c>
      <c r="F7628" s="18">
        <f t="shared" si="596"/>
        <v>0.29939795367289668</v>
      </c>
      <c r="G7628" s="7">
        <f t="shared" si="597"/>
        <v>0.60878218639781656</v>
      </c>
      <c r="H7628" s="7">
        <f t="shared" si="598"/>
        <v>-182.70783996582031</v>
      </c>
      <c r="I7628">
        <f t="shared" si="599"/>
        <v>-57.282478832790304</v>
      </c>
    </row>
    <row r="7629" spans="1:9" x14ac:dyDescent="0.3">
      <c r="A7629" s="17">
        <v>43418.791666666664</v>
      </c>
      <c r="B7629" s="5">
        <f t="shared" si="595"/>
        <v>43418.791666666664</v>
      </c>
      <c r="C7629" s="6">
        <v>46852.0078125</v>
      </c>
      <c r="D7629" s="6">
        <v>234.82157897949219</v>
      </c>
      <c r="E7629" s="6">
        <v>22381</v>
      </c>
      <c r="F7629" s="18">
        <f t="shared" si="596"/>
        <v>0.50119853970664274</v>
      </c>
      <c r="G7629" s="7">
        <f t="shared" si="597"/>
        <v>1.0492005673539706</v>
      </c>
      <c r="H7629" s="7">
        <f t="shared" si="598"/>
        <v>98.570037841796875</v>
      </c>
      <c r="I7629">
        <f t="shared" si="599"/>
        <v>72.344163609997153</v>
      </c>
    </row>
    <row r="7630" spans="1:9" x14ac:dyDescent="0.3">
      <c r="A7630" s="17">
        <v>43418.833333333336</v>
      </c>
      <c r="B7630" s="5">
        <f t="shared" si="595"/>
        <v>43418.833333333336</v>
      </c>
      <c r="C7630" s="6">
        <v>47552.6015625</v>
      </c>
      <c r="D7630" s="6">
        <v>377.166259765625</v>
      </c>
      <c r="E7630" s="6">
        <v>22381</v>
      </c>
      <c r="F7630" s="18">
        <f t="shared" si="596"/>
        <v>0.79315588921018876</v>
      </c>
      <c r="G7630" s="7">
        <f t="shared" si="597"/>
        <v>1.6852073623413832</v>
      </c>
      <c r="H7630" s="7">
        <f t="shared" si="598"/>
        <v>142.34468078613281</v>
      </c>
      <c r="I7630">
        <f t="shared" si="599"/>
        <v>60.618228275589736</v>
      </c>
    </row>
    <row r="7631" spans="1:9" x14ac:dyDescent="0.3">
      <c r="A7631" s="17">
        <v>43418.875</v>
      </c>
      <c r="B7631" s="5">
        <f t="shared" si="595"/>
        <v>43418.875</v>
      </c>
      <c r="C7631" s="6">
        <v>47579.86328125</v>
      </c>
      <c r="D7631" s="6">
        <v>657.055419921875</v>
      </c>
      <c r="E7631" s="6">
        <v>22381</v>
      </c>
      <c r="F7631" s="18">
        <f t="shared" si="596"/>
        <v>1.3809527279175762</v>
      </c>
      <c r="G7631" s="7">
        <f t="shared" si="597"/>
        <v>2.9357732894949957</v>
      </c>
      <c r="H7631" s="7">
        <f t="shared" si="598"/>
        <v>279.88916015625</v>
      </c>
      <c r="I7631">
        <f t="shared" si="599"/>
        <v>74.208430078071146</v>
      </c>
    </row>
    <row r="7632" spans="1:9" x14ac:dyDescent="0.3">
      <c r="A7632" s="17">
        <v>43418.916666666664</v>
      </c>
      <c r="B7632" s="5">
        <f t="shared" si="595"/>
        <v>43418.916666666664</v>
      </c>
      <c r="C7632" s="6">
        <v>46000.83984375</v>
      </c>
      <c r="D7632" s="6">
        <v>1317.03125</v>
      </c>
      <c r="E7632" s="6">
        <v>22381</v>
      </c>
      <c r="F7632" s="18">
        <f t="shared" si="596"/>
        <v>2.8630591408190154</v>
      </c>
      <c r="G7632" s="7">
        <f t="shared" si="597"/>
        <v>5.8845951923506545</v>
      </c>
      <c r="H7632" s="7">
        <f t="shared" si="598"/>
        <v>659.975830078125</v>
      </c>
      <c r="I7632">
        <f t="shared" si="599"/>
        <v>100.44446938077114</v>
      </c>
    </row>
    <row r="7633" spans="1:9" x14ac:dyDescent="0.3">
      <c r="A7633" s="17">
        <v>43418.958333333336</v>
      </c>
      <c r="B7633" s="5">
        <f t="shared" si="595"/>
        <v>43418.958333333336</v>
      </c>
      <c r="C7633" s="6">
        <v>44132.08203125</v>
      </c>
      <c r="D7633" s="6">
        <v>2261.510498046875</v>
      </c>
      <c r="E7633" s="6">
        <v>22381</v>
      </c>
      <c r="F7633" s="18">
        <f t="shared" si="596"/>
        <v>5.1244137914125503</v>
      </c>
      <c r="G7633" s="7">
        <f t="shared" si="597"/>
        <v>10.104599875103325</v>
      </c>
      <c r="H7633" s="7">
        <f t="shared" si="598"/>
        <v>944.479248046875</v>
      </c>
      <c r="I7633">
        <f t="shared" si="599"/>
        <v>71.712743949460204</v>
      </c>
    </row>
    <row r="7634" spans="1:9" x14ac:dyDescent="0.3">
      <c r="A7634" s="17">
        <v>43419</v>
      </c>
      <c r="B7634" s="5">
        <f t="shared" si="595"/>
        <v>43419</v>
      </c>
      <c r="C7634" s="6">
        <v>43016.015625</v>
      </c>
      <c r="D7634" s="6">
        <v>3860.8544921875</v>
      </c>
      <c r="E7634" s="6">
        <v>22381</v>
      </c>
      <c r="F7634" s="18">
        <f t="shared" si="596"/>
        <v>8.9753884363563721</v>
      </c>
      <c r="G7634" s="7">
        <f t="shared" si="597"/>
        <v>17.250589751072336</v>
      </c>
      <c r="H7634" s="7">
        <f t="shared" si="598"/>
        <v>1599.343994140625</v>
      </c>
      <c r="I7634">
        <f t="shared" si="599"/>
        <v>70.720166699286963</v>
      </c>
    </row>
    <row r="7635" spans="1:9" x14ac:dyDescent="0.3">
      <c r="A7635" s="17">
        <v>43419.041666666664</v>
      </c>
      <c r="B7635" s="5">
        <f t="shared" si="595"/>
        <v>43419.041666666664</v>
      </c>
      <c r="C7635" s="6">
        <v>42576.09375</v>
      </c>
      <c r="D7635" s="6">
        <v>5307.13037109375</v>
      </c>
      <c r="E7635" s="6">
        <v>22381</v>
      </c>
      <c r="F7635" s="18">
        <f t="shared" si="596"/>
        <v>12.465047644474781</v>
      </c>
      <c r="G7635" s="7">
        <f t="shared" si="597"/>
        <v>23.712659716249274</v>
      </c>
      <c r="H7635" s="7">
        <f t="shared" si="598"/>
        <v>1446.27587890625</v>
      </c>
      <c r="I7635">
        <f t="shared" si="599"/>
        <v>37.459994460625545</v>
      </c>
    </row>
    <row r="7636" spans="1:9" x14ac:dyDescent="0.3">
      <c r="A7636" s="17">
        <v>43419.083333333336</v>
      </c>
      <c r="B7636" s="5">
        <f t="shared" si="595"/>
        <v>43419.083333333336</v>
      </c>
      <c r="C7636" s="6">
        <v>42549.625</v>
      </c>
      <c r="D7636" s="6">
        <v>6814.48193359375</v>
      </c>
      <c r="E7636" s="6">
        <v>22381</v>
      </c>
      <c r="F7636" s="18">
        <f t="shared" si="596"/>
        <v>16.015374832548464</v>
      </c>
      <c r="G7636" s="7">
        <f t="shared" si="597"/>
        <v>30.44762045303494</v>
      </c>
      <c r="H7636" s="7">
        <f t="shared" si="598"/>
        <v>1507.3515625</v>
      </c>
      <c r="I7636">
        <f t="shared" si="599"/>
        <v>28.402384284924754</v>
      </c>
    </row>
    <row r="7637" spans="1:9" x14ac:dyDescent="0.3">
      <c r="A7637" s="17">
        <v>43419.125</v>
      </c>
      <c r="B7637" s="5">
        <f t="shared" si="595"/>
        <v>43419.125</v>
      </c>
      <c r="C7637" s="6">
        <v>43040.15234375</v>
      </c>
      <c r="D7637" s="6">
        <v>7669.78369140625</v>
      </c>
      <c r="E7637" s="6">
        <v>22381</v>
      </c>
      <c r="F7637" s="18">
        <f t="shared" si="596"/>
        <v>17.820066318887008</v>
      </c>
      <c r="G7637" s="7">
        <f t="shared" si="597"/>
        <v>34.26917336761651</v>
      </c>
      <c r="H7637" s="7">
        <f t="shared" si="598"/>
        <v>855.3017578125</v>
      </c>
      <c r="I7637">
        <f t="shared" si="599"/>
        <v>12.551236706580275</v>
      </c>
    </row>
    <row r="7638" spans="1:9" x14ac:dyDescent="0.3">
      <c r="A7638" s="17">
        <v>43419.166666666664</v>
      </c>
      <c r="B7638" s="5">
        <f t="shared" si="595"/>
        <v>43419.166666666664</v>
      </c>
      <c r="C7638" s="6">
        <v>44061.5625</v>
      </c>
      <c r="D7638" s="6">
        <v>8472.39453125</v>
      </c>
      <c r="E7638" s="6">
        <v>22381</v>
      </c>
      <c r="F7638" s="18">
        <f t="shared" si="596"/>
        <v>19.228538550465611</v>
      </c>
      <c r="G7638" s="7">
        <f t="shared" si="597"/>
        <v>37.855299277288772</v>
      </c>
      <c r="H7638" s="7">
        <f t="shared" si="598"/>
        <v>802.61083984375</v>
      </c>
      <c r="I7638">
        <f t="shared" si="599"/>
        <v>10.464582472424224</v>
      </c>
    </row>
    <row r="7639" spans="1:9" x14ac:dyDescent="0.3">
      <c r="A7639" s="17">
        <v>43419.208333333336</v>
      </c>
      <c r="B7639" s="5">
        <f t="shared" si="595"/>
        <v>43419.208333333336</v>
      </c>
      <c r="C7639" s="6">
        <v>46210.18359375</v>
      </c>
      <c r="D7639" s="6">
        <v>8816.421875</v>
      </c>
      <c r="E7639" s="6">
        <v>22381</v>
      </c>
      <c r="F7639" s="18">
        <f t="shared" si="596"/>
        <v>19.078958769149825</v>
      </c>
      <c r="G7639" s="7">
        <f t="shared" si="597"/>
        <v>39.39243945757562</v>
      </c>
      <c r="H7639" s="7">
        <f t="shared" si="598"/>
        <v>344.02734375</v>
      </c>
      <c r="I7639">
        <f t="shared" si="599"/>
        <v>4.0605680304555278</v>
      </c>
    </row>
    <row r="7640" spans="1:9" x14ac:dyDescent="0.3">
      <c r="A7640" s="17">
        <v>43419.25</v>
      </c>
      <c r="B7640" s="5">
        <f t="shared" si="595"/>
        <v>43419.25</v>
      </c>
      <c r="C7640" s="6">
        <v>50197.0625</v>
      </c>
      <c r="D7640" s="6">
        <v>9111.6337890625</v>
      </c>
      <c r="E7640" s="6">
        <v>22381</v>
      </c>
      <c r="F7640" s="18">
        <f t="shared" si="596"/>
        <v>18.151727083756146</v>
      </c>
      <c r="G7640" s="7">
        <f t="shared" si="597"/>
        <v>40.711468607580095</v>
      </c>
      <c r="H7640" s="7">
        <f t="shared" si="598"/>
        <v>295.2119140625</v>
      </c>
      <c r="I7640">
        <f t="shared" si="599"/>
        <v>3.3484322579844785</v>
      </c>
    </row>
    <row r="7641" spans="1:9" x14ac:dyDescent="0.3">
      <c r="A7641" s="17">
        <v>43419.291666666664</v>
      </c>
      <c r="B7641" s="5">
        <f t="shared" si="595"/>
        <v>43419.291666666664</v>
      </c>
      <c r="C7641" s="6">
        <v>53371.0390625</v>
      </c>
      <c r="D7641" s="6">
        <v>9111.0341796875</v>
      </c>
      <c r="E7641" s="6">
        <v>22381</v>
      </c>
      <c r="F7641" s="18">
        <f t="shared" si="596"/>
        <v>17.071120105078055</v>
      </c>
      <c r="G7641" s="7">
        <f t="shared" si="597"/>
        <v>40.708789507562216</v>
      </c>
      <c r="H7641" s="7">
        <f t="shared" si="598"/>
        <v>-0.599609375</v>
      </c>
      <c r="I7641">
        <f t="shared" si="599"/>
        <v>-6.5807009904169352E-3</v>
      </c>
    </row>
    <row r="7642" spans="1:9" x14ac:dyDescent="0.3">
      <c r="A7642" s="17">
        <v>43419.333333333336</v>
      </c>
      <c r="B7642" s="5">
        <f t="shared" si="595"/>
        <v>43419.333333333336</v>
      </c>
      <c r="C7642" s="6">
        <v>50678.53125</v>
      </c>
      <c r="D7642" s="6">
        <v>7721.82958984375</v>
      </c>
      <c r="E7642" s="6">
        <v>22381</v>
      </c>
      <c r="F7642" s="18">
        <f t="shared" si="596"/>
        <v>15.236885125481511</v>
      </c>
      <c r="G7642" s="7">
        <f t="shared" si="597"/>
        <v>34.501718376496804</v>
      </c>
      <c r="H7642" s="7">
        <f t="shared" si="598"/>
        <v>-1389.20458984375</v>
      </c>
      <c r="I7642">
        <f t="shared" si="599"/>
        <v>-15.24749619467895</v>
      </c>
    </row>
    <row r="7643" spans="1:9" x14ac:dyDescent="0.3">
      <c r="A7643" s="17">
        <v>43419.375</v>
      </c>
      <c r="B7643" s="5">
        <f t="shared" si="595"/>
        <v>43419.375</v>
      </c>
      <c r="C7643" s="6">
        <v>47254.80078125</v>
      </c>
      <c r="D7643" s="6">
        <v>5344.73828125</v>
      </c>
      <c r="E7643" s="6">
        <v>22381</v>
      </c>
      <c r="F7643" s="18">
        <f t="shared" si="596"/>
        <v>11.310466223297915</v>
      </c>
      <c r="G7643" s="7">
        <f t="shared" si="597"/>
        <v>23.880694701979358</v>
      </c>
      <c r="H7643" s="7">
        <f t="shared" si="598"/>
        <v>-2377.09130859375</v>
      </c>
      <c r="I7643">
        <f t="shared" si="599"/>
        <v>-30.784042576130588</v>
      </c>
    </row>
    <row r="7644" spans="1:9" x14ac:dyDescent="0.3">
      <c r="A7644" s="17">
        <v>43419.416666666664</v>
      </c>
      <c r="B7644" s="5">
        <f t="shared" si="595"/>
        <v>43419.416666666664</v>
      </c>
      <c r="C7644" s="6">
        <v>44301.26953125</v>
      </c>
      <c r="D7644" s="6">
        <v>3175.790771484375</v>
      </c>
      <c r="E7644" s="6">
        <v>22381</v>
      </c>
      <c r="F7644" s="18">
        <f t="shared" si="596"/>
        <v>7.168622491154979</v>
      </c>
      <c r="G7644" s="7">
        <f t="shared" si="597"/>
        <v>14.189673256263683</v>
      </c>
      <c r="H7644" s="7">
        <f t="shared" si="598"/>
        <v>-2168.947509765625</v>
      </c>
      <c r="I7644">
        <f t="shared" si="599"/>
        <v>-40.580986301510031</v>
      </c>
    </row>
    <row r="7645" spans="1:9" x14ac:dyDescent="0.3">
      <c r="A7645" s="17">
        <v>43419.458333333336</v>
      </c>
      <c r="B7645" s="5">
        <f t="shared" si="595"/>
        <v>43419.458333333336</v>
      </c>
      <c r="C7645" s="6">
        <v>41732.23046875</v>
      </c>
      <c r="D7645" s="6">
        <v>2765.25439453125</v>
      </c>
      <c r="E7645" s="6">
        <v>22381</v>
      </c>
      <c r="F7645" s="18">
        <f t="shared" si="596"/>
        <v>6.6261840392210347</v>
      </c>
      <c r="G7645" s="7">
        <f t="shared" si="597"/>
        <v>12.355365687553059</v>
      </c>
      <c r="H7645" s="7">
        <f t="shared" si="598"/>
        <v>-410.536376953125</v>
      </c>
      <c r="I7645">
        <f t="shared" si="599"/>
        <v>-12.927059951157895</v>
      </c>
    </row>
    <row r="7646" spans="1:9" x14ac:dyDescent="0.3">
      <c r="A7646" s="17">
        <v>43419.5</v>
      </c>
      <c r="B7646" s="5">
        <f t="shared" si="595"/>
        <v>43419.5</v>
      </c>
      <c r="C7646" s="6">
        <v>39472.40234375</v>
      </c>
      <c r="D7646" s="6">
        <v>2805.333740234375</v>
      </c>
      <c r="E7646" s="6">
        <v>22381</v>
      </c>
      <c r="F7646" s="18">
        <f t="shared" si="596"/>
        <v>7.1070762701590855</v>
      </c>
      <c r="G7646" s="7">
        <f t="shared" si="597"/>
        <v>12.534443234146709</v>
      </c>
      <c r="H7646" s="7">
        <f t="shared" si="598"/>
        <v>40.079345703125</v>
      </c>
      <c r="I7646">
        <f t="shared" si="599"/>
        <v>1.4493909053137595</v>
      </c>
    </row>
    <row r="7647" spans="1:9" x14ac:dyDescent="0.3">
      <c r="A7647" s="17">
        <v>43419.541666666664</v>
      </c>
      <c r="B7647" s="5">
        <f t="shared" si="595"/>
        <v>43419.541666666664</v>
      </c>
      <c r="C7647" s="6">
        <v>38101.203125</v>
      </c>
      <c r="D7647" s="6">
        <v>2777.2314453125</v>
      </c>
      <c r="E7647" s="6">
        <v>22381</v>
      </c>
      <c r="F7647" s="18">
        <f t="shared" si="596"/>
        <v>7.2890912032387432</v>
      </c>
      <c r="G7647" s="7">
        <f t="shared" si="597"/>
        <v>12.408880055906796</v>
      </c>
      <c r="H7647" s="7">
        <f t="shared" si="598"/>
        <v>-28.102294921875</v>
      </c>
      <c r="I7647">
        <f t="shared" si="599"/>
        <v>-1.0017451584754105</v>
      </c>
    </row>
    <row r="7648" spans="1:9" x14ac:dyDescent="0.3">
      <c r="A7648" s="17">
        <v>43419.583333333336</v>
      </c>
      <c r="B7648" s="5">
        <f t="shared" si="595"/>
        <v>43419.583333333336</v>
      </c>
      <c r="C7648" s="6">
        <v>36988.64453125</v>
      </c>
      <c r="D7648" s="6">
        <v>2906.8583984375</v>
      </c>
      <c r="E7648" s="6">
        <v>22381</v>
      </c>
      <c r="F7648" s="18">
        <f t="shared" si="596"/>
        <v>7.8587859470806762</v>
      </c>
      <c r="G7648" s="7">
        <f t="shared" si="597"/>
        <v>12.988063082246102</v>
      </c>
      <c r="H7648" s="7">
        <f t="shared" si="598"/>
        <v>129.626953125</v>
      </c>
      <c r="I7648">
        <f t="shared" si="599"/>
        <v>4.6674883126427407</v>
      </c>
    </row>
    <row r="7649" spans="1:9" x14ac:dyDescent="0.3">
      <c r="A7649" s="17">
        <v>43419.625</v>
      </c>
      <c r="B7649" s="5">
        <f t="shared" si="595"/>
        <v>43419.625</v>
      </c>
      <c r="C7649" s="6">
        <v>36244.53515625</v>
      </c>
      <c r="D7649" s="6">
        <v>2891.08056640625</v>
      </c>
      <c r="E7649" s="6">
        <v>22381</v>
      </c>
      <c r="F7649" s="18">
        <f t="shared" si="596"/>
        <v>7.9765971723538929</v>
      </c>
      <c r="G7649" s="7">
        <f t="shared" si="597"/>
        <v>12.917566535928913</v>
      </c>
      <c r="H7649" s="7">
        <f t="shared" si="598"/>
        <v>-15.77783203125</v>
      </c>
      <c r="I7649">
        <f t="shared" si="599"/>
        <v>-0.54277951893807175</v>
      </c>
    </row>
    <row r="7650" spans="1:9" x14ac:dyDescent="0.3">
      <c r="A7650" s="17">
        <v>43419.666666666664</v>
      </c>
      <c r="B7650" s="5">
        <f t="shared" si="595"/>
        <v>43419.666666666664</v>
      </c>
      <c r="C7650" s="6">
        <v>36440.49609375</v>
      </c>
      <c r="D7650" s="6">
        <v>2606.789306640625</v>
      </c>
      <c r="E7650" s="6">
        <v>22381</v>
      </c>
      <c r="F7650" s="18">
        <f t="shared" si="596"/>
        <v>7.1535505442466301</v>
      </c>
      <c r="G7650" s="7">
        <f t="shared" si="597"/>
        <v>11.64733169492259</v>
      </c>
      <c r="H7650" s="7">
        <f t="shared" si="598"/>
        <v>-284.291259765625</v>
      </c>
      <c r="I7650">
        <f t="shared" si="599"/>
        <v>-9.8333911226490827</v>
      </c>
    </row>
    <row r="7651" spans="1:9" x14ac:dyDescent="0.3">
      <c r="A7651" s="17">
        <v>43419.708333333336</v>
      </c>
      <c r="B7651" s="5">
        <f t="shared" si="595"/>
        <v>43419.708333333336</v>
      </c>
      <c r="C7651" s="6">
        <v>37039.38671875</v>
      </c>
      <c r="D7651" s="6">
        <v>2550.853515625</v>
      </c>
      <c r="E7651" s="6">
        <v>22381</v>
      </c>
      <c r="F7651" s="18">
        <f t="shared" si="596"/>
        <v>6.8868675796235914</v>
      </c>
      <c r="G7651" s="7">
        <f t="shared" si="597"/>
        <v>11.397406351927975</v>
      </c>
      <c r="H7651" s="7">
        <f t="shared" si="598"/>
        <v>-55.935791015625</v>
      </c>
      <c r="I7651">
        <f t="shared" si="599"/>
        <v>-2.1457733800400454</v>
      </c>
    </row>
    <row r="7652" spans="1:9" x14ac:dyDescent="0.3">
      <c r="A7652" s="17">
        <v>43419.75</v>
      </c>
      <c r="B7652" s="5">
        <f t="shared" si="595"/>
        <v>43419.75</v>
      </c>
      <c r="C7652" s="6">
        <v>40045.35546875</v>
      </c>
      <c r="D7652" s="6">
        <v>3760.192626953125</v>
      </c>
      <c r="E7652" s="6">
        <v>22381</v>
      </c>
      <c r="F7652" s="18">
        <f t="shared" si="596"/>
        <v>9.3898345586854592</v>
      </c>
      <c r="G7652" s="7">
        <f t="shared" si="597"/>
        <v>16.80082492718433</v>
      </c>
      <c r="H7652" s="7">
        <f t="shared" si="598"/>
        <v>1209.339111328125</v>
      </c>
      <c r="I7652">
        <f t="shared" si="599"/>
        <v>47.409194762476105</v>
      </c>
    </row>
    <row r="7653" spans="1:9" x14ac:dyDescent="0.3">
      <c r="A7653" s="17">
        <v>43419.791666666664</v>
      </c>
      <c r="B7653" s="5">
        <f t="shared" si="595"/>
        <v>43419.791666666664</v>
      </c>
      <c r="C7653" s="6">
        <v>40736</v>
      </c>
      <c r="D7653" s="6">
        <v>5241.37451171875</v>
      </c>
      <c r="E7653" s="6">
        <v>22381</v>
      </c>
      <c r="F7653" s="18">
        <f t="shared" si="596"/>
        <v>12.866689198052706</v>
      </c>
      <c r="G7653" s="7">
        <f t="shared" si="597"/>
        <v>23.418857565429381</v>
      </c>
      <c r="H7653" s="7">
        <f t="shared" si="598"/>
        <v>1481.181884765625</v>
      </c>
      <c r="I7653">
        <f t="shared" si="599"/>
        <v>39.391117203637066</v>
      </c>
    </row>
    <row r="7654" spans="1:9" x14ac:dyDescent="0.3">
      <c r="A7654" s="17">
        <v>43419.833333333336</v>
      </c>
      <c r="B7654" s="5">
        <f t="shared" si="595"/>
        <v>43419.833333333336</v>
      </c>
      <c r="C7654" s="6">
        <v>40942.6328125</v>
      </c>
      <c r="D7654" s="6">
        <v>6704.3212890625</v>
      </c>
      <c r="E7654" s="6">
        <v>22381</v>
      </c>
      <c r="F7654" s="18">
        <f t="shared" si="596"/>
        <v>16.374914920018615</v>
      </c>
      <c r="G7654" s="7">
        <f t="shared" si="597"/>
        <v>29.955414365142307</v>
      </c>
      <c r="H7654" s="7">
        <f t="shared" si="598"/>
        <v>1462.94677734375</v>
      </c>
      <c r="I7654">
        <f t="shared" si="599"/>
        <v>27.911510121493322</v>
      </c>
    </row>
    <row r="7655" spans="1:9" x14ac:dyDescent="0.3">
      <c r="A7655" s="17">
        <v>43419.875</v>
      </c>
      <c r="B7655" s="5">
        <f t="shared" si="595"/>
        <v>43419.875</v>
      </c>
      <c r="C7655" s="6">
        <v>40740.703125</v>
      </c>
      <c r="D7655" s="6">
        <v>8053.37158203125</v>
      </c>
      <c r="E7655" s="6">
        <v>22381</v>
      </c>
      <c r="F7655" s="18">
        <f t="shared" si="596"/>
        <v>19.767384861576932</v>
      </c>
      <c r="G7655" s="7">
        <f t="shared" si="597"/>
        <v>35.983073062111835</v>
      </c>
      <c r="H7655" s="7">
        <f t="shared" si="598"/>
        <v>1349.05029296875</v>
      </c>
      <c r="I7655">
        <f t="shared" si="599"/>
        <v>20.122100877975594</v>
      </c>
    </row>
    <row r="7656" spans="1:9" x14ac:dyDescent="0.3">
      <c r="A7656" s="17">
        <v>43419.916666666664</v>
      </c>
      <c r="B7656" s="5">
        <f t="shared" si="595"/>
        <v>43419.916666666664</v>
      </c>
      <c r="C7656" s="6">
        <v>39300.05078125</v>
      </c>
      <c r="D7656" s="6">
        <v>9060.6396484375</v>
      </c>
      <c r="E7656" s="6">
        <v>22381</v>
      </c>
      <c r="F7656" s="18">
        <f t="shared" si="596"/>
        <v>23.055032928253414</v>
      </c>
      <c r="G7656" s="7">
        <f t="shared" si="597"/>
        <v>40.483622932118763</v>
      </c>
      <c r="H7656" s="7">
        <f t="shared" si="598"/>
        <v>1007.26806640625</v>
      </c>
      <c r="I7656">
        <f t="shared" si="599"/>
        <v>12.507408309007806</v>
      </c>
    </row>
    <row r="7657" spans="1:9" x14ac:dyDescent="0.3">
      <c r="A7657" s="17">
        <v>43419.958333333336</v>
      </c>
      <c r="B7657" s="5">
        <f t="shared" si="595"/>
        <v>43419.958333333336</v>
      </c>
      <c r="C7657" s="6">
        <v>37481.765625</v>
      </c>
      <c r="D7657" s="6">
        <v>10295.8193359375</v>
      </c>
      <c r="E7657" s="6">
        <v>22381</v>
      </c>
      <c r="F7657" s="18">
        <f t="shared" si="596"/>
        <v>27.468874969620643</v>
      </c>
      <c r="G7657" s="7">
        <f t="shared" si="597"/>
        <v>46.002499155254455</v>
      </c>
      <c r="H7657" s="7">
        <f t="shared" si="598"/>
        <v>1235.1796875</v>
      </c>
      <c r="I7657">
        <f t="shared" si="599"/>
        <v>13.632367420251679</v>
      </c>
    </row>
    <row r="7658" spans="1:9" x14ac:dyDescent="0.3">
      <c r="A7658" s="17">
        <v>43420</v>
      </c>
      <c r="B7658" s="5">
        <f t="shared" si="595"/>
        <v>43420</v>
      </c>
      <c r="C7658" s="6">
        <v>36064.0546875</v>
      </c>
      <c r="D7658" s="6">
        <v>10870.7958984375</v>
      </c>
      <c r="E7658" s="6">
        <v>22381</v>
      </c>
      <c r="F7658" s="18">
        <f t="shared" si="596"/>
        <v>30.143021888787725</v>
      </c>
      <c r="G7658" s="7">
        <f t="shared" si="597"/>
        <v>48.571537904640095</v>
      </c>
      <c r="H7658" s="7">
        <f t="shared" si="598"/>
        <v>574.9765625</v>
      </c>
      <c r="I7658">
        <f t="shared" si="599"/>
        <v>5.5845634401630138</v>
      </c>
    </row>
    <row r="7659" spans="1:9" x14ac:dyDescent="0.3">
      <c r="A7659" s="17">
        <v>43420.041666666664</v>
      </c>
      <c r="B7659" s="5">
        <f t="shared" si="595"/>
        <v>43420.041666666664</v>
      </c>
      <c r="C7659" s="6">
        <v>35660.62109375</v>
      </c>
      <c r="D7659" s="6">
        <v>10176.212890625</v>
      </c>
      <c r="E7659" s="6">
        <v>22381</v>
      </c>
      <c r="F7659" s="18">
        <f t="shared" si="596"/>
        <v>28.536274968044562</v>
      </c>
      <c r="G7659" s="7">
        <f t="shared" si="597"/>
        <v>45.468088515370184</v>
      </c>
      <c r="H7659" s="7">
        <f t="shared" si="598"/>
        <v>-694.5830078125</v>
      </c>
      <c r="I7659">
        <f t="shared" si="599"/>
        <v>-6.3894402424787957</v>
      </c>
    </row>
    <row r="7660" spans="1:9" x14ac:dyDescent="0.3">
      <c r="A7660" s="17">
        <v>43420.083333333336</v>
      </c>
      <c r="B7660" s="5">
        <f t="shared" si="595"/>
        <v>43420.083333333336</v>
      </c>
      <c r="C7660" s="6">
        <v>35414.73046875</v>
      </c>
      <c r="D7660" s="6">
        <v>9719.046875</v>
      </c>
      <c r="E7660" s="6">
        <v>22381</v>
      </c>
      <c r="F7660" s="18">
        <f t="shared" si="596"/>
        <v>27.443515018633558</v>
      </c>
      <c r="G7660" s="7">
        <f t="shared" si="597"/>
        <v>43.425436195880437</v>
      </c>
      <c r="H7660" s="7">
        <f t="shared" si="598"/>
        <v>-457.166015625</v>
      </c>
      <c r="I7660">
        <f t="shared" si="599"/>
        <v>-4.4924965754811552</v>
      </c>
    </row>
    <row r="7661" spans="1:9" x14ac:dyDescent="0.3">
      <c r="A7661" s="17">
        <v>43420.125</v>
      </c>
      <c r="B7661" s="5">
        <f t="shared" si="595"/>
        <v>43420.125</v>
      </c>
      <c r="C7661" s="6">
        <v>35962.21875</v>
      </c>
      <c r="D7661" s="6">
        <v>9059.7099609375</v>
      </c>
      <c r="E7661" s="6">
        <v>22381</v>
      </c>
      <c r="F7661" s="18">
        <f t="shared" si="596"/>
        <v>25.192299796400906</v>
      </c>
      <c r="G7661" s="7">
        <f t="shared" si="597"/>
        <v>40.479469018084536</v>
      </c>
      <c r="H7661" s="7">
        <f t="shared" si="598"/>
        <v>-659.3369140625</v>
      </c>
      <c r="I7661">
        <f t="shared" si="599"/>
        <v>-6.7839668080878557</v>
      </c>
    </row>
    <row r="7662" spans="1:9" x14ac:dyDescent="0.3">
      <c r="A7662" s="17">
        <v>43420.166666666664</v>
      </c>
      <c r="B7662" s="5">
        <f t="shared" si="595"/>
        <v>43420.166666666664</v>
      </c>
      <c r="C7662" s="6">
        <v>36834.859375</v>
      </c>
      <c r="D7662" s="6">
        <v>8149.86181640625</v>
      </c>
      <c r="E7662" s="6">
        <v>22381</v>
      </c>
      <c r="F7662" s="18">
        <f t="shared" si="596"/>
        <v>22.125404995946859</v>
      </c>
      <c r="G7662" s="7">
        <f t="shared" si="597"/>
        <v>36.414198723945532</v>
      </c>
      <c r="H7662" s="7">
        <f t="shared" si="598"/>
        <v>-909.84814453125</v>
      </c>
      <c r="I7662">
        <f t="shared" si="599"/>
        <v>-10.042795502882731</v>
      </c>
    </row>
    <row r="7663" spans="1:9" x14ac:dyDescent="0.3">
      <c r="A7663" s="17">
        <v>43420.208333333336</v>
      </c>
      <c r="B7663" s="5">
        <f t="shared" si="595"/>
        <v>43420.208333333336</v>
      </c>
      <c r="C7663" s="6">
        <v>38851.7265625</v>
      </c>
      <c r="D7663" s="6">
        <v>7196.40673828125</v>
      </c>
      <c r="E7663" s="6">
        <v>22381</v>
      </c>
      <c r="F7663" s="18">
        <f t="shared" si="596"/>
        <v>18.522746284401371</v>
      </c>
      <c r="G7663" s="7">
        <f t="shared" si="597"/>
        <v>32.154089353832497</v>
      </c>
      <c r="H7663" s="7">
        <f t="shared" si="598"/>
        <v>-953.455078125</v>
      </c>
      <c r="I7663">
        <f t="shared" si="599"/>
        <v>-11.699033672026529</v>
      </c>
    </row>
    <row r="7664" spans="1:9" x14ac:dyDescent="0.3">
      <c r="A7664" s="17">
        <v>43420.25</v>
      </c>
      <c r="B7664" s="5">
        <f t="shared" si="595"/>
        <v>43420.25</v>
      </c>
      <c r="C7664" s="6">
        <v>42726.8203125</v>
      </c>
      <c r="D7664" s="6">
        <v>5896.873046875</v>
      </c>
      <c r="E7664" s="6">
        <v>22381</v>
      </c>
      <c r="F7664" s="18">
        <f t="shared" si="596"/>
        <v>13.801338371884025</v>
      </c>
      <c r="G7664" s="7">
        <f t="shared" si="597"/>
        <v>26.347674576091329</v>
      </c>
      <c r="H7664" s="7">
        <f t="shared" si="598"/>
        <v>-1299.53369140625</v>
      </c>
      <c r="I7664">
        <f t="shared" si="599"/>
        <v>-18.058091192836379</v>
      </c>
    </row>
    <row r="7665" spans="1:9" x14ac:dyDescent="0.3">
      <c r="A7665" s="17">
        <v>43420.291666666664</v>
      </c>
      <c r="B7665" s="5">
        <f t="shared" si="595"/>
        <v>43420.291666666664</v>
      </c>
      <c r="C7665" s="6">
        <v>45682.765625</v>
      </c>
      <c r="D7665" s="6">
        <v>4776.5576171875</v>
      </c>
      <c r="E7665" s="6">
        <v>22381</v>
      </c>
      <c r="F7665" s="18">
        <f t="shared" si="596"/>
        <v>10.455929171182923</v>
      </c>
      <c r="G7665" s="7">
        <f t="shared" si="597"/>
        <v>21.342020540581295</v>
      </c>
      <c r="H7665" s="7">
        <f t="shared" si="598"/>
        <v>-1120.3154296875</v>
      </c>
      <c r="I7665">
        <f t="shared" si="599"/>
        <v>-18.998466149465472</v>
      </c>
    </row>
    <row r="7666" spans="1:9" x14ac:dyDescent="0.3">
      <c r="A7666" s="17">
        <v>43420.333333333336</v>
      </c>
      <c r="B7666" s="5">
        <f t="shared" si="595"/>
        <v>43420.333333333336</v>
      </c>
      <c r="C7666" s="6">
        <v>44429.9921875</v>
      </c>
      <c r="D7666" s="6">
        <v>3765.346923828125</v>
      </c>
      <c r="E7666" s="6">
        <v>22381</v>
      </c>
      <c r="F7666" s="18">
        <f t="shared" si="596"/>
        <v>8.4747863738933393</v>
      </c>
      <c r="G7666" s="7">
        <f t="shared" si="597"/>
        <v>16.823854715285847</v>
      </c>
      <c r="H7666" s="7">
        <f t="shared" si="598"/>
        <v>-1011.210693359375</v>
      </c>
      <c r="I7666">
        <f t="shared" si="599"/>
        <v>-21.170281495626327</v>
      </c>
    </row>
    <row r="7667" spans="1:9" x14ac:dyDescent="0.3">
      <c r="A7667" s="17">
        <v>43420.375</v>
      </c>
      <c r="B7667" s="5">
        <f t="shared" si="595"/>
        <v>43420.375</v>
      </c>
      <c r="C7667" s="6">
        <v>42132.59375</v>
      </c>
      <c r="D7667" s="6">
        <v>2257.96337890625</v>
      </c>
      <c r="E7667" s="6">
        <v>22381</v>
      </c>
      <c r="F7667" s="18">
        <f t="shared" si="596"/>
        <v>5.3591843699540807</v>
      </c>
      <c r="G7667" s="7">
        <f t="shared" si="597"/>
        <v>10.088751078621375</v>
      </c>
      <c r="H7667" s="7">
        <f t="shared" si="598"/>
        <v>-1507.383544921875</v>
      </c>
      <c r="I7667">
        <f t="shared" si="599"/>
        <v>-40.03305871718613</v>
      </c>
    </row>
    <row r="7668" spans="1:9" x14ac:dyDescent="0.3">
      <c r="A7668" s="17">
        <v>43420.416666666664</v>
      </c>
      <c r="B7668" s="5">
        <f t="shared" si="595"/>
        <v>43420.416666666664</v>
      </c>
      <c r="C7668" s="6">
        <v>39955.51171875</v>
      </c>
      <c r="D7668" s="6">
        <v>1386.129150390625</v>
      </c>
      <c r="E7668" s="6">
        <v>22381</v>
      </c>
      <c r="F7668" s="18">
        <f t="shared" si="596"/>
        <v>3.4691813238376161</v>
      </c>
      <c r="G7668" s="7">
        <f t="shared" si="597"/>
        <v>6.1933298350861223</v>
      </c>
      <c r="H7668" s="7">
        <f t="shared" si="598"/>
        <v>-871.834228515625</v>
      </c>
      <c r="I7668">
        <f t="shared" si="599"/>
        <v>-38.611530933594615</v>
      </c>
    </row>
    <row r="7669" spans="1:9" x14ac:dyDescent="0.3">
      <c r="A7669" s="17">
        <v>43420.458333333336</v>
      </c>
      <c r="B7669" s="5">
        <f t="shared" si="595"/>
        <v>43420.458333333336</v>
      </c>
      <c r="C7669" s="6">
        <v>38432.5</v>
      </c>
      <c r="D7669" s="6">
        <v>1339.7652587890625</v>
      </c>
      <c r="E7669" s="6">
        <v>22381</v>
      </c>
      <c r="F7669" s="18">
        <f t="shared" si="596"/>
        <v>3.4860216191740387</v>
      </c>
      <c r="G7669" s="7">
        <f t="shared" si="597"/>
        <v>5.9861724623075938</v>
      </c>
      <c r="H7669" s="7">
        <f t="shared" si="598"/>
        <v>-46.3638916015625</v>
      </c>
      <c r="I7669">
        <f t="shared" si="599"/>
        <v>-3.344846444394932</v>
      </c>
    </row>
    <row r="7670" spans="1:9" x14ac:dyDescent="0.3">
      <c r="A7670" s="17">
        <v>43420.5</v>
      </c>
      <c r="B7670" s="5">
        <f t="shared" si="595"/>
        <v>43420.5</v>
      </c>
      <c r="C7670" s="6">
        <v>36923.04296875</v>
      </c>
      <c r="D7670" s="6">
        <v>1731.8228759765625</v>
      </c>
      <c r="E7670" s="6">
        <v>22381</v>
      </c>
      <c r="F7670" s="18">
        <f t="shared" si="596"/>
        <v>4.6903579356725809</v>
      </c>
      <c r="G7670" s="7">
        <f t="shared" si="597"/>
        <v>7.7379155353941398</v>
      </c>
      <c r="H7670" s="7">
        <f t="shared" si="598"/>
        <v>392.0576171875</v>
      </c>
      <c r="I7670">
        <f t="shared" si="599"/>
        <v>29.263157453557092</v>
      </c>
    </row>
    <row r="7671" spans="1:9" x14ac:dyDescent="0.3">
      <c r="A7671" s="17">
        <v>43420.541666666664</v>
      </c>
      <c r="B7671" s="5">
        <f t="shared" si="595"/>
        <v>43420.541666666664</v>
      </c>
      <c r="C7671" s="6">
        <v>36234.58203125</v>
      </c>
      <c r="D7671" s="6">
        <v>2949.80517578125</v>
      </c>
      <c r="E7671" s="6">
        <v>22381</v>
      </c>
      <c r="F7671" s="18">
        <f t="shared" si="596"/>
        <v>8.1408560839400117</v>
      </c>
      <c r="G7671" s="7">
        <f t="shared" si="597"/>
        <v>13.179952530187435</v>
      </c>
      <c r="H7671" s="7">
        <f t="shared" si="598"/>
        <v>1217.9822998046875</v>
      </c>
      <c r="I7671">
        <f t="shared" si="599"/>
        <v>70.329495972148777</v>
      </c>
    </row>
    <row r="7672" spans="1:9" x14ac:dyDescent="0.3">
      <c r="A7672" s="17">
        <v>43420.583333333336</v>
      </c>
      <c r="B7672" s="5">
        <f t="shared" si="595"/>
        <v>43420.583333333336</v>
      </c>
      <c r="C7672" s="6">
        <v>35729.20703125</v>
      </c>
      <c r="D7672" s="6">
        <v>4453.72802734375</v>
      </c>
      <c r="E7672" s="6">
        <v>22381</v>
      </c>
      <c r="F7672" s="18">
        <f t="shared" si="596"/>
        <v>12.465230542195815</v>
      </c>
      <c r="G7672" s="7">
        <f t="shared" si="597"/>
        <v>19.899593527294357</v>
      </c>
      <c r="H7672" s="7">
        <f t="shared" si="598"/>
        <v>1503.9228515625</v>
      </c>
      <c r="I7672">
        <f t="shared" si="599"/>
        <v>50.983802723994785</v>
      </c>
    </row>
    <row r="7673" spans="1:9" x14ac:dyDescent="0.3">
      <c r="A7673" s="17">
        <v>43420.625</v>
      </c>
      <c r="B7673" s="5">
        <f t="shared" si="595"/>
        <v>43420.625</v>
      </c>
      <c r="C7673" s="6">
        <v>35485.54296875</v>
      </c>
      <c r="D7673" s="6">
        <v>5474.94482421875</v>
      </c>
      <c r="E7673" s="6">
        <v>22381</v>
      </c>
      <c r="F7673" s="18">
        <f t="shared" si="596"/>
        <v>15.428662960124937</v>
      </c>
      <c r="G7673" s="7">
        <f t="shared" si="597"/>
        <v>24.462467379557438</v>
      </c>
      <c r="H7673" s="7">
        <f t="shared" si="598"/>
        <v>1021.216796875</v>
      </c>
      <c r="I7673">
        <f t="shared" si="599"/>
        <v>22.929482685184627</v>
      </c>
    </row>
    <row r="7674" spans="1:9" x14ac:dyDescent="0.3">
      <c r="A7674" s="17">
        <v>43420.666666666664</v>
      </c>
      <c r="B7674" s="5">
        <f t="shared" si="595"/>
        <v>43420.666666666664</v>
      </c>
      <c r="C7674" s="6">
        <v>35390.1875</v>
      </c>
      <c r="D7674" s="6">
        <v>6133.68798828125</v>
      </c>
      <c r="E7674" s="6">
        <v>22381</v>
      </c>
      <c r="F7674" s="18">
        <f t="shared" si="596"/>
        <v>17.331606362021251</v>
      </c>
      <c r="G7674" s="7">
        <f t="shared" si="597"/>
        <v>27.405781637465932</v>
      </c>
      <c r="H7674" s="7">
        <f t="shared" si="598"/>
        <v>658.7431640625</v>
      </c>
      <c r="I7674">
        <f t="shared" si="599"/>
        <v>12.031959868317022</v>
      </c>
    </row>
    <row r="7675" spans="1:9" x14ac:dyDescent="0.3">
      <c r="A7675" s="17">
        <v>43420.708333333336</v>
      </c>
      <c r="B7675" s="5">
        <f t="shared" si="595"/>
        <v>43420.708333333336</v>
      </c>
      <c r="C7675" s="6">
        <v>35443.3515625</v>
      </c>
      <c r="D7675" s="6">
        <v>5388.78271484375</v>
      </c>
      <c r="E7675" s="6">
        <v>22381</v>
      </c>
      <c r="F7675" s="18">
        <f t="shared" si="596"/>
        <v>15.203930997725465</v>
      </c>
      <c r="G7675" s="7">
        <f t="shared" si="597"/>
        <v>24.077488561028325</v>
      </c>
      <c r="H7675" s="7">
        <f t="shared" si="598"/>
        <v>-744.9052734375</v>
      </c>
      <c r="I7675">
        <f t="shared" si="599"/>
        <v>-12.14449243034016</v>
      </c>
    </row>
    <row r="7676" spans="1:9" x14ac:dyDescent="0.3">
      <c r="A7676" s="17">
        <v>43420.75</v>
      </c>
      <c r="B7676" s="5">
        <f t="shared" si="595"/>
        <v>43420.75</v>
      </c>
      <c r="C7676" s="6">
        <v>37512.41796875</v>
      </c>
      <c r="D7676" s="6">
        <v>7606.9609375</v>
      </c>
      <c r="E7676" s="6">
        <v>22381</v>
      </c>
      <c r="F7676" s="18">
        <f t="shared" si="596"/>
        <v>20.278514021242341</v>
      </c>
      <c r="G7676" s="7">
        <f t="shared" si="597"/>
        <v>33.988476553773289</v>
      </c>
      <c r="H7676" s="7">
        <f t="shared" si="598"/>
        <v>2218.17822265625</v>
      </c>
      <c r="I7676">
        <f t="shared" si="599"/>
        <v>41.162881118701165</v>
      </c>
    </row>
    <row r="7677" spans="1:9" x14ac:dyDescent="0.3">
      <c r="A7677" s="17">
        <v>43420.791666666664</v>
      </c>
      <c r="B7677" s="5">
        <f t="shared" si="595"/>
        <v>43420.791666666664</v>
      </c>
      <c r="C7677" s="6">
        <v>37444.37890625</v>
      </c>
      <c r="D7677" s="6">
        <v>11379.0517578125</v>
      </c>
      <c r="E7677" s="6">
        <v>22381</v>
      </c>
      <c r="F7677" s="18">
        <f t="shared" si="596"/>
        <v>30.389212186700671</v>
      </c>
      <c r="G7677" s="7">
        <f t="shared" si="597"/>
        <v>50.842463508388811</v>
      </c>
      <c r="H7677" s="7">
        <f t="shared" si="598"/>
        <v>3772.0908203125</v>
      </c>
      <c r="I7677">
        <f t="shared" si="599"/>
        <v>49.587356255732054</v>
      </c>
    </row>
    <row r="7678" spans="1:9" x14ac:dyDescent="0.3">
      <c r="A7678" s="17">
        <v>43420.833333333336</v>
      </c>
      <c r="B7678" s="5">
        <f t="shared" si="595"/>
        <v>43420.833333333336</v>
      </c>
      <c r="C7678" s="6">
        <v>37215.92578125</v>
      </c>
      <c r="D7678" s="6">
        <v>13604.001953125</v>
      </c>
      <c r="E7678" s="6">
        <v>22381</v>
      </c>
      <c r="F7678" s="18">
        <f t="shared" si="596"/>
        <v>36.554248396472573</v>
      </c>
      <c r="G7678" s="7">
        <f t="shared" si="597"/>
        <v>60.783709186921939</v>
      </c>
      <c r="H7678" s="7">
        <f t="shared" si="598"/>
        <v>2224.9501953125</v>
      </c>
      <c r="I7678">
        <f t="shared" si="599"/>
        <v>19.553036954814086</v>
      </c>
    </row>
    <row r="7679" spans="1:9" x14ac:dyDescent="0.3">
      <c r="A7679" s="17">
        <v>43420.875</v>
      </c>
      <c r="B7679" s="5">
        <f t="shared" si="595"/>
        <v>43420.875</v>
      </c>
      <c r="C7679" s="6">
        <v>36986.53515625</v>
      </c>
      <c r="D7679" s="6">
        <v>15435.3125</v>
      </c>
      <c r="E7679" s="6">
        <v>22381</v>
      </c>
      <c r="F7679" s="18">
        <f t="shared" si="596"/>
        <v>41.732247789076112</v>
      </c>
      <c r="G7679" s="7">
        <f t="shared" si="597"/>
        <v>68.966143157142227</v>
      </c>
      <c r="H7679" s="7">
        <f t="shared" si="598"/>
        <v>1831.310546875</v>
      </c>
      <c r="I7679">
        <f t="shared" si="599"/>
        <v>13.461557512157857</v>
      </c>
    </row>
    <row r="7680" spans="1:9" x14ac:dyDescent="0.3">
      <c r="A7680" s="17">
        <v>43420.916666666664</v>
      </c>
      <c r="B7680" s="5">
        <f t="shared" si="595"/>
        <v>43420.916666666664</v>
      </c>
      <c r="C7680" s="6">
        <v>36217.53515625</v>
      </c>
      <c r="D7680" s="6">
        <v>15880.8154296875</v>
      </c>
      <c r="E7680" s="6">
        <v>22381</v>
      </c>
      <c r="F7680" s="18">
        <f t="shared" si="596"/>
        <v>43.84841586036805</v>
      </c>
      <c r="G7680" s="7">
        <f t="shared" si="597"/>
        <v>70.956683926935796</v>
      </c>
      <c r="H7680" s="7">
        <f t="shared" si="598"/>
        <v>445.5029296875</v>
      </c>
      <c r="I7680">
        <f t="shared" si="599"/>
        <v>2.886257921162918</v>
      </c>
    </row>
    <row r="7681" spans="1:9" x14ac:dyDescent="0.3">
      <c r="A7681" s="17">
        <v>43420.958333333336</v>
      </c>
      <c r="B7681" s="5">
        <f t="shared" si="595"/>
        <v>43420.958333333336</v>
      </c>
      <c r="C7681" s="6">
        <v>34971.8046875</v>
      </c>
      <c r="D7681" s="6">
        <v>15322.3154296875</v>
      </c>
      <c r="E7681" s="6">
        <v>22381</v>
      </c>
      <c r="F7681" s="18">
        <f t="shared" si="596"/>
        <v>43.813339250302306</v>
      </c>
      <c r="G7681" s="7">
        <f t="shared" si="597"/>
        <v>68.461263704425619</v>
      </c>
      <c r="H7681" s="7">
        <f t="shared" si="598"/>
        <v>-558.5</v>
      </c>
      <c r="I7681">
        <f t="shared" si="599"/>
        <v>-3.5168219319263887</v>
      </c>
    </row>
    <row r="7682" spans="1:9" x14ac:dyDescent="0.3">
      <c r="A7682" s="17">
        <v>43421</v>
      </c>
      <c r="B7682" s="5">
        <f t="shared" ref="B7682:B7745" si="600">A7682</f>
        <v>43421</v>
      </c>
      <c r="C7682" s="6">
        <v>33710.6875</v>
      </c>
      <c r="D7682" s="6">
        <v>15376.103515625</v>
      </c>
      <c r="E7682" s="6">
        <v>22381</v>
      </c>
      <c r="F7682" s="18">
        <f t="shared" ref="F7682:F7745" si="601">D7682/C7682*100</f>
        <v>45.611954712062754</v>
      </c>
      <c r="G7682" s="7">
        <f t="shared" ref="G7682:G7745" si="602">D7682/E7682*100</f>
        <v>68.701592938765017</v>
      </c>
      <c r="H7682" s="7">
        <f t="shared" si="598"/>
        <v>53.7880859375</v>
      </c>
      <c r="I7682">
        <f t="shared" si="599"/>
        <v>0.35104411069154584</v>
      </c>
    </row>
    <row r="7683" spans="1:9" x14ac:dyDescent="0.3">
      <c r="A7683" s="17">
        <v>43421.041666666664</v>
      </c>
      <c r="B7683" s="5">
        <f t="shared" si="600"/>
        <v>43421.041666666664</v>
      </c>
      <c r="C7683" s="6">
        <v>32738.5859375</v>
      </c>
      <c r="D7683" s="6">
        <v>15304.0556640625</v>
      </c>
      <c r="E7683" s="6">
        <v>22381</v>
      </c>
      <c r="F7683" s="18">
        <f t="shared" si="601"/>
        <v>46.746233002484885</v>
      </c>
      <c r="G7683" s="7">
        <f t="shared" si="602"/>
        <v>68.37967769117779</v>
      </c>
      <c r="H7683" s="7">
        <f t="shared" ref="H7683:H7746" si="603">D7683-D7682</f>
        <v>-72.0478515625</v>
      </c>
      <c r="I7683">
        <f t="shared" ref="I7683:I7746" si="604">H7683/D7682*100</f>
        <v>-0.46857028173155763</v>
      </c>
    </row>
    <row r="7684" spans="1:9" x14ac:dyDescent="0.3">
      <c r="A7684" s="17">
        <v>43421.083333333336</v>
      </c>
      <c r="B7684" s="5">
        <f t="shared" si="600"/>
        <v>43421.083333333336</v>
      </c>
      <c r="C7684" s="6">
        <v>32237.62109375</v>
      </c>
      <c r="D7684" s="6">
        <v>15192.990234375</v>
      </c>
      <c r="E7684" s="6">
        <v>22381</v>
      </c>
      <c r="F7684" s="18">
        <f t="shared" si="601"/>
        <v>47.128136999291513</v>
      </c>
      <c r="G7684" s="7">
        <f t="shared" si="602"/>
        <v>67.88342895480541</v>
      </c>
      <c r="H7684" s="7">
        <f t="shared" si="603"/>
        <v>-111.0654296875</v>
      </c>
      <c r="I7684">
        <f t="shared" si="604"/>
        <v>-0.72572546863056431</v>
      </c>
    </row>
    <row r="7685" spans="1:9" x14ac:dyDescent="0.3">
      <c r="A7685" s="17">
        <v>43421.125</v>
      </c>
      <c r="B7685" s="5">
        <f t="shared" si="600"/>
        <v>43421.125</v>
      </c>
      <c r="C7685" s="6">
        <v>32246.568359375</v>
      </c>
      <c r="D7685" s="6">
        <v>14616.501953125</v>
      </c>
      <c r="E7685" s="6">
        <v>22381</v>
      </c>
      <c r="F7685" s="18">
        <f t="shared" si="601"/>
        <v>45.327309840321547</v>
      </c>
      <c r="G7685" s="7">
        <f t="shared" si="602"/>
        <v>65.307635731759078</v>
      </c>
      <c r="H7685" s="7">
        <f t="shared" si="603"/>
        <v>-576.48828125</v>
      </c>
      <c r="I7685">
        <f t="shared" si="604"/>
        <v>-3.7944359362889779</v>
      </c>
    </row>
    <row r="7686" spans="1:9" x14ac:dyDescent="0.3">
      <c r="A7686" s="17">
        <v>43421.166666666664</v>
      </c>
      <c r="B7686" s="5">
        <f t="shared" si="600"/>
        <v>43421.166666666664</v>
      </c>
      <c r="C7686" s="6">
        <v>32664.333984375</v>
      </c>
      <c r="D7686" s="6">
        <v>13545.5400390625</v>
      </c>
      <c r="E7686" s="6">
        <v>22381</v>
      </c>
      <c r="F7686" s="18">
        <f t="shared" si="601"/>
        <v>41.468900132915657</v>
      </c>
      <c r="G7686" s="7">
        <f t="shared" si="602"/>
        <v>60.52249693517939</v>
      </c>
      <c r="H7686" s="7">
        <f t="shared" si="603"/>
        <v>-1070.9619140625</v>
      </c>
      <c r="I7686">
        <f t="shared" si="604"/>
        <v>-7.3270739982594053</v>
      </c>
    </row>
    <row r="7687" spans="1:9" x14ac:dyDescent="0.3">
      <c r="A7687" s="17">
        <v>43421.208333333336</v>
      </c>
      <c r="B7687" s="5">
        <f t="shared" si="600"/>
        <v>43421.208333333336</v>
      </c>
      <c r="C7687" s="6">
        <v>33443.11328125</v>
      </c>
      <c r="D7687" s="6">
        <v>12968.6416015625</v>
      </c>
      <c r="E7687" s="6">
        <v>22381</v>
      </c>
      <c r="F7687" s="18">
        <f t="shared" si="601"/>
        <v>38.778212699573686</v>
      </c>
      <c r="G7687" s="7">
        <f t="shared" si="602"/>
        <v>57.944871103000317</v>
      </c>
      <c r="H7687" s="7">
        <f t="shared" si="603"/>
        <v>-576.8984375</v>
      </c>
      <c r="I7687">
        <f t="shared" si="604"/>
        <v>-4.2589548724993298</v>
      </c>
    </row>
    <row r="7688" spans="1:9" x14ac:dyDescent="0.3">
      <c r="A7688" s="17">
        <v>43421.25</v>
      </c>
      <c r="B7688" s="5">
        <f t="shared" si="600"/>
        <v>43421.25</v>
      </c>
      <c r="C7688" s="6">
        <v>35094.55859375</v>
      </c>
      <c r="D7688" s="6">
        <v>13265.1376953125</v>
      </c>
      <c r="E7688" s="6">
        <v>22381</v>
      </c>
      <c r="F7688" s="18">
        <f t="shared" si="601"/>
        <v>37.798274794870601</v>
      </c>
      <c r="G7688" s="7">
        <f t="shared" si="602"/>
        <v>59.269638064932309</v>
      </c>
      <c r="H7688" s="7">
        <f t="shared" si="603"/>
        <v>296.49609375</v>
      </c>
      <c r="I7688">
        <f t="shared" si="604"/>
        <v>2.2862540492620083</v>
      </c>
    </row>
    <row r="7689" spans="1:9" x14ac:dyDescent="0.3">
      <c r="A7689" s="17">
        <v>43421.291666666664</v>
      </c>
      <c r="B7689" s="5">
        <f t="shared" si="600"/>
        <v>43421.291666666664</v>
      </c>
      <c r="C7689" s="6">
        <v>36617.90625</v>
      </c>
      <c r="D7689" s="6">
        <v>12729.625</v>
      </c>
      <c r="E7689" s="6">
        <v>22381</v>
      </c>
      <c r="F7689" s="18">
        <f t="shared" si="601"/>
        <v>34.763388471999271</v>
      </c>
      <c r="G7689" s="7">
        <f t="shared" si="602"/>
        <v>56.876926857602427</v>
      </c>
      <c r="H7689" s="7">
        <f t="shared" si="603"/>
        <v>-535.5126953125</v>
      </c>
      <c r="I7689">
        <f t="shared" si="604"/>
        <v>-4.0369931139254893</v>
      </c>
    </row>
    <row r="7690" spans="1:9" x14ac:dyDescent="0.3">
      <c r="A7690" s="17">
        <v>43421.333333333336</v>
      </c>
      <c r="B7690" s="5">
        <f t="shared" si="600"/>
        <v>43421.333333333336</v>
      </c>
      <c r="C7690" s="6">
        <v>37808.96484375</v>
      </c>
      <c r="D7690" s="6">
        <v>12782.3095703125</v>
      </c>
      <c r="E7690" s="6">
        <v>22381</v>
      </c>
      <c r="F7690" s="18">
        <f t="shared" si="601"/>
        <v>33.807615794658489</v>
      </c>
      <c r="G7690" s="7">
        <f t="shared" si="602"/>
        <v>57.112325500703719</v>
      </c>
      <c r="H7690" s="7">
        <f t="shared" si="603"/>
        <v>52.6845703125</v>
      </c>
      <c r="I7690">
        <f t="shared" si="604"/>
        <v>0.41387370258354034</v>
      </c>
    </row>
    <row r="7691" spans="1:9" x14ac:dyDescent="0.3">
      <c r="A7691" s="17">
        <v>43421.375</v>
      </c>
      <c r="B7691" s="5">
        <f t="shared" si="600"/>
        <v>43421.375</v>
      </c>
      <c r="C7691" s="6">
        <v>37709.4140625</v>
      </c>
      <c r="D7691" s="6">
        <v>10073.77734375</v>
      </c>
      <c r="E7691" s="6">
        <v>22381</v>
      </c>
      <c r="F7691" s="18">
        <f t="shared" si="601"/>
        <v>26.714224005320293</v>
      </c>
      <c r="G7691" s="7">
        <f t="shared" si="602"/>
        <v>45.01039874782181</v>
      </c>
      <c r="H7691" s="7">
        <f t="shared" si="603"/>
        <v>-2708.5322265625</v>
      </c>
      <c r="I7691">
        <f t="shared" si="604"/>
        <v>-21.189693550007508</v>
      </c>
    </row>
    <row r="7692" spans="1:9" x14ac:dyDescent="0.3">
      <c r="A7692" s="17">
        <v>43421.416666666664</v>
      </c>
      <c r="B7692" s="5">
        <f t="shared" si="600"/>
        <v>43421.416666666664</v>
      </c>
      <c r="C7692" s="6">
        <v>36918.16796875</v>
      </c>
      <c r="D7692" s="6">
        <v>9236.53515625</v>
      </c>
      <c r="E7692" s="6">
        <v>22381</v>
      </c>
      <c r="F7692" s="18">
        <f t="shared" si="601"/>
        <v>25.018942337735773</v>
      </c>
      <c r="G7692" s="7">
        <f t="shared" si="602"/>
        <v>41.269537358697114</v>
      </c>
      <c r="H7692" s="7">
        <f t="shared" si="603"/>
        <v>-837.2421875</v>
      </c>
      <c r="I7692">
        <f t="shared" si="604"/>
        <v>-8.3111047517785774</v>
      </c>
    </row>
    <row r="7693" spans="1:9" x14ac:dyDescent="0.3">
      <c r="A7693" s="17">
        <v>43421.458333333336</v>
      </c>
      <c r="B7693" s="5">
        <f t="shared" si="600"/>
        <v>43421.458333333336</v>
      </c>
      <c r="C7693" s="6">
        <v>36138.51171875</v>
      </c>
      <c r="D7693" s="6">
        <v>8137.2041015625</v>
      </c>
      <c r="E7693" s="6">
        <v>22381</v>
      </c>
      <c r="F7693" s="18">
        <f t="shared" si="601"/>
        <v>22.516710607483642</v>
      </c>
      <c r="G7693" s="7">
        <f t="shared" si="602"/>
        <v>36.357643097102454</v>
      </c>
      <c r="H7693" s="7">
        <f t="shared" si="603"/>
        <v>-1099.3310546875</v>
      </c>
      <c r="I7693">
        <f t="shared" si="604"/>
        <v>-11.901985280093108</v>
      </c>
    </row>
    <row r="7694" spans="1:9" x14ac:dyDescent="0.3">
      <c r="A7694" s="17">
        <v>43421.5</v>
      </c>
      <c r="B7694" s="5">
        <f t="shared" si="600"/>
        <v>43421.5</v>
      </c>
      <c r="C7694" s="6">
        <v>35271.7578125</v>
      </c>
      <c r="D7694" s="6">
        <v>7926.23486328125</v>
      </c>
      <c r="E7694" s="6">
        <v>22381</v>
      </c>
      <c r="F7694" s="18">
        <f t="shared" si="601"/>
        <v>22.471902039632006</v>
      </c>
      <c r="G7694" s="7">
        <f t="shared" si="602"/>
        <v>35.415016591221345</v>
      </c>
      <c r="H7694" s="7">
        <f t="shared" si="603"/>
        <v>-210.96923828125</v>
      </c>
      <c r="I7694">
        <f t="shared" si="604"/>
        <v>-2.5926501983739088</v>
      </c>
    </row>
    <row r="7695" spans="1:9" x14ac:dyDescent="0.3">
      <c r="A7695" s="17">
        <v>43421.541666666664</v>
      </c>
      <c r="B7695" s="5">
        <f t="shared" si="600"/>
        <v>43421.541666666664</v>
      </c>
      <c r="C7695" s="6">
        <v>34880.9609375</v>
      </c>
      <c r="D7695" s="6">
        <v>7432.16748046875</v>
      </c>
      <c r="E7695" s="6">
        <v>22381</v>
      </c>
      <c r="F7695" s="18">
        <f t="shared" si="601"/>
        <v>21.307232601148147</v>
      </c>
      <c r="G7695" s="7">
        <f t="shared" si="602"/>
        <v>33.207486173400433</v>
      </c>
      <c r="H7695" s="7">
        <f t="shared" si="603"/>
        <v>-494.0673828125</v>
      </c>
      <c r="I7695">
        <f t="shared" si="604"/>
        <v>-6.2333174746221092</v>
      </c>
    </row>
    <row r="7696" spans="1:9" x14ac:dyDescent="0.3">
      <c r="A7696" s="17">
        <v>43421.583333333336</v>
      </c>
      <c r="B7696" s="5">
        <f t="shared" si="600"/>
        <v>43421.583333333336</v>
      </c>
      <c r="C7696" s="6">
        <v>34513.09375</v>
      </c>
      <c r="D7696" s="6">
        <v>6647.0849609375</v>
      </c>
      <c r="E7696" s="6">
        <v>22381</v>
      </c>
      <c r="F7696" s="18">
        <f t="shared" si="601"/>
        <v>19.259603352531965</v>
      </c>
      <c r="G7696" s="7">
        <f t="shared" si="602"/>
        <v>29.699678124022611</v>
      </c>
      <c r="H7696" s="7">
        <f t="shared" si="603"/>
        <v>-785.08251953125</v>
      </c>
      <c r="I7696">
        <f t="shared" si="604"/>
        <v>-10.563305006169404</v>
      </c>
    </row>
    <row r="7697" spans="1:9" x14ac:dyDescent="0.3">
      <c r="A7697" s="17">
        <v>43421.625</v>
      </c>
      <c r="B7697" s="5">
        <f t="shared" si="600"/>
        <v>43421.625</v>
      </c>
      <c r="C7697" s="6">
        <v>34165.1953125</v>
      </c>
      <c r="D7697" s="6">
        <v>6522.3359375</v>
      </c>
      <c r="E7697" s="6">
        <v>22381</v>
      </c>
      <c r="F7697" s="18">
        <f t="shared" si="601"/>
        <v>19.090585836966305</v>
      </c>
      <c r="G7697" s="7">
        <f t="shared" si="602"/>
        <v>29.142290056297753</v>
      </c>
      <c r="H7697" s="7">
        <f t="shared" si="603"/>
        <v>-124.7490234375</v>
      </c>
      <c r="I7697">
        <f t="shared" si="604"/>
        <v>-1.8767478401525575</v>
      </c>
    </row>
    <row r="7698" spans="1:9" x14ac:dyDescent="0.3">
      <c r="A7698" s="17">
        <v>43421.666666666664</v>
      </c>
      <c r="B7698" s="5">
        <f t="shared" si="600"/>
        <v>43421.666666666664</v>
      </c>
      <c r="C7698" s="6">
        <v>34102.890625</v>
      </c>
      <c r="D7698" s="6">
        <v>6270.2333984375</v>
      </c>
      <c r="E7698" s="6">
        <v>22381</v>
      </c>
      <c r="F7698" s="18">
        <f t="shared" si="601"/>
        <v>18.386222644249823</v>
      </c>
      <c r="G7698" s="7">
        <f t="shared" si="602"/>
        <v>28.015876852855097</v>
      </c>
      <c r="H7698" s="7">
        <f t="shared" si="603"/>
        <v>-252.1025390625</v>
      </c>
      <c r="I7698">
        <f t="shared" si="604"/>
        <v>-3.8652185578642619</v>
      </c>
    </row>
    <row r="7699" spans="1:9" x14ac:dyDescent="0.3">
      <c r="A7699" s="17">
        <v>43421.708333333336</v>
      </c>
      <c r="B7699" s="5">
        <f t="shared" si="600"/>
        <v>43421.708333333336</v>
      </c>
      <c r="C7699" s="6">
        <v>34280.54296875</v>
      </c>
      <c r="D7699" s="6">
        <v>7181.65380859375</v>
      </c>
      <c r="E7699" s="6">
        <v>22381</v>
      </c>
      <c r="F7699" s="18">
        <f t="shared" si="601"/>
        <v>20.949650112428252</v>
      </c>
      <c r="G7699" s="7">
        <f t="shared" si="602"/>
        <v>32.088172148669628</v>
      </c>
      <c r="H7699" s="7">
        <f t="shared" si="603"/>
        <v>911.42041015625</v>
      </c>
      <c r="I7699">
        <f t="shared" si="604"/>
        <v>14.535669603357507</v>
      </c>
    </row>
    <row r="7700" spans="1:9" x14ac:dyDescent="0.3">
      <c r="A7700" s="17">
        <v>43421.75</v>
      </c>
      <c r="B7700" s="5">
        <f t="shared" si="600"/>
        <v>43421.75</v>
      </c>
      <c r="C7700" s="6">
        <v>36098</v>
      </c>
      <c r="D7700" s="6">
        <v>8832.1533203125</v>
      </c>
      <c r="E7700" s="6">
        <v>22381</v>
      </c>
      <c r="F7700" s="18">
        <f t="shared" si="601"/>
        <v>24.467154192233643</v>
      </c>
      <c r="G7700" s="7">
        <f t="shared" si="602"/>
        <v>39.462728744526608</v>
      </c>
      <c r="H7700" s="7">
        <f t="shared" si="603"/>
        <v>1650.49951171875</v>
      </c>
      <c r="I7700">
        <f t="shared" si="604"/>
        <v>22.982164773018162</v>
      </c>
    </row>
    <row r="7701" spans="1:9" x14ac:dyDescent="0.3">
      <c r="A7701" s="17">
        <v>43421.791666666664</v>
      </c>
      <c r="B7701" s="5">
        <f t="shared" si="600"/>
        <v>43421.791666666664</v>
      </c>
      <c r="C7701" s="6">
        <v>36169.95703125</v>
      </c>
      <c r="D7701" s="6">
        <v>11755.328125</v>
      </c>
      <c r="E7701" s="6">
        <v>22381</v>
      </c>
      <c r="F7701" s="18">
        <f t="shared" si="601"/>
        <v>32.500254603132845</v>
      </c>
      <c r="G7701" s="7">
        <f t="shared" si="602"/>
        <v>52.523694763415399</v>
      </c>
      <c r="H7701" s="7">
        <f t="shared" si="603"/>
        <v>2923.1748046875</v>
      </c>
      <c r="I7701">
        <f t="shared" si="604"/>
        <v>33.09696626262906</v>
      </c>
    </row>
    <row r="7702" spans="1:9" x14ac:dyDescent="0.3">
      <c r="A7702" s="17">
        <v>43421.833333333336</v>
      </c>
      <c r="B7702" s="5">
        <f t="shared" si="600"/>
        <v>43421.833333333336</v>
      </c>
      <c r="C7702" s="6">
        <v>35783.51953125</v>
      </c>
      <c r="D7702" s="6">
        <v>12809.9521484375</v>
      </c>
      <c r="E7702" s="6">
        <v>22381</v>
      </c>
      <c r="F7702" s="18">
        <f t="shared" si="601"/>
        <v>35.79846900540479</v>
      </c>
      <c r="G7702" s="7">
        <f t="shared" si="602"/>
        <v>57.235834629540683</v>
      </c>
      <c r="H7702" s="7">
        <f t="shared" si="603"/>
        <v>1054.6240234375</v>
      </c>
      <c r="I7702">
        <f t="shared" si="604"/>
        <v>8.9714554304497565</v>
      </c>
    </row>
    <row r="7703" spans="1:9" x14ac:dyDescent="0.3">
      <c r="A7703" s="17">
        <v>43421.875</v>
      </c>
      <c r="B7703" s="5">
        <f t="shared" si="600"/>
        <v>43421.875</v>
      </c>
      <c r="C7703" s="6">
        <v>34993.671875</v>
      </c>
      <c r="D7703" s="6">
        <v>12791.4736328125</v>
      </c>
      <c r="E7703" s="6">
        <v>22381</v>
      </c>
      <c r="F7703" s="18">
        <f t="shared" si="601"/>
        <v>36.553676557591885</v>
      </c>
      <c r="G7703" s="7">
        <f t="shared" si="602"/>
        <v>57.153271224755372</v>
      </c>
      <c r="H7703" s="7">
        <f t="shared" si="603"/>
        <v>-18.478515625</v>
      </c>
      <c r="I7703">
        <f t="shared" si="604"/>
        <v>-0.14425124630347605</v>
      </c>
    </row>
    <row r="7704" spans="1:9" x14ac:dyDescent="0.3">
      <c r="A7704" s="17">
        <v>43421.916666666664</v>
      </c>
      <c r="B7704" s="5">
        <f t="shared" si="600"/>
        <v>43421.916666666664</v>
      </c>
      <c r="C7704" s="6">
        <v>34059.77734375</v>
      </c>
      <c r="D7704" s="6">
        <v>12108.171875</v>
      </c>
      <c r="E7704" s="6">
        <v>22381</v>
      </c>
      <c r="F7704" s="18">
        <f t="shared" si="601"/>
        <v>35.549768140870889</v>
      </c>
      <c r="G7704" s="7">
        <f t="shared" si="602"/>
        <v>54.100227313346139</v>
      </c>
      <c r="H7704" s="7">
        <f t="shared" si="603"/>
        <v>-683.3017578125</v>
      </c>
      <c r="I7704">
        <f t="shared" si="604"/>
        <v>-5.3418533112533995</v>
      </c>
    </row>
    <row r="7705" spans="1:9" x14ac:dyDescent="0.3">
      <c r="A7705" s="17">
        <v>43421.958333333336</v>
      </c>
      <c r="B7705" s="5">
        <f t="shared" si="600"/>
        <v>43421.958333333336</v>
      </c>
      <c r="C7705" s="6">
        <v>32552.013671875</v>
      </c>
      <c r="D7705" s="6">
        <v>11490.7548828125</v>
      </c>
      <c r="E7705" s="6">
        <v>22381</v>
      </c>
      <c r="F7705" s="18">
        <f t="shared" si="601"/>
        <v>35.299674541303517</v>
      </c>
      <c r="G7705" s="7">
        <f t="shared" si="602"/>
        <v>51.341561515627099</v>
      </c>
      <c r="H7705" s="7">
        <f t="shared" si="603"/>
        <v>-617.4169921875</v>
      </c>
      <c r="I7705">
        <f t="shared" si="604"/>
        <v>-5.0991759826460177</v>
      </c>
    </row>
    <row r="7706" spans="1:9" x14ac:dyDescent="0.3">
      <c r="A7706" s="17">
        <v>43422</v>
      </c>
      <c r="B7706" s="5">
        <f t="shared" si="600"/>
        <v>43422</v>
      </c>
      <c r="C7706" s="6">
        <v>31322.1953125</v>
      </c>
      <c r="D7706" s="6">
        <v>11318.048828125</v>
      </c>
      <c r="E7706" s="6">
        <v>22381</v>
      </c>
      <c r="F7706" s="18">
        <f t="shared" si="601"/>
        <v>36.134277036476483</v>
      </c>
      <c r="G7706" s="7">
        <f t="shared" si="602"/>
        <v>50.569897806733387</v>
      </c>
      <c r="H7706" s="7">
        <f t="shared" si="603"/>
        <v>-172.7060546875</v>
      </c>
      <c r="I7706">
        <f t="shared" si="604"/>
        <v>-1.5030000765731077</v>
      </c>
    </row>
    <row r="7707" spans="1:9" x14ac:dyDescent="0.3">
      <c r="A7707" s="17">
        <v>43422.041666666664</v>
      </c>
      <c r="B7707" s="5">
        <f t="shared" si="600"/>
        <v>43422.041666666664</v>
      </c>
      <c r="C7707" s="6">
        <v>30177.68359375</v>
      </c>
      <c r="D7707" s="6">
        <v>10738.4716796875</v>
      </c>
      <c r="E7707" s="6">
        <v>22381</v>
      </c>
      <c r="F7707" s="18">
        <f t="shared" si="601"/>
        <v>35.584148287350686</v>
      </c>
      <c r="G7707" s="7">
        <f t="shared" si="602"/>
        <v>47.980303291575446</v>
      </c>
      <c r="H7707" s="7">
        <f t="shared" si="603"/>
        <v>-579.5771484375</v>
      </c>
      <c r="I7707">
        <f t="shared" si="604"/>
        <v>-5.1208221243688996</v>
      </c>
    </row>
    <row r="7708" spans="1:9" x14ac:dyDescent="0.3">
      <c r="A7708" s="17">
        <v>43422.083333333336</v>
      </c>
      <c r="B7708" s="5">
        <f t="shared" si="600"/>
        <v>43422.083333333336</v>
      </c>
      <c r="C7708" s="6">
        <v>29559.04296875</v>
      </c>
      <c r="D7708" s="6">
        <v>10146.1923828125</v>
      </c>
      <c r="E7708" s="6">
        <v>22381</v>
      </c>
      <c r="F7708" s="18">
        <f t="shared" si="601"/>
        <v>34.32517214288405</v>
      </c>
      <c r="G7708" s="7">
        <f t="shared" si="602"/>
        <v>45.333954616918369</v>
      </c>
      <c r="H7708" s="7">
        <f t="shared" si="603"/>
        <v>-592.279296875</v>
      </c>
      <c r="I7708">
        <f t="shared" si="604"/>
        <v>-5.5154896762016312</v>
      </c>
    </row>
    <row r="7709" spans="1:9" x14ac:dyDescent="0.3">
      <c r="A7709" s="17">
        <v>43422.125</v>
      </c>
      <c r="B7709" s="5">
        <f t="shared" si="600"/>
        <v>43422.125</v>
      </c>
      <c r="C7709" s="6">
        <v>29357.0546875</v>
      </c>
      <c r="D7709" s="6">
        <v>9597.3037109375</v>
      </c>
      <c r="E7709" s="6">
        <v>22381</v>
      </c>
      <c r="F7709" s="18">
        <f t="shared" si="601"/>
        <v>32.691643671679216</v>
      </c>
      <c r="G7709" s="7">
        <f t="shared" si="602"/>
        <v>42.881478535085563</v>
      </c>
      <c r="H7709" s="7">
        <f t="shared" si="603"/>
        <v>-548.888671875</v>
      </c>
      <c r="I7709">
        <f t="shared" si="604"/>
        <v>-5.4097995697855019</v>
      </c>
    </row>
    <row r="7710" spans="1:9" x14ac:dyDescent="0.3">
      <c r="A7710" s="17">
        <v>43422.166666666664</v>
      </c>
      <c r="B7710" s="5">
        <f t="shared" si="600"/>
        <v>43422.166666666664</v>
      </c>
      <c r="C7710" s="6">
        <v>29491.36328125</v>
      </c>
      <c r="D7710" s="6">
        <v>8945.94921875</v>
      </c>
      <c r="E7710" s="6">
        <v>22381</v>
      </c>
      <c r="F7710" s="18">
        <f t="shared" si="601"/>
        <v>30.33413251681603</v>
      </c>
      <c r="G7710" s="7">
        <f t="shared" si="602"/>
        <v>39.971177421696972</v>
      </c>
      <c r="H7710" s="7">
        <f t="shared" si="603"/>
        <v>-651.3544921875</v>
      </c>
      <c r="I7710">
        <f t="shared" si="604"/>
        <v>-6.7868488046823856</v>
      </c>
    </row>
    <row r="7711" spans="1:9" x14ac:dyDescent="0.3">
      <c r="A7711" s="17">
        <v>43422.208333333336</v>
      </c>
      <c r="B7711" s="5">
        <f t="shared" si="600"/>
        <v>43422.208333333336</v>
      </c>
      <c r="C7711" s="6">
        <v>29931.267578125</v>
      </c>
      <c r="D7711" s="6">
        <v>8450.6748046875</v>
      </c>
      <c r="E7711" s="6">
        <v>22381</v>
      </c>
      <c r="F7711" s="18">
        <f t="shared" si="601"/>
        <v>28.233601475881365</v>
      </c>
      <c r="G7711" s="7">
        <f t="shared" si="602"/>
        <v>37.75825389699969</v>
      </c>
      <c r="H7711" s="7">
        <f t="shared" si="603"/>
        <v>-495.2744140625</v>
      </c>
      <c r="I7711">
        <f t="shared" si="604"/>
        <v>-5.5362980713599859</v>
      </c>
    </row>
    <row r="7712" spans="1:9" x14ac:dyDescent="0.3">
      <c r="A7712" s="17">
        <v>43422.25</v>
      </c>
      <c r="B7712" s="5">
        <f t="shared" si="600"/>
        <v>43422.25</v>
      </c>
      <c r="C7712" s="6">
        <v>30970.033203125</v>
      </c>
      <c r="D7712" s="6">
        <v>7305.34375</v>
      </c>
      <c r="E7712" s="6">
        <v>22381</v>
      </c>
      <c r="F7712" s="18">
        <f t="shared" si="601"/>
        <v>23.588427245414969</v>
      </c>
      <c r="G7712" s="7">
        <f t="shared" si="602"/>
        <v>32.640828157812429</v>
      </c>
      <c r="H7712" s="7">
        <f t="shared" si="603"/>
        <v>-1145.3310546875</v>
      </c>
      <c r="I7712">
        <f t="shared" si="604"/>
        <v>-13.553131331620961</v>
      </c>
    </row>
    <row r="7713" spans="1:9" x14ac:dyDescent="0.3">
      <c r="A7713" s="17">
        <v>43422.291666666664</v>
      </c>
      <c r="B7713" s="5">
        <f t="shared" si="600"/>
        <v>43422.291666666664</v>
      </c>
      <c r="C7713" s="6">
        <v>32573.814453125</v>
      </c>
      <c r="D7713" s="6">
        <v>6540.66015625</v>
      </c>
      <c r="E7713" s="6">
        <v>22381</v>
      </c>
      <c r="F7713" s="18">
        <f t="shared" si="601"/>
        <v>20.079503325170183</v>
      </c>
      <c r="G7713" s="7">
        <f t="shared" si="602"/>
        <v>29.224164050980743</v>
      </c>
      <c r="H7713" s="7">
        <f t="shared" si="603"/>
        <v>-764.68359375</v>
      </c>
      <c r="I7713">
        <f t="shared" si="604"/>
        <v>-10.467455330216323</v>
      </c>
    </row>
    <row r="7714" spans="1:9" x14ac:dyDescent="0.3">
      <c r="A7714" s="17">
        <v>43422.333333333336</v>
      </c>
      <c r="B7714" s="5">
        <f t="shared" si="600"/>
        <v>43422.333333333336</v>
      </c>
      <c r="C7714" s="6">
        <v>34348.390625</v>
      </c>
      <c r="D7714" s="6">
        <v>5517.63427734375</v>
      </c>
      <c r="E7714" s="6">
        <v>22381</v>
      </c>
      <c r="F7714" s="18">
        <f t="shared" si="601"/>
        <v>16.063734506756823</v>
      </c>
      <c r="G7714" s="7">
        <f t="shared" si="602"/>
        <v>24.653207083435728</v>
      </c>
      <c r="H7714" s="7">
        <f t="shared" si="603"/>
        <v>-1023.02587890625</v>
      </c>
      <c r="I7714">
        <f t="shared" si="604"/>
        <v>-15.641018711676777</v>
      </c>
    </row>
    <row r="7715" spans="1:9" x14ac:dyDescent="0.3">
      <c r="A7715" s="17">
        <v>43422.375</v>
      </c>
      <c r="B7715" s="5">
        <f t="shared" si="600"/>
        <v>43422.375</v>
      </c>
      <c r="C7715" s="6">
        <v>36516.25</v>
      </c>
      <c r="D7715" s="6">
        <v>4706.267578125</v>
      </c>
      <c r="E7715" s="6">
        <v>22381</v>
      </c>
      <c r="F7715" s="18">
        <f t="shared" si="601"/>
        <v>12.888145902509157</v>
      </c>
      <c r="G7715" s="7">
        <f t="shared" si="602"/>
        <v>21.027959332134401</v>
      </c>
      <c r="H7715" s="7">
        <f t="shared" si="603"/>
        <v>-811.36669921875</v>
      </c>
      <c r="I7715">
        <f t="shared" si="604"/>
        <v>-14.704974241412588</v>
      </c>
    </row>
    <row r="7716" spans="1:9" x14ac:dyDescent="0.3">
      <c r="A7716" s="17">
        <v>43422.416666666664</v>
      </c>
      <c r="B7716" s="5">
        <f t="shared" si="600"/>
        <v>43422.416666666664</v>
      </c>
      <c r="C7716" s="6">
        <v>37776.19140625</v>
      </c>
      <c r="D7716" s="6">
        <v>3722.529296875</v>
      </c>
      <c r="E7716" s="6">
        <v>22381</v>
      </c>
      <c r="F7716" s="18">
        <f t="shared" si="601"/>
        <v>9.8541678192024271</v>
      </c>
      <c r="G7716" s="7">
        <f t="shared" si="602"/>
        <v>16.632542321053574</v>
      </c>
      <c r="H7716" s="7">
        <f t="shared" si="603"/>
        <v>-983.73828125</v>
      </c>
      <c r="I7716">
        <f t="shared" si="604"/>
        <v>-20.902727371951215</v>
      </c>
    </row>
    <row r="7717" spans="1:9" x14ac:dyDescent="0.3">
      <c r="A7717" s="17">
        <v>43422.458333333336</v>
      </c>
      <c r="B7717" s="5">
        <f t="shared" si="600"/>
        <v>43422.458333333336</v>
      </c>
      <c r="C7717" s="6">
        <v>38351.42578125</v>
      </c>
      <c r="D7717" s="6">
        <v>2962.50244140625</v>
      </c>
      <c r="E7717" s="6">
        <v>22381</v>
      </c>
      <c r="F7717" s="18">
        <f t="shared" si="601"/>
        <v>7.7246213955743386</v>
      </c>
      <c r="G7717" s="7">
        <f t="shared" si="602"/>
        <v>13.236684872911175</v>
      </c>
      <c r="H7717" s="7">
        <f t="shared" si="603"/>
        <v>-760.02685546875</v>
      </c>
      <c r="I7717">
        <f t="shared" si="604"/>
        <v>-20.416947587404607</v>
      </c>
    </row>
    <row r="7718" spans="1:9" x14ac:dyDescent="0.3">
      <c r="A7718" s="17">
        <v>43422.5</v>
      </c>
      <c r="B7718" s="5">
        <f t="shared" si="600"/>
        <v>43422.5</v>
      </c>
      <c r="C7718" s="6">
        <v>38539.33984375</v>
      </c>
      <c r="D7718" s="6">
        <v>2625.23828125</v>
      </c>
      <c r="E7718" s="6">
        <v>22381</v>
      </c>
      <c r="F7718" s="18">
        <f t="shared" si="601"/>
        <v>6.8118402958989455</v>
      </c>
      <c r="G7718" s="7">
        <f t="shared" si="602"/>
        <v>11.72976310821679</v>
      </c>
      <c r="H7718" s="7">
        <f t="shared" si="603"/>
        <v>-337.26416015625</v>
      </c>
      <c r="I7718">
        <f t="shared" si="604"/>
        <v>-11.384434842732363</v>
      </c>
    </row>
    <row r="7719" spans="1:9" x14ac:dyDescent="0.3">
      <c r="A7719" s="17">
        <v>43422.541666666664</v>
      </c>
      <c r="B7719" s="5">
        <f t="shared" si="600"/>
        <v>43422.541666666664</v>
      </c>
      <c r="C7719" s="6">
        <v>38187.50390625</v>
      </c>
      <c r="D7719" s="6">
        <v>2759.727294921875</v>
      </c>
      <c r="E7719" s="6">
        <v>22381</v>
      </c>
      <c r="F7719" s="18">
        <f t="shared" si="601"/>
        <v>7.2267810477924463</v>
      </c>
      <c r="G7719" s="7">
        <f t="shared" si="602"/>
        <v>12.330670188650529</v>
      </c>
      <c r="H7719" s="7">
        <f t="shared" si="603"/>
        <v>134.489013671875</v>
      </c>
      <c r="I7719">
        <f t="shared" si="604"/>
        <v>5.1229259695176479</v>
      </c>
    </row>
    <row r="7720" spans="1:9" x14ac:dyDescent="0.3">
      <c r="A7720" s="17">
        <v>43422.583333333336</v>
      </c>
      <c r="B7720" s="5">
        <f t="shared" si="600"/>
        <v>43422.583333333336</v>
      </c>
      <c r="C7720" s="6">
        <v>38196.37890625</v>
      </c>
      <c r="D7720" s="6">
        <v>2483.401611328125</v>
      </c>
      <c r="E7720" s="6">
        <v>22381</v>
      </c>
      <c r="F7720" s="18">
        <f t="shared" si="601"/>
        <v>6.5016676513327045</v>
      </c>
      <c r="G7720" s="7">
        <f t="shared" si="602"/>
        <v>11.096026144176422</v>
      </c>
      <c r="H7720" s="7">
        <f t="shared" si="603"/>
        <v>-276.32568359375</v>
      </c>
      <c r="I7720">
        <f t="shared" si="604"/>
        <v>-10.012789455762965</v>
      </c>
    </row>
    <row r="7721" spans="1:9" x14ac:dyDescent="0.3">
      <c r="A7721" s="17">
        <v>43422.625</v>
      </c>
      <c r="B7721" s="5">
        <f t="shared" si="600"/>
        <v>43422.625</v>
      </c>
      <c r="C7721" s="6">
        <v>38024.7265625</v>
      </c>
      <c r="D7721" s="6">
        <v>2988.596435546875</v>
      </c>
      <c r="E7721" s="6">
        <v>22381</v>
      </c>
      <c r="F7721" s="18">
        <f t="shared" si="601"/>
        <v>7.8596132193997938</v>
      </c>
      <c r="G7721" s="7">
        <f t="shared" si="602"/>
        <v>13.353274811433247</v>
      </c>
      <c r="H7721" s="7">
        <f t="shared" si="603"/>
        <v>505.19482421875</v>
      </c>
      <c r="I7721">
        <f t="shared" si="604"/>
        <v>20.342856423797333</v>
      </c>
    </row>
    <row r="7722" spans="1:9" x14ac:dyDescent="0.3">
      <c r="A7722" s="17">
        <v>43422.666666666664</v>
      </c>
      <c r="B7722" s="5">
        <f t="shared" si="600"/>
        <v>43422.666666666664</v>
      </c>
      <c r="C7722" s="6">
        <v>38690.3828125</v>
      </c>
      <c r="D7722" s="6">
        <v>2168.65185546875</v>
      </c>
      <c r="E7722" s="6">
        <v>22381</v>
      </c>
      <c r="F7722" s="18">
        <f t="shared" si="601"/>
        <v>5.6051444773198442</v>
      </c>
      <c r="G7722" s="7">
        <f t="shared" si="602"/>
        <v>9.6897004399658186</v>
      </c>
      <c r="H7722" s="7">
        <f t="shared" si="603"/>
        <v>-819.944580078125</v>
      </c>
      <c r="I7722">
        <f t="shared" si="604"/>
        <v>-27.435774543714388</v>
      </c>
    </row>
    <row r="7723" spans="1:9" x14ac:dyDescent="0.3">
      <c r="A7723" s="17">
        <v>43422.708333333336</v>
      </c>
      <c r="B7723" s="5">
        <f t="shared" si="600"/>
        <v>43422.708333333336</v>
      </c>
      <c r="C7723" s="6">
        <v>39677.28515625</v>
      </c>
      <c r="D7723" s="6">
        <v>2082.112548828125</v>
      </c>
      <c r="E7723" s="6">
        <v>22381</v>
      </c>
      <c r="F7723" s="18">
        <f t="shared" si="601"/>
        <v>5.2476184815284643</v>
      </c>
      <c r="G7723" s="7">
        <f t="shared" si="602"/>
        <v>9.3030362755378437</v>
      </c>
      <c r="H7723" s="7">
        <f t="shared" si="603"/>
        <v>-86.539306640625</v>
      </c>
      <c r="I7723">
        <f t="shared" si="604"/>
        <v>-3.9904656168022732</v>
      </c>
    </row>
    <row r="7724" spans="1:9" x14ac:dyDescent="0.3">
      <c r="A7724" s="17">
        <v>43422.75</v>
      </c>
      <c r="B7724" s="5">
        <f t="shared" si="600"/>
        <v>43422.75</v>
      </c>
      <c r="C7724" s="6">
        <v>41572.0078125</v>
      </c>
      <c r="D7724" s="6">
        <v>2078.2822265625</v>
      </c>
      <c r="E7724" s="6">
        <v>22381</v>
      </c>
      <c r="F7724" s="18">
        <f t="shared" si="601"/>
        <v>4.9992346675581922</v>
      </c>
      <c r="G7724" s="7">
        <f t="shared" si="602"/>
        <v>9.2859221060832837</v>
      </c>
      <c r="H7724" s="7">
        <f t="shared" si="603"/>
        <v>-3.830322265625</v>
      </c>
      <c r="I7724">
        <f t="shared" si="604"/>
        <v>-0.18396326691277182</v>
      </c>
    </row>
    <row r="7725" spans="1:9" x14ac:dyDescent="0.3">
      <c r="A7725" s="17">
        <v>43422.791666666664</v>
      </c>
      <c r="B7725" s="5">
        <f t="shared" si="600"/>
        <v>43422.791666666664</v>
      </c>
      <c r="C7725" s="6">
        <v>41851.50390625</v>
      </c>
      <c r="D7725" s="6">
        <v>1816.8802490234375</v>
      </c>
      <c r="E7725" s="6">
        <v>22381</v>
      </c>
      <c r="F7725" s="18">
        <f t="shared" si="601"/>
        <v>4.3412543862064394</v>
      </c>
      <c r="G7725" s="7">
        <f t="shared" si="602"/>
        <v>8.1179583084912981</v>
      </c>
      <c r="H7725" s="7">
        <f t="shared" si="603"/>
        <v>-261.4019775390625</v>
      </c>
      <c r="I7725">
        <f t="shared" si="604"/>
        <v>-12.577790167191297</v>
      </c>
    </row>
    <row r="7726" spans="1:9" x14ac:dyDescent="0.3">
      <c r="A7726" s="17">
        <v>43422.833333333336</v>
      </c>
      <c r="B7726" s="5">
        <f t="shared" si="600"/>
        <v>43422.833333333336</v>
      </c>
      <c r="C7726" s="6">
        <v>41308.87890625</v>
      </c>
      <c r="D7726" s="6">
        <v>1665.24267578125</v>
      </c>
      <c r="E7726" s="6">
        <v>22381</v>
      </c>
      <c r="F7726" s="18">
        <f t="shared" si="601"/>
        <v>4.031197940666698</v>
      </c>
      <c r="G7726" s="7">
        <f t="shared" si="602"/>
        <v>7.4404301674690583</v>
      </c>
      <c r="H7726" s="7">
        <f t="shared" si="603"/>
        <v>-151.6375732421875</v>
      </c>
      <c r="I7726">
        <f t="shared" si="604"/>
        <v>-8.3460411506862826</v>
      </c>
    </row>
    <row r="7727" spans="1:9" x14ac:dyDescent="0.3">
      <c r="A7727" s="17">
        <v>43422.875</v>
      </c>
      <c r="B7727" s="5">
        <f t="shared" si="600"/>
        <v>43422.875</v>
      </c>
      <c r="C7727" s="6">
        <v>40677.609375</v>
      </c>
      <c r="D7727" s="6">
        <v>1754.119873046875</v>
      </c>
      <c r="E7727" s="6">
        <v>22381</v>
      </c>
      <c r="F7727" s="18">
        <f t="shared" si="601"/>
        <v>4.31224917097743</v>
      </c>
      <c r="G7727" s="7">
        <f t="shared" si="602"/>
        <v>7.8375402039536883</v>
      </c>
      <c r="H7727" s="7">
        <f t="shared" si="603"/>
        <v>88.877197265625</v>
      </c>
      <c r="I7727">
        <f t="shared" si="604"/>
        <v>5.3371919035120925</v>
      </c>
    </row>
    <row r="7728" spans="1:9" x14ac:dyDescent="0.3">
      <c r="A7728" s="17">
        <v>43422.916666666664</v>
      </c>
      <c r="B7728" s="5">
        <f t="shared" si="600"/>
        <v>43422.916666666664</v>
      </c>
      <c r="C7728" s="6">
        <v>39428.265625</v>
      </c>
      <c r="D7728" s="6">
        <v>2082.994384765625</v>
      </c>
      <c r="E7728" s="6">
        <v>22381</v>
      </c>
      <c r="F7728" s="18">
        <f t="shared" si="601"/>
        <v>5.2829977472934431</v>
      </c>
      <c r="G7728" s="7">
        <f t="shared" si="602"/>
        <v>9.3069763851732485</v>
      </c>
      <c r="H7728" s="7">
        <f t="shared" si="603"/>
        <v>328.87451171875</v>
      </c>
      <c r="I7728">
        <f t="shared" si="604"/>
        <v>18.748690826214791</v>
      </c>
    </row>
    <row r="7729" spans="1:9" x14ac:dyDescent="0.3">
      <c r="A7729" s="17">
        <v>43422.958333333336</v>
      </c>
      <c r="B7729" s="5">
        <f t="shared" si="600"/>
        <v>43422.958333333336</v>
      </c>
      <c r="C7729" s="6">
        <v>37601.609375</v>
      </c>
      <c r="D7729" s="6">
        <v>2113.252685546875</v>
      </c>
      <c r="E7729" s="6">
        <v>22381</v>
      </c>
      <c r="F7729" s="18">
        <f t="shared" si="601"/>
        <v>5.6201123320851876</v>
      </c>
      <c r="G7729" s="7">
        <f t="shared" si="602"/>
        <v>9.442172760586546</v>
      </c>
      <c r="H7729" s="7">
        <f t="shared" si="603"/>
        <v>30.25830078125</v>
      </c>
      <c r="I7729">
        <f t="shared" si="604"/>
        <v>1.4526347743685644</v>
      </c>
    </row>
    <row r="7730" spans="1:9" x14ac:dyDescent="0.3">
      <c r="A7730" s="17">
        <v>43423</v>
      </c>
      <c r="B7730" s="5">
        <f t="shared" si="600"/>
        <v>43423</v>
      </c>
      <c r="C7730" s="6">
        <v>36091.73828125</v>
      </c>
      <c r="D7730" s="6">
        <v>2251.713134765625</v>
      </c>
      <c r="E7730" s="6">
        <v>22381</v>
      </c>
      <c r="F7730" s="18">
        <f t="shared" si="601"/>
        <v>6.2388603098549318</v>
      </c>
      <c r="G7730" s="7">
        <f t="shared" si="602"/>
        <v>10.060824515283612</v>
      </c>
      <c r="H7730" s="7">
        <f t="shared" si="603"/>
        <v>138.46044921875</v>
      </c>
      <c r="I7730">
        <f t="shared" si="604"/>
        <v>6.5520063060002078</v>
      </c>
    </row>
    <row r="7731" spans="1:9" x14ac:dyDescent="0.3">
      <c r="A7731" s="17">
        <v>43423.041666666664</v>
      </c>
      <c r="B7731" s="5">
        <f t="shared" si="600"/>
        <v>43423.041666666664</v>
      </c>
      <c r="C7731" s="6">
        <v>35098.38671875</v>
      </c>
      <c r="D7731" s="6">
        <v>2678.752685546875</v>
      </c>
      <c r="E7731" s="6">
        <v>22381</v>
      </c>
      <c r="F7731" s="18">
        <f t="shared" si="601"/>
        <v>7.6321248238906989</v>
      </c>
      <c r="G7731" s="7">
        <f t="shared" si="602"/>
        <v>11.968869512295585</v>
      </c>
      <c r="H7731" s="7">
        <f t="shared" si="603"/>
        <v>427.03955078125</v>
      </c>
      <c r="I7731">
        <f t="shared" si="604"/>
        <v>18.965095694825241</v>
      </c>
    </row>
    <row r="7732" spans="1:9" x14ac:dyDescent="0.3">
      <c r="A7732" s="17">
        <v>43423.083333333336</v>
      </c>
      <c r="B7732" s="5">
        <f t="shared" si="600"/>
        <v>43423.083333333336</v>
      </c>
      <c r="C7732" s="6">
        <v>34499.6796875</v>
      </c>
      <c r="D7732" s="6">
        <v>2935.747802734375</v>
      </c>
      <c r="E7732" s="6">
        <v>22381</v>
      </c>
      <c r="F7732" s="18">
        <f t="shared" si="601"/>
        <v>8.5094929266779875</v>
      </c>
      <c r="G7732" s="7">
        <f t="shared" si="602"/>
        <v>13.117143124678856</v>
      </c>
      <c r="H7732" s="7">
        <f t="shared" si="603"/>
        <v>256.9951171875</v>
      </c>
      <c r="I7732">
        <f t="shared" si="604"/>
        <v>9.5938351671697433</v>
      </c>
    </row>
    <row r="7733" spans="1:9" x14ac:dyDescent="0.3">
      <c r="A7733" s="17">
        <v>43423.125</v>
      </c>
      <c r="B7733" s="5">
        <f t="shared" si="600"/>
        <v>43423.125</v>
      </c>
      <c r="C7733" s="6">
        <v>34658.28125</v>
      </c>
      <c r="D7733" s="6">
        <v>3054.837890625</v>
      </c>
      <c r="E7733" s="6">
        <v>22381</v>
      </c>
      <c r="F7733" s="18">
        <f t="shared" si="601"/>
        <v>8.8141644087587281</v>
      </c>
      <c r="G7733" s="7">
        <f t="shared" si="602"/>
        <v>13.649246640565657</v>
      </c>
      <c r="H7733" s="7">
        <f t="shared" si="603"/>
        <v>119.090087890625</v>
      </c>
      <c r="I7733">
        <f t="shared" si="604"/>
        <v>4.0565503542131145</v>
      </c>
    </row>
    <row r="7734" spans="1:9" x14ac:dyDescent="0.3">
      <c r="A7734" s="17">
        <v>43423.166666666664</v>
      </c>
      <c r="B7734" s="5">
        <f t="shared" si="600"/>
        <v>43423.166666666664</v>
      </c>
      <c r="C7734" s="6">
        <v>35286.80078125</v>
      </c>
      <c r="D7734" s="6">
        <v>3145.62939453125</v>
      </c>
      <c r="E7734" s="6">
        <v>22381</v>
      </c>
      <c r="F7734" s="18">
        <f t="shared" si="601"/>
        <v>8.9144646861914207</v>
      </c>
      <c r="G7734" s="7">
        <f t="shared" si="602"/>
        <v>14.054909943841876</v>
      </c>
      <c r="H7734" s="7">
        <f t="shared" si="603"/>
        <v>90.79150390625</v>
      </c>
      <c r="I7734">
        <f t="shared" si="604"/>
        <v>2.9720563629539978</v>
      </c>
    </row>
    <row r="7735" spans="1:9" x14ac:dyDescent="0.3">
      <c r="A7735" s="17">
        <v>43423.208333333336</v>
      </c>
      <c r="B7735" s="5">
        <f t="shared" si="600"/>
        <v>43423.208333333336</v>
      </c>
      <c r="C7735" s="6">
        <v>36974.1328125</v>
      </c>
      <c r="D7735" s="6">
        <v>3250.674072265625</v>
      </c>
      <c r="E7735" s="6">
        <v>22381</v>
      </c>
      <c r="F7735" s="18">
        <f t="shared" si="601"/>
        <v>8.7917520303996319</v>
      </c>
      <c r="G7735" s="7">
        <f t="shared" si="602"/>
        <v>14.524257505319801</v>
      </c>
      <c r="H7735" s="7">
        <f t="shared" si="603"/>
        <v>105.044677734375</v>
      </c>
      <c r="I7735">
        <f t="shared" si="604"/>
        <v>3.3393850501587252</v>
      </c>
    </row>
    <row r="7736" spans="1:9" x14ac:dyDescent="0.3">
      <c r="A7736" s="17">
        <v>43423.25</v>
      </c>
      <c r="B7736" s="5">
        <f t="shared" si="600"/>
        <v>43423.25</v>
      </c>
      <c r="C7736" s="6">
        <v>39653.75390625</v>
      </c>
      <c r="D7736" s="6">
        <v>3276.03857421875</v>
      </c>
      <c r="E7736" s="6">
        <v>22381</v>
      </c>
      <c r="F7736" s="18">
        <f t="shared" si="601"/>
        <v>8.2616101919732738</v>
      </c>
      <c r="G7736" s="7">
        <f t="shared" si="602"/>
        <v>14.637588017598633</v>
      </c>
      <c r="H7736" s="7">
        <f t="shared" si="603"/>
        <v>25.364501953125</v>
      </c>
      <c r="I7736">
        <f t="shared" si="604"/>
        <v>0.78028437761669178</v>
      </c>
    </row>
    <row r="7737" spans="1:9" x14ac:dyDescent="0.3">
      <c r="A7737" s="17">
        <v>43423.291666666664</v>
      </c>
      <c r="B7737" s="5">
        <f t="shared" si="600"/>
        <v>43423.291666666664</v>
      </c>
      <c r="C7737" s="6">
        <v>42316.953125</v>
      </c>
      <c r="D7737" s="6">
        <v>3074.69140625</v>
      </c>
      <c r="E7737" s="6">
        <v>22381</v>
      </c>
      <c r="F7737" s="18">
        <f t="shared" si="601"/>
        <v>7.2658619753829452</v>
      </c>
      <c r="G7737" s="7">
        <f t="shared" si="602"/>
        <v>13.737953649300746</v>
      </c>
      <c r="H7737" s="7">
        <f t="shared" si="603"/>
        <v>-201.34716796875</v>
      </c>
      <c r="I7737">
        <f t="shared" si="604"/>
        <v>-6.1460560798422854</v>
      </c>
    </row>
    <row r="7738" spans="1:9" x14ac:dyDescent="0.3">
      <c r="A7738" s="17">
        <v>43423.333333333336</v>
      </c>
      <c r="B7738" s="5">
        <f t="shared" si="600"/>
        <v>43423.333333333336</v>
      </c>
      <c r="C7738" s="6">
        <v>43051.71484375</v>
      </c>
      <c r="D7738" s="6">
        <v>2788.53857421875</v>
      </c>
      <c r="E7738" s="6">
        <v>22381</v>
      </c>
      <c r="F7738" s="18">
        <f t="shared" si="601"/>
        <v>6.4771835090410432</v>
      </c>
      <c r="G7738" s="7">
        <f t="shared" si="602"/>
        <v>12.459401162677047</v>
      </c>
      <c r="H7738" s="7">
        <f t="shared" si="603"/>
        <v>-286.15283203125</v>
      </c>
      <c r="I7738">
        <f t="shared" si="604"/>
        <v>-9.3067171375176123</v>
      </c>
    </row>
    <row r="7739" spans="1:9" x14ac:dyDescent="0.3">
      <c r="A7739" s="17">
        <v>43423.375</v>
      </c>
      <c r="B7739" s="5">
        <f t="shared" si="600"/>
        <v>43423.375</v>
      </c>
      <c r="C7739" s="6">
        <v>43468.48828125</v>
      </c>
      <c r="D7739" s="6">
        <v>1902.8082275390625</v>
      </c>
      <c r="E7739" s="6">
        <v>22381</v>
      </c>
      <c r="F7739" s="18">
        <f t="shared" si="601"/>
        <v>4.377442839114865</v>
      </c>
      <c r="G7739" s="7">
        <f t="shared" si="602"/>
        <v>8.5018910126404652</v>
      </c>
      <c r="H7739" s="7">
        <f t="shared" si="603"/>
        <v>-885.7303466796875</v>
      </c>
      <c r="I7739">
        <f t="shared" si="604"/>
        <v>-31.763245266486511</v>
      </c>
    </row>
    <row r="7740" spans="1:9" x14ac:dyDescent="0.3">
      <c r="A7740" s="17">
        <v>43423.416666666664</v>
      </c>
      <c r="B7740" s="5">
        <f t="shared" si="600"/>
        <v>43423.416666666664</v>
      </c>
      <c r="C7740" s="6">
        <v>43237.39453125</v>
      </c>
      <c r="D7740" s="6">
        <v>1760.4241943359375</v>
      </c>
      <c r="E7740" s="6">
        <v>22381</v>
      </c>
      <c r="F7740" s="18">
        <f t="shared" si="601"/>
        <v>4.0715316300189732</v>
      </c>
      <c r="G7740" s="7">
        <f t="shared" si="602"/>
        <v>7.8657083880788941</v>
      </c>
      <c r="H7740" s="7">
        <f t="shared" si="603"/>
        <v>-142.384033203125</v>
      </c>
      <c r="I7740">
        <f t="shared" si="604"/>
        <v>-7.4828367432104779</v>
      </c>
    </row>
    <row r="7741" spans="1:9" x14ac:dyDescent="0.3">
      <c r="A7741" s="17">
        <v>43423.458333333336</v>
      </c>
      <c r="B7741" s="5">
        <f t="shared" si="600"/>
        <v>43423.458333333336</v>
      </c>
      <c r="C7741" s="6">
        <v>42669.9140625</v>
      </c>
      <c r="D7741" s="6">
        <v>2112.96533203125</v>
      </c>
      <c r="E7741" s="6">
        <v>22381</v>
      </c>
      <c r="F7741" s="18">
        <f t="shared" si="601"/>
        <v>4.9518856047760522</v>
      </c>
      <c r="G7741" s="7">
        <f t="shared" si="602"/>
        <v>9.4408888433548537</v>
      </c>
      <c r="H7741" s="7">
        <f t="shared" si="603"/>
        <v>352.5411376953125</v>
      </c>
      <c r="I7741">
        <f t="shared" si="604"/>
        <v>20.025919822596912</v>
      </c>
    </row>
    <row r="7742" spans="1:9" x14ac:dyDescent="0.3">
      <c r="A7742" s="17">
        <v>43423.5</v>
      </c>
      <c r="B7742" s="5">
        <f t="shared" si="600"/>
        <v>43423.5</v>
      </c>
      <c r="C7742" s="6">
        <v>41698.3984375</v>
      </c>
      <c r="D7742" s="6">
        <v>2105.7216796875</v>
      </c>
      <c r="E7742" s="6">
        <v>22381</v>
      </c>
      <c r="F7742" s="18">
        <f t="shared" si="601"/>
        <v>5.0498862272700444</v>
      </c>
      <c r="G7742" s="7">
        <f t="shared" si="602"/>
        <v>9.4085236570640269</v>
      </c>
      <c r="H7742" s="7">
        <f t="shared" si="603"/>
        <v>-7.24365234375</v>
      </c>
      <c r="I7742">
        <f t="shared" si="604"/>
        <v>-0.34281927081058561</v>
      </c>
    </row>
    <row r="7743" spans="1:9" x14ac:dyDescent="0.3">
      <c r="A7743" s="17">
        <v>43423.541666666664</v>
      </c>
      <c r="B7743" s="5">
        <f t="shared" si="600"/>
        <v>43423.541666666664</v>
      </c>
      <c r="C7743" s="6">
        <v>40899.41015625</v>
      </c>
      <c r="D7743" s="6">
        <v>2367.790771484375</v>
      </c>
      <c r="E7743" s="6">
        <v>22381</v>
      </c>
      <c r="F7743" s="18">
        <f t="shared" si="601"/>
        <v>5.7893029812375998</v>
      </c>
      <c r="G7743" s="7">
        <f t="shared" si="602"/>
        <v>10.57946817159365</v>
      </c>
      <c r="H7743" s="7">
        <f t="shared" si="603"/>
        <v>262.069091796875</v>
      </c>
      <c r="I7743">
        <f t="shared" si="604"/>
        <v>12.445571241673658</v>
      </c>
    </row>
    <row r="7744" spans="1:9" x14ac:dyDescent="0.3">
      <c r="A7744" s="17">
        <v>43423.583333333336</v>
      </c>
      <c r="B7744" s="5">
        <f t="shared" si="600"/>
        <v>43423.583333333336</v>
      </c>
      <c r="C7744" s="6">
        <v>40312.95703125</v>
      </c>
      <c r="D7744" s="6">
        <v>2234.732666015625</v>
      </c>
      <c r="E7744" s="6">
        <v>22381</v>
      </c>
      <c r="F7744" s="18">
        <f t="shared" si="601"/>
        <v>5.5434600450750704</v>
      </c>
      <c r="G7744" s="7">
        <f t="shared" si="602"/>
        <v>9.9849544971879052</v>
      </c>
      <c r="H7744" s="7">
        <f t="shared" si="603"/>
        <v>-133.05810546875</v>
      </c>
      <c r="I7744">
        <f t="shared" si="604"/>
        <v>-5.6195043527995283</v>
      </c>
    </row>
    <row r="7745" spans="1:9" x14ac:dyDescent="0.3">
      <c r="A7745" s="17">
        <v>43423.625</v>
      </c>
      <c r="B7745" s="5">
        <f t="shared" si="600"/>
        <v>43423.625</v>
      </c>
      <c r="C7745" s="6">
        <v>39690.36328125</v>
      </c>
      <c r="D7745" s="6">
        <v>1879.136962890625</v>
      </c>
      <c r="E7745" s="6">
        <v>22381</v>
      </c>
      <c r="F7745" s="18">
        <f t="shared" si="601"/>
        <v>4.7344917192489948</v>
      </c>
      <c r="G7745" s="7">
        <f t="shared" si="602"/>
        <v>8.3961260126474464</v>
      </c>
      <c r="H7745" s="7">
        <f t="shared" si="603"/>
        <v>-355.595703125</v>
      </c>
      <c r="I7745">
        <f t="shared" si="604"/>
        <v>-15.912225588889017</v>
      </c>
    </row>
    <row r="7746" spans="1:9" x14ac:dyDescent="0.3">
      <c r="A7746" s="17">
        <v>43423.666666666664</v>
      </c>
      <c r="B7746" s="5">
        <f t="shared" ref="B7746:B7809" si="605">A7746</f>
        <v>43423.666666666664</v>
      </c>
      <c r="C7746" s="6">
        <v>39754.4140625</v>
      </c>
      <c r="D7746" s="6">
        <v>1689.1397705078125</v>
      </c>
      <c r="E7746" s="6">
        <v>22381</v>
      </c>
      <c r="F7746" s="18">
        <f t="shared" ref="F7746:F7809" si="606">D7746/C7746*100</f>
        <v>4.248936402011176</v>
      </c>
      <c r="G7746" s="7">
        <f t="shared" ref="G7746:G7809" si="607">D7746/E7746*100</f>
        <v>7.5472041933238572</v>
      </c>
      <c r="H7746" s="7">
        <f t="shared" si="603"/>
        <v>-189.9971923828125</v>
      </c>
      <c r="I7746">
        <f t="shared" si="604"/>
        <v>-10.110875158910451</v>
      </c>
    </row>
    <row r="7747" spans="1:9" x14ac:dyDescent="0.3">
      <c r="A7747" s="17">
        <v>43423.708333333336</v>
      </c>
      <c r="B7747" s="5">
        <f t="shared" si="605"/>
        <v>43423.708333333336</v>
      </c>
      <c r="C7747" s="6">
        <v>40524.9140625</v>
      </c>
      <c r="D7747" s="6">
        <v>1875.086181640625</v>
      </c>
      <c r="E7747" s="6">
        <v>22381</v>
      </c>
      <c r="F7747" s="18">
        <f t="shared" si="606"/>
        <v>4.6269960714753218</v>
      </c>
      <c r="G7747" s="7">
        <f t="shared" si="607"/>
        <v>8.3780268157840361</v>
      </c>
      <c r="H7747" s="7">
        <f t="shared" ref="H7747:H7810" si="608">D7747-D7746</f>
        <v>185.9464111328125</v>
      </c>
      <c r="I7747">
        <f t="shared" ref="I7747:I7810" si="609">H7747/D7746*100</f>
        <v>11.008349597790284</v>
      </c>
    </row>
    <row r="7748" spans="1:9" x14ac:dyDescent="0.3">
      <c r="A7748" s="17">
        <v>43423.75</v>
      </c>
      <c r="B7748" s="5">
        <f t="shared" si="605"/>
        <v>43423.75</v>
      </c>
      <c r="C7748" s="6">
        <v>43082.00390625</v>
      </c>
      <c r="D7748" s="6">
        <v>1898.154052734375</v>
      </c>
      <c r="E7748" s="6">
        <v>22381</v>
      </c>
      <c r="F7748" s="18">
        <f t="shared" si="606"/>
        <v>4.405909383567475</v>
      </c>
      <c r="G7748" s="7">
        <f t="shared" si="607"/>
        <v>8.4810958077582548</v>
      </c>
      <c r="H7748" s="7">
        <f t="shared" si="608"/>
        <v>23.06787109375</v>
      </c>
      <c r="I7748">
        <f t="shared" si="609"/>
        <v>1.2302299126094856</v>
      </c>
    </row>
    <row r="7749" spans="1:9" x14ac:dyDescent="0.3">
      <c r="A7749" s="17">
        <v>43423.791666666664</v>
      </c>
      <c r="B7749" s="5">
        <f t="shared" si="605"/>
        <v>43423.791666666664</v>
      </c>
      <c r="C7749" s="6">
        <v>43242.78515625</v>
      </c>
      <c r="D7749" s="6">
        <v>2340.449951171875</v>
      </c>
      <c r="E7749" s="6">
        <v>22381</v>
      </c>
      <c r="F7749" s="18">
        <f t="shared" si="606"/>
        <v>5.4123478465022119</v>
      </c>
      <c r="G7749" s="7">
        <f t="shared" si="607"/>
        <v>10.457307319475783</v>
      </c>
      <c r="H7749" s="7">
        <f t="shared" si="608"/>
        <v>442.2958984375</v>
      </c>
      <c r="I7749">
        <f t="shared" si="609"/>
        <v>23.301369970490708</v>
      </c>
    </row>
    <row r="7750" spans="1:9" x14ac:dyDescent="0.3">
      <c r="A7750" s="17">
        <v>43423.833333333336</v>
      </c>
      <c r="B7750" s="5">
        <f t="shared" si="605"/>
        <v>43423.833333333336</v>
      </c>
      <c r="C7750" s="6">
        <v>42765.23828125</v>
      </c>
      <c r="D7750" s="6">
        <v>2337.436279296875</v>
      </c>
      <c r="E7750" s="6">
        <v>22381</v>
      </c>
      <c r="F7750" s="18">
        <f t="shared" si="606"/>
        <v>5.4657389347967253</v>
      </c>
      <c r="G7750" s="7">
        <f t="shared" si="607"/>
        <v>10.443842005705175</v>
      </c>
      <c r="H7750" s="7">
        <f t="shared" si="608"/>
        <v>-3.013671875</v>
      </c>
      <c r="I7750">
        <f t="shared" si="609"/>
        <v>-0.12876463662429694</v>
      </c>
    </row>
    <row r="7751" spans="1:9" x14ac:dyDescent="0.3">
      <c r="A7751" s="17">
        <v>43423.875</v>
      </c>
      <c r="B7751" s="5">
        <f t="shared" si="605"/>
        <v>43423.875</v>
      </c>
      <c r="C7751" s="6">
        <v>42158.4140625</v>
      </c>
      <c r="D7751" s="6">
        <v>2421.9599609375</v>
      </c>
      <c r="E7751" s="6">
        <v>22381</v>
      </c>
      <c r="F7751" s="18">
        <f t="shared" si="606"/>
        <v>5.7449029210324083</v>
      </c>
      <c r="G7751" s="7">
        <f t="shared" si="607"/>
        <v>10.821500205252223</v>
      </c>
      <c r="H7751" s="7">
        <f t="shared" si="608"/>
        <v>84.523681640625</v>
      </c>
      <c r="I7751">
        <f t="shared" si="609"/>
        <v>3.6160849555244603</v>
      </c>
    </row>
    <row r="7752" spans="1:9" x14ac:dyDescent="0.3">
      <c r="A7752" s="17">
        <v>43423.916666666664</v>
      </c>
      <c r="B7752" s="5">
        <f t="shared" si="605"/>
        <v>43423.916666666664</v>
      </c>
      <c r="C7752" s="6">
        <v>40585.55078125</v>
      </c>
      <c r="D7752" s="6">
        <v>2102.205322265625</v>
      </c>
      <c r="E7752" s="6">
        <v>22381</v>
      </c>
      <c r="F7752" s="18">
        <f t="shared" si="606"/>
        <v>5.1796890316856725</v>
      </c>
      <c r="G7752" s="7">
        <f t="shared" si="607"/>
        <v>9.3928123062670341</v>
      </c>
      <c r="H7752" s="7">
        <f t="shared" si="608"/>
        <v>-319.754638671875</v>
      </c>
      <c r="I7752">
        <f t="shared" si="609"/>
        <v>-13.202309031900898</v>
      </c>
    </row>
    <row r="7753" spans="1:9" x14ac:dyDescent="0.3">
      <c r="A7753" s="17">
        <v>43423.958333333336</v>
      </c>
      <c r="B7753" s="5">
        <f t="shared" si="605"/>
        <v>43423.958333333336</v>
      </c>
      <c r="C7753" s="6">
        <v>38679.72265625</v>
      </c>
      <c r="D7753" s="6">
        <v>2013.7386474609375</v>
      </c>
      <c r="E7753" s="6">
        <v>22381</v>
      </c>
      <c r="F7753" s="18">
        <f t="shared" si="606"/>
        <v>5.2061868833890177</v>
      </c>
      <c r="G7753" s="7">
        <f t="shared" si="607"/>
        <v>8.9975365151733051</v>
      </c>
      <c r="H7753" s="7">
        <f t="shared" si="608"/>
        <v>-88.4666748046875</v>
      </c>
      <c r="I7753">
        <f t="shared" si="609"/>
        <v>-4.2082794609873631</v>
      </c>
    </row>
    <row r="7754" spans="1:9" x14ac:dyDescent="0.3">
      <c r="A7754" s="17">
        <v>43424</v>
      </c>
      <c r="B7754" s="5">
        <f t="shared" si="605"/>
        <v>43424</v>
      </c>
      <c r="C7754" s="6">
        <v>36971.26171875</v>
      </c>
      <c r="D7754" s="6">
        <v>2503.572998046875</v>
      </c>
      <c r="E7754" s="6">
        <v>22381</v>
      </c>
      <c r="F7754" s="18">
        <f t="shared" si="606"/>
        <v>6.7716731365356306</v>
      </c>
      <c r="G7754" s="7">
        <f t="shared" si="607"/>
        <v>11.186153424989389</v>
      </c>
      <c r="H7754" s="7">
        <f t="shared" si="608"/>
        <v>489.8343505859375</v>
      </c>
      <c r="I7754">
        <f t="shared" si="609"/>
        <v>24.324623813698707</v>
      </c>
    </row>
    <row r="7755" spans="1:9" x14ac:dyDescent="0.3">
      <c r="A7755" s="17">
        <v>43424.041666666664</v>
      </c>
      <c r="B7755" s="5">
        <f t="shared" si="605"/>
        <v>43424.041666666664</v>
      </c>
      <c r="C7755" s="6">
        <v>36107.5078125</v>
      </c>
      <c r="D7755" s="6">
        <v>3024.68310546875</v>
      </c>
      <c r="E7755" s="6">
        <v>22381</v>
      </c>
      <c r="F7755" s="18">
        <f t="shared" si="606"/>
        <v>8.376881398670335</v>
      </c>
      <c r="G7755" s="7">
        <f t="shared" si="607"/>
        <v>13.514512780790627</v>
      </c>
      <c r="H7755" s="7">
        <f t="shared" si="608"/>
        <v>521.110107421875</v>
      </c>
      <c r="I7755">
        <f t="shared" si="609"/>
        <v>20.814656006771575</v>
      </c>
    </row>
    <row r="7756" spans="1:9" x14ac:dyDescent="0.3">
      <c r="A7756" s="17">
        <v>43424.083333333336</v>
      </c>
      <c r="B7756" s="5">
        <f t="shared" si="605"/>
        <v>43424.083333333336</v>
      </c>
      <c r="C7756" s="6">
        <v>35771.56640625</v>
      </c>
      <c r="D7756" s="6">
        <v>3531.81494140625</v>
      </c>
      <c r="E7756" s="6">
        <v>22381</v>
      </c>
      <c r="F7756" s="18">
        <f t="shared" si="606"/>
        <v>9.873246536917577</v>
      </c>
      <c r="G7756" s="7">
        <f t="shared" si="607"/>
        <v>15.780416162844602</v>
      </c>
      <c r="H7756" s="7">
        <f t="shared" si="608"/>
        <v>507.1318359375</v>
      </c>
      <c r="I7756">
        <f t="shared" si="609"/>
        <v>16.766445219354882</v>
      </c>
    </row>
    <row r="7757" spans="1:9" x14ac:dyDescent="0.3">
      <c r="A7757" s="17">
        <v>43424.125</v>
      </c>
      <c r="B7757" s="5">
        <f t="shared" si="605"/>
        <v>43424.125</v>
      </c>
      <c r="C7757" s="6">
        <v>35712.63671875</v>
      </c>
      <c r="D7757" s="6">
        <v>3985.186767578125</v>
      </c>
      <c r="E7757" s="6">
        <v>22381</v>
      </c>
      <c r="F7757" s="18">
        <f t="shared" si="606"/>
        <v>11.159038182934852</v>
      </c>
      <c r="G7757" s="7">
        <f t="shared" si="607"/>
        <v>17.806115757017672</v>
      </c>
      <c r="H7757" s="7">
        <f t="shared" si="608"/>
        <v>453.371826171875</v>
      </c>
      <c r="I7757">
        <f t="shared" si="609"/>
        <v>12.836794500658563</v>
      </c>
    </row>
    <row r="7758" spans="1:9" x14ac:dyDescent="0.3">
      <c r="A7758" s="17">
        <v>43424.166666666664</v>
      </c>
      <c r="B7758" s="5">
        <f t="shared" si="605"/>
        <v>43424.166666666664</v>
      </c>
      <c r="C7758" s="6">
        <v>36579.22265625</v>
      </c>
      <c r="D7758" s="6">
        <v>4215.47802734375</v>
      </c>
      <c r="E7758" s="6">
        <v>22381</v>
      </c>
      <c r="F7758" s="18">
        <f t="shared" si="606"/>
        <v>11.524241690312369</v>
      </c>
      <c r="G7758" s="7">
        <f t="shared" si="607"/>
        <v>18.83507451563268</v>
      </c>
      <c r="H7758" s="7">
        <f t="shared" si="608"/>
        <v>230.291259765625</v>
      </c>
      <c r="I7758">
        <f t="shared" si="609"/>
        <v>5.7786817330415223</v>
      </c>
    </row>
    <row r="7759" spans="1:9" x14ac:dyDescent="0.3">
      <c r="A7759" s="17">
        <v>43424.208333333336</v>
      </c>
      <c r="B7759" s="5">
        <f t="shared" si="605"/>
        <v>43424.208333333336</v>
      </c>
      <c r="C7759" s="6">
        <v>38449.75390625</v>
      </c>
      <c r="D7759" s="6">
        <v>3398.992919921875</v>
      </c>
      <c r="E7759" s="6">
        <v>22381</v>
      </c>
      <c r="F7759" s="18">
        <f t="shared" si="606"/>
        <v>8.8400901816158814</v>
      </c>
      <c r="G7759" s="7">
        <f t="shared" si="607"/>
        <v>15.186957329528953</v>
      </c>
      <c r="H7759" s="7">
        <f t="shared" si="608"/>
        <v>-816.485107421875</v>
      </c>
      <c r="I7759">
        <f t="shared" si="609"/>
        <v>-19.36874304944147</v>
      </c>
    </row>
    <row r="7760" spans="1:9" x14ac:dyDescent="0.3">
      <c r="A7760" s="17">
        <v>43424.25</v>
      </c>
      <c r="B7760" s="5">
        <f t="shared" si="605"/>
        <v>43424.25</v>
      </c>
      <c r="C7760" s="6">
        <v>41256.37109375</v>
      </c>
      <c r="D7760" s="6">
        <v>3659.7578125</v>
      </c>
      <c r="E7760" s="6">
        <v>22381</v>
      </c>
      <c r="F7760" s="18">
        <f t="shared" si="606"/>
        <v>8.8707700543599746</v>
      </c>
      <c r="G7760" s="7">
        <f t="shared" si="607"/>
        <v>16.35207458335195</v>
      </c>
      <c r="H7760" s="7">
        <f t="shared" si="608"/>
        <v>260.764892578125</v>
      </c>
      <c r="I7760">
        <f t="shared" si="609"/>
        <v>7.6718280597100685</v>
      </c>
    </row>
    <row r="7761" spans="1:9" x14ac:dyDescent="0.3">
      <c r="A7761" s="17">
        <v>43424.291666666664</v>
      </c>
      <c r="B7761" s="5">
        <f t="shared" si="605"/>
        <v>43424.291666666664</v>
      </c>
      <c r="C7761" s="6">
        <v>43852.953125</v>
      </c>
      <c r="D7761" s="6">
        <v>4162.46044921875</v>
      </c>
      <c r="E7761" s="6">
        <v>22381</v>
      </c>
      <c r="F7761" s="18">
        <f t="shared" si="606"/>
        <v>9.4918589344574507</v>
      </c>
      <c r="G7761" s="7">
        <f t="shared" si="607"/>
        <v>18.5981879684498</v>
      </c>
      <c r="H7761" s="7">
        <f t="shared" si="608"/>
        <v>502.70263671875</v>
      </c>
      <c r="I7761">
        <f t="shared" si="609"/>
        <v>13.735953647035215</v>
      </c>
    </row>
    <row r="7762" spans="1:9" x14ac:dyDescent="0.3">
      <c r="A7762" s="17">
        <v>43424.333333333336</v>
      </c>
      <c r="B7762" s="5">
        <f t="shared" si="605"/>
        <v>43424.333333333336</v>
      </c>
      <c r="C7762" s="6">
        <v>44016.58984375</v>
      </c>
      <c r="D7762" s="6">
        <v>3669.391357421875</v>
      </c>
      <c r="E7762" s="6">
        <v>22381</v>
      </c>
      <c r="F7762" s="18">
        <f t="shared" si="606"/>
        <v>8.3363826467417681</v>
      </c>
      <c r="G7762" s="7">
        <f t="shared" si="607"/>
        <v>16.395117990357335</v>
      </c>
      <c r="H7762" s="7">
        <f t="shared" si="608"/>
        <v>-493.069091796875</v>
      </c>
      <c r="I7762">
        <f t="shared" si="609"/>
        <v>-11.84561626019579</v>
      </c>
    </row>
    <row r="7763" spans="1:9" x14ac:dyDescent="0.3">
      <c r="A7763" s="17">
        <v>43424.375</v>
      </c>
      <c r="B7763" s="5">
        <f t="shared" si="605"/>
        <v>43424.375</v>
      </c>
      <c r="C7763" s="6">
        <v>42706.3359375</v>
      </c>
      <c r="D7763" s="6">
        <v>2798.612548828125</v>
      </c>
      <c r="E7763" s="6">
        <v>22381</v>
      </c>
      <c r="F7763" s="18">
        <f t="shared" si="606"/>
        <v>6.5531553747056339</v>
      </c>
      <c r="G7763" s="7">
        <f t="shared" si="607"/>
        <v>12.504412442822597</v>
      </c>
      <c r="H7763" s="7">
        <f t="shared" si="608"/>
        <v>-870.77880859375</v>
      </c>
      <c r="I7763">
        <f t="shared" si="609"/>
        <v>-23.730878605588739</v>
      </c>
    </row>
    <row r="7764" spans="1:9" x14ac:dyDescent="0.3">
      <c r="A7764" s="17">
        <v>43424.416666666664</v>
      </c>
      <c r="B7764" s="5">
        <f t="shared" si="605"/>
        <v>43424.416666666664</v>
      </c>
      <c r="C7764" s="6">
        <v>41395.546875</v>
      </c>
      <c r="D7764" s="6">
        <v>3017.73486328125</v>
      </c>
      <c r="E7764" s="6">
        <v>22381</v>
      </c>
      <c r="F7764" s="18">
        <f t="shared" si="606"/>
        <v>7.2899987827042088</v>
      </c>
      <c r="G7764" s="7">
        <f t="shared" si="607"/>
        <v>13.483467509410884</v>
      </c>
      <c r="H7764" s="7">
        <f t="shared" si="608"/>
        <v>219.122314453125</v>
      </c>
      <c r="I7764">
        <f t="shared" si="609"/>
        <v>7.8296766926482562</v>
      </c>
    </row>
    <row r="7765" spans="1:9" x14ac:dyDescent="0.3">
      <c r="A7765" s="17">
        <v>43424.458333333336</v>
      </c>
      <c r="B7765" s="5">
        <f t="shared" si="605"/>
        <v>43424.458333333336</v>
      </c>
      <c r="C7765" s="6">
        <v>40027.83984375</v>
      </c>
      <c r="D7765" s="6">
        <v>2901.84326171875</v>
      </c>
      <c r="E7765" s="6">
        <v>22381</v>
      </c>
      <c r="F7765" s="18">
        <f t="shared" si="606"/>
        <v>7.2495624871244404</v>
      </c>
      <c r="G7765" s="7">
        <f t="shared" si="607"/>
        <v>12.965655072243198</v>
      </c>
      <c r="H7765" s="7">
        <f t="shared" si="608"/>
        <v>-115.8916015625</v>
      </c>
      <c r="I7765">
        <f t="shared" si="609"/>
        <v>-3.8403506872863078</v>
      </c>
    </row>
    <row r="7766" spans="1:9" x14ac:dyDescent="0.3">
      <c r="A7766" s="17">
        <v>43424.5</v>
      </c>
      <c r="B7766" s="5">
        <f t="shared" si="605"/>
        <v>43424.5</v>
      </c>
      <c r="C7766" s="6">
        <v>38782.59765625</v>
      </c>
      <c r="D7766" s="6">
        <v>2877.219970703125</v>
      </c>
      <c r="E7766" s="6">
        <v>22381</v>
      </c>
      <c r="F7766" s="18">
        <f t="shared" si="606"/>
        <v>7.4188428433943425</v>
      </c>
      <c r="G7766" s="7">
        <f t="shared" si="607"/>
        <v>12.855636346468543</v>
      </c>
      <c r="H7766" s="7">
        <f t="shared" si="608"/>
        <v>-24.623291015625</v>
      </c>
      <c r="I7766">
        <f t="shared" si="609"/>
        <v>-0.84853966237448419</v>
      </c>
    </row>
    <row r="7767" spans="1:9" x14ac:dyDescent="0.3">
      <c r="A7767" s="17">
        <v>43424.541666666664</v>
      </c>
      <c r="B7767" s="5">
        <f t="shared" si="605"/>
        <v>43424.541666666664</v>
      </c>
      <c r="C7767" s="6">
        <v>37883.01171875</v>
      </c>
      <c r="D7767" s="6">
        <v>2600.65673828125</v>
      </c>
      <c r="E7767" s="6">
        <v>22381</v>
      </c>
      <c r="F7767" s="18">
        <f t="shared" si="606"/>
        <v>6.8649682807401202</v>
      </c>
      <c r="G7767" s="7">
        <f t="shared" si="607"/>
        <v>11.619930915871722</v>
      </c>
      <c r="H7767" s="7">
        <f t="shared" si="608"/>
        <v>-276.563232421875</v>
      </c>
      <c r="I7767">
        <f t="shared" si="609"/>
        <v>-9.6121685251020086</v>
      </c>
    </row>
    <row r="7768" spans="1:9" x14ac:dyDescent="0.3">
      <c r="A7768" s="17">
        <v>43424.583333333336</v>
      </c>
      <c r="B7768" s="5">
        <f t="shared" si="605"/>
        <v>43424.583333333336</v>
      </c>
      <c r="C7768" s="6">
        <v>37249.31640625</v>
      </c>
      <c r="D7768" s="6">
        <v>2366.50732421875</v>
      </c>
      <c r="E7768" s="6">
        <v>22381</v>
      </c>
      <c r="F7768" s="18">
        <f t="shared" si="606"/>
        <v>6.3531563865737883</v>
      </c>
      <c r="G7768" s="7">
        <f t="shared" si="607"/>
        <v>10.573733632182432</v>
      </c>
      <c r="H7768" s="7">
        <f t="shared" si="608"/>
        <v>-234.1494140625</v>
      </c>
      <c r="I7768">
        <f t="shared" si="609"/>
        <v>-9.0034724927691592</v>
      </c>
    </row>
    <row r="7769" spans="1:9" x14ac:dyDescent="0.3">
      <c r="A7769" s="17">
        <v>43424.625</v>
      </c>
      <c r="B7769" s="5">
        <f t="shared" si="605"/>
        <v>43424.625</v>
      </c>
      <c r="C7769" s="6">
        <v>36654.953125</v>
      </c>
      <c r="D7769" s="6">
        <v>2086.798583984375</v>
      </c>
      <c r="E7769" s="6">
        <v>22381</v>
      </c>
      <c r="F7769" s="18">
        <f t="shared" si="606"/>
        <v>5.6930875804642707</v>
      </c>
      <c r="G7769" s="7">
        <f t="shared" si="607"/>
        <v>9.3239738348794727</v>
      </c>
      <c r="H7769" s="7">
        <f t="shared" si="608"/>
        <v>-279.708740234375</v>
      </c>
      <c r="I7769">
        <f t="shared" si="609"/>
        <v>-11.819474944017538</v>
      </c>
    </row>
    <row r="7770" spans="1:9" x14ac:dyDescent="0.3">
      <c r="A7770" s="17">
        <v>43424.666666666664</v>
      </c>
      <c r="B7770" s="5">
        <f t="shared" si="605"/>
        <v>43424.666666666664</v>
      </c>
      <c r="C7770" s="6">
        <v>36440.04296875</v>
      </c>
      <c r="D7770" s="6">
        <v>1835.7064208984375</v>
      </c>
      <c r="E7770" s="6">
        <v>22381</v>
      </c>
      <c r="F7770" s="18">
        <f t="shared" si="606"/>
        <v>5.0376077285987009</v>
      </c>
      <c r="G7770" s="7">
        <f t="shared" si="607"/>
        <v>8.2020750676843637</v>
      </c>
      <c r="H7770" s="7">
        <f t="shared" si="608"/>
        <v>-251.0921630859375</v>
      </c>
      <c r="I7770">
        <f t="shared" si="609"/>
        <v>-12.032410076037198</v>
      </c>
    </row>
    <row r="7771" spans="1:9" x14ac:dyDescent="0.3">
      <c r="A7771" s="17">
        <v>43424.708333333336</v>
      </c>
      <c r="B7771" s="5">
        <f t="shared" si="605"/>
        <v>43424.708333333336</v>
      </c>
      <c r="C7771" s="6">
        <v>37345.9765625</v>
      </c>
      <c r="D7771" s="6">
        <v>1831.5634765625</v>
      </c>
      <c r="E7771" s="6">
        <v>22381</v>
      </c>
      <c r="F7771" s="18">
        <f t="shared" si="606"/>
        <v>4.9043127135725175</v>
      </c>
      <c r="G7771" s="7">
        <f t="shared" si="607"/>
        <v>8.1835640791854694</v>
      </c>
      <c r="H7771" s="7">
        <f t="shared" si="608"/>
        <v>-4.1429443359375</v>
      </c>
      <c r="I7771">
        <f t="shared" si="609"/>
        <v>-0.22568665058707191</v>
      </c>
    </row>
    <row r="7772" spans="1:9" x14ac:dyDescent="0.3">
      <c r="A7772" s="17">
        <v>43424.75</v>
      </c>
      <c r="B7772" s="5">
        <f t="shared" si="605"/>
        <v>43424.75</v>
      </c>
      <c r="C7772" s="6">
        <v>40318.91796875</v>
      </c>
      <c r="D7772" s="6">
        <v>2798.098388671875</v>
      </c>
      <c r="E7772" s="6">
        <v>22381</v>
      </c>
      <c r="F7772" s="18">
        <f t="shared" si="606"/>
        <v>6.9399143866921182</v>
      </c>
      <c r="G7772" s="7">
        <f t="shared" si="607"/>
        <v>12.502115136374044</v>
      </c>
      <c r="H7772" s="7">
        <f t="shared" si="608"/>
        <v>966.534912109375</v>
      </c>
      <c r="I7772">
        <f t="shared" si="609"/>
        <v>52.77103002312424</v>
      </c>
    </row>
    <row r="7773" spans="1:9" x14ac:dyDescent="0.3">
      <c r="A7773" s="17">
        <v>43424.791666666664</v>
      </c>
      <c r="B7773" s="5">
        <f t="shared" si="605"/>
        <v>43424.791666666664</v>
      </c>
      <c r="C7773" s="6">
        <v>40705.765625</v>
      </c>
      <c r="D7773" s="6">
        <v>4018.575439453125</v>
      </c>
      <c r="E7773" s="6">
        <v>22381</v>
      </c>
      <c r="F7773" s="18">
        <f t="shared" si="606"/>
        <v>9.8722512099982769</v>
      </c>
      <c r="G7773" s="7">
        <f t="shared" si="607"/>
        <v>17.955298867133397</v>
      </c>
      <c r="H7773" s="7">
        <f t="shared" si="608"/>
        <v>1220.47705078125</v>
      </c>
      <c r="I7773">
        <f t="shared" si="609"/>
        <v>43.61808918951391</v>
      </c>
    </row>
    <row r="7774" spans="1:9" x14ac:dyDescent="0.3">
      <c r="A7774" s="17">
        <v>43424.833333333336</v>
      </c>
      <c r="B7774" s="5">
        <f t="shared" si="605"/>
        <v>43424.833333333336</v>
      </c>
      <c r="C7774" s="6">
        <v>40871.71484375</v>
      </c>
      <c r="D7774" s="6">
        <v>5074.6005859375</v>
      </c>
      <c r="E7774" s="6">
        <v>22381</v>
      </c>
      <c r="F7774" s="18">
        <f t="shared" si="606"/>
        <v>12.415922858478973</v>
      </c>
      <c r="G7774" s="7">
        <f t="shared" si="607"/>
        <v>22.673699056956796</v>
      </c>
      <c r="H7774" s="7">
        <f t="shared" si="608"/>
        <v>1056.025146484375</v>
      </c>
      <c r="I7774">
        <f t="shared" si="609"/>
        <v>26.278594551607721</v>
      </c>
    </row>
    <row r="7775" spans="1:9" x14ac:dyDescent="0.3">
      <c r="A7775" s="17">
        <v>43424.875</v>
      </c>
      <c r="B7775" s="5">
        <f t="shared" si="605"/>
        <v>43424.875</v>
      </c>
      <c r="C7775" s="6">
        <v>40819.89453125</v>
      </c>
      <c r="D7775" s="6">
        <v>5954.2119140625</v>
      </c>
      <c r="E7775" s="6">
        <v>22381</v>
      </c>
      <c r="F7775" s="18">
        <f t="shared" si="606"/>
        <v>14.586544091886875</v>
      </c>
      <c r="G7775" s="7">
        <f t="shared" si="607"/>
        <v>26.603868969494215</v>
      </c>
      <c r="H7775" s="7">
        <f t="shared" si="608"/>
        <v>879.611328125</v>
      </c>
      <c r="I7775">
        <f t="shared" si="609"/>
        <v>17.333607113090604</v>
      </c>
    </row>
    <row r="7776" spans="1:9" x14ac:dyDescent="0.3">
      <c r="A7776" s="17">
        <v>43424.916666666664</v>
      </c>
      <c r="B7776" s="5">
        <f t="shared" si="605"/>
        <v>43424.916666666664</v>
      </c>
      <c r="C7776" s="6">
        <v>39806.10546875</v>
      </c>
      <c r="D7776" s="6">
        <v>6755.8466796875</v>
      </c>
      <c r="E7776" s="6">
        <v>22381</v>
      </c>
      <c r="F7776" s="18">
        <f t="shared" si="606"/>
        <v>16.971885594261952</v>
      </c>
      <c r="G7776" s="7">
        <f t="shared" si="607"/>
        <v>30.185633705766051</v>
      </c>
      <c r="H7776" s="7">
        <f t="shared" si="608"/>
        <v>801.634765625</v>
      </c>
      <c r="I7776">
        <f t="shared" si="609"/>
        <v>13.463322723393842</v>
      </c>
    </row>
    <row r="7777" spans="1:9" x14ac:dyDescent="0.3">
      <c r="A7777" s="17">
        <v>43424.958333333336</v>
      </c>
      <c r="B7777" s="5">
        <f t="shared" si="605"/>
        <v>43424.958333333336</v>
      </c>
      <c r="C7777" s="6">
        <v>38347.5078125</v>
      </c>
      <c r="D7777" s="6">
        <v>7348.08447265625</v>
      </c>
      <c r="E7777" s="6">
        <v>22381</v>
      </c>
      <c r="F7777" s="18">
        <f t="shared" si="606"/>
        <v>19.161830564282514</v>
      </c>
      <c r="G7777" s="7">
        <f t="shared" si="607"/>
        <v>32.831796937832316</v>
      </c>
      <c r="H7777" s="7">
        <f t="shared" si="608"/>
        <v>592.23779296875</v>
      </c>
      <c r="I7777">
        <f t="shared" si="609"/>
        <v>8.7663000812230489</v>
      </c>
    </row>
    <row r="7778" spans="1:9" x14ac:dyDescent="0.3">
      <c r="A7778" s="17">
        <v>43425</v>
      </c>
      <c r="B7778" s="5">
        <f t="shared" si="605"/>
        <v>43425</v>
      </c>
      <c r="C7778" s="6">
        <v>36866.765625</v>
      </c>
      <c r="D7778" s="6">
        <v>8085.3671875</v>
      </c>
      <c r="E7778" s="6">
        <v>22381</v>
      </c>
      <c r="F7778" s="18">
        <f t="shared" si="606"/>
        <v>21.931316866096793</v>
      </c>
      <c r="G7778" s="7">
        <f t="shared" si="607"/>
        <v>36.126031846208839</v>
      </c>
      <c r="H7778" s="7">
        <f t="shared" si="608"/>
        <v>737.28271484375</v>
      </c>
      <c r="I7778">
        <f t="shared" si="609"/>
        <v>10.033672279998036</v>
      </c>
    </row>
    <row r="7779" spans="1:9" x14ac:dyDescent="0.3">
      <c r="A7779" s="17">
        <v>43425.041666666664</v>
      </c>
      <c r="B7779" s="5">
        <f t="shared" si="605"/>
        <v>43425.041666666664</v>
      </c>
      <c r="C7779" s="6">
        <v>36205.10546875</v>
      </c>
      <c r="D7779" s="6">
        <v>8303.34375</v>
      </c>
      <c r="E7779" s="6">
        <v>22381</v>
      </c>
      <c r="F7779" s="18">
        <f t="shared" si="606"/>
        <v>22.934179150967896</v>
      </c>
      <c r="G7779" s="7">
        <f t="shared" si="607"/>
        <v>37.099967606451898</v>
      </c>
      <c r="H7779" s="7">
        <f t="shared" si="608"/>
        <v>217.9765625</v>
      </c>
      <c r="I7779">
        <f t="shared" si="609"/>
        <v>2.6959389406209326</v>
      </c>
    </row>
    <row r="7780" spans="1:9" x14ac:dyDescent="0.3">
      <c r="A7780" s="17">
        <v>43425.083333333336</v>
      </c>
      <c r="B7780" s="5">
        <f t="shared" si="605"/>
        <v>43425.083333333336</v>
      </c>
      <c r="C7780" s="6">
        <v>36040.09765625</v>
      </c>
      <c r="D7780" s="6">
        <v>8369.7568359375</v>
      </c>
      <c r="E7780" s="6">
        <v>22381</v>
      </c>
      <c r="F7780" s="18">
        <f t="shared" si="606"/>
        <v>23.22345770471583</v>
      </c>
      <c r="G7780" s="7">
        <f t="shared" si="607"/>
        <v>37.396706295239269</v>
      </c>
      <c r="H7780" s="7">
        <f t="shared" si="608"/>
        <v>66.4130859375</v>
      </c>
      <c r="I7780">
        <f t="shared" si="609"/>
        <v>0.79983543903623167</v>
      </c>
    </row>
    <row r="7781" spans="1:9" x14ac:dyDescent="0.3">
      <c r="A7781" s="17">
        <v>43425.125</v>
      </c>
      <c r="B7781" s="5">
        <f t="shared" si="605"/>
        <v>43425.125</v>
      </c>
      <c r="C7781" s="6">
        <v>36240.72265625</v>
      </c>
      <c r="D7781" s="6">
        <v>7237.07275390625</v>
      </c>
      <c r="E7781" s="6">
        <v>22381</v>
      </c>
      <c r="F7781" s="18">
        <f t="shared" si="606"/>
        <v>19.96944934721979</v>
      </c>
      <c r="G7781" s="7">
        <f t="shared" si="607"/>
        <v>32.33578818598923</v>
      </c>
      <c r="H7781" s="7">
        <f t="shared" si="608"/>
        <v>-1132.68408203125</v>
      </c>
      <c r="I7781">
        <f t="shared" si="609"/>
        <v>-13.533058417752439</v>
      </c>
    </row>
    <row r="7782" spans="1:9" x14ac:dyDescent="0.3">
      <c r="A7782" s="17">
        <v>43425.166666666664</v>
      </c>
      <c r="B7782" s="5">
        <f t="shared" si="605"/>
        <v>43425.166666666664</v>
      </c>
      <c r="C7782" s="6">
        <v>37030.33984375</v>
      </c>
      <c r="D7782" s="6">
        <v>6625.8671875</v>
      </c>
      <c r="E7782" s="6">
        <v>22381</v>
      </c>
      <c r="F7782" s="18">
        <f t="shared" si="606"/>
        <v>17.893076907902906</v>
      </c>
      <c r="G7782" s="7">
        <f t="shared" si="607"/>
        <v>29.604875508243602</v>
      </c>
      <c r="H7782" s="7">
        <f t="shared" si="608"/>
        <v>-611.20556640625</v>
      </c>
      <c r="I7782">
        <f t="shared" si="609"/>
        <v>-8.445480475187269</v>
      </c>
    </row>
    <row r="7783" spans="1:9" x14ac:dyDescent="0.3">
      <c r="A7783" s="17">
        <v>43425.208333333336</v>
      </c>
      <c r="B7783" s="5">
        <f t="shared" si="605"/>
        <v>43425.208333333336</v>
      </c>
      <c r="C7783" s="6">
        <v>38681.61328125</v>
      </c>
      <c r="D7783" s="6">
        <v>6154.97607421875</v>
      </c>
      <c r="E7783" s="6">
        <v>22381</v>
      </c>
      <c r="F7783" s="18">
        <f t="shared" si="606"/>
        <v>15.911890823856176</v>
      </c>
      <c r="G7783" s="7">
        <f t="shared" si="607"/>
        <v>27.500898414810553</v>
      </c>
      <c r="H7783" s="7">
        <f t="shared" si="608"/>
        <v>-470.89111328125</v>
      </c>
      <c r="I7783">
        <f t="shared" si="609"/>
        <v>-7.1068601279785319</v>
      </c>
    </row>
    <row r="7784" spans="1:9" x14ac:dyDescent="0.3">
      <c r="A7784" s="17">
        <v>43425.25</v>
      </c>
      <c r="B7784" s="5">
        <f t="shared" si="605"/>
        <v>43425.25</v>
      </c>
      <c r="C7784" s="6">
        <v>41578.83984375</v>
      </c>
      <c r="D7784" s="6">
        <v>5963.2763671875</v>
      </c>
      <c r="E7784" s="6">
        <v>22381</v>
      </c>
      <c r="F7784" s="18">
        <f t="shared" si="606"/>
        <v>14.342094174818302</v>
      </c>
      <c r="G7784" s="7">
        <f t="shared" si="607"/>
        <v>26.644369631327912</v>
      </c>
      <c r="H7784" s="7">
        <f t="shared" si="608"/>
        <v>-191.69970703125</v>
      </c>
      <c r="I7784">
        <f t="shared" si="609"/>
        <v>-3.1145483706138113</v>
      </c>
    </row>
    <row r="7785" spans="1:9" x14ac:dyDescent="0.3">
      <c r="A7785" s="17">
        <v>43425.291666666664</v>
      </c>
      <c r="B7785" s="5">
        <f t="shared" si="605"/>
        <v>43425.291666666664</v>
      </c>
      <c r="C7785" s="6">
        <v>44052.12109375</v>
      </c>
      <c r="D7785" s="6">
        <v>6141.0986328125</v>
      </c>
      <c r="E7785" s="6">
        <v>22381</v>
      </c>
      <c r="F7785" s="18">
        <f t="shared" si="606"/>
        <v>13.940528810731392</v>
      </c>
      <c r="G7785" s="7">
        <f t="shared" si="607"/>
        <v>27.43889295747509</v>
      </c>
      <c r="H7785" s="7">
        <f t="shared" si="608"/>
        <v>177.822265625</v>
      </c>
      <c r="I7785">
        <f t="shared" si="609"/>
        <v>2.9819558020730725</v>
      </c>
    </row>
    <row r="7786" spans="1:9" x14ac:dyDescent="0.3">
      <c r="A7786" s="17">
        <v>43425.333333333336</v>
      </c>
      <c r="B7786" s="5">
        <f t="shared" si="605"/>
        <v>43425.333333333336</v>
      </c>
      <c r="C7786" s="6">
        <v>44207.76953125</v>
      </c>
      <c r="D7786" s="6">
        <v>6163.0595703125</v>
      </c>
      <c r="E7786" s="6">
        <v>22381</v>
      </c>
      <c r="F7786" s="18">
        <f t="shared" si="606"/>
        <v>13.94112310044482</v>
      </c>
      <c r="G7786" s="7">
        <f t="shared" si="607"/>
        <v>27.537016086468434</v>
      </c>
      <c r="H7786" s="7">
        <f t="shared" si="608"/>
        <v>21.9609375</v>
      </c>
      <c r="I7786">
        <f t="shared" si="609"/>
        <v>0.35760600526199871</v>
      </c>
    </row>
    <row r="7787" spans="1:9" x14ac:dyDescent="0.3">
      <c r="A7787" s="17">
        <v>43425.375</v>
      </c>
      <c r="B7787" s="5">
        <f t="shared" si="605"/>
        <v>43425.375</v>
      </c>
      <c r="C7787" s="6">
        <v>43058.89453125</v>
      </c>
      <c r="D7787" s="6">
        <v>4554.77587890625</v>
      </c>
      <c r="E7787" s="6">
        <v>22381</v>
      </c>
      <c r="F7787" s="18">
        <f t="shared" si="606"/>
        <v>10.578013970146447</v>
      </c>
      <c r="G7787" s="7">
        <f t="shared" si="607"/>
        <v>20.35108296727693</v>
      </c>
      <c r="H7787" s="7">
        <f t="shared" si="608"/>
        <v>-1608.28369140625</v>
      </c>
      <c r="I7787">
        <f t="shared" si="609"/>
        <v>-26.095540259798288</v>
      </c>
    </row>
    <row r="7788" spans="1:9" x14ac:dyDescent="0.3">
      <c r="A7788" s="17">
        <v>43425.416666666664</v>
      </c>
      <c r="B7788" s="5">
        <f t="shared" si="605"/>
        <v>43425.416666666664</v>
      </c>
      <c r="C7788" s="6">
        <v>41979.94140625</v>
      </c>
      <c r="D7788" s="6">
        <v>3723.2861328125</v>
      </c>
      <c r="E7788" s="6">
        <v>22381</v>
      </c>
      <c r="F7788" s="18">
        <f t="shared" si="606"/>
        <v>8.8692027861148333</v>
      </c>
      <c r="G7788" s="7">
        <f t="shared" si="607"/>
        <v>16.635923921238998</v>
      </c>
      <c r="H7788" s="7">
        <f t="shared" si="608"/>
        <v>-831.48974609375</v>
      </c>
      <c r="I7788">
        <f t="shared" si="609"/>
        <v>-18.255338313010867</v>
      </c>
    </row>
    <row r="7789" spans="1:9" x14ac:dyDescent="0.3">
      <c r="A7789" s="17">
        <v>43425.458333333336</v>
      </c>
      <c r="B7789" s="5">
        <f t="shared" si="605"/>
        <v>43425.458333333336</v>
      </c>
      <c r="C7789" s="6">
        <v>40856.109375</v>
      </c>
      <c r="D7789" s="6">
        <v>3757.1640625</v>
      </c>
      <c r="E7789" s="6">
        <v>22381</v>
      </c>
      <c r="F7789" s="18">
        <f t="shared" si="606"/>
        <v>9.1960887122527186</v>
      </c>
      <c r="G7789" s="7">
        <f t="shared" si="607"/>
        <v>16.787293072248783</v>
      </c>
      <c r="H7789" s="7">
        <f t="shared" si="608"/>
        <v>33.8779296875</v>
      </c>
      <c r="I7789">
        <f t="shared" si="609"/>
        <v>0.90989326307589613</v>
      </c>
    </row>
    <row r="7790" spans="1:9" x14ac:dyDescent="0.3">
      <c r="A7790" s="17">
        <v>43425.5</v>
      </c>
      <c r="B7790" s="5">
        <f t="shared" si="605"/>
        <v>43425.5</v>
      </c>
      <c r="C7790" s="6">
        <v>39444.3671875</v>
      </c>
      <c r="D7790" s="6">
        <v>3363.47119140625</v>
      </c>
      <c r="E7790" s="6">
        <v>22381</v>
      </c>
      <c r="F7790" s="18">
        <f t="shared" si="606"/>
        <v>8.5271267641787407</v>
      </c>
      <c r="G7790" s="7">
        <f t="shared" si="607"/>
        <v>15.028243561084178</v>
      </c>
      <c r="H7790" s="7">
        <f t="shared" si="608"/>
        <v>-393.69287109375</v>
      </c>
      <c r="I7790">
        <f t="shared" si="609"/>
        <v>-10.478458341044297</v>
      </c>
    </row>
    <row r="7791" spans="1:9" x14ac:dyDescent="0.3">
      <c r="A7791" s="17">
        <v>43425.541666666664</v>
      </c>
      <c r="B7791" s="5">
        <f t="shared" si="605"/>
        <v>43425.541666666664</v>
      </c>
      <c r="C7791" s="6">
        <v>38723.02734375</v>
      </c>
      <c r="D7791" s="6">
        <v>3050.568359375</v>
      </c>
      <c r="E7791" s="6">
        <v>22381</v>
      </c>
      <c r="F7791" s="18">
        <f t="shared" si="606"/>
        <v>7.8779180467855898</v>
      </c>
      <c r="G7791" s="7">
        <f t="shared" si="607"/>
        <v>13.630170052164784</v>
      </c>
      <c r="H7791" s="7">
        <f t="shared" si="608"/>
        <v>-312.90283203125</v>
      </c>
      <c r="I7791">
        <f t="shared" si="609"/>
        <v>-9.3029734528639434</v>
      </c>
    </row>
    <row r="7792" spans="1:9" x14ac:dyDescent="0.3">
      <c r="A7792" s="17">
        <v>43425.583333333336</v>
      </c>
      <c r="B7792" s="5">
        <f t="shared" si="605"/>
        <v>43425.583333333336</v>
      </c>
      <c r="C7792" s="6">
        <v>38084.17578125</v>
      </c>
      <c r="D7792" s="6">
        <v>3089.935791015625</v>
      </c>
      <c r="E7792" s="6">
        <v>22381</v>
      </c>
      <c r="F7792" s="18">
        <f t="shared" si="606"/>
        <v>8.1134374779797511</v>
      </c>
      <c r="G7792" s="7">
        <f t="shared" si="607"/>
        <v>13.806066712906595</v>
      </c>
      <c r="H7792" s="7">
        <f t="shared" si="608"/>
        <v>39.367431640625</v>
      </c>
      <c r="I7792">
        <f t="shared" si="609"/>
        <v>1.2904949833247006</v>
      </c>
    </row>
    <row r="7793" spans="1:9" x14ac:dyDescent="0.3">
      <c r="A7793" s="17">
        <v>43425.625</v>
      </c>
      <c r="B7793" s="5">
        <f t="shared" si="605"/>
        <v>43425.625</v>
      </c>
      <c r="C7793" s="6">
        <v>37788.47265625</v>
      </c>
      <c r="D7793" s="6">
        <v>2964.18408203125</v>
      </c>
      <c r="E7793" s="6">
        <v>22381</v>
      </c>
      <c r="F7793" s="18">
        <f t="shared" si="606"/>
        <v>7.8441489525007055</v>
      </c>
      <c r="G7793" s="7">
        <f t="shared" si="607"/>
        <v>13.244198570355437</v>
      </c>
      <c r="H7793" s="7">
        <f t="shared" si="608"/>
        <v>-125.751708984375</v>
      </c>
      <c r="I7793">
        <f t="shared" si="609"/>
        <v>-4.069719162126729</v>
      </c>
    </row>
    <row r="7794" spans="1:9" x14ac:dyDescent="0.3">
      <c r="A7794" s="17">
        <v>43425.666666666664</v>
      </c>
      <c r="B7794" s="5">
        <f t="shared" si="605"/>
        <v>43425.666666666664</v>
      </c>
      <c r="C7794" s="6">
        <v>37690.71875</v>
      </c>
      <c r="D7794" s="6">
        <v>2902.1142578125</v>
      </c>
      <c r="E7794" s="6">
        <v>22381</v>
      </c>
      <c r="F7794" s="18">
        <f t="shared" si="606"/>
        <v>7.6998113967049253</v>
      </c>
      <c r="G7794" s="7">
        <f t="shared" si="607"/>
        <v>12.966865903277332</v>
      </c>
      <c r="H7794" s="7">
        <f t="shared" si="608"/>
        <v>-62.06982421875</v>
      </c>
      <c r="I7794">
        <f t="shared" si="609"/>
        <v>-2.0939935746573388</v>
      </c>
    </row>
    <row r="7795" spans="1:9" x14ac:dyDescent="0.3">
      <c r="A7795" s="17">
        <v>43425.708333333336</v>
      </c>
      <c r="B7795" s="5">
        <f t="shared" si="605"/>
        <v>43425.708333333336</v>
      </c>
      <c r="C7795" s="6">
        <v>38590.015625</v>
      </c>
      <c r="D7795" s="6">
        <v>3493.293701171875</v>
      </c>
      <c r="E7795" s="6">
        <v>22381</v>
      </c>
      <c r="F7795" s="18">
        <f t="shared" si="606"/>
        <v>9.0523251794404409</v>
      </c>
      <c r="G7795" s="7">
        <f t="shared" si="607"/>
        <v>15.608300349277847</v>
      </c>
      <c r="H7795" s="7">
        <f t="shared" si="608"/>
        <v>591.179443359375</v>
      </c>
      <c r="I7795">
        <f t="shared" si="609"/>
        <v>20.370646736871858</v>
      </c>
    </row>
    <row r="7796" spans="1:9" x14ac:dyDescent="0.3">
      <c r="A7796" s="17">
        <v>43425.75</v>
      </c>
      <c r="B7796" s="5">
        <f t="shared" si="605"/>
        <v>43425.75</v>
      </c>
      <c r="C7796" s="6">
        <v>40610.15625</v>
      </c>
      <c r="D7796" s="6">
        <v>4785.27880859375</v>
      </c>
      <c r="E7796" s="6">
        <v>22381</v>
      </c>
      <c r="F7796" s="18">
        <f t="shared" si="606"/>
        <v>11.783453329101018</v>
      </c>
      <c r="G7796" s="7">
        <f t="shared" si="607"/>
        <v>21.380987483105088</v>
      </c>
      <c r="H7796" s="7">
        <f t="shared" si="608"/>
        <v>1291.985107421875</v>
      </c>
      <c r="I7796">
        <f t="shared" si="609"/>
        <v>36.984726105006864</v>
      </c>
    </row>
    <row r="7797" spans="1:9" x14ac:dyDescent="0.3">
      <c r="A7797" s="17">
        <v>43425.791666666664</v>
      </c>
      <c r="B7797" s="5">
        <f t="shared" si="605"/>
        <v>43425.791666666664</v>
      </c>
      <c r="C7797" s="6">
        <v>40280.421875</v>
      </c>
      <c r="D7797" s="6">
        <v>6000.6884765625</v>
      </c>
      <c r="E7797" s="6">
        <v>22381</v>
      </c>
      <c r="F7797" s="18">
        <f t="shared" si="606"/>
        <v>14.897283089993705</v>
      </c>
      <c r="G7797" s="7">
        <f t="shared" si="607"/>
        <v>26.81152976436486</v>
      </c>
      <c r="H7797" s="7">
        <f t="shared" si="608"/>
        <v>1215.40966796875</v>
      </c>
      <c r="I7797">
        <f t="shared" si="609"/>
        <v>25.398931109009347</v>
      </c>
    </row>
    <row r="7798" spans="1:9" x14ac:dyDescent="0.3">
      <c r="A7798" s="17">
        <v>43425.833333333336</v>
      </c>
      <c r="B7798" s="5">
        <f t="shared" si="605"/>
        <v>43425.833333333336</v>
      </c>
      <c r="C7798" s="6">
        <v>39965.01171875</v>
      </c>
      <c r="D7798" s="6">
        <v>7282.4296875</v>
      </c>
      <c r="E7798" s="6">
        <v>22381</v>
      </c>
      <c r="F7798" s="18">
        <f t="shared" si="606"/>
        <v>18.222013141768635</v>
      </c>
      <c r="G7798" s="7">
        <f t="shared" si="607"/>
        <v>32.538446394262991</v>
      </c>
      <c r="H7798" s="7">
        <f t="shared" si="608"/>
        <v>1281.7412109375</v>
      </c>
      <c r="I7798">
        <f t="shared" si="609"/>
        <v>21.359902550244477</v>
      </c>
    </row>
    <row r="7799" spans="1:9" x14ac:dyDescent="0.3">
      <c r="A7799" s="17">
        <v>43425.875</v>
      </c>
      <c r="B7799" s="5">
        <f t="shared" si="605"/>
        <v>43425.875</v>
      </c>
      <c r="C7799" s="6">
        <v>39486.4921875</v>
      </c>
      <c r="D7799" s="6">
        <v>8072.8671875</v>
      </c>
      <c r="E7799" s="6">
        <v>22381</v>
      </c>
      <c r="F7799" s="18">
        <f t="shared" si="606"/>
        <v>20.444629898159398</v>
      </c>
      <c r="G7799" s="7">
        <f t="shared" si="607"/>
        <v>36.070180901210847</v>
      </c>
      <c r="H7799" s="7">
        <f t="shared" si="608"/>
        <v>790.4375</v>
      </c>
      <c r="I7799">
        <f t="shared" si="609"/>
        <v>10.85403545133782</v>
      </c>
    </row>
    <row r="7800" spans="1:9" x14ac:dyDescent="0.3">
      <c r="A7800" s="17">
        <v>43425.916666666664</v>
      </c>
      <c r="B7800" s="5">
        <f t="shared" si="605"/>
        <v>43425.916666666664</v>
      </c>
      <c r="C7800" s="6">
        <v>38315.58203125</v>
      </c>
      <c r="D7800" s="6">
        <v>8661.994140625</v>
      </c>
      <c r="E7800" s="6">
        <v>22381</v>
      </c>
      <c r="F7800" s="18">
        <f t="shared" si="606"/>
        <v>22.606975234149701</v>
      </c>
      <c r="G7800" s="7">
        <f t="shared" si="607"/>
        <v>38.702444665676246</v>
      </c>
      <c r="H7800" s="7">
        <f t="shared" si="608"/>
        <v>589.126953125</v>
      </c>
      <c r="I7800">
        <f t="shared" si="609"/>
        <v>7.297617307977049</v>
      </c>
    </row>
    <row r="7801" spans="1:9" x14ac:dyDescent="0.3">
      <c r="A7801" s="17">
        <v>43425.958333333336</v>
      </c>
      <c r="B7801" s="5">
        <f t="shared" si="605"/>
        <v>43425.958333333336</v>
      </c>
      <c r="C7801" s="6">
        <v>36704.27734375</v>
      </c>
      <c r="D7801" s="6">
        <v>8870.80859375</v>
      </c>
      <c r="E7801" s="6">
        <v>22381</v>
      </c>
      <c r="F7801" s="18">
        <f t="shared" si="606"/>
        <v>24.168323791451844</v>
      </c>
      <c r="G7801" s="7">
        <f t="shared" si="607"/>
        <v>39.635443428577808</v>
      </c>
      <c r="H7801" s="7">
        <f t="shared" si="608"/>
        <v>208.814453125</v>
      </c>
      <c r="I7801">
        <f t="shared" si="609"/>
        <v>2.4106972336272343</v>
      </c>
    </row>
    <row r="7802" spans="1:9" x14ac:dyDescent="0.3">
      <c r="A7802" s="17">
        <v>43426</v>
      </c>
      <c r="B7802" s="5">
        <f t="shared" si="605"/>
        <v>43426</v>
      </c>
      <c r="C7802" s="6">
        <v>34933.71484375</v>
      </c>
      <c r="D7802" s="6">
        <v>8632.6943359375</v>
      </c>
      <c r="E7802" s="6">
        <v>22381</v>
      </c>
      <c r="F7802" s="18">
        <f t="shared" si="606"/>
        <v>24.711641388696965</v>
      </c>
      <c r="G7802" s="7">
        <f t="shared" si="607"/>
        <v>38.571530923271972</v>
      </c>
      <c r="H7802" s="7">
        <f t="shared" si="608"/>
        <v>-238.1142578125</v>
      </c>
      <c r="I7802">
        <f t="shared" si="609"/>
        <v>-2.6842452443429492</v>
      </c>
    </row>
    <row r="7803" spans="1:9" x14ac:dyDescent="0.3">
      <c r="A7803" s="17">
        <v>43426.041666666664</v>
      </c>
      <c r="B7803" s="5">
        <f t="shared" si="605"/>
        <v>43426.041666666664</v>
      </c>
      <c r="C7803" s="6">
        <v>33820.60546875</v>
      </c>
      <c r="D7803" s="6">
        <v>8289.794921875</v>
      </c>
      <c r="E7803" s="6">
        <v>22381</v>
      </c>
      <c r="F7803" s="18">
        <f t="shared" si="606"/>
        <v>24.51107780886629</v>
      </c>
      <c r="G7803" s="7">
        <f t="shared" si="607"/>
        <v>37.039430418100174</v>
      </c>
      <c r="H7803" s="7">
        <f t="shared" si="608"/>
        <v>-342.8994140625</v>
      </c>
      <c r="I7803">
        <f t="shared" si="609"/>
        <v>-3.9721018805800394</v>
      </c>
    </row>
    <row r="7804" spans="1:9" x14ac:dyDescent="0.3">
      <c r="A7804" s="17">
        <v>43426.083333333336</v>
      </c>
      <c r="B7804" s="5">
        <f t="shared" si="605"/>
        <v>43426.083333333336</v>
      </c>
      <c r="C7804" s="6">
        <v>33241.40625</v>
      </c>
      <c r="D7804" s="6">
        <v>8250.1162109375</v>
      </c>
      <c r="E7804" s="6">
        <v>22381</v>
      </c>
      <c r="F7804" s="18">
        <f t="shared" si="606"/>
        <v>24.818794213730051</v>
      </c>
      <c r="G7804" s="7">
        <f t="shared" si="607"/>
        <v>36.86214293792726</v>
      </c>
      <c r="H7804" s="7">
        <f t="shared" si="608"/>
        <v>-39.6787109375</v>
      </c>
      <c r="I7804">
        <f t="shared" si="609"/>
        <v>-0.47864526579296129</v>
      </c>
    </row>
    <row r="7805" spans="1:9" x14ac:dyDescent="0.3">
      <c r="A7805" s="17">
        <v>43426.125</v>
      </c>
      <c r="B7805" s="5">
        <f t="shared" si="605"/>
        <v>43426.125</v>
      </c>
      <c r="C7805" s="6">
        <v>33021.3671875</v>
      </c>
      <c r="D7805" s="6">
        <v>8431.2958984375</v>
      </c>
      <c r="E7805" s="6">
        <v>22381</v>
      </c>
      <c r="F7805" s="18">
        <f t="shared" si="606"/>
        <v>25.532849232327081</v>
      </c>
      <c r="G7805" s="7">
        <f t="shared" si="607"/>
        <v>37.671667478832497</v>
      </c>
      <c r="H7805" s="7">
        <f t="shared" si="608"/>
        <v>181.1796875</v>
      </c>
      <c r="I7805">
        <f t="shared" si="609"/>
        <v>2.1960864897854777</v>
      </c>
    </row>
    <row r="7806" spans="1:9" x14ac:dyDescent="0.3">
      <c r="A7806" s="17">
        <v>43426.166666666664</v>
      </c>
      <c r="B7806" s="5">
        <f t="shared" si="605"/>
        <v>43426.166666666664</v>
      </c>
      <c r="C7806" s="6">
        <v>33174.73828125</v>
      </c>
      <c r="D7806" s="6">
        <v>7516.36279296875</v>
      </c>
      <c r="E7806" s="6">
        <v>22381</v>
      </c>
      <c r="F7806" s="18">
        <f t="shared" si="606"/>
        <v>22.656886481654372</v>
      </c>
      <c r="G7806" s="7">
        <f t="shared" si="607"/>
        <v>33.583677194802512</v>
      </c>
      <c r="H7806" s="7">
        <f t="shared" si="608"/>
        <v>-914.93310546875</v>
      </c>
      <c r="I7806">
        <f t="shared" si="609"/>
        <v>-10.851630834570837</v>
      </c>
    </row>
    <row r="7807" spans="1:9" x14ac:dyDescent="0.3">
      <c r="A7807" s="17">
        <v>43426.208333333336</v>
      </c>
      <c r="B7807" s="5">
        <f t="shared" si="605"/>
        <v>43426.208333333336</v>
      </c>
      <c r="C7807" s="6">
        <v>33911.41015625</v>
      </c>
      <c r="D7807" s="6">
        <v>5846.55908203125</v>
      </c>
      <c r="E7807" s="6">
        <v>22381</v>
      </c>
      <c r="F7807" s="18">
        <f t="shared" si="606"/>
        <v>17.240684050272996</v>
      </c>
      <c r="G7807" s="7">
        <f t="shared" si="607"/>
        <v>26.122867977441803</v>
      </c>
      <c r="H7807" s="7">
        <f t="shared" si="608"/>
        <v>-1669.8037109375</v>
      </c>
      <c r="I7807">
        <f t="shared" si="609"/>
        <v>-22.215581617475053</v>
      </c>
    </row>
    <row r="7808" spans="1:9" x14ac:dyDescent="0.3">
      <c r="A7808" s="17">
        <v>43426.25</v>
      </c>
      <c r="B7808" s="5">
        <f t="shared" si="605"/>
        <v>43426.25</v>
      </c>
      <c r="C7808" s="6">
        <v>35286.43359375</v>
      </c>
      <c r="D7808" s="6">
        <v>4275.9541015625</v>
      </c>
      <c r="E7808" s="6">
        <v>22381</v>
      </c>
      <c r="F7808" s="18">
        <f t="shared" si="606"/>
        <v>12.11784152173391</v>
      </c>
      <c r="G7808" s="7">
        <f t="shared" si="607"/>
        <v>19.105286187223538</v>
      </c>
      <c r="H7808" s="7">
        <f t="shared" si="608"/>
        <v>-1570.60498046875</v>
      </c>
      <c r="I7808">
        <f t="shared" si="609"/>
        <v>-26.863749402547388</v>
      </c>
    </row>
    <row r="7809" spans="1:9" x14ac:dyDescent="0.3">
      <c r="A7809" s="17">
        <v>43426.291666666664</v>
      </c>
      <c r="B7809" s="5">
        <f t="shared" si="605"/>
        <v>43426.291666666664</v>
      </c>
      <c r="C7809" s="6">
        <v>36671.51171875</v>
      </c>
      <c r="D7809" s="6">
        <v>3610.189697265625</v>
      </c>
      <c r="E7809" s="6">
        <v>22381</v>
      </c>
      <c r="F7809" s="18">
        <f t="shared" si="606"/>
        <v>9.8446710486160551</v>
      </c>
      <c r="G7809" s="7">
        <f t="shared" si="607"/>
        <v>16.130600497143224</v>
      </c>
      <c r="H7809" s="7">
        <f t="shared" si="608"/>
        <v>-665.764404296875</v>
      </c>
      <c r="I7809">
        <f t="shared" si="609"/>
        <v>-15.569961428107806</v>
      </c>
    </row>
    <row r="7810" spans="1:9" x14ac:dyDescent="0.3">
      <c r="A7810" s="17">
        <v>43426.333333333336</v>
      </c>
      <c r="B7810" s="5">
        <f t="shared" ref="B7810:B7873" si="610">A7810</f>
        <v>43426.333333333336</v>
      </c>
      <c r="C7810" s="6">
        <v>37796.35546875</v>
      </c>
      <c r="D7810" s="6">
        <v>3759.46875</v>
      </c>
      <c r="E7810" s="6">
        <v>22381</v>
      </c>
      <c r="F7810" s="18">
        <f t="shared" ref="F7810:F7873" si="611">D7810/C7810*100</f>
        <v>9.9466435410904257</v>
      </c>
      <c r="G7810" s="7">
        <f t="shared" ref="G7810:G7873" si="612">D7810/E7810*100</f>
        <v>16.797590590232787</v>
      </c>
      <c r="H7810" s="7">
        <f t="shared" si="608"/>
        <v>149.279052734375</v>
      </c>
      <c r="I7810">
        <f t="shared" si="609"/>
        <v>4.1349365338735433</v>
      </c>
    </row>
    <row r="7811" spans="1:9" x14ac:dyDescent="0.3">
      <c r="A7811" s="17">
        <v>43426.375</v>
      </c>
      <c r="B7811" s="5">
        <f t="shared" si="610"/>
        <v>43426.375</v>
      </c>
      <c r="C7811" s="6">
        <v>38489.5859375</v>
      </c>
      <c r="D7811" s="6">
        <v>3643.4169921875</v>
      </c>
      <c r="E7811" s="6">
        <v>22381</v>
      </c>
      <c r="F7811" s="18">
        <f t="shared" si="611"/>
        <v>9.4659812607590492</v>
      </c>
      <c r="G7811" s="7">
        <f t="shared" si="612"/>
        <v>16.279062562832316</v>
      </c>
      <c r="H7811" s="7">
        <f t="shared" ref="H7811:H7874" si="613">D7811-D7810</f>
        <v>-116.0517578125</v>
      </c>
      <c r="I7811">
        <f t="shared" ref="I7811:I7874" si="614">H7811/D7810*100</f>
        <v>-3.0869190710123604</v>
      </c>
    </row>
    <row r="7812" spans="1:9" x14ac:dyDescent="0.3">
      <c r="A7812" s="17">
        <v>43426.416666666664</v>
      </c>
      <c r="B7812" s="5">
        <f t="shared" si="610"/>
        <v>43426.416666666664</v>
      </c>
      <c r="C7812" s="6">
        <v>38504.0234375</v>
      </c>
      <c r="D7812" s="6">
        <v>3252.29296875</v>
      </c>
      <c r="E7812" s="6">
        <v>22381</v>
      </c>
      <c r="F7812" s="18">
        <f t="shared" si="611"/>
        <v>8.4466314904185129</v>
      </c>
      <c r="G7812" s="7">
        <f t="shared" si="612"/>
        <v>14.531490857200305</v>
      </c>
      <c r="H7812" s="7">
        <f t="shared" si="613"/>
        <v>-391.1240234375</v>
      </c>
      <c r="I7812">
        <f t="shared" si="614"/>
        <v>-10.735088085612455</v>
      </c>
    </row>
    <row r="7813" spans="1:9" x14ac:dyDescent="0.3">
      <c r="A7813" s="17">
        <v>43426.458333333336</v>
      </c>
      <c r="B7813" s="5">
        <f t="shared" si="610"/>
        <v>43426.458333333336</v>
      </c>
      <c r="C7813" s="6">
        <v>38029.78515625</v>
      </c>
      <c r="D7813" s="6">
        <v>4265.07080078125</v>
      </c>
      <c r="E7813" s="6">
        <v>22381</v>
      </c>
      <c r="F7813" s="18">
        <f t="shared" si="611"/>
        <v>11.215079925531231</v>
      </c>
      <c r="G7813" s="7">
        <f t="shared" si="612"/>
        <v>19.056658776557125</v>
      </c>
      <c r="H7813" s="7">
        <f t="shared" si="613"/>
        <v>1012.77783203125</v>
      </c>
      <c r="I7813">
        <f t="shared" si="614"/>
        <v>31.140424364060454</v>
      </c>
    </row>
    <row r="7814" spans="1:9" x14ac:dyDescent="0.3">
      <c r="A7814" s="17">
        <v>43426.5</v>
      </c>
      <c r="B7814" s="5">
        <f t="shared" si="610"/>
        <v>43426.5</v>
      </c>
      <c r="C7814" s="6">
        <v>36847.70703125</v>
      </c>
      <c r="D7814" s="6">
        <v>6124.90625</v>
      </c>
      <c r="E7814" s="6">
        <v>22381</v>
      </c>
      <c r="F7814" s="18">
        <f t="shared" si="611"/>
        <v>16.622218160835782</v>
      </c>
      <c r="G7814" s="7">
        <f t="shared" si="612"/>
        <v>27.366544166927305</v>
      </c>
      <c r="H7814" s="7">
        <f t="shared" si="613"/>
        <v>1859.83544921875</v>
      </c>
      <c r="I7814">
        <f t="shared" si="614"/>
        <v>43.606203415851304</v>
      </c>
    </row>
    <row r="7815" spans="1:9" x14ac:dyDescent="0.3">
      <c r="A7815" s="17">
        <v>43426.541666666664</v>
      </c>
      <c r="B7815" s="5">
        <f t="shared" si="610"/>
        <v>43426.541666666664</v>
      </c>
      <c r="C7815" s="6">
        <v>35263.6484375</v>
      </c>
      <c r="D7815" s="6">
        <v>6518.3388671875</v>
      </c>
      <c r="E7815" s="6">
        <v>22381</v>
      </c>
      <c r="F7815" s="18">
        <f t="shared" si="611"/>
        <v>18.484584426198456</v>
      </c>
      <c r="G7815" s="7">
        <f t="shared" si="612"/>
        <v>29.124430843963626</v>
      </c>
      <c r="H7815" s="7">
        <f t="shared" si="613"/>
        <v>393.4326171875</v>
      </c>
      <c r="I7815">
        <f t="shared" si="614"/>
        <v>6.4234879870610255</v>
      </c>
    </row>
    <row r="7816" spans="1:9" x14ac:dyDescent="0.3">
      <c r="A7816" s="17">
        <v>43426.583333333336</v>
      </c>
      <c r="B7816" s="5">
        <f t="shared" si="610"/>
        <v>43426.583333333336</v>
      </c>
      <c r="C7816" s="6">
        <v>33874.8125</v>
      </c>
      <c r="D7816" s="6">
        <v>6921.90283203125</v>
      </c>
      <c r="E7816" s="6">
        <v>22381</v>
      </c>
      <c r="F7816" s="18">
        <f t="shared" si="611"/>
        <v>20.433774598844643</v>
      </c>
      <c r="G7816" s="7">
        <f t="shared" si="612"/>
        <v>30.92758514825633</v>
      </c>
      <c r="H7816" s="7">
        <f t="shared" si="613"/>
        <v>403.56396484375</v>
      </c>
      <c r="I7816">
        <f t="shared" si="614"/>
        <v>6.1912087276597472</v>
      </c>
    </row>
    <row r="7817" spans="1:9" x14ac:dyDescent="0.3">
      <c r="A7817" s="17">
        <v>43426.625</v>
      </c>
      <c r="B7817" s="5">
        <f t="shared" si="610"/>
        <v>43426.625</v>
      </c>
      <c r="C7817" s="6">
        <v>32941.34375</v>
      </c>
      <c r="D7817" s="6">
        <v>7249.23876953125</v>
      </c>
      <c r="E7817" s="6">
        <v>22381</v>
      </c>
      <c r="F7817" s="18">
        <f t="shared" si="611"/>
        <v>22.006505941431882</v>
      </c>
      <c r="G7817" s="7">
        <f t="shared" si="612"/>
        <v>32.390146863550555</v>
      </c>
      <c r="H7817" s="7">
        <f t="shared" si="613"/>
        <v>327.3359375</v>
      </c>
      <c r="I7817">
        <f t="shared" si="614"/>
        <v>4.7289877573150276</v>
      </c>
    </row>
    <row r="7818" spans="1:9" x14ac:dyDescent="0.3">
      <c r="A7818" s="17">
        <v>43426.666666666664</v>
      </c>
      <c r="B7818" s="5">
        <f t="shared" si="610"/>
        <v>43426.666666666664</v>
      </c>
      <c r="C7818" s="6">
        <v>32246.041015625</v>
      </c>
      <c r="D7818" s="6">
        <v>7286.10009765625</v>
      </c>
      <c r="E7818" s="6">
        <v>22381</v>
      </c>
      <c r="F7818" s="18">
        <f t="shared" si="611"/>
        <v>22.59533222737554</v>
      </c>
      <c r="G7818" s="7">
        <f t="shared" si="612"/>
        <v>32.554846064323534</v>
      </c>
      <c r="H7818" s="7">
        <f t="shared" si="613"/>
        <v>36.861328125</v>
      </c>
      <c r="I7818">
        <f t="shared" si="614"/>
        <v>0.50848550167679918</v>
      </c>
    </row>
    <row r="7819" spans="1:9" x14ac:dyDescent="0.3">
      <c r="A7819" s="17">
        <v>43426.708333333336</v>
      </c>
      <c r="B7819" s="5">
        <f t="shared" si="610"/>
        <v>43426.708333333336</v>
      </c>
      <c r="C7819" s="6">
        <v>32114.142578125</v>
      </c>
      <c r="D7819" s="6">
        <v>7710.6533203125</v>
      </c>
      <c r="E7819" s="6">
        <v>22381</v>
      </c>
      <c r="F7819" s="18">
        <f t="shared" si="611"/>
        <v>24.010148493158649</v>
      </c>
      <c r="G7819" s="7">
        <f t="shared" si="612"/>
        <v>34.451781959307006</v>
      </c>
      <c r="H7819" s="7">
        <f t="shared" si="613"/>
        <v>424.55322265625</v>
      </c>
      <c r="I7819">
        <f t="shared" si="614"/>
        <v>5.8268925346334148</v>
      </c>
    </row>
    <row r="7820" spans="1:9" x14ac:dyDescent="0.3">
      <c r="A7820" s="17">
        <v>43426.75</v>
      </c>
      <c r="B7820" s="5">
        <f t="shared" si="610"/>
        <v>43426.75</v>
      </c>
      <c r="C7820" s="6">
        <v>33865.00390625</v>
      </c>
      <c r="D7820" s="6">
        <v>8663.6728515625</v>
      </c>
      <c r="E7820" s="6">
        <v>22381</v>
      </c>
      <c r="F7820" s="18">
        <f t="shared" si="611"/>
        <v>25.582967229374997</v>
      </c>
      <c r="G7820" s="7">
        <f t="shared" si="612"/>
        <v>38.709945273055268</v>
      </c>
      <c r="H7820" s="7">
        <f t="shared" si="613"/>
        <v>953.01953125</v>
      </c>
      <c r="I7820">
        <f t="shared" si="614"/>
        <v>12.359776683765828</v>
      </c>
    </row>
    <row r="7821" spans="1:9" x14ac:dyDescent="0.3">
      <c r="A7821" s="17">
        <v>43426.791666666664</v>
      </c>
      <c r="B7821" s="5">
        <f t="shared" si="610"/>
        <v>43426.791666666664</v>
      </c>
      <c r="C7821" s="6">
        <v>33815.18359375</v>
      </c>
      <c r="D7821" s="6">
        <v>10594.328125</v>
      </c>
      <c r="E7821" s="6">
        <v>22381</v>
      </c>
      <c r="F7821" s="18">
        <f t="shared" si="611"/>
        <v>31.330091985536729</v>
      </c>
      <c r="G7821" s="7">
        <f t="shared" si="612"/>
        <v>47.336258992002143</v>
      </c>
      <c r="H7821" s="7">
        <f t="shared" si="613"/>
        <v>1930.6552734375</v>
      </c>
      <c r="I7821">
        <f t="shared" si="614"/>
        <v>22.284489575218725</v>
      </c>
    </row>
    <row r="7822" spans="1:9" x14ac:dyDescent="0.3">
      <c r="A7822" s="17">
        <v>43426.833333333336</v>
      </c>
      <c r="B7822" s="5">
        <f t="shared" si="610"/>
        <v>43426.833333333336</v>
      </c>
      <c r="C7822" s="6">
        <v>33806.65234375</v>
      </c>
      <c r="D7822" s="6">
        <v>12042.8369140625</v>
      </c>
      <c r="E7822" s="6">
        <v>22381</v>
      </c>
      <c r="F7822" s="18">
        <f t="shared" si="611"/>
        <v>35.622683936905446</v>
      </c>
      <c r="G7822" s="7">
        <f t="shared" si="612"/>
        <v>53.808305768564857</v>
      </c>
      <c r="H7822" s="7">
        <f t="shared" si="613"/>
        <v>1448.5087890625</v>
      </c>
      <c r="I7822">
        <f t="shared" si="614"/>
        <v>13.672493167776981</v>
      </c>
    </row>
    <row r="7823" spans="1:9" x14ac:dyDescent="0.3">
      <c r="A7823" s="17">
        <v>43426.875</v>
      </c>
      <c r="B7823" s="5">
        <f t="shared" si="610"/>
        <v>43426.875</v>
      </c>
      <c r="C7823" s="6">
        <v>33899.61328125</v>
      </c>
      <c r="D7823" s="6">
        <v>13046.2978515625</v>
      </c>
      <c r="E7823" s="6">
        <v>22381</v>
      </c>
      <c r="F7823" s="18">
        <f t="shared" si="611"/>
        <v>38.485093453200115</v>
      </c>
      <c r="G7823" s="7">
        <f t="shared" si="612"/>
        <v>58.291845098800323</v>
      </c>
      <c r="H7823" s="7">
        <f t="shared" si="613"/>
        <v>1003.4609375</v>
      </c>
      <c r="I7823">
        <f t="shared" si="614"/>
        <v>8.3324298473912908</v>
      </c>
    </row>
    <row r="7824" spans="1:9" x14ac:dyDescent="0.3">
      <c r="A7824" s="17">
        <v>43426.916666666664</v>
      </c>
      <c r="B7824" s="5">
        <f t="shared" si="610"/>
        <v>43426.916666666664</v>
      </c>
      <c r="C7824" s="6">
        <v>33353.1875</v>
      </c>
      <c r="D7824" s="6">
        <v>13610.8388671875</v>
      </c>
      <c r="E7824" s="6">
        <v>22381</v>
      </c>
      <c r="F7824" s="18">
        <f t="shared" si="611"/>
        <v>40.808210211355359</v>
      </c>
      <c r="G7824" s="7">
        <f t="shared" si="612"/>
        <v>60.814257035822791</v>
      </c>
      <c r="H7824" s="7">
        <f t="shared" si="613"/>
        <v>564.541015625</v>
      </c>
      <c r="I7824">
        <f t="shared" si="614"/>
        <v>4.3272123789308345</v>
      </c>
    </row>
    <row r="7825" spans="1:9" x14ac:dyDescent="0.3">
      <c r="A7825" s="17">
        <v>43426.958333333336</v>
      </c>
      <c r="B7825" s="5">
        <f t="shared" si="610"/>
        <v>43426.958333333336</v>
      </c>
      <c r="C7825" s="6">
        <v>32589.888671875</v>
      </c>
      <c r="D7825" s="6">
        <v>14172.359375</v>
      </c>
      <c r="E7825" s="6">
        <v>22381</v>
      </c>
      <c r="F7825" s="18">
        <f t="shared" si="611"/>
        <v>43.486983087581741</v>
      </c>
      <c r="G7825" s="7">
        <f t="shared" si="612"/>
        <v>63.323173115589114</v>
      </c>
      <c r="H7825" s="7">
        <f t="shared" si="613"/>
        <v>561.5205078125</v>
      </c>
      <c r="I7825">
        <f t="shared" si="614"/>
        <v>4.1255393094557347</v>
      </c>
    </row>
    <row r="7826" spans="1:9" x14ac:dyDescent="0.3">
      <c r="A7826" s="17">
        <v>43427</v>
      </c>
      <c r="B7826" s="5">
        <f t="shared" si="610"/>
        <v>43427</v>
      </c>
      <c r="C7826" s="6">
        <v>31539.419921875</v>
      </c>
      <c r="D7826" s="6">
        <v>13928.6318359375</v>
      </c>
      <c r="E7826" s="6">
        <v>22381</v>
      </c>
      <c r="F7826" s="18">
        <f t="shared" si="611"/>
        <v>44.162612598581525</v>
      </c>
      <c r="G7826" s="7">
        <f t="shared" si="612"/>
        <v>62.234180045295119</v>
      </c>
      <c r="H7826" s="7">
        <f t="shared" si="613"/>
        <v>-243.7275390625</v>
      </c>
      <c r="I7826">
        <f t="shared" si="614"/>
        <v>-1.7197386307634468</v>
      </c>
    </row>
    <row r="7827" spans="1:9" x14ac:dyDescent="0.3">
      <c r="A7827" s="17">
        <v>43427.041666666664</v>
      </c>
      <c r="B7827" s="5">
        <f t="shared" si="610"/>
        <v>43427.041666666664</v>
      </c>
      <c r="C7827" s="6">
        <v>30596.78125</v>
      </c>
      <c r="D7827" s="6">
        <v>13280.779296875</v>
      </c>
      <c r="E7827" s="6">
        <v>22381</v>
      </c>
      <c r="F7827" s="18">
        <f t="shared" si="611"/>
        <v>43.405805298147172</v>
      </c>
      <c r="G7827" s="7">
        <f t="shared" si="612"/>
        <v>59.339525923216115</v>
      </c>
      <c r="H7827" s="7">
        <f t="shared" si="613"/>
        <v>-647.8525390625</v>
      </c>
      <c r="I7827">
        <f t="shared" si="614"/>
        <v>-4.6512288263012636</v>
      </c>
    </row>
    <row r="7828" spans="1:9" x14ac:dyDescent="0.3">
      <c r="A7828" s="17">
        <v>43427.083333333336</v>
      </c>
      <c r="B7828" s="5">
        <f t="shared" si="610"/>
        <v>43427.083333333336</v>
      </c>
      <c r="C7828" s="6">
        <v>30055.275390625</v>
      </c>
      <c r="D7828" s="6">
        <v>13380.0087890625</v>
      </c>
      <c r="E7828" s="6">
        <v>22381</v>
      </c>
      <c r="F7828" s="18">
        <f t="shared" si="611"/>
        <v>44.518004294301235</v>
      </c>
      <c r="G7828" s="7">
        <f t="shared" si="612"/>
        <v>59.782890796043517</v>
      </c>
      <c r="H7828" s="7">
        <f t="shared" si="613"/>
        <v>99.2294921875</v>
      </c>
      <c r="I7828">
        <f t="shared" si="614"/>
        <v>0.7471661863310155</v>
      </c>
    </row>
    <row r="7829" spans="1:9" x14ac:dyDescent="0.3">
      <c r="A7829" s="17">
        <v>43427.125</v>
      </c>
      <c r="B7829" s="5">
        <f t="shared" si="610"/>
        <v>43427.125</v>
      </c>
      <c r="C7829" s="6">
        <v>29797.376953125</v>
      </c>
      <c r="D7829" s="6">
        <v>13091.3017578125</v>
      </c>
      <c r="E7829" s="6">
        <v>22381</v>
      </c>
      <c r="F7829" s="18">
        <f t="shared" si="611"/>
        <v>43.934409993224421</v>
      </c>
      <c r="G7829" s="7">
        <f t="shared" si="612"/>
        <v>58.492925954213391</v>
      </c>
      <c r="H7829" s="7">
        <f t="shared" si="613"/>
        <v>-288.70703125</v>
      </c>
      <c r="I7829">
        <f t="shared" si="614"/>
        <v>-2.1577491898660321</v>
      </c>
    </row>
    <row r="7830" spans="1:9" x14ac:dyDescent="0.3">
      <c r="A7830" s="17">
        <v>43427.166666666664</v>
      </c>
      <c r="B7830" s="5">
        <f t="shared" si="610"/>
        <v>43427.166666666664</v>
      </c>
      <c r="C7830" s="6">
        <v>29969.4296875</v>
      </c>
      <c r="D7830" s="6">
        <v>13227.0771484375</v>
      </c>
      <c r="E7830" s="6">
        <v>22381</v>
      </c>
      <c r="F7830" s="18">
        <f t="shared" si="611"/>
        <v>44.135231422019366</v>
      </c>
      <c r="G7830" s="7">
        <f t="shared" si="612"/>
        <v>59.099580664123586</v>
      </c>
      <c r="H7830" s="7">
        <f t="shared" si="613"/>
        <v>135.775390625</v>
      </c>
      <c r="I7830">
        <f t="shared" si="614"/>
        <v>1.0371420133522877</v>
      </c>
    </row>
    <row r="7831" spans="1:9" x14ac:dyDescent="0.3">
      <c r="A7831" s="17">
        <v>43427.208333333336</v>
      </c>
      <c r="B7831" s="5">
        <f t="shared" si="610"/>
        <v>43427.208333333336</v>
      </c>
      <c r="C7831" s="6">
        <v>30498.322265625</v>
      </c>
      <c r="D7831" s="6">
        <v>13140.9765625</v>
      </c>
      <c r="E7831" s="6">
        <v>22381</v>
      </c>
      <c r="F7831" s="18">
        <f t="shared" si="611"/>
        <v>43.087539203136238</v>
      </c>
      <c r="G7831" s="7">
        <f t="shared" si="612"/>
        <v>58.714876736964392</v>
      </c>
      <c r="H7831" s="7">
        <f t="shared" si="613"/>
        <v>-86.1005859375</v>
      </c>
      <c r="I7831">
        <f t="shared" si="614"/>
        <v>-0.65094188966510236</v>
      </c>
    </row>
    <row r="7832" spans="1:9" x14ac:dyDescent="0.3">
      <c r="A7832" s="17">
        <v>43427.25</v>
      </c>
      <c r="B7832" s="5">
        <f t="shared" si="610"/>
        <v>43427.25</v>
      </c>
      <c r="C7832" s="6">
        <v>31817.28125</v>
      </c>
      <c r="D7832" s="6">
        <v>12837.9267578125</v>
      </c>
      <c r="E7832" s="6">
        <v>22381</v>
      </c>
      <c r="F7832" s="18">
        <f t="shared" si="611"/>
        <v>40.348911828575865</v>
      </c>
      <c r="G7832" s="7">
        <f t="shared" si="612"/>
        <v>57.360827299104159</v>
      </c>
      <c r="H7832" s="7">
        <f t="shared" si="613"/>
        <v>-303.0498046875</v>
      </c>
      <c r="I7832">
        <f t="shared" si="614"/>
        <v>-2.3061437119696557</v>
      </c>
    </row>
    <row r="7833" spans="1:9" x14ac:dyDescent="0.3">
      <c r="A7833" s="17">
        <v>43427.291666666664</v>
      </c>
      <c r="B7833" s="5">
        <f t="shared" si="610"/>
        <v>43427.291666666664</v>
      </c>
      <c r="C7833" s="6">
        <v>32881.03125</v>
      </c>
      <c r="D7833" s="6">
        <v>13211.12890625</v>
      </c>
      <c r="E7833" s="6">
        <v>22381</v>
      </c>
      <c r="F7833" s="18">
        <f t="shared" si="611"/>
        <v>40.178572277139267</v>
      </c>
      <c r="G7833" s="7">
        <f t="shared" si="612"/>
        <v>59.028322712345293</v>
      </c>
      <c r="H7833" s="7">
        <f t="shared" si="613"/>
        <v>373.2021484375</v>
      </c>
      <c r="I7833">
        <f t="shared" si="614"/>
        <v>2.9070281789104957</v>
      </c>
    </row>
    <row r="7834" spans="1:9" x14ac:dyDescent="0.3">
      <c r="A7834" s="17">
        <v>43427.333333333336</v>
      </c>
      <c r="B7834" s="5">
        <f t="shared" si="610"/>
        <v>43427.333333333336</v>
      </c>
      <c r="C7834" s="6">
        <v>33729.796875</v>
      </c>
      <c r="D7834" s="6">
        <v>13056.1484375</v>
      </c>
      <c r="E7834" s="6">
        <v>22381</v>
      </c>
      <c r="F7834" s="18">
        <f t="shared" si="611"/>
        <v>38.70805533127006</v>
      </c>
      <c r="G7834" s="7">
        <f t="shared" si="612"/>
        <v>58.335858261471785</v>
      </c>
      <c r="H7834" s="7">
        <f t="shared" si="613"/>
        <v>-154.98046875</v>
      </c>
      <c r="I7834">
        <f t="shared" si="614"/>
        <v>-1.1731054162727981</v>
      </c>
    </row>
    <row r="7835" spans="1:9" x14ac:dyDescent="0.3">
      <c r="A7835" s="17">
        <v>43427.375</v>
      </c>
      <c r="B7835" s="5">
        <f t="shared" si="610"/>
        <v>43427.375</v>
      </c>
      <c r="C7835" s="6">
        <v>34598.38671875</v>
      </c>
      <c r="D7835" s="6">
        <v>12593.26953125</v>
      </c>
      <c r="E7835" s="6">
        <v>22381</v>
      </c>
      <c r="F7835" s="18">
        <f t="shared" si="611"/>
        <v>36.398429885244603</v>
      </c>
      <c r="G7835" s="7">
        <f t="shared" si="612"/>
        <v>56.267680314775923</v>
      </c>
      <c r="H7835" s="7">
        <f t="shared" si="613"/>
        <v>-462.87890625</v>
      </c>
      <c r="I7835">
        <f t="shared" si="614"/>
        <v>-3.5452944523862375</v>
      </c>
    </row>
    <row r="7836" spans="1:9" x14ac:dyDescent="0.3">
      <c r="A7836" s="17">
        <v>43427.416666666664</v>
      </c>
      <c r="B7836" s="5">
        <f t="shared" si="610"/>
        <v>43427.416666666664</v>
      </c>
      <c r="C7836" s="6">
        <v>34951.59375</v>
      </c>
      <c r="D7836" s="6">
        <v>13283.2861328125</v>
      </c>
      <c r="E7836" s="6">
        <v>22381</v>
      </c>
      <c r="F7836" s="18">
        <f t="shared" si="611"/>
        <v>38.004808100667795</v>
      </c>
      <c r="G7836" s="7">
        <f t="shared" si="612"/>
        <v>59.350726655701266</v>
      </c>
      <c r="H7836" s="7">
        <f t="shared" si="613"/>
        <v>690.0166015625</v>
      </c>
      <c r="I7836">
        <f t="shared" si="614"/>
        <v>5.4792490532362121</v>
      </c>
    </row>
    <row r="7837" spans="1:9" x14ac:dyDescent="0.3">
      <c r="A7837" s="17">
        <v>43427.458333333336</v>
      </c>
      <c r="B7837" s="5">
        <f t="shared" si="610"/>
        <v>43427.458333333336</v>
      </c>
      <c r="C7837" s="6">
        <v>34805.10546875</v>
      </c>
      <c r="D7837" s="6">
        <v>13992.328125</v>
      </c>
      <c r="E7837" s="6">
        <v>22381</v>
      </c>
      <c r="F7837" s="18">
        <f t="shared" si="611"/>
        <v>40.201941458166552</v>
      </c>
      <c r="G7837" s="7">
        <f t="shared" si="612"/>
        <v>62.518779880255572</v>
      </c>
      <c r="H7837" s="7">
        <f t="shared" si="613"/>
        <v>709.0419921875</v>
      </c>
      <c r="I7837">
        <f t="shared" si="614"/>
        <v>5.3378507780241042</v>
      </c>
    </row>
    <row r="7838" spans="1:9" x14ac:dyDescent="0.3">
      <c r="A7838" s="17">
        <v>43427.5</v>
      </c>
      <c r="B7838" s="5">
        <f t="shared" si="610"/>
        <v>43427.5</v>
      </c>
      <c r="C7838" s="6">
        <v>34593.171875</v>
      </c>
      <c r="D7838" s="6">
        <v>13232.607421875</v>
      </c>
      <c r="E7838" s="6">
        <v>22381</v>
      </c>
      <c r="F7838" s="18">
        <f t="shared" si="611"/>
        <v>38.252078964282596</v>
      </c>
      <c r="G7838" s="7">
        <f t="shared" si="612"/>
        <v>59.12429034393012</v>
      </c>
      <c r="H7838" s="7">
        <f t="shared" si="613"/>
        <v>-759.720703125</v>
      </c>
      <c r="I7838">
        <f t="shared" si="614"/>
        <v>-5.4295517967993625</v>
      </c>
    </row>
    <row r="7839" spans="1:9" x14ac:dyDescent="0.3">
      <c r="A7839" s="17">
        <v>43427.541666666664</v>
      </c>
      <c r="B7839" s="5">
        <f t="shared" si="610"/>
        <v>43427.541666666664</v>
      </c>
      <c r="C7839" s="6">
        <v>34071.375</v>
      </c>
      <c r="D7839" s="6">
        <v>11215.7216796875</v>
      </c>
      <c r="E7839" s="6">
        <v>22381</v>
      </c>
      <c r="F7839" s="18">
        <f t="shared" si="611"/>
        <v>32.918312453452501</v>
      </c>
      <c r="G7839" s="7">
        <f t="shared" si="612"/>
        <v>50.112692371598676</v>
      </c>
      <c r="H7839" s="7">
        <f t="shared" si="613"/>
        <v>-2016.8857421875</v>
      </c>
      <c r="I7839">
        <f t="shared" si="614"/>
        <v>-15.24178627753559</v>
      </c>
    </row>
    <row r="7840" spans="1:9" x14ac:dyDescent="0.3">
      <c r="A7840" s="17">
        <v>43427.583333333336</v>
      </c>
      <c r="B7840" s="5">
        <f t="shared" si="610"/>
        <v>43427.583333333336</v>
      </c>
      <c r="C7840" s="6">
        <v>33913.4375</v>
      </c>
      <c r="D7840" s="6">
        <v>9260.29296875</v>
      </c>
      <c r="E7840" s="6">
        <v>22381</v>
      </c>
      <c r="F7840" s="18">
        <f t="shared" si="611"/>
        <v>27.305674833906174</v>
      </c>
      <c r="G7840" s="7">
        <f t="shared" si="612"/>
        <v>41.37568906103391</v>
      </c>
      <c r="H7840" s="7">
        <f t="shared" si="613"/>
        <v>-1955.4287109375</v>
      </c>
      <c r="I7840">
        <f t="shared" si="614"/>
        <v>-17.434711441519859</v>
      </c>
    </row>
    <row r="7841" spans="1:9" x14ac:dyDescent="0.3">
      <c r="A7841" s="17">
        <v>43427.625</v>
      </c>
      <c r="B7841" s="5">
        <f t="shared" si="610"/>
        <v>43427.625</v>
      </c>
      <c r="C7841" s="6">
        <v>33678.44140625</v>
      </c>
      <c r="D7841" s="6">
        <v>8138.32275390625</v>
      </c>
      <c r="E7841" s="6">
        <v>22381</v>
      </c>
      <c r="F7841" s="18">
        <f t="shared" si="611"/>
        <v>24.164784396453545</v>
      </c>
      <c r="G7841" s="7">
        <f t="shared" si="612"/>
        <v>36.362641320344267</v>
      </c>
      <c r="H7841" s="7">
        <f t="shared" si="613"/>
        <v>-1121.97021484375</v>
      </c>
      <c r="I7841">
        <f t="shared" si="614"/>
        <v>-12.115925690795926</v>
      </c>
    </row>
    <row r="7842" spans="1:9" x14ac:dyDescent="0.3">
      <c r="A7842" s="17">
        <v>43427.666666666664</v>
      </c>
      <c r="B7842" s="5">
        <f t="shared" si="610"/>
        <v>43427.666666666664</v>
      </c>
      <c r="C7842" s="6">
        <v>33674.4140625</v>
      </c>
      <c r="D7842" s="6">
        <v>6283.77392578125</v>
      </c>
      <c r="E7842" s="6">
        <v>22381</v>
      </c>
      <c r="F7842" s="18">
        <f t="shared" si="611"/>
        <v>18.660380887752083</v>
      </c>
      <c r="G7842" s="7">
        <f t="shared" si="612"/>
        <v>28.076376952688666</v>
      </c>
      <c r="H7842" s="7">
        <f t="shared" si="613"/>
        <v>-1854.548828125</v>
      </c>
      <c r="I7842">
        <f t="shared" si="614"/>
        <v>-22.787850570743824</v>
      </c>
    </row>
    <row r="7843" spans="1:9" x14ac:dyDescent="0.3">
      <c r="A7843" s="17">
        <v>43427.708333333336</v>
      </c>
      <c r="B7843" s="5">
        <f t="shared" si="610"/>
        <v>43427.708333333336</v>
      </c>
      <c r="C7843" s="6">
        <v>34011.46484375</v>
      </c>
      <c r="D7843" s="6">
        <v>3308.945556640625</v>
      </c>
      <c r="E7843" s="6">
        <v>22381</v>
      </c>
      <c r="F7843" s="18">
        <f t="shared" si="611"/>
        <v>9.7289122119322133</v>
      </c>
      <c r="G7843" s="7">
        <f t="shared" si="612"/>
        <v>14.784618902822148</v>
      </c>
      <c r="H7843" s="7">
        <f t="shared" si="613"/>
        <v>-2974.828369140625</v>
      </c>
      <c r="I7843">
        <f t="shared" si="614"/>
        <v>-47.341428960953117</v>
      </c>
    </row>
    <row r="7844" spans="1:9" x14ac:dyDescent="0.3">
      <c r="A7844" s="17">
        <v>43427.75</v>
      </c>
      <c r="B7844" s="5">
        <f t="shared" si="610"/>
        <v>43427.75</v>
      </c>
      <c r="C7844" s="6">
        <v>35771.59765625</v>
      </c>
      <c r="D7844" s="6">
        <v>3279.646484375</v>
      </c>
      <c r="E7844" s="6">
        <v>22381</v>
      </c>
      <c r="F7844" s="18">
        <f t="shared" si="611"/>
        <v>9.1682974741330323</v>
      </c>
      <c r="G7844" s="7">
        <f t="shared" si="612"/>
        <v>14.653708432934184</v>
      </c>
      <c r="H7844" s="7">
        <f t="shared" si="613"/>
        <v>-29.299072265625</v>
      </c>
      <c r="I7844">
        <f t="shared" si="614"/>
        <v>-0.88545041808939884</v>
      </c>
    </row>
    <row r="7845" spans="1:9" x14ac:dyDescent="0.3">
      <c r="A7845" s="17">
        <v>43427.791666666664</v>
      </c>
      <c r="B7845" s="5">
        <f t="shared" si="610"/>
        <v>43427.791666666664</v>
      </c>
      <c r="C7845" s="6">
        <v>35321.01953125</v>
      </c>
      <c r="D7845" s="6">
        <v>4317.5283203125</v>
      </c>
      <c r="E7845" s="6">
        <v>22381</v>
      </c>
      <c r="F7845" s="18">
        <f t="shared" si="611"/>
        <v>12.22367977371831</v>
      </c>
      <c r="G7845" s="7">
        <f t="shared" si="612"/>
        <v>19.291042939602786</v>
      </c>
      <c r="H7845" s="7">
        <f t="shared" si="613"/>
        <v>1037.8818359375</v>
      </c>
      <c r="I7845">
        <f t="shared" si="614"/>
        <v>31.646149695773946</v>
      </c>
    </row>
    <row r="7846" spans="1:9" x14ac:dyDescent="0.3">
      <c r="A7846" s="17">
        <v>43427.833333333336</v>
      </c>
      <c r="B7846" s="5">
        <f t="shared" si="610"/>
        <v>43427.833333333336</v>
      </c>
      <c r="C7846" s="6">
        <v>34816.58984375</v>
      </c>
      <c r="D7846" s="6">
        <v>5127.12548828125</v>
      </c>
      <c r="E7846" s="6">
        <v>22381</v>
      </c>
      <c r="F7846" s="18">
        <f t="shared" si="611"/>
        <v>14.726098998468201</v>
      </c>
      <c r="G7846" s="7">
        <f t="shared" si="612"/>
        <v>22.908384291502838</v>
      </c>
      <c r="H7846" s="7">
        <f t="shared" si="613"/>
        <v>809.59716796875</v>
      </c>
      <c r="I7846">
        <f t="shared" si="614"/>
        <v>18.751403764044145</v>
      </c>
    </row>
    <row r="7847" spans="1:9" x14ac:dyDescent="0.3">
      <c r="A7847" s="17">
        <v>43427.875</v>
      </c>
      <c r="B7847" s="5">
        <f t="shared" si="610"/>
        <v>43427.875</v>
      </c>
      <c r="C7847" s="6">
        <v>34407.72265625</v>
      </c>
      <c r="D7847" s="6">
        <v>5617.85546875</v>
      </c>
      <c r="E7847" s="6">
        <v>22381</v>
      </c>
      <c r="F7847" s="18">
        <f t="shared" si="611"/>
        <v>16.327309787035681</v>
      </c>
      <c r="G7847" s="7">
        <f t="shared" si="612"/>
        <v>25.101002943344803</v>
      </c>
      <c r="H7847" s="7">
        <f t="shared" si="613"/>
        <v>490.72998046875</v>
      </c>
      <c r="I7847">
        <f t="shared" si="614"/>
        <v>9.571249652273595</v>
      </c>
    </row>
    <row r="7848" spans="1:9" x14ac:dyDescent="0.3">
      <c r="A7848" s="17">
        <v>43427.916666666664</v>
      </c>
      <c r="B7848" s="5">
        <f t="shared" si="610"/>
        <v>43427.916666666664</v>
      </c>
      <c r="C7848" s="6">
        <v>33454.49609375</v>
      </c>
      <c r="D7848" s="6">
        <v>5988.5478515625</v>
      </c>
      <c r="E7848" s="6">
        <v>22381</v>
      </c>
      <c r="F7848" s="18">
        <f t="shared" si="611"/>
        <v>17.900577054817113</v>
      </c>
      <c r="G7848" s="7">
        <f t="shared" si="612"/>
        <v>26.757284534035563</v>
      </c>
      <c r="H7848" s="7">
        <f t="shared" si="613"/>
        <v>370.6923828125</v>
      </c>
      <c r="I7848">
        <f t="shared" si="614"/>
        <v>6.5984677760850419</v>
      </c>
    </row>
    <row r="7849" spans="1:9" x14ac:dyDescent="0.3">
      <c r="A7849" s="17">
        <v>43427.958333333336</v>
      </c>
      <c r="B7849" s="5">
        <f t="shared" si="610"/>
        <v>43427.958333333336</v>
      </c>
      <c r="C7849" s="6">
        <v>32261.541015625</v>
      </c>
      <c r="D7849" s="6">
        <v>6021.16943359375</v>
      </c>
      <c r="E7849" s="6">
        <v>22381</v>
      </c>
      <c r="F7849" s="18">
        <f t="shared" si="611"/>
        <v>18.663613838773419</v>
      </c>
      <c r="G7849" s="7">
        <f t="shared" si="612"/>
        <v>26.903040228737545</v>
      </c>
      <c r="H7849" s="7">
        <f t="shared" si="613"/>
        <v>32.62158203125</v>
      </c>
      <c r="I7849">
        <f t="shared" si="614"/>
        <v>0.54473276059301345</v>
      </c>
    </row>
    <row r="7850" spans="1:9" x14ac:dyDescent="0.3">
      <c r="A7850" s="17">
        <v>43428</v>
      </c>
      <c r="B7850" s="5">
        <f t="shared" si="610"/>
        <v>43428</v>
      </c>
      <c r="C7850" s="6">
        <v>30880.890625</v>
      </c>
      <c r="D7850" s="6">
        <v>5683.20263671875</v>
      </c>
      <c r="E7850" s="6">
        <v>22381</v>
      </c>
      <c r="F7850" s="18">
        <f t="shared" si="611"/>
        <v>18.403622828539294</v>
      </c>
      <c r="G7850" s="7">
        <f t="shared" si="612"/>
        <v>25.392979030064566</v>
      </c>
      <c r="H7850" s="7">
        <f t="shared" si="613"/>
        <v>-337.966796875</v>
      </c>
      <c r="I7850">
        <f t="shared" si="614"/>
        <v>-5.6129760273708769</v>
      </c>
    </row>
    <row r="7851" spans="1:9" x14ac:dyDescent="0.3">
      <c r="A7851" s="17">
        <v>43428.041666666664</v>
      </c>
      <c r="B7851" s="5">
        <f t="shared" si="610"/>
        <v>43428.041666666664</v>
      </c>
      <c r="C7851" s="6">
        <v>30089.626953125</v>
      </c>
      <c r="D7851" s="6">
        <v>5548.57958984375</v>
      </c>
      <c r="E7851" s="6">
        <v>22381</v>
      </c>
      <c r="F7851" s="18">
        <f t="shared" si="611"/>
        <v>18.440174078886326</v>
      </c>
      <c r="G7851" s="7">
        <f t="shared" si="612"/>
        <v>24.791473079146371</v>
      </c>
      <c r="H7851" s="7">
        <f t="shared" si="613"/>
        <v>-134.623046875</v>
      </c>
      <c r="I7851">
        <f t="shared" si="614"/>
        <v>-2.3687884363863874</v>
      </c>
    </row>
    <row r="7852" spans="1:9" x14ac:dyDescent="0.3">
      <c r="A7852" s="17">
        <v>43428.083333333336</v>
      </c>
      <c r="B7852" s="5">
        <f t="shared" si="610"/>
        <v>43428.083333333336</v>
      </c>
      <c r="C7852" s="6">
        <v>29475.2734375</v>
      </c>
      <c r="D7852" s="6">
        <v>5895.42431640625</v>
      </c>
      <c r="E7852" s="6">
        <v>22381</v>
      </c>
      <c r="F7852" s="18">
        <f t="shared" si="611"/>
        <v>20.001254030457201</v>
      </c>
      <c r="G7852" s="7">
        <f t="shared" si="612"/>
        <v>26.341201538833165</v>
      </c>
      <c r="H7852" s="7">
        <f t="shared" si="613"/>
        <v>346.8447265625</v>
      </c>
      <c r="I7852">
        <f t="shared" si="614"/>
        <v>6.2510543634874178</v>
      </c>
    </row>
    <row r="7853" spans="1:9" x14ac:dyDescent="0.3">
      <c r="A7853" s="17">
        <v>43428.125</v>
      </c>
      <c r="B7853" s="5">
        <f t="shared" si="610"/>
        <v>43428.125</v>
      </c>
      <c r="C7853" s="6">
        <v>29335.240234375</v>
      </c>
      <c r="D7853" s="6">
        <v>5433.41455078125</v>
      </c>
      <c r="E7853" s="6">
        <v>22381</v>
      </c>
      <c r="F7853" s="18">
        <f t="shared" si="611"/>
        <v>18.52180008539484</v>
      </c>
      <c r="G7853" s="7">
        <f t="shared" si="612"/>
        <v>24.276906978156696</v>
      </c>
      <c r="H7853" s="7">
        <f t="shared" si="613"/>
        <v>-462.009765625</v>
      </c>
      <c r="I7853">
        <f t="shared" si="614"/>
        <v>-7.8367517048651258</v>
      </c>
    </row>
    <row r="7854" spans="1:9" x14ac:dyDescent="0.3">
      <c r="A7854" s="17">
        <v>43428.166666666664</v>
      </c>
      <c r="B7854" s="5">
        <f t="shared" si="610"/>
        <v>43428.166666666664</v>
      </c>
      <c r="C7854" s="6">
        <v>29612.0390625</v>
      </c>
      <c r="D7854" s="6">
        <v>4963.515625</v>
      </c>
      <c r="E7854" s="6">
        <v>22381</v>
      </c>
      <c r="F7854" s="18">
        <f t="shared" si="611"/>
        <v>16.761816417045328</v>
      </c>
      <c r="G7854" s="7">
        <f t="shared" si="612"/>
        <v>22.177363053482864</v>
      </c>
      <c r="H7854" s="7">
        <f t="shared" si="613"/>
        <v>-469.89892578125</v>
      </c>
      <c r="I7854">
        <f t="shared" si="614"/>
        <v>-8.6483172117556357</v>
      </c>
    </row>
    <row r="7855" spans="1:9" x14ac:dyDescent="0.3">
      <c r="A7855" s="17">
        <v>43428.208333333336</v>
      </c>
      <c r="B7855" s="5">
        <f t="shared" si="610"/>
        <v>43428.208333333336</v>
      </c>
      <c r="C7855" s="6">
        <v>30415.85546875</v>
      </c>
      <c r="D7855" s="6">
        <v>5230.02197265625</v>
      </c>
      <c r="E7855" s="6">
        <v>22381</v>
      </c>
      <c r="F7855" s="18">
        <f t="shared" si="611"/>
        <v>17.195051370590917</v>
      </c>
      <c r="G7855" s="7">
        <f t="shared" si="612"/>
        <v>23.368133562648005</v>
      </c>
      <c r="H7855" s="7">
        <f t="shared" si="613"/>
        <v>266.50634765625</v>
      </c>
      <c r="I7855">
        <f t="shared" si="614"/>
        <v>5.3693061086364571</v>
      </c>
    </row>
    <row r="7856" spans="1:9" x14ac:dyDescent="0.3">
      <c r="A7856" s="17">
        <v>43428.25</v>
      </c>
      <c r="B7856" s="5">
        <f t="shared" si="610"/>
        <v>43428.25</v>
      </c>
      <c r="C7856" s="6">
        <v>31420.923828125</v>
      </c>
      <c r="D7856" s="6">
        <v>5523.60693359375</v>
      </c>
      <c r="E7856" s="6">
        <v>22381</v>
      </c>
      <c r="F7856" s="18">
        <f t="shared" si="611"/>
        <v>17.579390611836647</v>
      </c>
      <c r="G7856" s="7">
        <f t="shared" si="612"/>
        <v>24.679893363092578</v>
      </c>
      <c r="H7856" s="7">
        <f t="shared" si="613"/>
        <v>293.5849609375</v>
      </c>
      <c r="I7856">
        <f t="shared" si="614"/>
        <v>5.6134555929674725</v>
      </c>
    </row>
    <row r="7857" spans="1:9" x14ac:dyDescent="0.3">
      <c r="A7857" s="17">
        <v>43428.291666666664</v>
      </c>
      <c r="B7857" s="5">
        <f t="shared" si="610"/>
        <v>43428.291666666664</v>
      </c>
      <c r="C7857" s="6">
        <v>32868.6796875</v>
      </c>
      <c r="D7857" s="6">
        <v>6364.2392578125</v>
      </c>
      <c r="E7857" s="6">
        <v>22381</v>
      </c>
      <c r="F7857" s="18">
        <f t="shared" si="611"/>
        <v>19.362625205273542</v>
      </c>
      <c r="G7857" s="7">
        <f t="shared" si="612"/>
        <v>28.435902139370452</v>
      </c>
      <c r="H7857" s="7">
        <f t="shared" si="613"/>
        <v>840.63232421875</v>
      </c>
      <c r="I7857">
        <f t="shared" si="614"/>
        <v>15.218901966143719</v>
      </c>
    </row>
    <row r="7858" spans="1:9" x14ac:dyDescent="0.3">
      <c r="A7858" s="17">
        <v>43428.333333333336</v>
      </c>
      <c r="B7858" s="5">
        <f t="shared" si="610"/>
        <v>43428.333333333336</v>
      </c>
      <c r="C7858" s="6">
        <v>34036.66015625</v>
      </c>
      <c r="D7858" s="6">
        <v>7242.4912109375</v>
      </c>
      <c r="E7858" s="6">
        <v>22381</v>
      </c>
      <c r="F7858" s="18">
        <f t="shared" si="611"/>
        <v>21.278501409039084</v>
      </c>
      <c r="G7858" s="7">
        <f t="shared" si="612"/>
        <v>32.35999826163934</v>
      </c>
      <c r="H7858" s="7">
        <f t="shared" si="613"/>
        <v>878.251953125</v>
      </c>
      <c r="I7858">
        <f t="shared" si="614"/>
        <v>13.79979472089914</v>
      </c>
    </row>
    <row r="7859" spans="1:9" x14ac:dyDescent="0.3">
      <c r="A7859" s="17">
        <v>43428.375</v>
      </c>
      <c r="B7859" s="5">
        <f t="shared" si="610"/>
        <v>43428.375</v>
      </c>
      <c r="C7859" s="6">
        <v>34853.92578125</v>
      </c>
      <c r="D7859" s="6">
        <v>7266.962890625</v>
      </c>
      <c r="E7859" s="6">
        <v>22381</v>
      </c>
      <c r="F7859" s="18">
        <f t="shared" si="611"/>
        <v>20.849768649402275</v>
      </c>
      <c r="G7859" s="7">
        <f t="shared" si="612"/>
        <v>32.46933957653814</v>
      </c>
      <c r="H7859" s="7">
        <f t="shared" si="613"/>
        <v>24.4716796875</v>
      </c>
      <c r="I7859">
        <f t="shared" si="614"/>
        <v>0.33789036085460816</v>
      </c>
    </row>
    <row r="7860" spans="1:9" x14ac:dyDescent="0.3">
      <c r="A7860" s="17">
        <v>43428.416666666664</v>
      </c>
      <c r="B7860" s="5">
        <f t="shared" si="610"/>
        <v>43428.416666666664</v>
      </c>
      <c r="C7860" s="6">
        <v>34876.90234375</v>
      </c>
      <c r="D7860" s="6">
        <v>6230.16796875</v>
      </c>
      <c r="E7860" s="6">
        <v>22381</v>
      </c>
      <c r="F7860" s="18">
        <f t="shared" si="611"/>
        <v>17.863306515426412</v>
      </c>
      <c r="G7860" s="7">
        <f t="shared" si="612"/>
        <v>27.836861484071314</v>
      </c>
      <c r="H7860" s="7">
        <f t="shared" si="613"/>
        <v>-1036.794921875</v>
      </c>
      <c r="I7860">
        <f t="shared" si="614"/>
        <v>-14.267238425182461</v>
      </c>
    </row>
    <row r="7861" spans="1:9" x14ac:dyDescent="0.3">
      <c r="A7861" s="17">
        <v>43428.458333333336</v>
      </c>
      <c r="B7861" s="5">
        <f t="shared" si="610"/>
        <v>43428.458333333336</v>
      </c>
      <c r="C7861" s="6">
        <v>34865.3828125</v>
      </c>
      <c r="D7861" s="6">
        <v>6554.79833984375</v>
      </c>
      <c r="E7861" s="6">
        <v>22381</v>
      </c>
      <c r="F7861" s="18">
        <f t="shared" si="611"/>
        <v>18.800305090852788</v>
      </c>
      <c r="G7861" s="7">
        <f t="shared" si="612"/>
        <v>29.287334524122024</v>
      </c>
      <c r="H7861" s="7">
        <f t="shared" si="613"/>
        <v>324.63037109375</v>
      </c>
      <c r="I7861">
        <f t="shared" si="614"/>
        <v>5.2106198857248911</v>
      </c>
    </row>
    <row r="7862" spans="1:9" x14ac:dyDescent="0.3">
      <c r="A7862" s="17">
        <v>43428.5</v>
      </c>
      <c r="B7862" s="5">
        <f t="shared" si="610"/>
        <v>43428.5</v>
      </c>
      <c r="C7862" s="6">
        <v>34673.328125</v>
      </c>
      <c r="D7862" s="6">
        <v>9113.3232421875</v>
      </c>
      <c r="E7862" s="6">
        <v>22381</v>
      </c>
      <c r="F7862" s="18">
        <f t="shared" si="611"/>
        <v>26.283381881696709</v>
      </c>
      <c r="G7862" s="7">
        <f t="shared" si="612"/>
        <v>40.71901721186498</v>
      </c>
      <c r="H7862" s="7">
        <f t="shared" si="613"/>
        <v>2558.52490234375</v>
      </c>
      <c r="I7862">
        <f t="shared" si="614"/>
        <v>39.032854554679389</v>
      </c>
    </row>
    <row r="7863" spans="1:9" x14ac:dyDescent="0.3">
      <c r="A7863" s="17">
        <v>43428.541666666664</v>
      </c>
      <c r="B7863" s="5">
        <f t="shared" si="610"/>
        <v>43428.541666666664</v>
      </c>
      <c r="C7863" s="6">
        <v>34436.3671875</v>
      </c>
      <c r="D7863" s="6">
        <v>11906.685546875</v>
      </c>
      <c r="E7863" s="6">
        <v>22381</v>
      </c>
      <c r="F7863" s="18">
        <f t="shared" si="611"/>
        <v>34.575904833530139</v>
      </c>
      <c r="G7863" s="7">
        <f t="shared" si="612"/>
        <v>53.199971166949645</v>
      </c>
      <c r="H7863" s="7">
        <f t="shared" si="613"/>
        <v>2793.3623046875</v>
      </c>
      <c r="I7863">
        <f t="shared" si="614"/>
        <v>30.651412557786113</v>
      </c>
    </row>
    <row r="7864" spans="1:9" x14ac:dyDescent="0.3">
      <c r="A7864" s="17">
        <v>43428.583333333336</v>
      </c>
      <c r="B7864" s="5">
        <f t="shared" si="610"/>
        <v>43428.583333333336</v>
      </c>
      <c r="C7864" s="6">
        <v>34223.15234375</v>
      </c>
      <c r="D7864" s="6">
        <v>13043.1669921875</v>
      </c>
      <c r="E7864" s="6">
        <v>22381</v>
      </c>
      <c r="F7864" s="18">
        <f t="shared" si="611"/>
        <v>38.11211445742083</v>
      </c>
      <c r="G7864" s="7">
        <f t="shared" si="612"/>
        <v>58.277856182420351</v>
      </c>
      <c r="H7864" s="7">
        <f t="shared" si="613"/>
        <v>1136.4814453125</v>
      </c>
      <c r="I7864">
        <f t="shared" si="614"/>
        <v>9.5449018187162764</v>
      </c>
    </row>
    <row r="7865" spans="1:9" x14ac:dyDescent="0.3">
      <c r="A7865" s="17">
        <v>43428.625</v>
      </c>
      <c r="B7865" s="5">
        <f t="shared" si="610"/>
        <v>43428.625</v>
      </c>
      <c r="C7865" s="6">
        <v>33891.5703125</v>
      </c>
      <c r="D7865" s="6">
        <v>13504.0234375</v>
      </c>
      <c r="E7865" s="6">
        <v>22381</v>
      </c>
      <c r="F7865" s="18">
        <f t="shared" si="611"/>
        <v>39.844785334480065</v>
      </c>
      <c r="G7865" s="7">
        <f t="shared" si="612"/>
        <v>60.336997620749742</v>
      </c>
      <c r="H7865" s="7">
        <f t="shared" si="613"/>
        <v>460.8564453125</v>
      </c>
      <c r="I7865">
        <f t="shared" si="614"/>
        <v>3.533317066235067</v>
      </c>
    </row>
    <row r="7866" spans="1:9" x14ac:dyDescent="0.3">
      <c r="A7866" s="17">
        <v>43428.666666666664</v>
      </c>
      <c r="B7866" s="5">
        <f t="shared" si="610"/>
        <v>43428.666666666664</v>
      </c>
      <c r="C7866" s="6">
        <v>33773.7265625</v>
      </c>
      <c r="D7866" s="6">
        <v>12717.546875</v>
      </c>
      <c r="E7866" s="6">
        <v>22381</v>
      </c>
      <c r="F7866" s="18">
        <f t="shared" si="611"/>
        <v>37.655148452349586</v>
      </c>
      <c r="G7866" s="7">
        <f t="shared" si="612"/>
        <v>56.822960881998121</v>
      </c>
      <c r="H7866" s="7">
        <f t="shared" si="613"/>
        <v>-786.4765625</v>
      </c>
      <c r="I7866">
        <f t="shared" si="614"/>
        <v>-5.8240165691359351</v>
      </c>
    </row>
    <row r="7867" spans="1:9" x14ac:dyDescent="0.3">
      <c r="A7867" s="17">
        <v>43428.708333333336</v>
      </c>
      <c r="B7867" s="5">
        <f t="shared" si="610"/>
        <v>43428.708333333336</v>
      </c>
      <c r="C7867" s="6">
        <v>34184.01953125</v>
      </c>
      <c r="D7867" s="6">
        <v>12474.2216796875</v>
      </c>
      <c r="E7867" s="6">
        <v>22381</v>
      </c>
      <c r="F7867" s="18">
        <f t="shared" si="611"/>
        <v>36.491383549216451</v>
      </c>
      <c r="G7867" s="7">
        <f t="shared" si="612"/>
        <v>55.735765513996249</v>
      </c>
      <c r="H7867" s="7">
        <f t="shared" si="613"/>
        <v>-243.3251953125</v>
      </c>
      <c r="I7867">
        <f t="shared" si="614"/>
        <v>-1.9133029168606857</v>
      </c>
    </row>
    <row r="7868" spans="1:9" x14ac:dyDescent="0.3">
      <c r="A7868" s="17">
        <v>43428.75</v>
      </c>
      <c r="B7868" s="5">
        <f t="shared" si="610"/>
        <v>43428.75</v>
      </c>
      <c r="C7868" s="6">
        <v>36360.02734375</v>
      </c>
      <c r="D7868" s="6">
        <v>13830.5</v>
      </c>
      <c r="E7868" s="6">
        <v>22381</v>
      </c>
      <c r="F7868" s="18">
        <f t="shared" si="611"/>
        <v>38.037650162486344</v>
      </c>
      <c r="G7868" s="7">
        <f t="shared" si="612"/>
        <v>61.795719583575362</v>
      </c>
      <c r="H7868" s="7">
        <f t="shared" si="613"/>
        <v>1356.2783203125</v>
      </c>
      <c r="I7868">
        <f t="shared" si="614"/>
        <v>10.872648852481168</v>
      </c>
    </row>
    <row r="7869" spans="1:9" x14ac:dyDescent="0.3">
      <c r="A7869" s="17">
        <v>43428.791666666664</v>
      </c>
      <c r="B7869" s="5">
        <f t="shared" si="610"/>
        <v>43428.791666666664</v>
      </c>
      <c r="C7869" s="6">
        <v>36173.234375</v>
      </c>
      <c r="D7869" s="6">
        <v>15249.07421875</v>
      </c>
      <c r="E7869" s="6">
        <v>22381</v>
      </c>
      <c r="F7869" s="18">
        <f t="shared" si="611"/>
        <v>42.155683566103562</v>
      </c>
      <c r="G7869" s="7">
        <f t="shared" si="612"/>
        <v>68.134016436933109</v>
      </c>
      <c r="H7869" s="7">
        <f t="shared" si="613"/>
        <v>1418.57421875</v>
      </c>
      <c r="I7869">
        <f t="shared" si="614"/>
        <v>10.256854190014822</v>
      </c>
    </row>
    <row r="7870" spans="1:9" x14ac:dyDescent="0.3">
      <c r="A7870" s="17">
        <v>43428.833333333336</v>
      </c>
      <c r="B7870" s="5">
        <f t="shared" si="610"/>
        <v>43428.833333333336</v>
      </c>
      <c r="C7870" s="6">
        <v>35664.3125</v>
      </c>
      <c r="D7870" s="6">
        <v>15377.658203125</v>
      </c>
      <c r="E7870" s="6">
        <v>22381</v>
      </c>
      <c r="F7870" s="18">
        <f t="shared" si="611"/>
        <v>43.117775516140959</v>
      </c>
      <c r="G7870" s="7">
        <f t="shared" si="612"/>
        <v>68.708539400049148</v>
      </c>
      <c r="H7870" s="7">
        <f t="shared" si="613"/>
        <v>128.583984375</v>
      </c>
      <c r="I7870">
        <f t="shared" si="614"/>
        <v>0.84322485765657396</v>
      </c>
    </row>
    <row r="7871" spans="1:9" x14ac:dyDescent="0.3">
      <c r="A7871" s="17">
        <v>43428.875</v>
      </c>
      <c r="B7871" s="5">
        <f t="shared" si="610"/>
        <v>43428.875</v>
      </c>
      <c r="C7871" s="6">
        <v>35100.8515625</v>
      </c>
      <c r="D7871" s="6">
        <v>15828.0986328125</v>
      </c>
      <c r="E7871" s="6">
        <v>22381</v>
      </c>
      <c r="F7871" s="18">
        <f t="shared" si="611"/>
        <v>45.093204091157865</v>
      </c>
      <c r="G7871" s="7">
        <f t="shared" si="612"/>
        <v>70.721141293116929</v>
      </c>
      <c r="H7871" s="7">
        <f t="shared" si="613"/>
        <v>450.4404296875</v>
      </c>
      <c r="I7871">
        <f t="shared" si="614"/>
        <v>2.9291874207215951</v>
      </c>
    </row>
    <row r="7872" spans="1:9" x14ac:dyDescent="0.3">
      <c r="A7872" s="17">
        <v>43428.916666666664</v>
      </c>
      <c r="B7872" s="5">
        <f t="shared" si="610"/>
        <v>43428.916666666664</v>
      </c>
      <c r="C7872" s="6">
        <v>33880.59375</v>
      </c>
      <c r="D7872" s="6">
        <v>15808.080078125</v>
      </c>
      <c r="E7872" s="6">
        <v>22381</v>
      </c>
      <c r="F7872" s="18">
        <f t="shared" si="611"/>
        <v>46.6582144184678</v>
      </c>
      <c r="G7872" s="7">
        <f t="shared" si="612"/>
        <v>70.631696877373656</v>
      </c>
      <c r="H7872" s="7">
        <f t="shared" si="613"/>
        <v>-20.0185546875</v>
      </c>
      <c r="I7872">
        <f t="shared" si="614"/>
        <v>-0.12647479114137222</v>
      </c>
    </row>
    <row r="7873" spans="1:9" x14ac:dyDescent="0.3">
      <c r="A7873" s="17">
        <v>43428.958333333336</v>
      </c>
      <c r="B7873" s="5">
        <f t="shared" si="610"/>
        <v>43428.958333333336</v>
      </c>
      <c r="C7873" s="6">
        <v>32567.28125</v>
      </c>
      <c r="D7873" s="6">
        <v>15370.50390625</v>
      </c>
      <c r="E7873" s="6">
        <v>22381</v>
      </c>
      <c r="F7873" s="18">
        <f t="shared" si="611"/>
        <v>47.196153060059324</v>
      </c>
      <c r="G7873" s="7">
        <f t="shared" si="612"/>
        <v>68.67657346074796</v>
      </c>
      <c r="H7873" s="7">
        <f t="shared" si="613"/>
        <v>-437.576171875</v>
      </c>
      <c r="I7873">
        <f t="shared" si="614"/>
        <v>-2.7680538668355545</v>
      </c>
    </row>
    <row r="7874" spans="1:9" x14ac:dyDescent="0.3">
      <c r="A7874" s="17">
        <v>43429</v>
      </c>
      <c r="B7874" s="5">
        <f t="shared" ref="B7874:B7937" si="615">A7874</f>
        <v>43429</v>
      </c>
      <c r="C7874" s="6">
        <v>31006.92578125</v>
      </c>
      <c r="D7874" s="6">
        <v>14456.51953125</v>
      </c>
      <c r="E7874" s="6">
        <v>22381</v>
      </c>
      <c r="F7874" s="18">
        <f t="shared" ref="F7874:F7937" si="616">D7874/C7874*100</f>
        <v>46.623517704524936</v>
      </c>
      <c r="G7874" s="7">
        <f t="shared" ref="G7874:G7937" si="617">D7874/E7874*100</f>
        <v>64.592822176176227</v>
      </c>
      <c r="H7874" s="7">
        <f t="shared" si="613"/>
        <v>-913.984375</v>
      </c>
      <c r="I7874">
        <f t="shared" si="614"/>
        <v>-5.9463527062919059</v>
      </c>
    </row>
    <row r="7875" spans="1:9" x14ac:dyDescent="0.3">
      <c r="A7875" s="17">
        <v>43429.041666666664</v>
      </c>
      <c r="B7875" s="5">
        <f t="shared" si="615"/>
        <v>43429.041666666664</v>
      </c>
      <c r="C7875" s="6">
        <v>29748.451171875</v>
      </c>
      <c r="D7875" s="6">
        <v>13815.09375</v>
      </c>
      <c r="E7875" s="6">
        <v>22381</v>
      </c>
      <c r="F7875" s="18">
        <f t="shared" si="616"/>
        <v>46.4397076344639</v>
      </c>
      <c r="G7875" s="7">
        <f t="shared" si="617"/>
        <v>61.726883293865328</v>
      </c>
      <c r="H7875" s="7">
        <f t="shared" ref="H7875:H7938" si="618">D7875-D7874</f>
        <v>-641.42578125</v>
      </c>
      <c r="I7875">
        <f t="shared" ref="I7875:I7938" si="619">H7875/D7874*100</f>
        <v>-4.4369308937981859</v>
      </c>
    </row>
    <row r="7876" spans="1:9" x14ac:dyDescent="0.3">
      <c r="A7876" s="17">
        <v>43429.083333333336</v>
      </c>
      <c r="B7876" s="5">
        <f t="shared" si="615"/>
        <v>43429.083333333336</v>
      </c>
      <c r="C7876" s="6">
        <v>28958.22265625</v>
      </c>
      <c r="D7876" s="6">
        <v>13103.4072265625</v>
      </c>
      <c r="E7876" s="6">
        <v>22381</v>
      </c>
      <c r="F7876" s="18">
        <f t="shared" si="616"/>
        <v>45.249348974580158</v>
      </c>
      <c r="G7876" s="7">
        <f t="shared" si="617"/>
        <v>58.547014103759885</v>
      </c>
      <c r="H7876" s="7">
        <f t="shared" si="618"/>
        <v>-711.6865234375</v>
      </c>
      <c r="I7876">
        <f t="shared" si="619"/>
        <v>-5.151514251848635</v>
      </c>
    </row>
    <row r="7877" spans="1:9" x14ac:dyDescent="0.3">
      <c r="A7877" s="17">
        <v>43429.125</v>
      </c>
      <c r="B7877" s="5">
        <f t="shared" si="615"/>
        <v>43429.125</v>
      </c>
      <c r="C7877" s="6">
        <v>28386.435546875</v>
      </c>
      <c r="D7877" s="6">
        <v>12851.193359375</v>
      </c>
      <c r="E7877" s="6">
        <v>22381</v>
      </c>
      <c r="F7877" s="18">
        <f t="shared" si="616"/>
        <v>45.272303872578881</v>
      </c>
      <c r="G7877" s="7">
        <f t="shared" si="617"/>
        <v>57.420103477838346</v>
      </c>
      <c r="H7877" s="7">
        <f t="shared" si="618"/>
        <v>-252.2138671875</v>
      </c>
      <c r="I7877">
        <f t="shared" si="619"/>
        <v>-1.9247960688898231</v>
      </c>
    </row>
    <row r="7878" spans="1:9" x14ac:dyDescent="0.3">
      <c r="A7878" s="17">
        <v>43429.166666666664</v>
      </c>
      <c r="B7878" s="5">
        <f t="shared" si="615"/>
        <v>43429.166666666664</v>
      </c>
      <c r="C7878" s="6">
        <v>28157.591796875</v>
      </c>
      <c r="D7878" s="6">
        <v>12917.517578125</v>
      </c>
      <c r="E7878" s="6">
        <v>22381</v>
      </c>
      <c r="F7878" s="18">
        <f t="shared" si="616"/>
        <v>45.875789631834273</v>
      </c>
      <c r="G7878" s="7">
        <f t="shared" si="617"/>
        <v>57.716445101313617</v>
      </c>
      <c r="H7878" s="7">
        <f t="shared" si="618"/>
        <v>66.32421875</v>
      </c>
      <c r="I7878">
        <f t="shared" si="619"/>
        <v>0.51609385132794838</v>
      </c>
    </row>
    <row r="7879" spans="1:9" x14ac:dyDescent="0.3">
      <c r="A7879" s="17">
        <v>43429.208333333336</v>
      </c>
      <c r="B7879" s="5">
        <f t="shared" si="615"/>
        <v>43429.208333333336</v>
      </c>
      <c r="C7879" s="6">
        <v>28464.8515625</v>
      </c>
      <c r="D7879" s="6">
        <v>12901.9697265625</v>
      </c>
      <c r="E7879" s="6">
        <v>22381</v>
      </c>
      <c r="F7879" s="18">
        <f t="shared" si="616"/>
        <v>45.325968759168724</v>
      </c>
      <c r="G7879" s="7">
        <f t="shared" si="617"/>
        <v>57.646976125117291</v>
      </c>
      <c r="H7879" s="7">
        <f t="shared" si="618"/>
        <v>-15.5478515625</v>
      </c>
      <c r="I7879">
        <f t="shared" si="619"/>
        <v>-0.12036253458504523</v>
      </c>
    </row>
    <row r="7880" spans="1:9" x14ac:dyDescent="0.3">
      <c r="A7880" s="17">
        <v>43429.25</v>
      </c>
      <c r="B7880" s="5">
        <f t="shared" si="615"/>
        <v>43429.25</v>
      </c>
      <c r="C7880" s="6">
        <v>29138.01953125</v>
      </c>
      <c r="D7880" s="6">
        <v>13291.998046875</v>
      </c>
      <c r="E7880" s="6">
        <v>22381</v>
      </c>
      <c r="F7880" s="18">
        <f t="shared" si="616"/>
        <v>45.617369542290177</v>
      </c>
      <c r="G7880" s="7">
        <f t="shared" si="617"/>
        <v>59.389652146351814</v>
      </c>
      <c r="H7880" s="7">
        <f t="shared" si="618"/>
        <v>390.0283203125</v>
      </c>
      <c r="I7880">
        <f t="shared" si="619"/>
        <v>3.0230137612981061</v>
      </c>
    </row>
    <row r="7881" spans="1:9" x14ac:dyDescent="0.3">
      <c r="A7881" s="17">
        <v>43429.291666666664</v>
      </c>
      <c r="B7881" s="5">
        <f t="shared" si="615"/>
        <v>43429.291666666664</v>
      </c>
      <c r="C7881" s="6">
        <v>30085.1953125</v>
      </c>
      <c r="D7881" s="6">
        <v>13266.609375</v>
      </c>
      <c r="E7881" s="6">
        <v>22381</v>
      </c>
      <c r="F7881" s="18">
        <f t="shared" si="616"/>
        <v>44.096803218983588</v>
      </c>
      <c r="G7881" s="7">
        <f t="shared" si="617"/>
        <v>59.276213641034801</v>
      </c>
      <c r="H7881" s="7">
        <f t="shared" si="618"/>
        <v>-25.388671875</v>
      </c>
      <c r="I7881">
        <f t="shared" si="619"/>
        <v>-0.19100718932898864</v>
      </c>
    </row>
    <row r="7882" spans="1:9" x14ac:dyDescent="0.3">
      <c r="A7882" s="17">
        <v>43429.333333333336</v>
      </c>
      <c r="B7882" s="5">
        <f t="shared" si="615"/>
        <v>43429.333333333336</v>
      </c>
      <c r="C7882" s="6">
        <v>31238.353515625</v>
      </c>
      <c r="D7882" s="6">
        <v>13331.2939453125</v>
      </c>
      <c r="E7882" s="6">
        <v>22381</v>
      </c>
      <c r="F7882" s="18">
        <f t="shared" si="616"/>
        <v>42.676045453690023</v>
      </c>
      <c r="G7882" s="7">
        <f t="shared" si="617"/>
        <v>59.565229191334168</v>
      </c>
      <c r="H7882" s="7">
        <f t="shared" si="618"/>
        <v>64.6845703125</v>
      </c>
      <c r="I7882">
        <f t="shared" si="619"/>
        <v>0.48757424360736484</v>
      </c>
    </row>
    <row r="7883" spans="1:9" x14ac:dyDescent="0.3">
      <c r="A7883" s="17">
        <v>43429.375</v>
      </c>
      <c r="B7883" s="5">
        <f t="shared" si="615"/>
        <v>43429.375</v>
      </c>
      <c r="C7883" s="6">
        <v>32865.00390625</v>
      </c>
      <c r="D7883" s="6">
        <v>13521.416015625</v>
      </c>
      <c r="E7883" s="6">
        <v>22381</v>
      </c>
      <c r="F7883" s="18">
        <f t="shared" si="616"/>
        <v>41.142292434213303</v>
      </c>
      <c r="G7883" s="7">
        <f t="shared" si="617"/>
        <v>60.414708974688345</v>
      </c>
      <c r="H7883" s="7">
        <f t="shared" si="618"/>
        <v>190.1220703125</v>
      </c>
      <c r="I7883">
        <f t="shared" si="619"/>
        <v>1.4261336603364749</v>
      </c>
    </row>
    <row r="7884" spans="1:9" x14ac:dyDescent="0.3">
      <c r="A7884" s="17">
        <v>43429.416666666664</v>
      </c>
      <c r="B7884" s="5">
        <f t="shared" si="615"/>
        <v>43429.416666666664</v>
      </c>
      <c r="C7884" s="6">
        <v>34323.96484375</v>
      </c>
      <c r="D7884" s="6">
        <v>14125.3515625</v>
      </c>
      <c r="E7884" s="6">
        <v>22381</v>
      </c>
      <c r="F7884" s="18">
        <f t="shared" si="616"/>
        <v>41.153030038346706</v>
      </c>
      <c r="G7884" s="7">
        <f t="shared" si="617"/>
        <v>63.113138655556057</v>
      </c>
      <c r="H7884" s="7">
        <f t="shared" si="618"/>
        <v>603.935546875</v>
      </c>
      <c r="I7884">
        <f t="shared" si="619"/>
        <v>4.4665110974849647</v>
      </c>
    </row>
    <row r="7885" spans="1:9" x14ac:dyDescent="0.3">
      <c r="A7885" s="17">
        <v>43429.458333333336</v>
      </c>
      <c r="B7885" s="5">
        <f t="shared" si="615"/>
        <v>43429.458333333336</v>
      </c>
      <c r="C7885" s="6">
        <v>35110.8671875</v>
      </c>
      <c r="D7885" s="6">
        <v>14197.5068359375</v>
      </c>
      <c r="E7885" s="6">
        <v>22381</v>
      </c>
      <c r="F7885" s="18">
        <f t="shared" si="616"/>
        <v>40.436218109110186</v>
      </c>
      <c r="G7885" s="7">
        <f t="shared" si="617"/>
        <v>63.435533872201866</v>
      </c>
      <c r="H7885" s="7">
        <f t="shared" si="618"/>
        <v>72.1552734375</v>
      </c>
      <c r="I7885">
        <f t="shared" si="619"/>
        <v>0.51082108022753858</v>
      </c>
    </row>
    <row r="7886" spans="1:9" x14ac:dyDescent="0.3">
      <c r="A7886" s="17">
        <v>43429.5</v>
      </c>
      <c r="B7886" s="5">
        <f t="shared" si="615"/>
        <v>43429.5</v>
      </c>
      <c r="C7886" s="6">
        <v>35649.96484375</v>
      </c>
      <c r="D7886" s="6">
        <v>14551.587890625</v>
      </c>
      <c r="E7886" s="6">
        <v>22381</v>
      </c>
      <c r="F7886" s="18">
        <f t="shared" si="616"/>
        <v>40.817958599406928</v>
      </c>
      <c r="G7886" s="7">
        <f t="shared" si="617"/>
        <v>65.0175947930164</v>
      </c>
      <c r="H7886" s="7">
        <f t="shared" si="618"/>
        <v>354.0810546875</v>
      </c>
      <c r="I7886">
        <f t="shared" si="619"/>
        <v>2.4939664321289903</v>
      </c>
    </row>
    <row r="7887" spans="1:9" x14ac:dyDescent="0.3">
      <c r="A7887" s="17">
        <v>43429.541666666664</v>
      </c>
      <c r="B7887" s="5">
        <f t="shared" si="615"/>
        <v>43429.541666666664</v>
      </c>
      <c r="C7887" s="6">
        <v>35804.93359375</v>
      </c>
      <c r="D7887" s="6">
        <v>15120.5498046875</v>
      </c>
      <c r="E7887" s="6">
        <v>22381</v>
      </c>
      <c r="F7887" s="18">
        <f t="shared" si="616"/>
        <v>42.230352878875046</v>
      </c>
      <c r="G7887" s="7">
        <f t="shared" si="617"/>
        <v>67.559759638476834</v>
      </c>
      <c r="H7887" s="7">
        <f t="shared" si="618"/>
        <v>568.9619140625</v>
      </c>
      <c r="I7887">
        <f t="shared" si="619"/>
        <v>3.9099644543195122</v>
      </c>
    </row>
    <row r="7888" spans="1:9" x14ac:dyDescent="0.3">
      <c r="A7888" s="17">
        <v>43429.583333333336</v>
      </c>
      <c r="B7888" s="5">
        <f t="shared" si="615"/>
        <v>43429.583333333336</v>
      </c>
      <c r="C7888" s="6">
        <v>35882.375</v>
      </c>
      <c r="D7888" s="6">
        <v>15603.9033203125</v>
      </c>
      <c r="E7888" s="6">
        <v>22381</v>
      </c>
      <c r="F7888" s="18">
        <f t="shared" si="616"/>
        <v>43.486261208497204</v>
      </c>
      <c r="G7888" s="7">
        <f t="shared" si="617"/>
        <v>69.719419687737371</v>
      </c>
      <c r="H7888" s="7">
        <f t="shared" si="618"/>
        <v>483.353515625</v>
      </c>
      <c r="I7888">
        <f t="shared" si="619"/>
        <v>3.1966662711904585</v>
      </c>
    </row>
    <row r="7889" spans="1:9" x14ac:dyDescent="0.3">
      <c r="A7889" s="17">
        <v>43429.625</v>
      </c>
      <c r="B7889" s="5">
        <f t="shared" si="615"/>
        <v>43429.625</v>
      </c>
      <c r="C7889" s="6">
        <v>35776.69140625</v>
      </c>
      <c r="D7889" s="6">
        <v>15968.681640625</v>
      </c>
      <c r="E7889" s="6">
        <v>22381</v>
      </c>
      <c r="F7889" s="18">
        <f t="shared" si="616"/>
        <v>44.634316402537308</v>
      </c>
      <c r="G7889" s="7">
        <f t="shared" si="617"/>
        <v>71.349276800075955</v>
      </c>
      <c r="H7889" s="7">
        <f t="shared" si="618"/>
        <v>364.7783203125</v>
      </c>
      <c r="I7889">
        <f t="shared" si="619"/>
        <v>2.3377376341318845</v>
      </c>
    </row>
    <row r="7890" spans="1:9" x14ac:dyDescent="0.3">
      <c r="A7890" s="17">
        <v>43429.666666666664</v>
      </c>
      <c r="B7890" s="5">
        <f t="shared" si="615"/>
        <v>43429.666666666664</v>
      </c>
      <c r="C7890" s="6">
        <v>35846.41796875</v>
      </c>
      <c r="D7890" s="6">
        <v>15186.0751953125</v>
      </c>
      <c r="E7890" s="6">
        <v>22381</v>
      </c>
      <c r="F7890" s="18">
        <f t="shared" si="616"/>
        <v>42.364275305140211</v>
      </c>
      <c r="G7890" s="7">
        <f t="shared" si="617"/>
        <v>67.852532037498321</v>
      </c>
      <c r="H7890" s="7">
        <f t="shared" si="618"/>
        <v>-782.6064453125</v>
      </c>
      <c r="I7890">
        <f t="shared" si="619"/>
        <v>-4.900883259651919</v>
      </c>
    </row>
    <row r="7891" spans="1:9" x14ac:dyDescent="0.3">
      <c r="A7891" s="17">
        <v>43429.708333333336</v>
      </c>
      <c r="B7891" s="5">
        <f t="shared" si="615"/>
        <v>43429.708333333336</v>
      </c>
      <c r="C7891" s="6">
        <v>36630.41015625</v>
      </c>
      <c r="D7891" s="6">
        <v>14983.302734375</v>
      </c>
      <c r="E7891" s="6">
        <v>22381</v>
      </c>
      <c r="F7891" s="18">
        <f t="shared" si="616"/>
        <v>40.903999355897191</v>
      </c>
      <c r="G7891" s="7">
        <f t="shared" si="617"/>
        <v>66.94652935246414</v>
      </c>
      <c r="H7891" s="7">
        <f t="shared" si="618"/>
        <v>-202.7724609375</v>
      </c>
      <c r="I7891">
        <f t="shared" si="619"/>
        <v>-1.3352525806015365</v>
      </c>
    </row>
    <row r="7892" spans="1:9" x14ac:dyDescent="0.3">
      <c r="A7892" s="17">
        <v>43429.75</v>
      </c>
      <c r="B7892" s="5">
        <f t="shared" si="615"/>
        <v>43429.75</v>
      </c>
      <c r="C7892" s="6">
        <v>39574.94140625</v>
      </c>
      <c r="D7892" s="6">
        <v>11870.265625</v>
      </c>
      <c r="E7892" s="6">
        <v>22381</v>
      </c>
      <c r="F7892" s="18">
        <f t="shared" si="616"/>
        <v>29.99439848349428</v>
      </c>
      <c r="G7892" s="7">
        <f t="shared" si="617"/>
        <v>53.037244202671907</v>
      </c>
      <c r="H7892" s="7">
        <f t="shared" si="618"/>
        <v>-3113.037109375</v>
      </c>
      <c r="I7892">
        <f t="shared" si="619"/>
        <v>-20.776708343701863</v>
      </c>
    </row>
    <row r="7893" spans="1:9" x14ac:dyDescent="0.3">
      <c r="A7893" s="17">
        <v>43429.791666666664</v>
      </c>
      <c r="B7893" s="5">
        <f t="shared" si="615"/>
        <v>43429.791666666664</v>
      </c>
      <c r="C7893" s="6">
        <v>40492.29296875</v>
      </c>
      <c r="D7893" s="6">
        <v>10304.7490234375</v>
      </c>
      <c r="E7893" s="6">
        <v>22381</v>
      </c>
      <c r="F7893" s="18">
        <f t="shared" si="616"/>
        <v>25.448667556046306</v>
      </c>
      <c r="G7893" s="7">
        <f t="shared" si="617"/>
        <v>46.04239767408739</v>
      </c>
      <c r="H7893" s="7">
        <f t="shared" si="618"/>
        <v>-1565.5166015625</v>
      </c>
      <c r="I7893">
        <f t="shared" si="619"/>
        <v>-13.188555766312096</v>
      </c>
    </row>
    <row r="7894" spans="1:9" x14ac:dyDescent="0.3">
      <c r="A7894" s="17">
        <v>43429.833333333336</v>
      </c>
      <c r="B7894" s="5">
        <f t="shared" si="615"/>
        <v>43429.833333333336</v>
      </c>
      <c r="C7894" s="6">
        <v>40259.51171875</v>
      </c>
      <c r="D7894" s="6">
        <v>9132.79296875</v>
      </c>
      <c r="E7894" s="6">
        <v>22381</v>
      </c>
      <c r="F7894" s="18">
        <f t="shared" si="616"/>
        <v>22.684808083493468</v>
      </c>
      <c r="G7894" s="7">
        <f t="shared" si="617"/>
        <v>40.806009422054423</v>
      </c>
      <c r="H7894" s="7">
        <f t="shared" si="618"/>
        <v>-1171.9560546875</v>
      </c>
      <c r="I7894">
        <f t="shared" si="619"/>
        <v>-11.372970385032765</v>
      </c>
    </row>
    <row r="7895" spans="1:9" x14ac:dyDescent="0.3">
      <c r="A7895" s="17">
        <v>43429.875</v>
      </c>
      <c r="B7895" s="5">
        <f t="shared" si="615"/>
        <v>43429.875</v>
      </c>
      <c r="C7895" s="6">
        <v>39578.09375</v>
      </c>
      <c r="D7895" s="6">
        <v>8775.6962890625</v>
      </c>
      <c r="E7895" s="6">
        <v>22381</v>
      </c>
      <c r="F7895" s="18">
        <f t="shared" si="616"/>
        <v>22.173115118922322</v>
      </c>
      <c r="G7895" s="7">
        <f t="shared" si="617"/>
        <v>39.210474460759123</v>
      </c>
      <c r="H7895" s="7">
        <f t="shared" si="618"/>
        <v>-357.0966796875</v>
      </c>
      <c r="I7895">
        <f t="shared" si="619"/>
        <v>-3.9100489949721879</v>
      </c>
    </row>
    <row r="7896" spans="1:9" x14ac:dyDescent="0.3">
      <c r="A7896" s="17">
        <v>43429.916666666664</v>
      </c>
      <c r="B7896" s="5">
        <f t="shared" si="615"/>
        <v>43429.916666666664</v>
      </c>
      <c r="C7896" s="6">
        <v>38237.453125</v>
      </c>
      <c r="D7896" s="6">
        <v>7949.55908203125</v>
      </c>
      <c r="E7896" s="6">
        <v>22381</v>
      </c>
      <c r="F7896" s="18">
        <f t="shared" si="616"/>
        <v>20.789980587995164</v>
      </c>
      <c r="G7896" s="7">
        <f t="shared" si="617"/>
        <v>35.519230963903539</v>
      </c>
      <c r="H7896" s="7">
        <f t="shared" si="618"/>
        <v>-826.13720703125</v>
      </c>
      <c r="I7896">
        <f t="shared" si="619"/>
        <v>-9.4139220389941904</v>
      </c>
    </row>
    <row r="7897" spans="1:9" x14ac:dyDescent="0.3">
      <c r="A7897" s="17">
        <v>43429.958333333336</v>
      </c>
      <c r="B7897" s="5">
        <f t="shared" si="615"/>
        <v>43429.958333333336</v>
      </c>
      <c r="C7897" s="6">
        <v>36398.43359375</v>
      </c>
      <c r="D7897" s="6">
        <v>7199.34814453125</v>
      </c>
      <c r="E7897" s="6">
        <v>22381</v>
      </c>
      <c r="F7897" s="18">
        <f t="shared" si="616"/>
        <v>19.779280132998512</v>
      </c>
      <c r="G7897" s="7">
        <f t="shared" si="617"/>
        <v>32.167231779327331</v>
      </c>
      <c r="H7897" s="7">
        <f t="shared" si="618"/>
        <v>-750.2109375</v>
      </c>
      <c r="I7897">
        <f t="shared" si="619"/>
        <v>-9.4371389627851929</v>
      </c>
    </row>
    <row r="7898" spans="1:9" x14ac:dyDescent="0.3">
      <c r="A7898" s="17">
        <v>43430</v>
      </c>
      <c r="B7898" s="5">
        <f t="shared" si="615"/>
        <v>43430</v>
      </c>
      <c r="C7898" s="6">
        <v>34912.328125</v>
      </c>
      <c r="D7898" s="6">
        <v>6238.728515625</v>
      </c>
      <c r="E7898" s="6">
        <v>22381</v>
      </c>
      <c r="F7898" s="18">
        <f t="shared" si="616"/>
        <v>17.869700620617092</v>
      </c>
      <c r="G7898" s="7">
        <f t="shared" si="617"/>
        <v>27.875110654684775</v>
      </c>
      <c r="H7898" s="7">
        <f t="shared" si="618"/>
        <v>-960.61962890625</v>
      </c>
      <c r="I7898">
        <f t="shared" si="619"/>
        <v>-13.343147318635415</v>
      </c>
    </row>
    <row r="7899" spans="1:9" x14ac:dyDescent="0.3">
      <c r="A7899" s="17">
        <v>43430.041666666664</v>
      </c>
      <c r="B7899" s="5">
        <f t="shared" si="615"/>
        <v>43430.041666666664</v>
      </c>
      <c r="C7899" s="6">
        <v>34249.48046875</v>
      </c>
      <c r="D7899" s="6">
        <v>5834.49560546875</v>
      </c>
      <c r="E7899" s="6">
        <v>22381</v>
      </c>
      <c r="F7899" s="18">
        <f t="shared" si="616"/>
        <v>17.035282070314249</v>
      </c>
      <c r="G7899" s="7">
        <f t="shared" si="617"/>
        <v>26.068967452163665</v>
      </c>
      <c r="H7899" s="7">
        <f t="shared" si="618"/>
        <v>-404.23291015625</v>
      </c>
      <c r="I7899">
        <f t="shared" si="619"/>
        <v>-6.4794117766759989</v>
      </c>
    </row>
    <row r="7900" spans="1:9" x14ac:dyDescent="0.3">
      <c r="A7900" s="17">
        <v>43430.083333333336</v>
      </c>
      <c r="B7900" s="5">
        <f t="shared" si="615"/>
        <v>43430.083333333336</v>
      </c>
      <c r="C7900" s="6">
        <v>34143.83984375</v>
      </c>
      <c r="D7900" s="6">
        <v>6169.24462890625</v>
      </c>
      <c r="E7900" s="6">
        <v>22381</v>
      </c>
      <c r="F7900" s="18">
        <f t="shared" si="616"/>
        <v>18.068397277922227</v>
      </c>
      <c r="G7900" s="7">
        <f t="shared" si="617"/>
        <v>27.564651395854746</v>
      </c>
      <c r="H7900" s="7">
        <f t="shared" si="618"/>
        <v>334.7490234375</v>
      </c>
      <c r="I7900">
        <f t="shared" si="619"/>
        <v>5.7374115274632365</v>
      </c>
    </row>
    <row r="7901" spans="1:9" x14ac:dyDescent="0.3">
      <c r="A7901" s="17">
        <v>43430.125</v>
      </c>
      <c r="B7901" s="5">
        <f t="shared" si="615"/>
        <v>43430.125</v>
      </c>
      <c r="C7901" s="6">
        <v>34741.015625</v>
      </c>
      <c r="D7901" s="6">
        <v>5870.24365234375</v>
      </c>
      <c r="E7901" s="6">
        <v>22381</v>
      </c>
      <c r="F7901" s="18">
        <f t="shared" si="616"/>
        <v>16.897156132993018</v>
      </c>
      <c r="G7901" s="7">
        <f t="shared" si="617"/>
        <v>26.22869242814776</v>
      </c>
      <c r="H7901" s="7">
        <f t="shared" si="618"/>
        <v>-299.0009765625</v>
      </c>
      <c r="I7901">
        <f t="shared" si="619"/>
        <v>-4.846638357660817</v>
      </c>
    </row>
    <row r="7902" spans="1:9" x14ac:dyDescent="0.3">
      <c r="A7902" s="17">
        <v>43430.166666666664</v>
      </c>
      <c r="B7902" s="5">
        <f t="shared" si="615"/>
        <v>43430.166666666664</v>
      </c>
      <c r="C7902" s="6">
        <v>35469.08984375</v>
      </c>
      <c r="D7902" s="6">
        <v>6378.81689453125</v>
      </c>
      <c r="E7902" s="6">
        <v>22381</v>
      </c>
      <c r="F7902" s="18">
        <f t="shared" si="616"/>
        <v>17.984157255321453</v>
      </c>
      <c r="G7902" s="7">
        <f t="shared" si="617"/>
        <v>28.501036122296814</v>
      </c>
      <c r="H7902" s="7">
        <f t="shared" si="618"/>
        <v>508.5732421875</v>
      </c>
      <c r="I7902">
        <f t="shared" si="619"/>
        <v>8.6635797814703537</v>
      </c>
    </row>
    <row r="7903" spans="1:9" x14ac:dyDescent="0.3">
      <c r="A7903" s="17">
        <v>43430.208333333336</v>
      </c>
      <c r="B7903" s="5">
        <f t="shared" si="615"/>
        <v>43430.208333333336</v>
      </c>
      <c r="C7903" s="6">
        <v>37765.08984375</v>
      </c>
      <c r="D7903" s="6">
        <v>5820.5751953125</v>
      </c>
      <c r="E7903" s="6">
        <v>22381</v>
      </c>
      <c r="F7903" s="18">
        <f t="shared" si="616"/>
        <v>15.412581353293897</v>
      </c>
      <c r="G7903" s="7">
        <f t="shared" si="617"/>
        <v>26.006770007204771</v>
      </c>
      <c r="H7903" s="7">
        <f t="shared" si="618"/>
        <v>-558.24169921875</v>
      </c>
      <c r="I7903">
        <f t="shared" si="619"/>
        <v>-8.7514927681549732</v>
      </c>
    </row>
    <row r="7904" spans="1:9" x14ac:dyDescent="0.3">
      <c r="A7904" s="17">
        <v>43430.25</v>
      </c>
      <c r="B7904" s="5">
        <f t="shared" si="615"/>
        <v>43430.25</v>
      </c>
      <c r="C7904" s="6">
        <v>41926.4140625</v>
      </c>
      <c r="D7904" s="6">
        <v>5903.68017578125</v>
      </c>
      <c r="E7904" s="6">
        <v>22381</v>
      </c>
      <c r="F7904" s="18">
        <f t="shared" si="616"/>
        <v>14.081052023625471</v>
      </c>
      <c r="G7904" s="7">
        <f t="shared" si="617"/>
        <v>26.378089342662303</v>
      </c>
      <c r="H7904" s="7">
        <f t="shared" si="618"/>
        <v>83.10498046875</v>
      </c>
      <c r="I7904">
        <f t="shared" si="619"/>
        <v>1.4277795180049759</v>
      </c>
    </row>
    <row r="7905" spans="1:9" x14ac:dyDescent="0.3">
      <c r="A7905" s="17">
        <v>43430.291666666664</v>
      </c>
      <c r="B7905" s="5">
        <f t="shared" si="615"/>
        <v>43430.291666666664</v>
      </c>
      <c r="C7905" s="6">
        <v>46344.046875</v>
      </c>
      <c r="D7905" s="6">
        <v>5334.86328125</v>
      </c>
      <c r="E7905" s="6">
        <v>22381</v>
      </c>
      <c r="F7905" s="18">
        <f t="shared" si="616"/>
        <v>11.5114316530002</v>
      </c>
      <c r="G7905" s="7">
        <f t="shared" si="617"/>
        <v>23.836572455430947</v>
      </c>
      <c r="H7905" s="7">
        <f t="shared" si="618"/>
        <v>-568.81689453125</v>
      </c>
      <c r="I7905">
        <f t="shared" si="619"/>
        <v>-9.6349544283363375</v>
      </c>
    </row>
    <row r="7906" spans="1:9" x14ac:dyDescent="0.3">
      <c r="A7906" s="17">
        <v>43430.333333333336</v>
      </c>
      <c r="B7906" s="5">
        <f t="shared" si="615"/>
        <v>43430.333333333336</v>
      </c>
      <c r="C7906" s="6">
        <v>45941.1640625</v>
      </c>
      <c r="D7906" s="6">
        <v>5039.00341796875</v>
      </c>
      <c r="E7906" s="6">
        <v>22381</v>
      </c>
      <c r="F7906" s="18">
        <f t="shared" si="616"/>
        <v>10.968384281933975</v>
      </c>
      <c r="G7906" s="7">
        <f t="shared" si="617"/>
        <v>22.514648219332244</v>
      </c>
      <c r="H7906" s="7">
        <f t="shared" si="618"/>
        <v>-295.85986328125</v>
      </c>
      <c r="I7906">
        <f t="shared" si="619"/>
        <v>-5.5457815446008532</v>
      </c>
    </row>
    <row r="7907" spans="1:9" x14ac:dyDescent="0.3">
      <c r="A7907" s="17">
        <v>43430.375</v>
      </c>
      <c r="B7907" s="5">
        <f t="shared" si="615"/>
        <v>43430.375</v>
      </c>
      <c r="C7907" s="6">
        <v>44836.90234375</v>
      </c>
      <c r="D7907" s="6">
        <v>4176.904296875</v>
      </c>
      <c r="E7907" s="6">
        <v>22381</v>
      </c>
      <c r="F7907" s="18">
        <f t="shared" si="616"/>
        <v>9.3157735671657882</v>
      </c>
      <c r="G7907" s="7">
        <f t="shared" si="617"/>
        <v>18.662724171730485</v>
      </c>
      <c r="H7907" s="7">
        <f t="shared" si="618"/>
        <v>-862.09912109375</v>
      </c>
      <c r="I7907">
        <f t="shared" si="619"/>
        <v>-17.108524237541932</v>
      </c>
    </row>
    <row r="7908" spans="1:9" x14ac:dyDescent="0.3">
      <c r="A7908" s="17">
        <v>43430.416666666664</v>
      </c>
      <c r="B7908" s="5">
        <f t="shared" si="615"/>
        <v>43430.416666666664</v>
      </c>
      <c r="C7908" s="6">
        <v>43530.08984375</v>
      </c>
      <c r="D7908" s="6">
        <v>4075.853515625</v>
      </c>
      <c r="E7908" s="6">
        <v>22381</v>
      </c>
      <c r="F7908" s="18">
        <f t="shared" si="616"/>
        <v>9.3633014088763851</v>
      </c>
      <c r="G7908" s="7">
        <f t="shared" si="617"/>
        <v>18.211221641682677</v>
      </c>
      <c r="H7908" s="7">
        <f t="shared" si="618"/>
        <v>-101.05078125</v>
      </c>
      <c r="I7908">
        <f t="shared" si="619"/>
        <v>-2.4192745169096246</v>
      </c>
    </row>
    <row r="7909" spans="1:9" x14ac:dyDescent="0.3">
      <c r="A7909" s="17">
        <v>43430.458333333336</v>
      </c>
      <c r="B7909" s="5">
        <f t="shared" si="615"/>
        <v>43430.458333333336</v>
      </c>
      <c r="C7909" s="6">
        <v>42334.453125</v>
      </c>
      <c r="D7909" s="6">
        <v>3677.222412109375</v>
      </c>
      <c r="E7909" s="6">
        <v>22381</v>
      </c>
      <c r="F7909" s="18">
        <f t="shared" si="616"/>
        <v>8.6861223912630265</v>
      </c>
      <c r="G7909" s="7">
        <f t="shared" si="617"/>
        <v>16.43010773472756</v>
      </c>
      <c r="H7909" s="7">
        <f t="shared" si="618"/>
        <v>-398.631103515625</v>
      </c>
      <c r="I7909">
        <f t="shared" si="619"/>
        <v>-9.7803098660796213</v>
      </c>
    </row>
    <row r="7910" spans="1:9" x14ac:dyDescent="0.3">
      <c r="A7910" s="17">
        <v>43430.5</v>
      </c>
      <c r="B7910" s="5">
        <f t="shared" si="615"/>
        <v>43430.5</v>
      </c>
      <c r="C7910" s="6">
        <v>40996.296875</v>
      </c>
      <c r="D7910" s="6">
        <v>2956.973876953125</v>
      </c>
      <c r="E7910" s="6">
        <v>22381</v>
      </c>
      <c r="F7910" s="18">
        <f t="shared" si="616"/>
        <v>7.2127828666308655</v>
      </c>
      <c r="G7910" s="7">
        <f t="shared" si="617"/>
        <v>13.21198282897603</v>
      </c>
      <c r="H7910" s="7">
        <f t="shared" si="618"/>
        <v>-720.24853515625</v>
      </c>
      <c r="I7910">
        <f t="shared" si="619"/>
        <v>-19.58675474141614</v>
      </c>
    </row>
    <row r="7911" spans="1:9" x14ac:dyDescent="0.3">
      <c r="A7911" s="17">
        <v>43430.541666666664</v>
      </c>
      <c r="B7911" s="5">
        <f t="shared" si="615"/>
        <v>43430.541666666664</v>
      </c>
      <c r="C7911" s="6">
        <v>39628.4140625</v>
      </c>
      <c r="D7911" s="6">
        <v>2008.1064453125</v>
      </c>
      <c r="E7911" s="6">
        <v>22381</v>
      </c>
      <c r="F7911" s="18">
        <f t="shared" si="616"/>
        <v>5.0673399196480906</v>
      </c>
      <c r="G7911" s="7">
        <f t="shared" si="617"/>
        <v>8.9723714101805108</v>
      </c>
      <c r="H7911" s="7">
        <f t="shared" si="618"/>
        <v>-948.867431640625</v>
      </c>
      <c r="I7911">
        <f t="shared" si="619"/>
        <v>-32.089138123138952</v>
      </c>
    </row>
    <row r="7912" spans="1:9" x14ac:dyDescent="0.3">
      <c r="A7912" s="17">
        <v>43430.583333333336</v>
      </c>
      <c r="B7912" s="5">
        <f t="shared" si="615"/>
        <v>43430.583333333336</v>
      </c>
      <c r="C7912" s="6">
        <v>38643.76171875</v>
      </c>
      <c r="D7912" s="6">
        <v>1464.232421875</v>
      </c>
      <c r="E7912" s="6">
        <v>22381</v>
      </c>
      <c r="F7912" s="18">
        <f t="shared" si="616"/>
        <v>3.7890525061501776</v>
      </c>
      <c r="G7912" s="7">
        <f t="shared" si="617"/>
        <v>6.5423011566730711</v>
      </c>
      <c r="H7912" s="7">
        <f t="shared" si="618"/>
        <v>-543.8740234375</v>
      </c>
      <c r="I7912">
        <f t="shared" si="619"/>
        <v>-27.083923997508148</v>
      </c>
    </row>
    <row r="7913" spans="1:9" x14ac:dyDescent="0.3">
      <c r="A7913" s="17">
        <v>43430.625</v>
      </c>
      <c r="B7913" s="5">
        <f t="shared" si="615"/>
        <v>43430.625</v>
      </c>
      <c r="C7913" s="6">
        <v>37865.765625</v>
      </c>
      <c r="D7913" s="6">
        <v>1342.56591796875</v>
      </c>
      <c r="E7913" s="6">
        <v>22381</v>
      </c>
      <c r="F7913" s="18">
        <f t="shared" si="616"/>
        <v>3.5455929539751652</v>
      </c>
      <c r="G7913" s="7">
        <f t="shared" si="617"/>
        <v>5.9986860192518208</v>
      </c>
      <c r="H7913" s="7">
        <f t="shared" si="618"/>
        <v>-121.66650390625</v>
      </c>
      <c r="I7913">
        <f t="shared" si="619"/>
        <v>-8.3092343871509051</v>
      </c>
    </row>
    <row r="7914" spans="1:9" x14ac:dyDescent="0.3">
      <c r="A7914" s="17">
        <v>43430.666666666664</v>
      </c>
      <c r="B7914" s="5">
        <f t="shared" si="615"/>
        <v>43430.666666666664</v>
      </c>
      <c r="C7914" s="6">
        <v>37866.078125</v>
      </c>
      <c r="D7914" s="6">
        <v>1146.3839111328125</v>
      </c>
      <c r="E7914" s="6">
        <v>22381</v>
      </c>
      <c r="F7914" s="18">
        <f t="shared" si="616"/>
        <v>3.0274693548892913</v>
      </c>
      <c r="G7914" s="7">
        <f t="shared" si="617"/>
        <v>5.1221299813806906</v>
      </c>
      <c r="H7914" s="7">
        <f t="shared" si="618"/>
        <v>-196.1820068359375</v>
      </c>
      <c r="I7914">
        <f t="shared" si="619"/>
        <v>-14.612467381322569</v>
      </c>
    </row>
    <row r="7915" spans="1:9" x14ac:dyDescent="0.3">
      <c r="A7915" s="17">
        <v>43430.708333333336</v>
      </c>
      <c r="B7915" s="5">
        <f t="shared" si="615"/>
        <v>43430.708333333336</v>
      </c>
      <c r="C7915" s="6">
        <v>39146.03515625</v>
      </c>
      <c r="D7915" s="6">
        <v>828.43402099609375</v>
      </c>
      <c r="E7915" s="6">
        <v>22381</v>
      </c>
      <c r="F7915" s="18">
        <f t="shared" si="616"/>
        <v>2.1162654600636541</v>
      </c>
      <c r="G7915" s="7">
        <f t="shared" si="617"/>
        <v>3.70150583528928</v>
      </c>
      <c r="H7915" s="7">
        <f t="shared" si="618"/>
        <v>-317.94989013671875</v>
      </c>
      <c r="I7915">
        <f t="shared" si="619"/>
        <v>-27.735027249513028</v>
      </c>
    </row>
    <row r="7916" spans="1:9" x14ac:dyDescent="0.3">
      <c r="A7916" s="17">
        <v>43430.75</v>
      </c>
      <c r="B7916" s="5">
        <f t="shared" si="615"/>
        <v>43430.75</v>
      </c>
      <c r="C7916" s="6">
        <v>42728.96875</v>
      </c>
      <c r="D7916" s="6">
        <v>934.58612060546875</v>
      </c>
      <c r="E7916" s="6">
        <v>22381</v>
      </c>
      <c r="F7916" s="18">
        <f t="shared" si="616"/>
        <v>2.1872423977128368</v>
      </c>
      <c r="G7916" s="7">
        <f t="shared" si="617"/>
        <v>4.175801441425623</v>
      </c>
      <c r="H7916" s="7">
        <f t="shared" si="618"/>
        <v>106.152099609375</v>
      </c>
      <c r="I7916">
        <f t="shared" si="619"/>
        <v>12.813585260747704</v>
      </c>
    </row>
    <row r="7917" spans="1:9" x14ac:dyDescent="0.3">
      <c r="A7917" s="17">
        <v>43430.791666666664</v>
      </c>
      <c r="B7917" s="5">
        <f t="shared" si="615"/>
        <v>43430.791666666664</v>
      </c>
      <c r="C7917" s="6">
        <v>44180.24609375</v>
      </c>
      <c r="D7917" s="6">
        <v>1808.9766845703125</v>
      </c>
      <c r="E7917" s="6">
        <v>22381</v>
      </c>
      <c r="F7917" s="18">
        <f t="shared" si="616"/>
        <v>4.0945373657079314</v>
      </c>
      <c r="G7917" s="7">
        <f t="shared" si="617"/>
        <v>8.082644585006534</v>
      </c>
      <c r="H7917" s="7">
        <f t="shared" si="618"/>
        <v>874.39056396484375</v>
      </c>
      <c r="I7917">
        <f t="shared" si="619"/>
        <v>93.559121485601821</v>
      </c>
    </row>
    <row r="7918" spans="1:9" x14ac:dyDescent="0.3">
      <c r="A7918" s="17">
        <v>43430.833333333336</v>
      </c>
      <c r="B7918" s="5">
        <f t="shared" si="615"/>
        <v>43430.833333333336</v>
      </c>
      <c r="C7918" s="6">
        <v>44521.359375</v>
      </c>
      <c r="D7918" s="6">
        <v>3753.29833984375</v>
      </c>
      <c r="E7918" s="6">
        <v>22381</v>
      </c>
      <c r="F7918" s="18">
        <f t="shared" si="616"/>
        <v>8.4303318508988134</v>
      </c>
      <c r="G7918" s="7">
        <f t="shared" si="617"/>
        <v>16.770020731172647</v>
      </c>
      <c r="H7918" s="7">
        <f t="shared" si="618"/>
        <v>1944.3216552734375</v>
      </c>
      <c r="I7918">
        <f t="shared" si="619"/>
        <v>107.48185268818284</v>
      </c>
    </row>
    <row r="7919" spans="1:9" x14ac:dyDescent="0.3">
      <c r="A7919" s="17">
        <v>43430.875</v>
      </c>
      <c r="B7919" s="5">
        <f t="shared" si="615"/>
        <v>43430.875</v>
      </c>
      <c r="C7919" s="6">
        <v>44293.37109375</v>
      </c>
      <c r="D7919" s="6">
        <v>5368.24609375</v>
      </c>
      <c r="E7919" s="6">
        <v>22381</v>
      </c>
      <c r="F7919" s="18">
        <f t="shared" si="616"/>
        <v>12.119750565807543</v>
      </c>
      <c r="G7919" s="7">
        <f t="shared" si="617"/>
        <v>23.985729385416203</v>
      </c>
      <c r="H7919" s="7">
        <f t="shared" si="618"/>
        <v>1614.94775390625</v>
      </c>
      <c r="I7919">
        <f t="shared" si="619"/>
        <v>43.027428349153837</v>
      </c>
    </row>
    <row r="7920" spans="1:9" x14ac:dyDescent="0.3">
      <c r="A7920" s="17">
        <v>43430.916666666664</v>
      </c>
      <c r="B7920" s="5">
        <f t="shared" si="615"/>
        <v>43430.916666666664</v>
      </c>
      <c r="C7920" s="6">
        <v>42789.6171875</v>
      </c>
      <c r="D7920" s="6">
        <v>7098.42724609375</v>
      </c>
      <c r="E7920" s="6">
        <v>22381</v>
      </c>
      <c r="F7920" s="18">
        <f t="shared" si="616"/>
        <v>16.589134730953823</v>
      </c>
      <c r="G7920" s="7">
        <f t="shared" si="617"/>
        <v>31.716309575504891</v>
      </c>
      <c r="H7920" s="7">
        <f t="shared" si="618"/>
        <v>1730.18115234375</v>
      </c>
      <c r="I7920">
        <f t="shared" si="619"/>
        <v>32.22991498765527</v>
      </c>
    </row>
    <row r="7921" spans="1:9" x14ac:dyDescent="0.3">
      <c r="A7921" s="17">
        <v>43430.958333333336</v>
      </c>
      <c r="B7921" s="5">
        <f t="shared" si="615"/>
        <v>43430.958333333336</v>
      </c>
      <c r="C7921" s="6">
        <v>40927.03515625</v>
      </c>
      <c r="D7921" s="6">
        <v>9472.103515625</v>
      </c>
      <c r="E7921" s="6">
        <v>22381</v>
      </c>
      <c r="F7921" s="18">
        <f t="shared" si="616"/>
        <v>23.143879050761164</v>
      </c>
      <c r="G7921" s="7">
        <f t="shared" si="617"/>
        <v>42.322074597314682</v>
      </c>
      <c r="H7921" s="7">
        <f t="shared" si="618"/>
        <v>2373.67626953125</v>
      </c>
      <c r="I7921">
        <f t="shared" si="619"/>
        <v>33.439467465662609</v>
      </c>
    </row>
    <row r="7922" spans="1:9" x14ac:dyDescent="0.3">
      <c r="A7922" s="17">
        <v>43431</v>
      </c>
      <c r="B7922" s="5">
        <f t="shared" si="615"/>
        <v>43431</v>
      </c>
      <c r="C7922" s="6">
        <v>39356.72265625</v>
      </c>
      <c r="D7922" s="6">
        <v>11004.8828125</v>
      </c>
      <c r="E7922" s="6">
        <v>22381</v>
      </c>
      <c r="F7922" s="18">
        <f t="shared" si="616"/>
        <v>27.961888261426111</v>
      </c>
      <c r="G7922" s="7">
        <f t="shared" si="617"/>
        <v>49.17064837362048</v>
      </c>
      <c r="H7922" s="7">
        <f t="shared" si="618"/>
        <v>1532.779296875</v>
      </c>
      <c r="I7922">
        <f t="shared" si="619"/>
        <v>16.182037013706161</v>
      </c>
    </row>
    <row r="7923" spans="1:9" x14ac:dyDescent="0.3">
      <c r="A7923" s="17">
        <v>43431.041666666664</v>
      </c>
      <c r="B7923" s="5">
        <f t="shared" si="615"/>
        <v>43431.041666666664</v>
      </c>
      <c r="C7923" s="6">
        <v>38669.41015625</v>
      </c>
      <c r="D7923" s="6">
        <v>11731.3349609375</v>
      </c>
      <c r="E7923" s="6">
        <v>22381</v>
      </c>
      <c r="F7923" s="18">
        <f t="shared" si="616"/>
        <v>30.337506865336568</v>
      </c>
      <c r="G7923" s="7">
        <f t="shared" si="617"/>
        <v>52.416491492504804</v>
      </c>
      <c r="H7923" s="7">
        <f t="shared" si="618"/>
        <v>726.4521484375</v>
      </c>
      <c r="I7923">
        <f t="shared" si="619"/>
        <v>6.6011802289466681</v>
      </c>
    </row>
    <row r="7924" spans="1:9" x14ac:dyDescent="0.3">
      <c r="A7924" s="17">
        <v>43431.083333333336</v>
      </c>
      <c r="B7924" s="5">
        <f t="shared" si="615"/>
        <v>43431.083333333336</v>
      </c>
      <c r="C7924" s="6">
        <v>38760.39453125</v>
      </c>
      <c r="D7924" s="6">
        <v>12754.3466796875</v>
      </c>
      <c r="E7924" s="6">
        <v>22381</v>
      </c>
      <c r="F7924" s="18">
        <f t="shared" si="616"/>
        <v>32.905616245480921</v>
      </c>
      <c r="G7924" s="7">
        <f t="shared" si="617"/>
        <v>56.987385191401188</v>
      </c>
      <c r="H7924" s="7">
        <f t="shared" si="618"/>
        <v>1023.01171875</v>
      </c>
      <c r="I7924">
        <f t="shared" si="619"/>
        <v>8.7203350868113549</v>
      </c>
    </row>
    <row r="7925" spans="1:9" x14ac:dyDescent="0.3">
      <c r="A7925" s="17">
        <v>43431.125</v>
      </c>
      <c r="B7925" s="5">
        <f t="shared" si="615"/>
        <v>43431.125</v>
      </c>
      <c r="C7925" s="6">
        <v>39050.80859375</v>
      </c>
      <c r="D7925" s="6">
        <v>13035.4111328125</v>
      </c>
      <c r="E7925" s="6">
        <v>22381</v>
      </c>
      <c r="F7925" s="18">
        <f t="shared" si="616"/>
        <v>33.380643326547634</v>
      </c>
      <c r="G7925" s="7">
        <f t="shared" si="617"/>
        <v>58.243202416391135</v>
      </c>
      <c r="H7925" s="7">
        <f t="shared" si="618"/>
        <v>281.064453125</v>
      </c>
      <c r="I7925">
        <f t="shared" si="619"/>
        <v>2.2036758148704054</v>
      </c>
    </row>
    <row r="7926" spans="1:9" x14ac:dyDescent="0.3">
      <c r="A7926" s="17">
        <v>43431.166666666664</v>
      </c>
      <c r="B7926" s="5">
        <f t="shared" si="615"/>
        <v>43431.166666666664</v>
      </c>
      <c r="C7926" s="6">
        <v>39975.39453125</v>
      </c>
      <c r="D7926" s="6">
        <v>13344.220703125</v>
      </c>
      <c r="E7926" s="6">
        <v>22381</v>
      </c>
      <c r="F7926" s="18">
        <f t="shared" si="616"/>
        <v>33.381085689331748</v>
      </c>
      <c r="G7926" s="7">
        <f t="shared" si="617"/>
        <v>59.622986922501234</v>
      </c>
      <c r="H7926" s="7">
        <f t="shared" si="618"/>
        <v>308.8095703125</v>
      </c>
      <c r="I7926">
        <f t="shared" si="619"/>
        <v>2.3690052209797217</v>
      </c>
    </row>
    <row r="7927" spans="1:9" x14ac:dyDescent="0.3">
      <c r="A7927" s="17">
        <v>43431.208333333336</v>
      </c>
      <c r="B7927" s="5">
        <f t="shared" si="615"/>
        <v>43431.208333333336</v>
      </c>
      <c r="C7927" s="6">
        <v>42015.546875</v>
      </c>
      <c r="D7927" s="6">
        <v>12815.345703125</v>
      </c>
      <c r="E7927" s="6">
        <v>22381</v>
      </c>
      <c r="F7927" s="18">
        <f t="shared" si="616"/>
        <v>30.501437339972743</v>
      </c>
      <c r="G7927" s="7">
        <f t="shared" si="617"/>
        <v>57.259933439636299</v>
      </c>
      <c r="H7927" s="7">
        <f t="shared" si="618"/>
        <v>-528.875</v>
      </c>
      <c r="I7927">
        <f t="shared" si="619"/>
        <v>-3.9633262351254883</v>
      </c>
    </row>
    <row r="7928" spans="1:9" x14ac:dyDescent="0.3">
      <c r="A7928" s="17">
        <v>43431.25</v>
      </c>
      <c r="B7928" s="5">
        <f t="shared" si="615"/>
        <v>43431.25</v>
      </c>
      <c r="C7928" s="6">
        <v>45924.109375</v>
      </c>
      <c r="D7928" s="6">
        <v>11927.0986328125</v>
      </c>
      <c r="E7928" s="6">
        <v>22381</v>
      </c>
      <c r="F7928" s="18">
        <f t="shared" si="616"/>
        <v>25.971322678073168</v>
      </c>
      <c r="G7928" s="7">
        <f t="shared" si="617"/>
        <v>53.291178378144409</v>
      </c>
      <c r="H7928" s="7">
        <f t="shared" si="618"/>
        <v>-888.2470703125</v>
      </c>
      <c r="I7928">
        <f t="shared" si="619"/>
        <v>-6.9311206337251008</v>
      </c>
    </row>
    <row r="7929" spans="1:9" x14ac:dyDescent="0.3">
      <c r="A7929" s="17">
        <v>43431.291666666664</v>
      </c>
      <c r="B7929" s="5">
        <f t="shared" si="615"/>
        <v>43431.291666666664</v>
      </c>
      <c r="C7929" s="6">
        <v>49798.16796875</v>
      </c>
      <c r="D7929" s="6">
        <v>11395.3544921875</v>
      </c>
      <c r="E7929" s="6">
        <v>22381</v>
      </c>
      <c r="F7929" s="18">
        <f t="shared" si="616"/>
        <v>22.883079753734037</v>
      </c>
      <c r="G7929" s="7">
        <f t="shared" si="617"/>
        <v>50.915305358060401</v>
      </c>
      <c r="H7929" s="7">
        <f t="shared" si="618"/>
        <v>-531.744140625</v>
      </c>
      <c r="I7929">
        <f t="shared" si="619"/>
        <v>-4.4582857658452237</v>
      </c>
    </row>
    <row r="7930" spans="1:9" x14ac:dyDescent="0.3">
      <c r="A7930" s="17">
        <v>43431.333333333336</v>
      </c>
      <c r="B7930" s="5">
        <f t="shared" si="615"/>
        <v>43431.333333333336</v>
      </c>
      <c r="C7930" s="6">
        <v>47833.51953125</v>
      </c>
      <c r="D7930" s="6">
        <v>11602.9501953125</v>
      </c>
      <c r="E7930" s="6">
        <v>22381</v>
      </c>
      <c r="F7930" s="18">
        <f t="shared" si="616"/>
        <v>24.256944312308455</v>
      </c>
      <c r="G7930" s="7">
        <f t="shared" si="617"/>
        <v>51.842858653824678</v>
      </c>
      <c r="H7930" s="7">
        <f t="shared" si="618"/>
        <v>207.595703125</v>
      </c>
      <c r="I7930">
        <f t="shared" si="619"/>
        <v>1.821757307044066</v>
      </c>
    </row>
    <row r="7931" spans="1:9" x14ac:dyDescent="0.3">
      <c r="A7931" s="17">
        <v>43431.375</v>
      </c>
      <c r="B7931" s="5">
        <f t="shared" si="615"/>
        <v>43431.375</v>
      </c>
      <c r="C7931" s="6">
        <v>45332.0859375</v>
      </c>
      <c r="D7931" s="6">
        <v>9376.7890625</v>
      </c>
      <c r="E7931" s="6">
        <v>22381</v>
      </c>
      <c r="F7931" s="18">
        <f t="shared" si="616"/>
        <v>20.684662681147994</v>
      </c>
      <c r="G7931" s="7">
        <f t="shared" si="617"/>
        <v>41.89620241499486</v>
      </c>
      <c r="H7931" s="7">
        <f t="shared" si="618"/>
        <v>-2226.1611328125</v>
      </c>
      <c r="I7931">
        <f t="shared" si="619"/>
        <v>-19.186164685183698</v>
      </c>
    </row>
    <row r="7932" spans="1:9" x14ac:dyDescent="0.3">
      <c r="A7932" s="17">
        <v>43431.416666666664</v>
      </c>
      <c r="B7932" s="5">
        <f t="shared" si="615"/>
        <v>43431.416666666664</v>
      </c>
      <c r="C7932" s="6">
        <v>42917.69140625</v>
      </c>
      <c r="D7932" s="6">
        <v>5857.8291015625</v>
      </c>
      <c r="E7932" s="6">
        <v>22381</v>
      </c>
      <c r="F7932" s="18">
        <f t="shared" si="616"/>
        <v>13.648984625276089</v>
      </c>
      <c r="G7932" s="7">
        <f t="shared" si="617"/>
        <v>26.173223276719092</v>
      </c>
      <c r="H7932" s="7">
        <f t="shared" si="618"/>
        <v>-3518.9599609375</v>
      </c>
      <c r="I7932">
        <f t="shared" si="619"/>
        <v>-37.528411244854112</v>
      </c>
    </row>
    <row r="7933" spans="1:9" x14ac:dyDescent="0.3">
      <c r="A7933" s="17">
        <v>43431.458333333336</v>
      </c>
      <c r="B7933" s="5">
        <f t="shared" si="615"/>
        <v>43431.458333333336</v>
      </c>
      <c r="C7933" s="6">
        <v>40814.2421875</v>
      </c>
      <c r="D7933" s="6">
        <v>4297.81689453125</v>
      </c>
      <c r="E7933" s="6">
        <v>22381</v>
      </c>
      <c r="F7933" s="18">
        <f t="shared" si="616"/>
        <v>10.530189130517591</v>
      </c>
      <c r="G7933" s="7">
        <f t="shared" si="617"/>
        <v>19.202970799031544</v>
      </c>
      <c r="H7933" s="7">
        <f t="shared" si="618"/>
        <v>-1560.01220703125</v>
      </c>
      <c r="I7933">
        <f t="shared" si="619"/>
        <v>-26.631234540712988</v>
      </c>
    </row>
    <row r="7934" spans="1:9" x14ac:dyDescent="0.3">
      <c r="A7934" s="17">
        <v>43431.5</v>
      </c>
      <c r="B7934" s="5">
        <f t="shared" si="615"/>
        <v>43431.5</v>
      </c>
      <c r="C7934" s="6">
        <v>38878.38671875</v>
      </c>
      <c r="D7934" s="6">
        <v>3329.8935546875</v>
      </c>
      <c r="E7934" s="6">
        <v>22381</v>
      </c>
      <c r="F7934" s="18">
        <f t="shared" si="616"/>
        <v>8.5648964263262037</v>
      </c>
      <c r="G7934" s="7">
        <f t="shared" si="617"/>
        <v>14.87821614176087</v>
      </c>
      <c r="H7934" s="7">
        <f t="shared" si="618"/>
        <v>-967.92333984375</v>
      </c>
      <c r="I7934">
        <f t="shared" si="619"/>
        <v>-22.521279142333459</v>
      </c>
    </row>
    <row r="7935" spans="1:9" x14ac:dyDescent="0.3">
      <c r="A7935" s="17">
        <v>43431.541666666664</v>
      </c>
      <c r="B7935" s="5">
        <f t="shared" si="615"/>
        <v>43431.541666666664</v>
      </c>
      <c r="C7935" s="6">
        <v>37690.21484375</v>
      </c>
      <c r="D7935" s="6">
        <v>3199.14794921875</v>
      </c>
      <c r="E7935" s="6">
        <v>22381</v>
      </c>
      <c r="F7935" s="18">
        <f t="shared" si="616"/>
        <v>8.488006668259283</v>
      </c>
      <c r="G7935" s="7">
        <f t="shared" si="617"/>
        <v>14.294034892179749</v>
      </c>
      <c r="H7935" s="7">
        <f t="shared" si="618"/>
        <v>-130.74560546875</v>
      </c>
      <c r="I7935">
        <f t="shared" si="619"/>
        <v>-3.9264199687314045</v>
      </c>
    </row>
    <row r="7936" spans="1:9" x14ac:dyDescent="0.3">
      <c r="A7936" s="17">
        <v>43431.583333333336</v>
      </c>
      <c r="B7936" s="5">
        <f t="shared" si="615"/>
        <v>43431.583333333336</v>
      </c>
      <c r="C7936" s="6">
        <v>36839.67578125</v>
      </c>
      <c r="D7936" s="6">
        <v>3555.313720703125</v>
      </c>
      <c r="E7936" s="6">
        <v>22381</v>
      </c>
      <c r="F7936" s="18">
        <f t="shared" si="616"/>
        <v>9.6507736436503748</v>
      </c>
      <c r="G7936" s="7">
        <f t="shared" si="617"/>
        <v>15.885410485246974</v>
      </c>
      <c r="H7936" s="7">
        <f t="shared" si="618"/>
        <v>356.165771484375</v>
      </c>
      <c r="I7936">
        <f t="shared" si="619"/>
        <v>11.133144735345944</v>
      </c>
    </row>
    <row r="7937" spans="1:9" x14ac:dyDescent="0.3">
      <c r="A7937" s="17">
        <v>43431.625</v>
      </c>
      <c r="B7937" s="5">
        <f t="shared" si="615"/>
        <v>43431.625</v>
      </c>
      <c r="C7937" s="6">
        <v>36224.59375</v>
      </c>
      <c r="D7937" s="6">
        <v>3459.220703125</v>
      </c>
      <c r="E7937" s="6">
        <v>22381</v>
      </c>
      <c r="F7937" s="18">
        <f t="shared" si="616"/>
        <v>9.5493705933555155</v>
      </c>
      <c r="G7937" s="7">
        <f t="shared" si="617"/>
        <v>15.456059618091238</v>
      </c>
      <c r="H7937" s="7">
        <f t="shared" si="618"/>
        <v>-96.093017578125</v>
      </c>
      <c r="I7937">
        <f t="shared" si="619"/>
        <v>-2.7027999531675908</v>
      </c>
    </row>
    <row r="7938" spans="1:9" x14ac:dyDescent="0.3">
      <c r="A7938" s="17">
        <v>43431.666666666664</v>
      </c>
      <c r="B7938" s="5">
        <f t="shared" ref="B7938:B8001" si="620">A7938</f>
        <v>43431.666666666664</v>
      </c>
      <c r="C7938" s="6">
        <v>36110.328125</v>
      </c>
      <c r="D7938" s="6">
        <v>3617.81884765625</v>
      </c>
      <c r="E7938" s="6">
        <v>22381</v>
      </c>
      <c r="F7938" s="18">
        <f t="shared" ref="F7938:F8001" si="621">D7938/C7938*100</f>
        <v>10.01879250482787</v>
      </c>
      <c r="G7938" s="7">
        <f t="shared" ref="G7938:G8001" si="622">D7938/E7938*100</f>
        <v>16.164688117851078</v>
      </c>
      <c r="H7938" s="7">
        <f t="shared" si="618"/>
        <v>158.59814453125</v>
      </c>
      <c r="I7938">
        <f t="shared" si="619"/>
        <v>4.5847940372227534</v>
      </c>
    </row>
    <row r="7939" spans="1:9" x14ac:dyDescent="0.3">
      <c r="A7939" s="17">
        <v>43431.708333333336</v>
      </c>
      <c r="B7939" s="5">
        <f t="shared" si="620"/>
        <v>43431.708333333336</v>
      </c>
      <c r="C7939" s="6">
        <v>37139.4140625</v>
      </c>
      <c r="D7939" s="6">
        <v>3920.82568359375</v>
      </c>
      <c r="E7939" s="6">
        <v>22381</v>
      </c>
      <c r="F7939" s="18">
        <f t="shared" si="621"/>
        <v>10.557047768700915</v>
      </c>
      <c r="G7939" s="7">
        <f t="shared" si="622"/>
        <v>17.518545568087887</v>
      </c>
      <c r="H7939" s="7">
        <f t="shared" ref="H7939:H8002" si="623">D7939-D7938</f>
        <v>303.0068359375</v>
      </c>
      <c r="I7939">
        <f t="shared" ref="I7939:I8002" si="624">H7939/D7938*100</f>
        <v>8.3754009997984955</v>
      </c>
    </row>
    <row r="7940" spans="1:9" x14ac:dyDescent="0.3">
      <c r="A7940" s="17">
        <v>43431.75</v>
      </c>
      <c r="B7940" s="5">
        <f t="shared" si="620"/>
        <v>43431.75</v>
      </c>
      <c r="C7940" s="6">
        <v>40814.91015625</v>
      </c>
      <c r="D7940" s="6">
        <v>6282.89404296875</v>
      </c>
      <c r="E7940" s="6">
        <v>22381</v>
      </c>
      <c r="F7940" s="18">
        <f t="shared" si="621"/>
        <v>15.393624582085842</v>
      </c>
      <c r="G7940" s="7">
        <f t="shared" si="622"/>
        <v>28.072445569763417</v>
      </c>
      <c r="H7940" s="7">
        <f t="shared" si="623"/>
        <v>2362.068359375</v>
      </c>
      <c r="I7940">
        <f t="shared" si="624"/>
        <v>60.244156460686504</v>
      </c>
    </row>
    <row r="7941" spans="1:9" x14ac:dyDescent="0.3">
      <c r="A7941" s="17">
        <v>43431.791666666664</v>
      </c>
      <c r="B7941" s="5">
        <f t="shared" si="620"/>
        <v>43431.791666666664</v>
      </c>
      <c r="C7941" s="6">
        <v>41464.80859375</v>
      </c>
      <c r="D7941" s="6">
        <v>9752.8955078125</v>
      </c>
      <c r="E7941" s="6">
        <v>22381</v>
      </c>
      <c r="F7941" s="18">
        <f t="shared" si="621"/>
        <v>23.520898416211562</v>
      </c>
      <c r="G7941" s="7">
        <f t="shared" si="622"/>
        <v>43.576674446237881</v>
      </c>
      <c r="H7941" s="7">
        <f t="shared" si="623"/>
        <v>3470.00146484375</v>
      </c>
      <c r="I7941">
        <f t="shared" si="624"/>
        <v>55.229348785963751</v>
      </c>
    </row>
    <row r="7942" spans="1:9" x14ac:dyDescent="0.3">
      <c r="A7942" s="17">
        <v>43431.833333333336</v>
      </c>
      <c r="B7942" s="5">
        <f t="shared" si="620"/>
        <v>43431.833333333336</v>
      </c>
      <c r="C7942" s="6">
        <v>41651.1484375</v>
      </c>
      <c r="D7942" s="6">
        <v>12060.712890625</v>
      </c>
      <c r="E7942" s="6">
        <v>22381</v>
      </c>
      <c r="F7942" s="18">
        <f t="shared" si="621"/>
        <v>28.956495422263828</v>
      </c>
      <c r="G7942" s="7">
        <f t="shared" si="622"/>
        <v>53.888176983267059</v>
      </c>
      <c r="H7942" s="7">
        <f t="shared" si="623"/>
        <v>2307.8173828125</v>
      </c>
      <c r="I7942">
        <f t="shared" si="624"/>
        <v>23.662894583089056</v>
      </c>
    </row>
    <row r="7943" spans="1:9" x14ac:dyDescent="0.3">
      <c r="A7943" s="17">
        <v>43431.875</v>
      </c>
      <c r="B7943" s="5">
        <f t="shared" si="620"/>
        <v>43431.875</v>
      </c>
      <c r="C7943" s="6">
        <v>41148.6796875</v>
      </c>
      <c r="D7943" s="6">
        <v>13678.1064453125</v>
      </c>
      <c r="E7943" s="6">
        <v>22381</v>
      </c>
      <c r="F7943" s="18">
        <f t="shared" si="621"/>
        <v>33.240693381147743</v>
      </c>
      <c r="G7943" s="7">
        <f t="shared" si="622"/>
        <v>61.114813660303383</v>
      </c>
      <c r="H7943" s="7">
        <f t="shared" si="623"/>
        <v>1617.3935546875</v>
      </c>
      <c r="I7943">
        <f t="shared" si="624"/>
        <v>13.410430787592398</v>
      </c>
    </row>
    <row r="7944" spans="1:9" x14ac:dyDescent="0.3">
      <c r="A7944" s="17">
        <v>43431.916666666664</v>
      </c>
      <c r="B7944" s="5">
        <f t="shared" si="620"/>
        <v>43431.916666666664</v>
      </c>
      <c r="C7944" s="6">
        <v>39728.6328125</v>
      </c>
      <c r="D7944" s="6">
        <v>14062.359375</v>
      </c>
      <c r="E7944" s="6">
        <v>22381</v>
      </c>
      <c r="F7944" s="18">
        <f t="shared" si="621"/>
        <v>35.396031475252521</v>
      </c>
      <c r="G7944" s="7">
        <f t="shared" si="622"/>
        <v>62.831684799606812</v>
      </c>
      <c r="H7944" s="7">
        <f t="shared" si="623"/>
        <v>384.2529296875</v>
      </c>
      <c r="I7944">
        <f t="shared" si="624"/>
        <v>2.8092552958540828</v>
      </c>
    </row>
    <row r="7945" spans="1:9" x14ac:dyDescent="0.3">
      <c r="A7945" s="17">
        <v>43431.958333333336</v>
      </c>
      <c r="B7945" s="5">
        <f t="shared" si="620"/>
        <v>43431.958333333336</v>
      </c>
      <c r="C7945" s="6">
        <v>37327.65625</v>
      </c>
      <c r="D7945" s="6">
        <v>14099.9765625</v>
      </c>
      <c r="E7945" s="6">
        <v>22381</v>
      </c>
      <c r="F7945" s="18">
        <f t="shared" si="621"/>
        <v>37.773538386836172</v>
      </c>
      <c r="G7945" s="7">
        <f t="shared" si="622"/>
        <v>62.999761237210137</v>
      </c>
      <c r="H7945" s="7">
        <f t="shared" si="623"/>
        <v>37.6171875</v>
      </c>
      <c r="I7945">
        <f t="shared" si="624"/>
        <v>0.26750267502675029</v>
      </c>
    </row>
    <row r="7946" spans="1:9" x14ac:dyDescent="0.3">
      <c r="A7946" s="17">
        <v>43432</v>
      </c>
      <c r="B7946" s="5">
        <f t="shared" si="620"/>
        <v>43432</v>
      </c>
      <c r="C7946" s="6">
        <v>35549.73046875</v>
      </c>
      <c r="D7946" s="6">
        <v>13758.2021484375</v>
      </c>
      <c r="E7946" s="6">
        <v>22381</v>
      </c>
      <c r="F7946" s="18">
        <f t="shared" si="621"/>
        <v>38.701283995758146</v>
      </c>
      <c r="G7946" s="7">
        <f t="shared" si="622"/>
        <v>61.472687317088159</v>
      </c>
      <c r="H7946" s="7">
        <f t="shared" si="623"/>
        <v>-341.7744140625</v>
      </c>
      <c r="I7946">
        <f t="shared" si="624"/>
        <v>-2.4239360437766684</v>
      </c>
    </row>
    <row r="7947" spans="1:9" x14ac:dyDescent="0.3">
      <c r="A7947" s="17">
        <v>43432.041666666664</v>
      </c>
      <c r="B7947" s="5">
        <f t="shared" si="620"/>
        <v>43432.041666666664</v>
      </c>
      <c r="C7947" s="6">
        <v>34553.1953125</v>
      </c>
      <c r="D7947" s="6">
        <v>13789.1142578125</v>
      </c>
      <c r="E7947" s="6">
        <v>22381</v>
      </c>
      <c r="F7947" s="18">
        <f t="shared" si="621"/>
        <v>39.906914926690256</v>
      </c>
      <c r="G7947" s="7">
        <f t="shared" si="622"/>
        <v>61.610804958726149</v>
      </c>
      <c r="H7947" s="7">
        <f t="shared" si="623"/>
        <v>30.912109375</v>
      </c>
      <c r="I7947">
        <f t="shared" si="624"/>
        <v>0.2246813140371734</v>
      </c>
    </row>
    <row r="7948" spans="1:9" x14ac:dyDescent="0.3">
      <c r="A7948" s="17">
        <v>43432.083333333336</v>
      </c>
      <c r="B7948" s="5">
        <f t="shared" si="620"/>
        <v>43432.083333333336</v>
      </c>
      <c r="C7948" s="6">
        <v>34161.6015625</v>
      </c>
      <c r="D7948" s="6">
        <v>13828.4462890625</v>
      </c>
      <c r="E7948" s="6">
        <v>22381</v>
      </c>
      <c r="F7948" s="18">
        <f t="shared" si="621"/>
        <v>40.47950229664383</v>
      </c>
      <c r="G7948" s="7">
        <f t="shared" si="622"/>
        <v>61.786543447846384</v>
      </c>
      <c r="H7948" s="7">
        <f t="shared" si="623"/>
        <v>39.33203125</v>
      </c>
      <c r="I7948">
        <f t="shared" si="624"/>
        <v>0.28523972254211793</v>
      </c>
    </row>
    <row r="7949" spans="1:9" x14ac:dyDescent="0.3">
      <c r="A7949" s="17">
        <v>43432.125</v>
      </c>
      <c r="B7949" s="5">
        <f t="shared" si="620"/>
        <v>43432.125</v>
      </c>
      <c r="C7949" s="6">
        <v>34346.8671875</v>
      </c>
      <c r="D7949" s="6">
        <v>13804.8466796875</v>
      </c>
      <c r="E7949" s="6">
        <v>22381</v>
      </c>
      <c r="F7949" s="18">
        <f t="shared" si="621"/>
        <v>40.192447841972488</v>
      </c>
      <c r="G7949" s="7">
        <f t="shared" si="622"/>
        <v>61.681098609032212</v>
      </c>
      <c r="H7949" s="7">
        <f t="shared" si="623"/>
        <v>-23.599609375</v>
      </c>
      <c r="I7949">
        <f t="shared" si="624"/>
        <v>-0.17065987661727353</v>
      </c>
    </row>
    <row r="7950" spans="1:9" x14ac:dyDescent="0.3">
      <c r="A7950" s="17">
        <v>43432.166666666664</v>
      </c>
      <c r="B7950" s="5">
        <f t="shared" si="620"/>
        <v>43432.166666666664</v>
      </c>
      <c r="C7950" s="6">
        <v>35122.6953125</v>
      </c>
      <c r="D7950" s="6">
        <v>13616.2080078125</v>
      </c>
      <c r="E7950" s="6">
        <v>22381</v>
      </c>
      <c r="F7950" s="18">
        <f t="shared" si="621"/>
        <v>38.767548693697648</v>
      </c>
      <c r="G7950" s="7">
        <f t="shared" si="622"/>
        <v>60.838246762041457</v>
      </c>
      <c r="H7950" s="7">
        <f t="shared" si="623"/>
        <v>-188.638671875</v>
      </c>
      <c r="I7950">
        <f t="shared" si="624"/>
        <v>-1.3664669825892641</v>
      </c>
    </row>
    <row r="7951" spans="1:9" x14ac:dyDescent="0.3">
      <c r="A7951" s="17">
        <v>43432.208333333336</v>
      </c>
      <c r="B7951" s="5">
        <f t="shared" si="620"/>
        <v>43432.208333333336</v>
      </c>
      <c r="C7951" s="6">
        <v>36912.7109375</v>
      </c>
      <c r="D7951" s="6">
        <v>13896.8037109375</v>
      </c>
      <c r="E7951" s="6">
        <v>22381</v>
      </c>
      <c r="F7951" s="18">
        <f t="shared" si="621"/>
        <v>37.64774615028233</v>
      </c>
      <c r="G7951" s="7">
        <f t="shared" si="622"/>
        <v>62.091969576593989</v>
      </c>
      <c r="H7951" s="7">
        <f t="shared" si="623"/>
        <v>280.595703125</v>
      </c>
      <c r="I7951">
        <f t="shared" si="624"/>
        <v>2.0607477718025757</v>
      </c>
    </row>
    <row r="7952" spans="1:9" x14ac:dyDescent="0.3">
      <c r="A7952" s="17">
        <v>43432.25</v>
      </c>
      <c r="B7952" s="5">
        <f t="shared" si="620"/>
        <v>43432.25</v>
      </c>
      <c r="C7952" s="6">
        <v>40204.0078125</v>
      </c>
      <c r="D7952" s="6">
        <v>14349.2900390625</v>
      </c>
      <c r="E7952" s="6">
        <v>22381</v>
      </c>
      <c r="F7952" s="18">
        <f t="shared" si="621"/>
        <v>35.691193042204866</v>
      </c>
      <c r="G7952" s="7">
        <f t="shared" si="622"/>
        <v>64.113712698550103</v>
      </c>
      <c r="H7952" s="7">
        <f t="shared" si="623"/>
        <v>452.486328125</v>
      </c>
      <c r="I7952">
        <f t="shared" si="624"/>
        <v>3.2560460486958589</v>
      </c>
    </row>
    <row r="7953" spans="1:9" x14ac:dyDescent="0.3">
      <c r="A7953" s="17">
        <v>43432.291666666664</v>
      </c>
      <c r="B7953" s="5">
        <f t="shared" si="620"/>
        <v>43432.291666666664</v>
      </c>
      <c r="C7953" s="6">
        <v>43955.75</v>
      </c>
      <c r="D7953" s="6">
        <v>14692.8388671875</v>
      </c>
      <c r="E7953" s="6">
        <v>22381</v>
      </c>
      <c r="F7953" s="18">
        <f t="shared" si="621"/>
        <v>33.426431962115309</v>
      </c>
      <c r="G7953" s="7">
        <f t="shared" si="622"/>
        <v>65.648714834848761</v>
      </c>
      <c r="H7953" s="7">
        <f t="shared" si="623"/>
        <v>343.548828125</v>
      </c>
      <c r="I7953">
        <f t="shared" si="624"/>
        <v>2.3941869401884741</v>
      </c>
    </row>
    <row r="7954" spans="1:9" x14ac:dyDescent="0.3">
      <c r="A7954" s="17">
        <v>43432.333333333336</v>
      </c>
      <c r="B7954" s="5">
        <f t="shared" si="620"/>
        <v>43432.333333333336</v>
      </c>
      <c r="C7954" s="6">
        <v>42692.27734375</v>
      </c>
      <c r="D7954" s="6">
        <v>14667.216796875</v>
      </c>
      <c r="E7954" s="6">
        <v>22381</v>
      </c>
      <c r="F7954" s="18">
        <f t="shared" si="621"/>
        <v>34.355667369949359</v>
      </c>
      <c r="G7954" s="7">
        <f t="shared" si="622"/>
        <v>65.534233487668118</v>
      </c>
      <c r="H7954" s="7">
        <f t="shared" si="623"/>
        <v>-25.6220703125</v>
      </c>
      <c r="I7954">
        <f t="shared" si="624"/>
        <v>-0.17438474990507108</v>
      </c>
    </row>
    <row r="7955" spans="1:9" x14ac:dyDescent="0.3">
      <c r="A7955" s="17">
        <v>43432.375</v>
      </c>
      <c r="B7955" s="5">
        <f t="shared" si="620"/>
        <v>43432.375</v>
      </c>
      <c r="C7955" s="6">
        <v>41233.984375</v>
      </c>
      <c r="D7955" s="6">
        <v>12825.2021484375</v>
      </c>
      <c r="E7955" s="6">
        <v>22381</v>
      </c>
      <c r="F7955" s="18">
        <f t="shared" si="621"/>
        <v>31.103475307647855</v>
      </c>
      <c r="G7955" s="7">
        <f t="shared" si="622"/>
        <v>57.30397278243823</v>
      </c>
      <c r="H7955" s="7">
        <f t="shared" si="623"/>
        <v>-1842.0146484375</v>
      </c>
      <c r="I7955">
        <f t="shared" si="624"/>
        <v>-12.558719721317271</v>
      </c>
    </row>
    <row r="7956" spans="1:9" x14ac:dyDescent="0.3">
      <c r="A7956" s="17">
        <v>43432.416666666664</v>
      </c>
      <c r="B7956" s="5">
        <f t="shared" si="620"/>
        <v>43432.416666666664</v>
      </c>
      <c r="C7956" s="6">
        <v>39697.92578125</v>
      </c>
      <c r="D7956" s="6">
        <v>10228.3310546875</v>
      </c>
      <c r="E7956" s="6">
        <v>22381</v>
      </c>
      <c r="F7956" s="18">
        <f t="shared" si="621"/>
        <v>25.76540424567601</v>
      </c>
      <c r="G7956" s="7">
        <f t="shared" si="622"/>
        <v>45.700956412526253</v>
      </c>
      <c r="H7956" s="7">
        <f t="shared" si="623"/>
        <v>-2596.87109375</v>
      </c>
      <c r="I7956">
        <f t="shared" si="624"/>
        <v>-20.248188400417362</v>
      </c>
    </row>
    <row r="7957" spans="1:9" x14ac:dyDescent="0.3">
      <c r="A7957" s="17">
        <v>43432.458333333336</v>
      </c>
      <c r="B7957" s="5">
        <f t="shared" si="620"/>
        <v>43432.458333333336</v>
      </c>
      <c r="C7957" s="6">
        <v>38429.9765625</v>
      </c>
      <c r="D7957" s="6">
        <v>9603.49609375</v>
      </c>
      <c r="E7957" s="6">
        <v>22381</v>
      </c>
      <c r="F7957" s="18">
        <f t="shared" si="621"/>
        <v>24.98959654094897</v>
      </c>
      <c r="G7957" s="7">
        <f t="shared" si="622"/>
        <v>42.909146569634956</v>
      </c>
      <c r="H7957" s="7">
        <f t="shared" si="623"/>
        <v>-624.8349609375</v>
      </c>
      <c r="I7957">
        <f t="shared" si="624"/>
        <v>-6.1088652449428391</v>
      </c>
    </row>
    <row r="7958" spans="1:9" x14ac:dyDescent="0.3">
      <c r="A7958" s="17">
        <v>43432.5</v>
      </c>
      <c r="B7958" s="5">
        <f t="shared" si="620"/>
        <v>43432.5</v>
      </c>
      <c r="C7958" s="6">
        <v>37303.125</v>
      </c>
      <c r="D7958" s="6">
        <v>9603.1787109375</v>
      </c>
      <c r="E7958" s="6">
        <v>22381</v>
      </c>
      <c r="F7958" s="18">
        <f t="shared" si="621"/>
        <v>25.743630623272178</v>
      </c>
      <c r="G7958" s="7">
        <f t="shared" si="622"/>
        <v>42.907728479234621</v>
      </c>
      <c r="H7958" s="7">
        <f t="shared" si="623"/>
        <v>-0.3173828125</v>
      </c>
      <c r="I7958">
        <f t="shared" si="624"/>
        <v>-3.3048674087195621E-3</v>
      </c>
    </row>
    <row r="7959" spans="1:9" x14ac:dyDescent="0.3">
      <c r="A7959" s="17">
        <v>43432.541666666664</v>
      </c>
      <c r="B7959" s="5">
        <f t="shared" si="620"/>
        <v>43432.541666666664</v>
      </c>
      <c r="C7959" s="6">
        <v>36596.3046875</v>
      </c>
      <c r="D7959" s="6">
        <v>9413.833984375</v>
      </c>
      <c r="E7959" s="6">
        <v>22381</v>
      </c>
      <c r="F7959" s="18">
        <f t="shared" si="621"/>
        <v>25.723455044876243</v>
      </c>
      <c r="G7959" s="7">
        <f t="shared" si="622"/>
        <v>42.061721926522502</v>
      </c>
      <c r="H7959" s="7">
        <f t="shared" si="623"/>
        <v>-189.3447265625</v>
      </c>
      <c r="I7959">
        <f t="shared" si="624"/>
        <v>-1.971688044780908</v>
      </c>
    </row>
    <row r="7960" spans="1:9" x14ac:dyDescent="0.3">
      <c r="A7960" s="17">
        <v>43432.583333333336</v>
      </c>
      <c r="B7960" s="5">
        <f t="shared" si="620"/>
        <v>43432.583333333336</v>
      </c>
      <c r="C7960" s="6">
        <v>36092.0703125</v>
      </c>
      <c r="D7960" s="6">
        <v>9316.75</v>
      </c>
      <c r="E7960" s="6">
        <v>22381</v>
      </c>
      <c r="F7960" s="18">
        <f t="shared" si="621"/>
        <v>25.813841986153037</v>
      </c>
      <c r="G7960" s="7">
        <f t="shared" si="622"/>
        <v>41.627943344801395</v>
      </c>
      <c r="H7960" s="7">
        <f t="shared" si="623"/>
        <v>-97.083984375</v>
      </c>
      <c r="I7960">
        <f t="shared" si="624"/>
        <v>-1.0312905935683503</v>
      </c>
    </row>
    <row r="7961" spans="1:9" x14ac:dyDescent="0.3">
      <c r="A7961" s="17">
        <v>43432.625</v>
      </c>
      <c r="B7961" s="5">
        <f t="shared" si="620"/>
        <v>43432.625</v>
      </c>
      <c r="C7961" s="6">
        <v>35750.42578125</v>
      </c>
      <c r="D7961" s="6">
        <v>9635.0009765625</v>
      </c>
      <c r="E7961" s="6">
        <v>22381</v>
      </c>
      <c r="F7961" s="18">
        <f t="shared" si="621"/>
        <v>26.950730700431997</v>
      </c>
      <c r="G7961" s="7">
        <f t="shared" si="622"/>
        <v>43.049912767805282</v>
      </c>
      <c r="H7961" s="7">
        <f t="shared" si="623"/>
        <v>318.2509765625</v>
      </c>
      <c r="I7961">
        <f t="shared" si="624"/>
        <v>3.4159012162234688</v>
      </c>
    </row>
    <row r="7962" spans="1:9" x14ac:dyDescent="0.3">
      <c r="A7962" s="17">
        <v>43432.666666666664</v>
      </c>
      <c r="B7962" s="5">
        <f t="shared" si="620"/>
        <v>43432.666666666664</v>
      </c>
      <c r="C7962" s="6">
        <v>35921.0234375</v>
      </c>
      <c r="D7962" s="6">
        <v>9274.3798828125</v>
      </c>
      <c r="E7962" s="6">
        <v>22381</v>
      </c>
      <c r="F7962" s="18">
        <f t="shared" si="621"/>
        <v>25.818807470642518</v>
      </c>
      <c r="G7962" s="7">
        <f t="shared" si="622"/>
        <v>41.4386304580336</v>
      </c>
      <c r="H7962" s="7">
        <f t="shared" si="623"/>
        <v>-360.62109375</v>
      </c>
      <c r="I7962">
        <f t="shared" si="624"/>
        <v>-3.7428236346547785</v>
      </c>
    </row>
    <row r="7963" spans="1:9" x14ac:dyDescent="0.3">
      <c r="A7963" s="17">
        <v>43432.708333333336</v>
      </c>
      <c r="B7963" s="5">
        <f t="shared" si="620"/>
        <v>43432.708333333336</v>
      </c>
      <c r="C7963" s="6">
        <v>36428.0078125</v>
      </c>
      <c r="D7963" s="6">
        <v>7776.43115234375</v>
      </c>
      <c r="E7963" s="6">
        <v>22381</v>
      </c>
      <c r="F7963" s="18">
        <f t="shared" si="621"/>
        <v>21.347396191332006</v>
      </c>
      <c r="G7963" s="7">
        <f t="shared" si="622"/>
        <v>34.745682285616148</v>
      </c>
      <c r="H7963" s="7">
        <f t="shared" si="623"/>
        <v>-1497.94873046875</v>
      </c>
      <c r="I7963">
        <f t="shared" si="624"/>
        <v>-16.151470496100593</v>
      </c>
    </row>
    <row r="7964" spans="1:9" x14ac:dyDescent="0.3">
      <c r="A7964" s="17">
        <v>43432.75</v>
      </c>
      <c r="B7964" s="5">
        <f t="shared" si="620"/>
        <v>43432.75</v>
      </c>
      <c r="C7964" s="6">
        <v>39173.94140625</v>
      </c>
      <c r="D7964" s="6">
        <v>9589.298828125</v>
      </c>
      <c r="E7964" s="6">
        <v>22381</v>
      </c>
      <c r="F7964" s="18">
        <f t="shared" si="621"/>
        <v>24.478769518440842</v>
      </c>
      <c r="G7964" s="7">
        <f t="shared" si="622"/>
        <v>42.84571211351146</v>
      </c>
      <c r="H7964" s="7">
        <f t="shared" si="623"/>
        <v>1812.86767578125</v>
      </c>
      <c r="I7964">
        <f t="shared" si="624"/>
        <v>23.312334929305806</v>
      </c>
    </row>
    <row r="7965" spans="1:9" x14ac:dyDescent="0.3">
      <c r="A7965" s="17">
        <v>43432.791666666664</v>
      </c>
      <c r="B7965" s="5">
        <f t="shared" si="620"/>
        <v>43432.791666666664</v>
      </c>
      <c r="C7965" s="6">
        <v>39395.96875</v>
      </c>
      <c r="D7965" s="6">
        <v>11456.875</v>
      </c>
      <c r="E7965" s="6">
        <v>22381</v>
      </c>
      <c r="F7965" s="18">
        <f t="shared" si="621"/>
        <v>29.08133843009001</v>
      </c>
      <c r="G7965" s="7">
        <f t="shared" si="622"/>
        <v>51.190183637907147</v>
      </c>
      <c r="H7965" s="7">
        <f t="shared" si="623"/>
        <v>1867.576171875</v>
      </c>
      <c r="I7965">
        <f t="shared" si="624"/>
        <v>19.475628044852243</v>
      </c>
    </row>
    <row r="7966" spans="1:9" x14ac:dyDescent="0.3">
      <c r="A7966" s="17">
        <v>43432.833333333336</v>
      </c>
      <c r="B7966" s="5">
        <f t="shared" si="620"/>
        <v>43432.833333333336</v>
      </c>
      <c r="C7966" s="6">
        <v>39002.671875</v>
      </c>
      <c r="D7966" s="6">
        <v>12959.24609375</v>
      </c>
      <c r="E7966" s="6">
        <v>22381</v>
      </c>
      <c r="F7966" s="18">
        <f t="shared" si="621"/>
        <v>33.226559798988134</v>
      </c>
      <c r="G7966" s="7">
        <f t="shared" si="622"/>
        <v>57.902891263795183</v>
      </c>
      <c r="H7966" s="7">
        <f t="shared" si="623"/>
        <v>1502.37109375</v>
      </c>
      <c r="I7966">
        <f t="shared" si="624"/>
        <v>13.113271234520758</v>
      </c>
    </row>
    <row r="7967" spans="1:9" x14ac:dyDescent="0.3">
      <c r="A7967" s="17">
        <v>43432.875</v>
      </c>
      <c r="B7967" s="5">
        <f t="shared" si="620"/>
        <v>43432.875</v>
      </c>
      <c r="C7967" s="6">
        <v>38225.98828125</v>
      </c>
      <c r="D7967" s="6">
        <v>13889.73046875</v>
      </c>
      <c r="E7967" s="6">
        <v>22381</v>
      </c>
      <c r="F7967" s="18">
        <f t="shared" si="621"/>
        <v>36.33583091836757</v>
      </c>
      <c r="G7967" s="7">
        <f t="shared" si="622"/>
        <v>62.060365795764262</v>
      </c>
      <c r="H7967" s="7">
        <f t="shared" si="623"/>
        <v>930.484375</v>
      </c>
      <c r="I7967">
        <f t="shared" si="624"/>
        <v>7.1800810654313842</v>
      </c>
    </row>
    <row r="7968" spans="1:9" x14ac:dyDescent="0.3">
      <c r="A7968" s="17">
        <v>43432.916666666664</v>
      </c>
      <c r="B7968" s="5">
        <f t="shared" si="620"/>
        <v>43432.916666666664</v>
      </c>
      <c r="C7968" s="6">
        <v>36435.5703125</v>
      </c>
      <c r="D7968" s="6">
        <v>13950.2451171875</v>
      </c>
      <c r="E7968" s="6">
        <v>22381</v>
      </c>
      <c r="F7968" s="18">
        <f t="shared" si="621"/>
        <v>38.287434497495902</v>
      </c>
      <c r="G7968" s="7">
        <f t="shared" si="622"/>
        <v>62.330749819880701</v>
      </c>
      <c r="H7968" s="7">
        <f t="shared" si="623"/>
        <v>60.5146484375</v>
      </c>
      <c r="I7968">
        <f t="shared" si="624"/>
        <v>0.43567906932139333</v>
      </c>
    </row>
    <row r="7969" spans="1:9" x14ac:dyDescent="0.3">
      <c r="A7969" s="17">
        <v>43432.958333333336</v>
      </c>
      <c r="B7969" s="5">
        <f t="shared" si="620"/>
        <v>43432.958333333336</v>
      </c>
      <c r="C7969" s="6">
        <v>33868.40234375</v>
      </c>
      <c r="D7969" s="6">
        <v>13770.6337890625</v>
      </c>
      <c r="E7969" s="6">
        <v>22381</v>
      </c>
      <c r="F7969" s="18">
        <f t="shared" si="621"/>
        <v>40.659236444921063</v>
      </c>
      <c r="G7969" s="7">
        <f t="shared" si="622"/>
        <v>61.528232827230688</v>
      </c>
      <c r="H7969" s="7">
        <f t="shared" si="623"/>
        <v>-179.611328125</v>
      </c>
      <c r="I7969">
        <f t="shared" si="624"/>
        <v>-1.2875137792647713</v>
      </c>
    </row>
    <row r="7970" spans="1:9" x14ac:dyDescent="0.3">
      <c r="A7970" s="17">
        <v>43433</v>
      </c>
      <c r="B7970" s="5">
        <f t="shared" si="620"/>
        <v>43433</v>
      </c>
      <c r="C7970" s="6">
        <v>31752.291015625</v>
      </c>
      <c r="D7970" s="6">
        <v>12682.7119140625</v>
      </c>
      <c r="E7970" s="6">
        <v>22581</v>
      </c>
      <c r="F7970" s="18">
        <f t="shared" si="621"/>
        <v>39.942667153754222</v>
      </c>
      <c r="G7970" s="7">
        <f t="shared" si="622"/>
        <v>56.165413020072187</v>
      </c>
      <c r="H7970" s="7">
        <f t="shared" si="623"/>
        <v>-1087.921875</v>
      </c>
      <c r="I7970">
        <f t="shared" si="624"/>
        <v>-7.9003035856206978</v>
      </c>
    </row>
    <row r="7971" spans="1:9" x14ac:dyDescent="0.3">
      <c r="A7971" s="17">
        <v>43433.041666666664</v>
      </c>
      <c r="B7971" s="5">
        <f t="shared" si="620"/>
        <v>43433.041666666664</v>
      </c>
      <c r="C7971" s="6">
        <v>30544.689453125</v>
      </c>
      <c r="D7971" s="6">
        <v>12330.427734375</v>
      </c>
      <c r="E7971" s="6">
        <v>22581</v>
      </c>
      <c r="F7971" s="18">
        <f t="shared" si="621"/>
        <v>40.368482885700068</v>
      </c>
      <c r="G7971" s="7">
        <f t="shared" si="622"/>
        <v>54.605321882888269</v>
      </c>
      <c r="H7971" s="7">
        <f t="shared" si="623"/>
        <v>-352.2841796875</v>
      </c>
      <c r="I7971">
        <f t="shared" si="624"/>
        <v>-2.7776723312376892</v>
      </c>
    </row>
    <row r="7972" spans="1:9" x14ac:dyDescent="0.3">
      <c r="A7972" s="17">
        <v>43433.083333333336</v>
      </c>
      <c r="B7972" s="5">
        <f t="shared" si="620"/>
        <v>43433.083333333336</v>
      </c>
      <c r="C7972" s="6">
        <v>30086.224609375</v>
      </c>
      <c r="D7972" s="6">
        <v>12426.1767578125</v>
      </c>
      <c r="E7972" s="6">
        <v>22581</v>
      </c>
      <c r="F7972" s="18">
        <f t="shared" si="621"/>
        <v>41.301881240162146</v>
      </c>
      <c r="G7972" s="7">
        <f t="shared" si="622"/>
        <v>55.029346609151496</v>
      </c>
      <c r="H7972" s="7">
        <f t="shared" si="623"/>
        <v>95.7490234375</v>
      </c>
      <c r="I7972">
        <f t="shared" si="624"/>
        <v>0.77652637443037809</v>
      </c>
    </row>
    <row r="7973" spans="1:9" x14ac:dyDescent="0.3">
      <c r="A7973" s="17">
        <v>43433.125</v>
      </c>
      <c r="B7973" s="5">
        <f t="shared" si="620"/>
        <v>43433.125</v>
      </c>
      <c r="C7973" s="6">
        <v>29908.568359375</v>
      </c>
      <c r="D7973" s="6">
        <v>12360.6220703125</v>
      </c>
      <c r="E7973" s="6">
        <v>22581</v>
      </c>
      <c r="F7973" s="18">
        <f t="shared" si="621"/>
        <v>41.328029886920334</v>
      </c>
      <c r="G7973" s="7">
        <f t="shared" si="622"/>
        <v>54.739037555079491</v>
      </c>
      <c r="H7973" s="7">
        <f t="shared" si="623"/>
        <v>-65.5546875</v>
      </c>
      <c r="I7973">
        <f t="shared" si="624"/>
        <v>-0.52755315474476017</v>
      </c>
    </row>
    <row r="7974" spans="1:9" x14ac:dyDescent="0.3">
      <c r="A7974" s="17">
        <v>43433.166666666664</v>
      </c>
      <c r="B7974" s="5">
        <f t="shared" si="620"/>
        <v>43433.166666666664</v>
      </c>
      <c r="C7974" s="6">
        <v>30134.751953125</v>
      </c>
      <c r="D7974" s="6">
        <v>11934.8642578125</v>
      </c>
      <c r="E7974" s="6">
        <v>22581</v>
      </c>
      <c r="F7974" s="18">
        <f t="shared" si="621"/>
        <v>39.604985885987503</v>
      </c>
      <c r="G7974" s="7">
        <f t="shared" si="622"/>
        <v>52.853568299953501</v>
      </c>
      <c r="H7974" s="7">
        <f t="shared" si="623"/>
        <v>-425.7578125</v>
      </c>
      <c r="I7974">
        <f t="shared" si="624"/>
        <v>-3.4444691381882531</v>
      </c>
    </row>
    <row r="7975" spans="1:9" x14ac:dyDescent="0.3">
      <c r="A7975" s="17">
        <v>43433.208333333336</v>
      </c>
      <c r="B7975" s="5">
        <f t="shared" si="620"/>
        <v>43433.208333333336</v>
      </c>
      <c r="C7975" s="6">
        <v>31550.28515625</v>
      </c>
      <c r="D7975" s="6">
        <v>12088.2294921875</v>
      </c>
      <c r="E7975" s="6">
        <v>22581</v>
      </c>
      <c r="F7975" s="18">
        <f t="shared" si="621"/>
        <v>38.314168738322365</v>
      </c>
      <c r="G7975" s="7">
        <f t="shared" si="622"/>
        <v>53.532746522242149</v>
      </c>
      <c r="H7975" s="7">
        <f t="shared" si="623"/>
        <v>153.365234375</v>
      </c>
      <c r="I7975">
        <f t="shared" si="624"/>
        <v>1.2850186735438396</v>
      </c>
    </row>
    <row r="7976" spans="1:9" x14ac:dyDescent="0.3">
      <c r="A7976" s="17">
        <v>43433.25</v>
      </c>
      <c r="B7976" s="5">
        <f t="shared" si="620"/>
        <v>43433.25</v>
      </c>
      <c r="C7976" s="6">
        <v>34709.30859375</v>
      </c>
      <c r="D7976" s="6">
        <v>12521.490234375</v>
      </c>
      <c r="E7976" s="6">
        <v>22581</v>
      </c>
      <c r="F7976" s="18">
        <f t="shared" si="621"/>
        <v>36.075308733259263</v>
      </c>
      <c r="G7976" s="7">
        <f t="shared" si="622"/>
        <v>55.451442515278323</v>
      </c>
      <c r="H7976" s="7">
        <f t="shared" si="623"/>
        <v>433.2607421875</v>
      </c>
      <c r="I7976">
        <f t="shared" si="624"/>
        <v>3.5841538454205555</v>
      </c>
    </row>
    <row r="7977" spans="1:9" x14ac:dyDescent="0.3">
      <c r="A7977" s="17">
        <v>43433.291666666664</v>
      </c>
      <c r="B7977" s="5">
        <f t="shared" si="620"/>
        <v>43433.291666666664</v>
      </c>
      <c r="C7977" s="6">
        <v>38161.8984375</v>
      </c>
      <c r="D7977" s="6">
        <v>12902.63671875</v>
      </c>
      <c r="E7977" s="6">
        <v>22581</v>
      </c>
      <c r="F7977" s="18">
        <f t="shared" si="621"/>
        <v>33.810259046418807</v>
      </c>
      <c r="G7977" s="7">
        <f t="shared" si="622"/>
        <v>57.139350421814804</v>
      </c>
      <c r="H7977" s="7">
        <f t="shared" si="623"/>
        <v>381.146484375</v>
      </c>
      <c r="I7977">
        <f t="shared" si="624"/>
        <v>3.0439386785499867</v>
      </c>
    </row>
    <row r="7978" spans="1:9" x14ac:dyDescent="0.3">
      <c r="A7978" s="17">
        <v>43433.333333333336</v>
      </c>
      <c r="B7978" s="5">
        <f t="shared" si="620"/>
        <v>43433.333333333336</v>
      </c>
      <c r="C7978" s="6">
        <v>37466.08984375</v>
      </c>
      <c r="D7978" s="6">
        <v>12111.2109375</v>
      </c>
      <c r="E7978" s="6">
        <v>22581</v>
      </c>
      <c r="F7978" s="18">
        <f t="shared" si="621"/>
        <v>32.325793772472792</v>
      </c>
      <c r="G7978" s="7">
        <f t="shared" si="622"/>
        <v>53.634519895044505</v>
      </c>
      <c r="H7978" s="7">
        <f t="shared" si="623"/>
        <v>-791.42578125</v>
      </c>
      <c r="I7978">
        <f t="shared" si="624"/>
        <v>-6.1338298403760136</v>
      </c>
    </row>
    <row r="7979" spans="1:9" x14ac:dyDescent="0.3">
      <c r="A7979" s="17">
        <v>43433.375</v>
      </c>
      <c r="B7979" s="5">
        <f t="shared" si="620"/>
        <v>43433.375</v>
      </c>
      <c r="C7979" s="6">
        <v>37468.375</v>
      </c>
      <c r="D7979" s="6">
        <v>9949.44140625</v>
      </c>
      <c r="E7979" s="6">
        <v>22581</v>
      </c>
      <c r="F7979" s="18">
        <f t="shared" si="621"/>
        <v>26.554237823898152</v>
      </c>
      <c r="G7979" s="7">
        <f t="shared" si="622"/>
        <v>44.061119552942742</v>
      </c>
      <c r="H7979" s="7">
        <f t="shared" si="623"/>
        <v>-2161.76953125</v>
      </c>
      <c r="I7979">
        <f t="shared" si="624"/>
        <v>-17.84932606991843</v>
      </c>
    </row>
    <row r="7980" spans="1:9" x14ac:dyDescent="0.3">
      <c r="A7980" s="17">
        <v>43433.416666666664</v>
      </c>
      <c r="B7980" s="5">
        <f t="shared" si="620"/>
        <v>43433.416666666664</v>
      </c>
      <c r="C7980" s="6">
        <v>37289.83984375</v>
      </c>
      <c r="D7980" s="6">
        <v>7674.54736328125</v>
      </c>
      <c r="E7980" s="6">
        <v>22581</v>
      </c>
      <c r="F7980" s="18">
        <f t="shared" si="621"/>
        <v>20.580800012654251</v>
      </c>
      <c r="G7980" s="7">
        <f t="shared" si="622"/>
        <v>33.986747102791064</v>
      </c>
      <c r="H7980" s="7">
        <f t="shared" si="623"/>
        <v>-2274.89404296875</v>
      </c>
      <c r="I7980">
        <f t="shared" si="624"/>
        <v>-22.864540330271367</v>
      </c>
    </row>
    <row r="7981" spans="1:9" x14ac:dyDescent="0.3">
      <c r="A7981" s="17">
        <v>43433.458333333336</v>
      </c>
      <c r="B7981" s="5">
        <f t="shared" si="620"/>
        <v>43433.458333333336</v>
      </c>
      <c r="C7981" s="6">
        <v>37167.14453125</v>
      </c>
      <c r="D7981" s="6">
        <v>7228.19091796875</v>
      </c>
      <c r="E7981" s="6">
        <v>22581</v>
      </c>
      <c r="F7981" s="18">
        <f t="shared" si="621"/>
        <v>19.447797265919402</v>
      </c>
      <c r="G7981" s="7">
        <f t="shared" si="622"/>
        <v>32.010056764398165</v>
      </c>
      <c r="H7981" s="7">
        <f t="shared" si="623"/>
        <v>-446.3564453125</v>
      </c>
      <c r="I7981">
        <f t="shared" si="624"/>
        <v>-5.8160621621554558</v>
      </c>
    </row>
    <row r="7982" spans="1:9" x14ac:dyDescent="0.3">
      <c r="A7982" s="17">
        <v>43433.5</v>
      </c>
      <c r="B7982" s="5">
        <f t="shared" si="620"/>
        <v>43433.5</v>
      </c>
      <c r="C7982" s="6">
        <v>37055.8359375</v>
      </c>
      <c r="D7982" s="6">
        <v>7348.001953125</v>
      </c>
      <c r="E7982" s="6">
        <v>22581</v>
      </c>
      <c r="F7982" s="18">
        <f t="shared" si="621"/>
        <v>19.829540387426324</v>
      </c>
      <c r="G7982" s="7">
        <f t="shared" si="622"/>
        <v>32.540640153779727</v>
      </c>
      <c r="H7982" s="7">
        <f t="shared" si="623"/>
        <v>119.81103515625</v>
      </c>
      <c r="I7982">
        <f t="shared" si="624"/>
        <v>1.6575521664543835</v>
      </c>
    </row>
    <row r="7983" spans="1:9" x14ac:dyDescent="0.3">
      <c r="A7983" s="17">
        <v>43433.541666666664</v>
      </c>
      <c r="B7983" s="5">
        <f t="shared" si="620"/>
        <v>43433.541666666664</v>
      </c>
      <c r="C7983" s="6">
        <v>37103.36328125</v>
      </c>
      <c r="D7983" s="6">
        <v>7607.81787109375</v>
      </c>
      <c r="E7983" s="6">
        <v>22581</v>
      </c>
      <c r="F7983" s="18">
        <f t="shared" si="621"/>
        <v>20.504388816251389</v>
      </c>
      <c r="G7983" s="7">
        <f t="shared" si="622"/>
        <v>33.691235424001377</v>
      </c>
      <c r="H7983" s="7">
        <f t="shared" si="623"/>
        <v>259.81591796875</v>
      </c>
      <c r="I7983">
        <f t="shared" si="624"/>
        <v>3.5358716509085029</v>
      </c>
    </row>
    <row r="7984" spans="1:9" x14ac:dyDescent="0.3">
      <c r="A7984" s="17">
        <v>43433.583333333336</v>
      </c>
      <c r="B7984" s="5">
        <f t="shared" si="620"/>
        <v>43433.583333333336</v>
      </c>
      <c r="C7984" s="6">
        <v>37082.75390625</v>
      </c>
      <c r="D7984" s="6">
        <v>6380.99072265625</v>
      </c>
      <c r="E7984" s="6">
        <v>22581</v>
      </c>
      <c r="F7984" s="18">
        <f t="shared" si="621"/>
        <v>17.20743485984946</v>
      </c>
      <c r="G7984" s="7">
        <f t="shared" si="622"/>
        <v>28.2582291424483</v>
      </c>
      <c r="H7984" s="7">
        <f t="shared" si="623"/>
        <v>-1226.8271484375</v>
      </c>
      <c r="I7984">
        <f t="shared" si="624"/>
        <v>-16.125874320662771</v>
      </c>
    </row>
    <row r="7985" spans="1:9" x14ac:dyDescent="0.3">
      <c r="A7985" s="17">
        <v>43433.625</v>
      </c>
      <c r="B7985" s="5">
        <f t="shared" si="620"/>
        <v>43433.625</v>
      </c>
      <c r="C7985" s="6">
        <v>37073.03515625</v>
      </c>
      <c r="D7985" s="6">
        <v>5609.80419921875</v>
      </c>
      <c r="E7985" s="6">
        <v>22581</v>
      </c>
      <c r="F7985" s="18">
        <f t="shared" si="621"/>
        <v>15.131764031661742</v>
      </c>
      <c r="G7985" s="7">
        <f t="shared" si="622"/>
        <v>24.843028206096939</v>
      </c>
      <c r="H7985" s="7">
        <f t="shared" si="623"/>
        <v>-771.1865234375</v>
      </c>
      <c r="I7985">
        <f t="shared" si="624"/>
        <v>-12.085686329229985</v>
      </c>
    </row>
    <row r="7986" spans="1:9" x14ac:dyDescent="0.3">
      <c r="A7986" s="17">
        <v>43433.666666666664</v>
      </c>
      <c r="B7986" s="5">
        <f t="shared" si="620"/>
        <v>43433.666666666664</v>
      </c>
      <c r="C7986" s="6">
        <v>37301.609375</v>
      </c>
      <c r="D7986" s="6">
        <v>4535.89990234375</v>
      </c>
      <c r="E7986" s="6">
        <v>22581</v>
      </c>
      <c r="F7986" s="18">
        <f t="shared" si="621"/>
        <v>12.160064882840596</v>
      </c>
      <c r="G7986" s="7">
        <f t="shared" si="622"/>
        <v>20.087241053734335</v>
      </c>
      <c r="H7986" s="7">
        <f t="shared" si="623"/>
        <v>-1073.904296875</v>
      </c>
      <c r="I7986">
        <f t="shared" si="624"/>
        <v>-19.143347231701195</v>
      </c>
    </row>
    <row r="7987" spans="1:9" x14ac:dyDescent="0.3">
      <c r="A7987" s="17">
        <v>43433.708333333336</v>
      </c>
      <c r="B7987" s="5">
        <f t="shared" si="620"/>
        <v>43433.708333333336</v>
      </c>
      <c r="C7987" s="6">
        <v>37493.0625</v>
      </c>
      <c r="D7987" s="6">
        <v>3541.824951171875</v>
      </c>
      <c r="E7987" s="6">
        <v>22581</v>
      </c>
      <c r="F7987" s="18">
        <f t="shared" si="621"/>
        <v>9.4466141600779476</v>
      </c>
      <c r="G7987" s="7">
        <f t="shared" si="622"/>
        <v>15.684978305530645</v>
      </c>
      <c r="H7987" s="7">
        <f t="shared" si="623"/>
        <v>-994.074951171875</v>
      </c>
      <c r="I7987">
        <f t="shared" si="624"/>
        <v>-21.915716232146686</v>
      </c>
    </row>
    <row r="7988" spans="1:9" x14ac:dyDescent="0.3">
      <c r="A7988" s="17">
        <v>43433.75</v>
      </c>
      <c r="B7988" s="5">
        <f t="shared" si="620"/>
        <v>43433.75</v>
      </c>
      <c r="C7988" s="6">
        <v>39214.8984375</v>
      </c>
      <c r="D7988" s="6">
        <v>3798.160400390625</v>
      </c>
      <c r="E7988" s="6">
        <v>22581</v>
      </c>
      <c r="F7988" s="18">
        <f t="shared" si="621"/>
        <v>9.6855036012500832</v>
      </c>
      <c r="G7988" s="7">
        <f t="shared" si="622"/>
        <v>16.820160313496412</v>
      </c>
      <c r="H7988" s="7">
        <f t="shared" si="623"/>
        <v>256.33544921875</v>
      </c>
      <c r="I7988">
        <f t="shared" si="624"/>
        <v>7.2373833476422069</v>
      </c>
    </row>
    <row r="7989" spans="1:9" x14ac:dyDescent="0.3">
      <c r="A7989" s="17">
        <v>43433.791666666664</v>
      </c>
      <c r="B7989" s="5">
        <f t="shared" si="620"/>
        <v>43433.791666666664</v>
      </c>
      <c r="C7989" s="6">
        <v>39571.8828125</v>
      </c>
      <c r="D7989" s="6">
        <v>4820.06982421875</v>
      </c>
      <c r="E7989" s="6">
        <v>22581</v>
      </c>
      <c r="F7989" s="18">
        <f t="shared" si="621"/>
        <v>12.180542045616749</v>
      </c>
      <c r="G7989" s="7">
        <f t="shared" si="622"/>
        <v>21.345688075013285</v>
      </c>
      <c r="H7989" s="7">
        <f t="shared" si="623"/>
        <v>1021.909423828125</v>
      </c>
      <c r="I7989">
        <f t="shared" si="624"/>
        <v>26.90537829110708</v>
      </c>
    </row>
    <row r="7990" spans="1:9" x14ac:dyDescent="0.3">
      <c r="A7990" s="17">
        <v>43433.833333333336</v>
      </c>
      <c r="B7990" s="5">
        <f t="shared" si="620"/>
        <v>43433.833333333336</v>
      </c>
      <c r="C7990" s="6">
        <v>38963.88671875</v>
      </c>
      <c r="D7990" s="6">
        <v>6116.0361328125</v>
      </c>
      <c r="E7990" s="6">
        <v>22581</v>
      </c>
      <c r="F7990" s="18">
        <f t="shared" si="621"/>
        <v>15.696678765543615</v>
      </c>
      <c r="G7990" s="7">
        <f t="shared" si="622"/>
        <v>27.084877254384214</v>
      </c>
      <c r="H7990" s="7">
        <f t="shared" si="623"/>
        <v>1295.96630859375</v>
      </c>
      <c r="I7990">
        <f t="shared" si="624"/>
        <v>26.886878320353041</v>
      </c>
    </row>
    <row r="7991" spans="1:9" x14ac:dyDescent="0.3">
      <c r="A7991" s="17">
        <v>43433.875</v>
      </c>
      <c r="B7991" s="5">
        <f t="shared" si="620"/>
        <v>43433.875</v>
      </c>
      <c r="C7991" s="6">
        <v>38151.46484375</v>
      </c>
      <c r="D7991" s="6">
        <v>7700.4755859375</v>
      </c>
      <c r="E7991" s="6">
        <v>22581</v>
      </c>
      <c r="F7991" s="18">
        <f t="shared" si="621"/>
        <v>20.183957857122746</v>
      </c>
      <c r="G7991" s="7">
        <f t="shared" si="622"/>
        <v>34.101570284475883</v>
      </c>
      <c r="H7991" s="7">
        <f t="shared" si="623"/>
        <v>1584.439453125</v>
      </c>
      <c r="I7991">
        <f t="shared" si="624"/>
        <v>25.90631282612101</v>
      </c>
    </row>
    <row r="7992" spans="1:9" x14ac:dyDescent="0.3">
      <c r="A7992" s="17">
        <v>43433.916666666664</v>
      </c>
      <c r="B7992" s="5">
        <f t="shared" si="620"/>
        <v>43433.916666666664</v>
      </c>
      <c r="C7992" s="6">
        <v>36262.9765625</v>
      </c>
      <c r="D7992" s="6">
        <v>8480.6533203125</v>
      </c>
      <c r="E7992" s="6">
        <v>22581</v>
      </c>
      <c r="F7992" s="18">
        <f t="shared" si="621"/>
        <v>23.386533936881644</v>
      </c>
      <c r="G7992" s="7">
        <f t="shared" si="622"/>
        <v>37.55658881498826</v>
      </c>
      <c r="H7992" s="7">
        <f t="shared" si="623"/>
        <v>780.177734375</v>
      </c>
      <c r="I7992">
        <f t="shared" si="624"/>
        <v>10.131552599163481</v>
      </c>
    </row>
    <row r="7993" spans="1:9" x14ac:dyDescent="0.3">
      <c r="A7993" s="17">
        <v>43433.958333333336</v>
      </c>
      <c r="B7993" s="5">
        <f t="shared" si="620"/>
        <v>43433.958333333336</v>
      </c>
      <c r="C7993" s="6">
        <v>33998.65234375</v>
      </c>
      <c r="D7993" s="6">
        <v>9476.1572265625</v>
      </c>
      <c r="E7993" s="6">
        <v>22581</v>
      </c>
      <c r="F7993" s="18">
        <f t="shared" si="621"/>
        <v>27.872155433550617</v>
      </c>
      <c r="G7993" s="7">
        <f t="shared" si="622"/>
        <v>41.965179693381607</v>
      </c>
      <c r="H7993" s="7">
        <f t="shared" si="623"/>
        <v>995.50390625</v>
      </c>
      <c r="I7993">
        <f t="shared" si="624"/>
        <v>11.738528491261532</v>
      </c>
    </row>
    <row r="7994" spans="1:9" x14ac:dyDescent="0.3">
      <c r="A7994" s="17">
        <v>43434</v>
      </c>
      <c r="B7994" s="5">
        <f t="shared" si="620"/>
        <v>43434</v>
      </c>
      <c r="C7994" s="6">
        <v>31622.859375</v>
      </c>
      <c r="D7994" s="6">
        <v>10112.7587890625</v>
      </c>
      <c r="E7994" s="6">
        <v>22581</v>
      </c>
      <c r="F7994" s="18">
        <f t="shared" si="621"/>
        <v>31.979267494884784</v>
      </c>
      <c r="G7994" s="7">
        <f t="shared" si="622"/>
        <v>44.784370882877198</v>
      </c>
      <c r="H7994" s="7">
        <f t="shared" si="623"/>
        <v>636.6015625</v>
      </c>
      <c r="I7994">
        <f t="shared" si="624"/>
        <v>6.7179295074964562</v>
      </c>
    </row>
    <row r="7995" spans="1:9" x14ac:dyDescent="0.3">
      <c r="A7995" s="17">
        <v>43434.041666666664</v>
      </c>
      <c r="B7995" s="5">
        <f t="shared" si="620"/>
        <v>43434.041666666664</v>
      </c>
      <c r="C7995" s="6">
        <v>30282.306640625</v>
      </c>
      <c r="D7995" s="6">
        <v>10163.533203125</v>
      </c>
      <c r="E7995" s="6">
        <v>22581</v>
      </c>
      <c r="F7995" s="18">
        <f t="shared" si="621"/>
        <v>33.562612398522475</v>
      </c>
      <c r="G7995" s="7">
        <f t="shared" si="622"/>
        <v>45.009225468867633</v>
      </c>
      <c r="H7995" s="7">
        <f t="shared" si="623"/>
        <v>50.7744140625</v>
      </c>
      <c r="I7995">
        <f t="shared" si="624"/>
        <v>0.5020827167104519</v>
      </c>
    </row>
    <row r="7996" spans="1:9" x14ac:dyDescent="0.3">
      <c r="A7996" s="17">
        <v>43434.083333333336</v>
      </c>
      <c r="B7996" s="5">
        <f t="shared" si="620"/>
        <v>43434.083333333336</v>
      </c>
      <c r="C7996" s="6">
        <v>29309.76171875</v>
      </c>
      <c r="D7996" s="6">
        <v>10733.9814453125</v>
      </c>
      <c r="E7996" s="6">
        <v>22581</v>
      </c>
      <c r="F7996" s="18">
        <f t="shared" si="621"/>
        <v>36.622547628716383</v>
      </c>
      <c r="G7996" s="7">
        <f t="shared" si="622"/>
        <v>47.535456557780876</v>
      </c>
      <c r="H7996" s="7">
        <f t="shared" si="623"/>
        <v>570.4482421875</v>
      </c>
      <c r="I7996">
        <f t="shared" si="624"/>
        <v>5.6126962030497749</v>
      </c>
    </row>
    <row r="7997" spans="1:9" x14ac:dyDescent="0.3">
      <c r="A7997" s="17">
        <v>43434.125</v>
      </c>
      <c r="B7997" s="5">
        <f t="shared" si="620"/>
        <v>43434.125</v>
      </c>
      <c r="C7997" s="6">
        <v>29023.640625</v>
      </c>
      <c r="D7997" s="6">
        <v>11217.544921875</v>
      </c>
      <c r="E7997" s="6">
        <v>22581</v>
      </c>
      <c r="F7997" s="18">
        <f t="shared" si="621"/>
        <v>38.649682397915925</v>
      </c>
      <c r="G7997" s="7">
        <f t="shared" si="622"/>
        <v>49.676918302444534</v>
      </c>
      <c r="H7997" s="7">
        <f t="shared" si="623"/>
        <v>483.5634765625</v>
      </c>
      <c r="I7997">
        <f t="shared" si="624"/>
        <v>4.504977757099355</v>
      </c>
    </row>
    <row r="7998" spans="1:9" x14ac:dyDescent="0.3">
      <c r="A7998" s="17">
        <v>43434.166666666664</v>
      </c>
      <c r="B7998" s="5">
        <f t="shared" si="620"/>
        <v>43434.166666666664</v>
      </c>
      <c r="C7998" s="6">
        <v>29020.8671875</v>
      </c>
      <c r="D7998" s="6">
        <v>11607.560546875</v>
      </c>
      <c r="E7998" s="6">
        <v>22581</v>
      </c>
      <c r="F7998" s="18">
        <f t="shared" si="621"/>
        <v>39.997290473368977</v>
      </c>
      <c r="G7998" s="7">
        <f t="shared" si="622"/>
        <v>51.404103214538779</v>
      </c>
      <c r="H7998" s="7">
        <f t="shared" si="623"/>
        <v>390.015625</v>
      </c>
      <c r="I7998">
        <f t="shared" si="624"/>
        <v>3.4768358648552606</v>
      </c>
    </row>
    <row r="7999" spans="1:9" x14ac:dyDescent="0.3">
      <c r="A7999" s="17">
        <v>43434.208333333336</v>
      </c>
      <c r="B7999" s="5">
        <f t="shared" si="620"/>
        <v>43434.208333333336</v>
      </c>
      <c r="C7999" s="6">
        <v>30075.8828125</v>
      </c>
      <c r="D7999" s="6">
        <v>11986.8095703125</v>
      </c>
      <c r="E7999" s="6">
        <v>22581</v>
      </c>
      <c r="F7999" s="18">
        <f t="shared" si="621"/>
        <v>39.85522102556736</v>
      </c>
      <c r="G7999" s="7">
        <f t="shared" si="622"/>
        <v>53.083608211826316</v>
      </c>
      <c r="H7999" s="7">
        <f t="shared" si="623"/>
        <v>379.2490234375</v>
      </c>
      <c r="I7999">
        <f t="shared" si="624"/>
        <v>3.2672586277364011</v>
      </c>
    </row>
    <row r="8000" spans="1:9" x14ac:dyDescent="0.3">
      <c r="A8000" s="17">
        <v>43434.25</v>
      </c>
      <c r="B8000" s="5">
        <f t="shared" si="620"/>
        <v>43434.25</v>
      </c>
      <c r="C8000" s="6">
        <v>32575.34765625</v>
      </c>
      <c r="D8000" s="6">
        <v>10974.5517578125</v>
      </c>
      <c r="E8000" s="6">
        <v>22581</v>
      </c>
      <c r="F8000" s="18">
        <f t="shared" si="621"/>
        <v>33.689745612605584</v>
      </c>
      <c r="G8000" s="7">
        <f t="shared" si="622"/>
        <v>48.600822628814051</v>
      </c>
      <c r="H8000" s="7">
        <f t="shared" si="623"/>
        <v>-1012.2578125</v>
      </c>
      <c r="I8000">
        <f t="shared" si="624"/>
        <v>-8.4447642766181872</v>
      </c>
    </row>
    <row r="8001" spans="1:9" x14ac:dyDescent="0.3">
      <c r="A8001" s="17">
        <v>43434.291666666664</v>
      </c>
      <c r="B8001" s="5">
        <f t="shared" si="620"/>
        <v>43434.291666666664</v>
      </c>
      <c r="C8001" s="6">
        <v>36002.85546875</v>
      </c>
      <c r="D8001" s="6">
        <v>11680.05078125</v>
      </c>
      <c r="E8001" s="6">
        <v>22581</v>
      </c>
      <c r="F8001" s="18">
        <f t="shared" si="621"/>
        <v>32.442012249245423</v>
      </c>
      <c r="G8001" s="7">
        <f t="shared" si="622"/>
        <v>51.72512635069306</v>
      </c>
      <c r="H8001" s="7">
        <f t="shared" si="623"/>
        <v>705.4990234375</v>
      </c>
      <c r="I8001">
        <f t="shared" si="624"/>
        <v>6.428499669111984</v>
      </c>
    </row>
    <row r="8002" spans="1:9" x14ac:dyDescent="0.3">
      <c r="A8002" s="17">
        <v>43434.333333333336</v>
      </c>
      <c r="B8002" s="5">
        <f t="shared" ref="B8002:B8065" si="625">A8002</f>
        <v>43434.333333333336</v>
      </c>
      <c r="C8002" s="6">
        <v>36190.51953125</v>
      </c>
      <c r="D8002" s="6">
        <v>11905.8837890625</v>
      </c>
      <c r="E8002" s="6">
        <v>22581</v>
      </c>
      <c r="F8002" s="18">
        <f t="shared" ref="F8002:F8065" si="626">D8002/C8002*100</f>
        <v>32.897797388020194</v>
      </c>
      <c r="G8002" s="7">
        <f t="shared" ref="G8002:G8065" si="627">D8002/E8002*100</f>
        <v>52.725228240832998</v>
      </c>
      <c r="H8002" s="7">
        <f t="shared" si="623"/>
        <v>225.8330078125</v>
      </c>
      <c r="I8002">
        <f t="shared" si="624"/>
        <v>1.9334933729486006</v>
      </c>
    </row>
    <row r="8003" spans="1:9" x14ac:dyDescent="0.3">
      <c r="A8003" s="17">
        <v>43434.375</v>
      </c>
      <c r="B8003" s="5">
        <f t="shared" si="625"/>
        <v>43434.375</v>
      </c>
      <c r="C8003" s="6">
        <v>36818.22265625</v>
      </c>
      <c r="D8003" s="6">
        <v>11062.16796875</v>
      </c>
      <c r="E8003" s="6">
        <v>22581</v>
      </c>
      <c r="F8003" s="18">
        <f t="shared" si="626"/>
        <v>30.045361157247946</v>
      </c>
      <c r="G8003" s="7">
        <f t="shared" si="627"/>
        <v>48.988831179974312</v>
      </c>
      <c r="H8003" s="7">
        <f t="shared" ref="H8003:H8066" si="628">D8003-D8002</f>
        <v>-843.7158203125</v>
      </c>
      <c r="I8003">
        <f t="shared" ref="I8003:I8066" si="629">H8003/D8002*100</f>
        <v>-7.0865450667979042</v>
      </c>
    </row>
    <row r="8004" spans="1:9" x14ac:dyDescent="0.3">
      <c r="A8004" s="17">
        <v>43434.416666666664</v>
      </c>
      <c r="B8004" s="5">
        <f t="shared" si="625"/>
        <v>43434.416666666664</v>
      </c>
      <c r="C8004" s="6">
        <v>37751.91796875</v>
      </c>
      <c r="D8004" s="6">
        <v>11106.8984375</v>
      </c>
      <c r="E8004" s="6">
        <v>22581</v>
      </c>
      <c r="F8004" s="18">
        <f t="shared" si="626"/>
        <v>29.420752732865086</v>
      </c>
      <c r="G8004" s="7">
        <f t="shared" si="627"/>
        <v>49.186920143040609</v>
      </c>
      <c r="H8004" s="7">
        <f t="shared" si="628"/>
        <v>44.73046875</v>
      </c>
      <c r="I8004">
        <f t="shared" si="629"/>
        <v>0.40435535671091827</v>
      </c>
    </row>
    <row r="8005" spans="1:9" x14ac:dyDescent="0.3">
      <c r="A8005" s="17">
        <v>43434.458333333336</v>
      </c>
      <c r="B8005" s="5">
        <f t="shared" si="625"/>
        <v>43434.458333333336</v>
      </c>
      <c r="C8005" s="6">
        <v>38572.640625</v>
      </c>
      <c r="D8005" s="6">
        <v>12035.6484375</v>
      </c>
      <c r="E8005" s="6">
        <v>22581</v>
      </c>
      <c r="F8005" s="18">
        <f t="shared" si="626"/>
        <v>31.202552489236012</v>
      </c>
      <c r="G8005" s="7">
        <f t="shared" si="627"/>
        <v>53.299891224923613</v>
      </c>
      <c r="H8005" s="7">
        <f t="shared" si="628"/>
        <v>928.75</v>
      </c>
      <c r="I8005">
        <f t="shared" si="629"/>
        <v>8.3619203437053127</v>
      </c>
    </row>
    <row r="8006" spans="1:9" x14ac:dyDescent="0.3">
      <c r="A8006" s="17">
        <v>43434.5</v>
      </c>
      <c r="B8006" s="5">
        <f t="shared" si="625"/>
        <v>43434.5</v>
      </c>
      <c r="C8006" s="6">
        <v>38789.0078125</v>
      </c>
      <c r="D8006" s="6">
        <v>12418.8486328125</v>
      </c>
      <c r="E8006" s="6">
        <v>22581</v>
      </c>
      <c r="F8006" s="18">
        <f t="shared" si="626"/>
        <v>32.016412208436144</v>
      </c>
      <c r="G8006" s="7">
        <f t="shared" si="627"/>
        <v>54.996893994121166</v>
      </c>
      <c r="H8006" s="7">
        <f t="shared" si="628"/>
        <v>383.2001953125</v>
      </c>
      <c r="I8006">
        <f t="shared" si="629"/>
        <v>3.1838766087462833</v>
      </c>
    </row>
    <row r="8007" spans="1:9" x14ac:dyDescent="0.3">
      <c r="A8007" s="17">
        <v>43434.541666666664</v>
      </c>
      <c r="B8007" s="5">
        <f t="shared" si="625"/>
        <v>43434.541666666664</v>
      </c>
      <c r="C8007" s="6">
        <v>38968.06640625</v>
      </c>
      <c r="D8007" s="6">
        <v>12565.8544921875</v>
      </c>
      <c r="E8007" s="6">
        <v>22581</v>
      </c>
      <c r="F8007" s="18">
        <f t="shared" si="626"/>
        <v>32.246543518957075</v>
      </c>
      <c r="G8007" s="7">
        <f t="shared" si="627"/>
        <v>55.647909712534869</v>
      </c>
      <c r="H8007" s="7">
        <f t="shared" si="628"/>
        <v>147.005859375</v>
      </c>
      <c r="I8007">
        <f t="shared" si="629"/>
        <v>1.1837317912595215</v>
      </c>
    </row>
    <row r="8008" spans="1:9" x14ac:dyDescent="0.3">
      <c r="A8008" s="17">
        <v>43434.583333333336</v>
      </c>
      <c r="B8008" s="5">
        <f t="shared" si="625"/>
        <v>43434.583333333336</v>
      </c>
      <c r="C8008" s="6">
        <v>39256.04296875</v>
      </c>
      <c r="D8008" s="6">
        <v>12767.4580078125</v>
      </c>
      <c r="E8008" s="6">
        <v>22581</v>
      </c>
      <c r="F8008" s="18">
        <f t="shared" si="626"/>
        <v>32.523548076346124</v>
      </c>
      <c r="G8008" s="7">
        <f t="shared" si="627"/>
        <v>56.540711251992825</v>
      </c>
      <c r="H8008" s="7">
        <f t="shared" si="628"/>
        <v>201.603515625</v>
      </c>
      <c r="I8008">
        <f t="shared" si="629"/>
        <v>1.6043756972543479</v>
      </c>
    </row>
    <row r="8009" spans="1:9" x14ac:dyDescent="0.3">
      <c r="A8009" s="17">
        <v>43434.625</v>
      </c>
      <c r="B8009" s="5">
        <f t="shared" si="625"/>
        <v>43434.625</v>
      </c>
      <c r="C8009" s="6">
        <v>39196.7890625</v>
      </c>
      <c r="D8009" s="6">
        <v>13110.916015625</v>
      </c>
      <c r="E8009" s="6">
        <v>22581</v>
      </c>
      <c r="F8009" s="18">
        <f t="shared" si="626"/>
        <v>33.448954185301773</v>
      </c>
      <c r="G8009" s="7">
        <f t="shared" si="627"/>
        <v>58.06171567080731</v>
      </c>
      <c r="H8009" s="7">
        <f t="shared" si="628"/>
        <v>343.4580078125</v>
      </c>
      <c r="I8009">
        <f t="shared" si="629"/>
        <v>2.6901048556598783</v>
      </c>
    </row>
    <row r="8010" spans="1:9" x14ac:dyDescent="0.3">
      <c r="A8010" s="17">
        <v>43434.666666666664</v>
      </c>
      <c r="B8010" s="5">
        <f t="shared" si="625"/>
        <v>43434.666666666664</v>
      </c>
      <c r="C8010" s="6">
        <v>39018.05078125</v>
      </c>
      <c r="D8010" s="6">
        <v>12997.474609375</v>
      </c>
      <c r="E8010" s="6">
        <v>22581</v>
      </c>
      <c r="F8010" s="18">
        <f t="shared" si="626"/>
        <v>33.311440087675763</v>
      </c>
      <c r="G8010" s="7">
        <f t="shared" si="627"/>
        <v>57.55934019474337</v>
      </c>
      <c r="H8010" s="7">
        <f t="shared" si="628"/>
        <v>-113.44140625</v>
      </c>
      <c r="I8010">
        <f t="shared" si="629"/>
        <v>-0.86524393959053381</v>
      </c>
    </row>
    <row r="8011" spans="1:9" x14ac:dyDescent="0.3">
      <c r="A8011" s="17">
        <v>43434.708333333336</v>
      </c>
      <c r="B8011" s="5">
        <f t="shared" si="625"/>
        <v>43434.708333333336</v>
      </c>
      <c r="C8011" s="6">
        <v>39251.4375</v>
      </c>
      <c r="D8011" s="6">
        <v>13264.0302734375</v>
      </c>
      <c r="E8011" s="6">
        <v>22581</v>
      </c>
      <c r="F8011" s="18">
        <f t="shared" si="626"/>
        <v>33.792470080713606</v>
      </c>
      <c r="G8011" s="7">
        <f t="shared" si="627"/>
        <v>58.739782442927677</v>
      </c>
      <c r="H8011" s="7">
        <f t="shared" si="628"/>
        <v>266.5556640625</v>
      </c>
      <c r="I8011">
        <f t="shared" si="629"/>
        <v>2.0508265803438079</v>
      </c>
    </row>
    <row r="8012" spans="1:9" x14ac:dyDescent="0.3">
      <c r="A8012" s="17">
        <v>43434.75</v>
      </c>
      <c r="B8012" s="5">
        <f t="shared" si="625"/>
        <v>43434.75</v>
      </c>
      <c r="C8012" s="6">
        <v>40735.73828125</v>
      </c>
      <c r="D8012" s="6">
        <v>13882.3720703125</v>
      </c>
      <c r="E8012" s="6">
        <v>22581</v>
      </c>
      <c r="F8012" s="18">
        <f t="shared" si="626"/>
        <v>34.079097755550755</v>
      </c>
      <c r="G8012" s="7">
        <f t="shared" si="627"/>
        <v>61.478110226794648</v>
      </c>
      <c r="H8012" s="7">
        <f t="shared" si="628"/>
        <v>618.341796875</v>
      </c>
      <c r="I8012">
        <f t="shared" si="629"/>
        <v>4.6617942218760549</v>
      </c>
    </row>
    <row r="8013" spans="1:9" x14ac:dyDescent="0.3">
      <c r="A8013" s="17">
        <v>43434.791666666664</v>
      </c>
      <c r="B8013" s="5">
        <f t="shared" si="625"/>
        <v>43434.791666666664</v>
      </c>
      <c r="C8013" s="6">
        <v>40086.9140625</v>
      </c>
      <c r="D8013" s="6">
        <v>14367.380859375</v>
      </c>
      <c r="E8013" s="6">
        <v>22581</v>
      </c>
      <c r="F8013" s="18">
        <f t="shared" si="626"/>
        <v>35.840575897098589</v>
      </c>
      <c r="G8013" s="7">
        <f t="shared" si="627"/>
        <v>63.625972540520792</v>
      </c>
      <c r="H8013" s="7">
        <f t="shared" si="628"/>
        <v>485.0087890625</v>
      </c>
      <c r="I8013">
        <f t="shared" si="629"/>
        <v>3.4937025647057314</v>
      </c>
    </row>
    <row r="8014" spans="1:9" x14ac:dyDescent="0.3">
      <c r="A8014" s="17">
        <v>43434.833333333336</v>
      </c>
      <c r="B8014" s="5">
        <f t="shared" si="625"/>
        <v>43434.833333333336</v>
      </c>
      <c r="C8014" s="6">
        <v>39508.2578125</v>
      </c>
      <c r="D8014" s="6">
        <v>14110.474609375</v>
      </c>
      <c r="E8014" s="6">
        <v>22581</v>
      </c>
      <c r="F8014" s="18">
        <f t="shared" si="626"/>
        <v>35.715253951062842</v>
      </c>
      <c r="G8014" s="7">
        <f t="shared" si="627"/>
        <v>62.488262740246228</v>
      </c>
      <c r="H8014" s="7">
        <f t="shared" si="628"/>
        <v>-256.90625</v>
      </c>
      <c r="I8014">
        <f t="shared" si="629"/>
        <v>-1.7881216661167827</v>
      </c>
    </row>
    <row r="8015" spans="1:9" x14ac:dyDescent="0.3">
      <c r="A8015" s="17">
        <v>43434.875</v>
      </c>
      <c r="B8015" s="5">
        <f t="shared" si="625"/>
        <v>43434.875</v>
      </c>
      <c r="C8015" s="6">
        <v>38842.57421875</v>
      </c>
      <c r="D8015" s="6">
        <v>14122.7607421875</v>
      </c>
      <c r="E8015" s="6">
        <v>22581</v>
      </c>
      <c r="F8015" s="18">
        <f t="shared" si="626"/>
        <v>36.35897214909663</v>
      </c>
      <c r="G8015" s="7">
        <f t="shared" si="627"/>
        <v>62.542671901986182</v>
      </c>
      <c r="H8015" s="7">
        <f t="shared" si="628"/>
        <v>12.2861328125</v>
      </c>
      <c r="I8015">
        <f t="shared" si="629"/>
        <v>8.707101038498799E-2</v>
      </c>
    </row>
    <row r="8016" spans="1:9" x14ac:dyDescent="0.3">
      <c r="A8016" s="17">
        <v>43434.916666666664</v>
      </c>
      <c r="B8016" s="5">
        <f t="shared" si="625"/>
        <v>43434.916666666664</v>
      </c>
      <c r="C8016" s="6">
        <v>37171.6953125</v>
      </c>
      <c r="D8016" s="6">
        <v>14445.51171875</v>
      </c>
      <c r="E8016" s="6">
        <v>22581</v>
      </c>
      <c r="F8016" s="18">
        <f t="shared" si="626"/>
        <v>38.861589705036401</v>
      </c>
      <c r="G8016" s="7">
        <f t="shared" si="627"/>
        <v>63.971975194854082</v>
      </c>
      <c r="H8016" s="7">
        <f t="shared" si="628"/>
        <v>322.7509765625</v>
      </c>
      <c r="I8016">
        <f t="shared" si="629"/>
        <v>2.2853249619840863</v>
      </c>
    </row>
    <row r="8017" spans="1:9" x14ac:dyDescent="0.3">
      <c r="A8017" s="17">
        <v>43434.958333333336</v>
      </c>
      <c r="B8017" s="5">
        <f t="shared" si="625"/>
        <v>43434.958333333336</v>
      </c>
      <c r="C8017" s="6">
        <v>34905.4609375</v>
      </c>
      <c r="D8017" s="6">
        <v>13898.95703125</v>
      </c>
      <c r="E8017" s="6">
        <v>22581</v>
      </c>
      <c r="F8017" s="18">
        <f t="shared" si="626"/>
        <v>39.818861169422135</v>
      </c>
      <c r="G8017" s="7">
        <f t="shared" si="627"/>
        <v>61.551556756786674</v>
      </c>
      <c r="H8017" s="7">
        <f t="shared" si="628"/>
        <v>-546.5546875</v>
      </c>
      <c r="I8017">
        <f t="shared" si="629"/>
        <v>-3.7835605836696136</v>
      </c>
    </row>
    <row r="8018" spans="1:9" x14ac:dyDescent="0.3">
      <c r="A8018" s="17">
        <v>43435</v>
      </c>
      <c r="B8018" s="5">
        <f t="shared" si="625"/>
        <v>43435</v>
      </c>
      <c r="C8018" s="6">
        <v>32896.33984375</v>
      </c>
      <c r="D8018" s="6">
        <v>13342.9970703125</v>
      </c>
      <c r="E8018" s="6">
        <v>22581</v>
      </c>
      <c r="F8018" s="18">
        <f t="shared" si="626"/>
        <v>40.560734518456002</v>
      </c>
      <c r="G8018" s="7">
        <f t="shared" si="627"/>
        <v>59.089487048016032</v>
      </c>
      <c r="H8018" s="7">
        <f t="shared" si="628"/>
        <v>-555.9599609375</v>
      </c>
      <c r="I8018">
        <f t="shared" si="629"/>
        <v>-4.0000120849895158</v>
      </c>
    </row>
    <row r="8019" spans="1:9" x14ac:dyDescent="0.3">
      <c r="A8019" s="17">
        <v>43435.041666666664</v>
      </c>
      <c r="B8019" s="5">
        <f t="shared" si="625"/>
        <v>43435.041666666664</v>
      </c>
      <c r="C8019" s="6">
        <v>31101.427734375</v>
      </c>
      <c r="D8019" s="6">
        <v>13027.6435546875</v>
      </c>
      <c r="E8019" s="6">
        <v>22581</v>
      </c>
      <c r="F8019" s="18">
        <f t="shared" si="626"/>
        <v>41.887606144487819</v>
      </c>
      <c r="G8019" s="7">
        <f t="shared" si="627"/>
        <v>57.692943424505117</v>
      </c>
      <c r="H8019" s="7">
        <f t="shared" si="628"/>
        <v>-315.353515625</v>
      </c>
      <c r="I8019">
        <f t="shared" si="629"/>
        <v>-2.3634383936622889</v>
      </c>
    </row>
    <row r="8020" spans="1:9" x14ac:dyDescent="0.3">
      <c r="A8020" s="17">
        <v>43435.083333333336</v>
      </c>
      <c r="B8020" s="5">
        <f t="shared" si="625"/>
        <v>43435.083333333336</v>
      </c>
      <c r="C8020" s="6">
        <v>30148.513671875</v>
      </c>
      <c r="D8020" s="6">
        <v>12838.65625</v>
      </c>
      <c r="E8020" s="6">
        <v>22581</v>
      </c>
      <c r="F8020" s="18">
        <f t="shared" si="626"/>
        <v>42.584707125966709</v>
      </c>
      <c r="G8020" s="7">
        <f t="shared" si="627"/>
        <v>56.856012798370315</v>
      </c>
      <c r="H8020" s="7">
        <f t="shared" si="628"/>
        <v>-188.9873046875</v>
      </c>
      <c r="I8020">
        <f t="shared" si="629"/>
        <v>-1.4506637665834827</v>
      </c>
    </row>
    <row r="8021" spans="1:9" x14ac:dyDescent="0.3">
      <c r="A8021" s="17">
        <v>43435.125</v>
      </c>
      <c r="B8021" s="5">
        <f t="shared" si="625"/>
        <v>43435.125</v>
      </c>
      <c r="C8021" s="6">
        <v>29234.171875</v>
      </c>
      <c r="D8021" s="6">
        <v>12186.666015625</v>
      </c>
      <c r="E8021" s="6">
        <v>22581</v>
      </c>
      <c r="F8021" s="18">
        <f t="shared" si="626"/>
        <v>41.686373288537013</v>
      </c>
      <c r="G8021" s="7">
        <f t="shared" si="627"/>
        <v>53.96867284719454</v>
      </c>
      <c r="H8021" s="7">
        <f t="shared" si="628"/>
        <v>-651.990234375</v>
      </c>
      <c r="I8021">
        <f t="shared" si="629"/>
        <v>-5.0783370290407142</v>
      </c>
    </row>
    <row r="8022" spans="1:9" x14ac:dyDescent="0.3">
      <c r="A8022" s="17">
        <v>43435.166666666664</v>
      </c>
      <c r="B8022" s="5">
        <f t="shared" si="625"/>
        <v>43435.166666666664</v>
      </c>
      <c r="C8022" s="6">
        <v>29007.42578125</v>
      </c>
      <c r="D8022" s="6">
        <v>12143.478515625</v>
      </c>
      <c r="E8022" s="6">
        <v>22581</v>
      </c>
      <c r="F8022" s="18">
        <f t="shared" si="626"/>
        <v>41.863344259504672</v>
      </c>
      <c r="G8022" s="7">
        <f t="shared" si="627"/>
        <v>53.777416924073343</v>
      </c>
      <c r="H8022" s="7">
        <f t="shared" si="628"/>
        <v>-43.1875</v>
      </c>
      <c r="I8022">
        <f t="shared" si="629"/>
        <v>-0.35438322462130023</v>
      </c>
    </row>
    <row r="8023" spans="1:9" x14ac:dyDescent="0.3">
      <c r="A8023" s="17">
        <v>43435.208333333336</v>
      </c>
      <c r="B8023" s="5">
        <f t="shared" si="625"/>
        <v>43435.208333333336</v>
      </c>
      <c r="C8023" s="6">
        <v>29365.125</v>
      </c>
      <c r="D8023" s="6">
        <v>12050.9873046875</v>
      </c>
      <c r="E8023" s="6">
        <v>22581</v>
      </c>
      <c r="F8023" s="18">
        <f t="shared" si="626"/>
        <v>41.038433531910727</v>
      </c>
      <c r="G8023" s="7">
        <f t="shared" si="627"/>
        <v>53.367819426453657</v>
      </c>
      <c r="H8023" s="7">
        <f t="shared" si="628"/>
        <v>-92.4912109375</v>
      </c>
      <c r="I8023">
        <f t="shared" si="629"/>
        <v>-0.76165335013762048</v>
      </c>
    </row>
    <row r="8024" spans="1:9" x14ac:dyDescent="0.3">
      <c r="A8024" s="17">
        <v>43435.25</v>
      </c>
      <c r="B8024" s="5">
        <f t="shared" si="625"/>
        <v>43435.25</v>
      </c>
      <c r="C8024" s="6">
        <v>29977.15234375</v>
      </c>
      <c r="D8024" s="6">
        <v>11654.9697265625</v>
      </c>
      <c r="E8024" s="6">
        <v>22581</v>
      </c>
      <c r="F8024" s="18">
        <f t="shared" si="626"/>
        <v>38.879509277312891</v>
      </c>
      <c r="G8024" s="7">
        <f t="shared" si="627"/>
        <v>51.614054853914794</v>
      </c>
      <c r="H8024" s="7">
        <f t="shared" si="628"/>
        <v>-396.017578125</v>
      </c>
      <c r="I8024">
        <f t="shared" si="629"/>
        <v>-3.2861836803276701</v>
      </c>
    </row>
    <row r="8025" spans="1:9" x14ac:dyDescent="0.3">
      <c r="A8025" s="17">
        <v>43435.291666666664</v>
      </c>
      <c r="B8025" s="5">
        <f t="shared" si="625"/>
        <v>43435.291666666664</v>
      </c>
      <c r="C8025" s="6">
        <v>31466.765625</v>
      </c>
      <c r="D8025" s="6">
        <v>12789.8564453125</v>
      </c>
      <c r="E8025" s="6">
        <v>22581</v>
      </c>
      <c r="F8025" s="18">
        <f t="shared" si="626"/>
        <v>40.645602403925174</v>
      </c>
      <c r="G8025" s="7">
        <f t="shared" si="627"/>
        <v>56.639902773626062</v>
      </c>
      <c r="H8025" s="7">
        <f t="shared" si="628"/>
        <v>1134.88671875</v>
      </c>
      <c r="I8025">
        <f t="shared" si="629"/>
        <v>9.737363076658303</v>
      </c>
    </row>
    <row r="8026" spans="1:9" x14ac:dyDescent="0.3">
      <c r="A8026" s="17">
        <v>43435.333333333336</v>
      </c>
      <c r="B8026" s="5">
        <f t="shared" si="625"/>
        <v>43435.333333333336</v>
      </c>
      <c r="C8026" s="6">
        <v>32734.63671875</v>
      </c>
      <c r="D8026" s="6">
        <v>12847.171875</v>
      </c>
      <c r="E8026" s="6">
        <v>22581</v>
      </c>
      <c r="F8026" s="18">
        <f t="shared" si="626"/>
        <v>39.246416526264049</v>
      </c>
      <c r="G8026" s="7">
        <f t="shared" si="627"/>
        <v>56.893724259333069</v>
      </c>
      <c r="H8026" s="7">
        <f t="shared" si="628"/>
        <v>57.3154296875</v>
      </c>
      <c r="I8026">
        <f t="shared" si="629"/>
        <v>0.44813192339235508</v>
      </c>
    </row>
    <row r="8027" spans="1:9" x14ac:dyDescent="0.3">
      <c r="A8027" s="17">
        <v>43435.375</v>
      </c>
      <c r="B8027" s="5">
        <f t="shared" si="625"/>
        <v>43435.375</v>
      </c>
      <c r="C8027" s="6">
        <v>34122.1484375</v>
      </c>
      <c r="D8027" s="6">
        <v>12147.7333984375</v>
      </c>
      <c r="E8027" s="6">
        <v>22581</v>
      </c>
      <c r="F8027" s="18">
        <f t="shared" si="626"/>
        <v>35.600728426253568</v>
      </c>
      <c r="G8027" s="7">
        <f t="shared" si="627"/>
        <v>53.796259680428236</v>
      </c>
      <c r="H8027" s="7">
        <f t="shared" si="628"/>
        <v>-699.4384765625</v>
      </c>
      <c r="I8027">
        <f t="shared" si="629"/>
        <v>-5.4442992073887853</v>
      </c>
    </row>
    <row r="8028" spans="1:9" x14ac:dyDescent="0.3">
      <c r="A8028" s="17">
        <v>43435.416666666664</v>
      </c>
      <c r="B8028" s="5">
        <f t="shared" si="625"/>
        <v>43435.416666666664</v>
      </c>
      <c r="C8028" s="6">
        <v>35080.62109375</v>
      </c>
      <c r="D8028" s="6">
        <v>12738.232421875</v>
      </c>
      <c r="E8028" s="6">
        <v>22581</v>
      </c>
      <c r="F8028" s="18">
        <f t="shared" si="626"/>
        <v>36.311308137427638</v>
      </c>
      <c r="G8028" s="7">
        <f t="shared" si="627"/>
        <v>56.411285690957001</v>
      </c>
      <c r="H8028" s="7">
        <f t="shared" si="628"/>
        <v>590.4990234375</v>
      </c>
      <c r="I8028">
        <f t="shared" si="629"/>
        <v>4.8609810906243034</v>
      </c>
    </row>
    <row r="8029" spans="1:9" x14ac:dyDescent="0.3">
      <c r="A8029" s="17">
        <v>43435.458333333336</v>
      </c>
      <c r="B8029" s="5">
        <f t="shared" si="625"/>
        <v>43435.458333333336</v>
      </c>
      <c r="C8029" s="6">
        <v>35898.61328125</v>
      </c>
      <c r="D8029" s="6">
        <v>13475.8046875</v>
      </c>
      <c r="E8029" s="6">
        <v>22581</v>
      </c>
      <c r="F8029" s="18">
        <f t="shared" si="626"/>
        <v>37.538510420786842</v>
      </c>
      <c r="G8029" s="7">
        <f t="shared" si="627"/>
        <v>59.677625824808466</v>
      </c>
      <c r="H8029" s="7">
        <f t="shared" si="628"/>
        <v>737.572265625</v>
      </c>
      <c r="I8029">
        <f t="shared" si="629"/>
        <v>5.7902245868774411</v>
      </c>
    </row>
    <row r="8030" spans="1:9" x14ac:dyDescent="0.3">
      <c r="A8030" s="17">
        <v>43435.5</v>
      </c>
      <c r="B8030" s="5">
        <f t="shared" si="625"/>
        <v>43435.5</v>
      </c>
      <c r="C8030" s="6">
        <v>36404.015625</v>
      </c>
      <c r="D8030" s="6">
        <v>13633.80859375</v>
      </c>
      <c r="E8030" s="6">
        <v>22581</v>
      </c>
      <c r="F8030" s="18">
        <f t="shared" si="626"/>
        <v>37.451386501403306</v>
      </c>
      <c r="G8030" s="7">
        <f t="shared" si="627"/>
        <v>60.377346414020636</v>
      </c>
      <c r="H8030" s="7">
        <f t="shared" si="628"/>
        <v>158.00390625</v>
      </c>
      <c r="I8030">
        <f t="shared" si="629"/>
        <v>1.1725007145329331</v>
      </c>
    </row>
    <row r="8031" spans="1:9" x14ac:dyDescent="0.3">
      <c r="A8031" s="17">
        <v>43435.541666666664</v>
      </c>
      <c r="B8031" s="5">
        <f t="shared" si="625"/>
        <v>43435.541666666664</v>
      </c>
      <c r="C8031" s="6">
        <v>36774.18359375</v>
      </c>
      <c r="D8031" s="6">
        <v>12901.2646484375</v>
      </c>
      <c r="E8031" s="6">
        <v>22581</v>
      </c>
      <c r="F8031" s="18">
        <f t="shared" si="626"/>
        <v>35.082395821372224</v>
      </c>
      <c r="G8031" s="7">
        <f t="shared" si="627"/>
        <v>57.133274205914262</v>
      </c>
      <c r="H8031" s="7">
        <f t="shared" si="628"/>
        <v>-732.5439453125</v>
      </c>
      <c r="I8031">
        <f t="shared" si="629"/>
        <v>-5.3729956693708631</v>
      </c>
    </row>
    <row r="8032" spans="1:9" x14ac:dyDescent="0.3">
      <c r="A8032" s="17">
        <v>43435.583333333336</v>
      </c>
      <c r="B8032" s="5">
        <f t="shared" si="625"/>
        <v>43435.583333333336</v>
      </c>
      <c r="C8032" s="6">
        <v>36722.83984375</v>
      </c>
      <c r="D8032" s="6">
        <v>12290.7783203125</v>
      </c>
      <c r="E8032" s="6">
        <v>22581</v>
      </c>
      <c r="F8032" s="18">
        <f t="shared" si="626"/>
        <v>33.469030098456052</v>
      </c>
      <c r="G8032" s="7">
        <f t="shared" si="627"/>
        <v>54.429734379843673</v>
      </c>
      <c r="H8032" s="7">
        <f t="shared" si="628"/>
        <v>-610.486328125</v>
      </c>
      <c r="I8032">
        <f t="shared" si="629"/>
        <v>-4.7319882566623983</v>
      </c>
    </row>
    <row r="8033" spans="1:9" x14ac:dyDescent="0.3">
      <c r="A8033" s="17">
        <v>43435.625</v>
      </c>
      <c r="B8033" s="5">
        <f t="shared" si="625"/>
        <v>43435.625</v>
      </c>
      <c r="C8033" s="6">
        <v>36862.1015625</v>
      </c>
      <c r="D8033" s="6">
        <v>11559.119140625</v>
      </c>
      <c r="E8033" s="6">
        <v>22581</v>
      </c>
      <c r="F8033" s="18">
        <f t="shared" si="626"/>
        <v>31.357732333915951</v>
      </c>
      <c r="G8033" s="7">
        <f t="shared" si="627"/>
        <v>51.189580357933664</v>
      </c>
      <c r="H8033" s="7">
        <f t="shared" si="628"/>
        <v>-731.6591796875</v>
      </c>
      <c r="I8033">
        <f t="shared" si="629"/>
        <v>-5.9529116921612264</v>
      </c>
    </row>
    <row r="8034" spans="1:9" x14ac:dyDescent="0.3">
      <c r="A8034" s="17">
        <v>43435.666666666664</v>
      </c>
      <c r="B8034" s="5">
        <f t="shared" si="625"/>
        <v>43435.666666666664</v>
      </c>
      <c r="C8034" s="6">
        <v>36605.09765625</v>
      </c>
      <c r="D8034" s="6">
        <v>11258.06640625</v>
      </c>
      <c r="E8034" s="6">
        <v>22581</v>
      </c>
      <c r="F8034" s="18">
        <f t="shared" si="626"/>
        <v>30.755460651879407</v>
      </c>
      <c r="G8034" s="7">
        <f t="shared" si="627"/>
        <v>49.856367770470747</v>
      </c>
      <c r="H8034" s="7">
        <f t="shared" si="628"/>
        <v>-301.052734375</v>
      </c>
      <c r="I8034">
        <f t="shared" si="629"/>
        <v>-2.604460865161756</v>
      </c>
    </row>
    <row r="8035" spans="1:9" x14ac:dyDescent="0.3">
      <c r="A8035" s="17">
        <v>43435.708333333336</v>
      </c>
      <c r="B8035" s="5">
        <f t="shared" si="625"/>
        <v>43435.708333333336</v>
      </c>
      <c r="C8035" s="6">
        <v>36225.47265625</v>
      </c>
      <c r="D8035" s="6">
        <v>10975.169921875</v>
      </c>
      <c r="E8035" s="6">
        <v>22581</v>
      </c>
      <c r="F8035" s="18">
        <f t="shared" si="626"/>
        <v>30.296830150486521</v>
      </c>
      <c r="G8035" s="7">
        <f t="shared" si="627"/>
        <v>48.603560169500909</v>
      </c>
      <c r="H8035" s="7">
        <f t="shared" si="628"/>
        <v>-282.896484375</v>
      </c>
      <c r="I8035">
        <f t="shared" si="629"/>
        <v>-2.5128336800176263</v>
      </c>
    </row>
    <row r="8036" spans="1:9" x14ac:dyDescent="0.3">
      <c r="A8036" s="17">
        <v>43435.75</v>
      </c>
      <c r="B8036" s="5">
        <f t="shared" si="625"/>
        <v>43435.75</v>
      </c>
      <c r="C8036" s="6">
        <v>37580.34375</v>
      </c>
      <c r="D8036" s="6">
        <v>9479.91796875</v>
      </c>
      <c r="E8036" s="6">
        <v>22581</v>
      </c>
      <c r="F8036" s="18">
        <f t="shared" si="626"/>
        <v>25.225735112521424</v>
      </c>
      <c r="G8036" s="7">
        <f t="shared" si="627"/>
        <v>41.981834147070543</v>
      </c>
      <c r="H8036" s="7">
        <f t="shared" si="628"/>
        <v>-1495.251953125</v>
      </c>
      <c r="I8036">
        <f t="shared" si="629"/>
        <v>-13.623952647373233</v>
      </c>
    </row>
    <row r="8037" spans="1:9" x14ac:dyDescent="0.3">
      <c r="A8037" s="17">
        <v>43435.791666666664</v>
      </c>
      <c r="B8037" s="5">
        <f t="shared" si="625"/>
        <v>43435.791666666664</v>
      </c>
      <c r="C8037" s="6">
        <v>37127.43359375</v>
      </c>
      <c r="D8037" s="6">
        <v>9974.083984375</v>
      </c>
      <c r="E8037" s="6">
        <v>22581</v>
      </c>
      <c r="F8037" s="18">
        <f t="shared" si="626"/>
        <v>26.864458485097199</v>
      </c>
      <c r="G8037" s="7">
        <f t="shared" si="627"/>
        <v>44.170249255458124</v>
      </c>
      <c r="H8037" s="7">
        <f t="shared" si="628"/>
        <v>494.166015625</v>
      </c>
      <c r="I8037">
        <f t="shared" si="629"/>
        <v>5.2127667903244479</v>
      </c>
    </row>
    <row r="8038" spans="1:9" x14ac:dyDescent="0.3">
      <c r="A8038" s="17">
        <v>43435.833333333336</v>
      </c>
      <c r="B8038" s="5">
        <f t="shared" si="625"/>
        <v>43435.833333333336</v>
      </c>
      <c r="C8038" s="6">
        <v>36520.17578125</v>
      </c>
      <c r="D8038" s="6">
        <v>10548.7890625</v>
      </c>
      <c r="E8038" s="6">
        <v>22581</v>
      </c>
      <c r="F8038" s="18">
        <f t="shared" si="626"/>
        <v>28.884825543243704</v>
      </c>
      <c r="G8038" s="7">
        <f t="shared" si="627"/>
        <v>46.715331750143925</v>
      </c>
      <c r="H8038" s="7">
        <f t="shared" si="628"/>
        <v>574.705078125</v>
      </c>
      <c r="I8038">
        <f t="shared" si="629"/>
        <v>5.7619835468130205</v>
      </c>
    </row>
    <row r="8039" spans="1:9" x14ac:dyDescent="0.3">
      <c r="A8039" s="17">
        <v>43435.875</v>
      </c>
      <c r="B8039" s="5">
        <f t="shared" si="625"/>
        <v>43435.875</v>
      </c>
      <c r="C8039" s="6">
        <v>35637.2578125</v>
      </c>
      <c r="D8039" s="6">
        <v>11278.75390625</v>
      </c>
      <c r="E8039" s="6">
        <v>22581</v>
      </c>
      <c r="F8039" s="18">
        <f t="shared" si="626"/>
        <v>31.648770412110395</v>
      </c>
      <c r="G8039" s="7">
        <f t="shared" si="627"/>
        <v>49.947982402240818</v>
      </c>
      <c r="H8039" s="7">
        <f t="shared" si="628"/>
        <v>729.96484375</v>
      </c>
      <c r="I8039">
        <f t="shared" si="629"/>
        <v>6.9198923158389771</v>
      </c>
    </row>
    <row r="8040" spans="1:9" x14ac:dyDescent="0.3">
      <c r="A8040" s="17">
        <v>43435.916666666664</v>
      </c>
      <c r="B8040" s="5">
        <f t="shared" si="625"/>
        <v>43435.916666666664</v>
      </c>
      <c r="C8040" s="6">
        <v>34433.5859375</v>
      </c>
      <c r="D8040" s="6">
        <v>11292.421875</v>
      </c>
      <c r="E8040" s="6">
        <v>22581</v>
      </c>
      <c r="F8040" s="18">
        <f t="shared" si="626"/>
        <v>32.794789062913004</v>
      </c>
      <c r="G8040" s="7">
        <f t="shared" si="627"/>
        <v>50.008511026969572</v>
      </c>
      <c r="H8040" s="7">
        <f t="shared" si="628"/>
        <v>13.66796875</v>
      </c>
      <c r="I8040">
        <f t="shared" si="629"/>
        <v>0.12118332276428198</v>
      </c>
    </row>
    <row r="8041" spans="1:9" x14ac:dyDescent="0.3">
      <c r="A8041" s="17">
        <v>43435.958333333336</v>
      </c>
      <c r="B8041" s="5">
        <f t="shared" si="625"/>
        <v>43435.958333333336</v>
      </c>
      <c r="C8041" s="6">
        <v>32701.3203125</v>
      </c>
      <c r="D8041" s="6">
        <v>10727.5478515625</v>
      </c>
      <c r="E8041" s="6">
        <v>22581</v>
      </c>
      <c r="F8041" s="18">
        <f t="shared" si="626"/>
        <v>32.804632195422158</v>
      </c>
      <c r="G8041" s="7">
        <f t="shared" si="627"/>
        <v>47.506965376035161</v>
      </c>
      <c r="H8041" s="7">
        <f t="shared" si="628"/>
        <v>-564.8740234375</v>
      </c>
      <c r="I8041">
        <f t="shared" si="629"/>
        <v>-5.0022398179088574</v>
      </c>
    </row>
    <row r="8042" spans="1:9" x14ac:dyDescent="0.3">
      <c r="A8042" s="17">
        <v>43436</v>
      </c>
      <c r="B8042" s="5">
        <f t="shared" si="625"/>
        <v>43436</v>
      </c>
      <c r="C8042" s="6">
        <v>31220.337890625</v>
      </c>
      <c r="D8042" s="6">
        <v>10420.1572265625</v>
      </c>
      <c r="E8042" s="6">
        <v>22581</v>
      </c>
      <c r="F8042" s="18">
        <f t="shared" si="626"/>
        <v>33.376183381063015</v>
      </c>
      <c r="G8042" s="7">
        <f t="shared" si="627"/>
        <v>46.145685428291486</v>
      </c>
      <c r="H8042" s="7">
        <f t="shared" si="628"/>
        <v>-307.390625</v>
      </c>
      <c r="I8042">
        <f t="shared" si="629"/>
        <v>-2.8654323360135616</v>
      </c>
    </row>
    <row r="8043" spans="1:9" x14ac:dyDescent="0.3">
      <c r="A8043" s="17">
        <v>43436.041666666664</v>
      </c>
      <c r="B8043" s="5">
        <f t="shared" si="625"/>
        <v>43436.041666666664</v>
      </c>
      <c r="C8043" s="6">
        <v>29782.376953125</v>
      </c>
      <c r="D8043" s="6">
        <v>9481.3671875</v>
      </c>
      <c r="E8043" s="6">
        <v>22581</v>
      </c>
      <c r="F8043" s="18">
        <f t="shared" si="626"/>
        <v>31.835495207192121</v>
      </c>
      <c r="G8043" s="7">
        <f t="shared" si="627"/>
        <v>41.988252014968339</v>
      </c>
      <c r="H8043" s="7">
        <f t="shared" si="628"/>
        <v>-938.7900390625</v>
      </c>
      <c r="I8043">
        <f t="shared" si="629"/>
        <v>-9.0093653929653517</v>
      </c>
    </row>
    <row r="8044" spans="1:9" x14ac:dyDescent="0.3">
      <c r="A8044" s="17">
        <v>43436.083333333336</v>
      </c>
      <c r="B8044" s="5">
        <f t="shared" si="625"/>
        <v>43436.083333333336</v>
      </c>
      <c r="C8044" s="6">
        <v>29066.939453125</v>
      </c>
      <c r="D8044" s="6">
        <v>9554.5078125</v>
      </c>
      <c r="E8044" s="6">
        <v>22581</v>
      </c>
      <c r="F8044" s="18">
        <f t="shared" si="626"/>
        <v>32.870704629595224</v>
      </c>
      <c r="G8044" s="7">
        <f t="shared" si="627"/>
        <v>42.312155407200748</v>
      </c>
      <c r="H8044" s="7">
        <f t="shared" si="628"/>
        <v>73.140625</v>
      </c>
      <c r="I8044">
        <f t="shared" si="629"/>
        <v>0.77141432826720169</v>
      </c>
    </row>
    <row r="8045" spans="1:9" x14ac:dyDescent="0.3">
      <c r="A8045" s="17">
        <v>43436.125</v>
      </c>
      <c r="B8045" s="5">
        <f t="shared" si="625"/>
        <v>43436.125</v>
      </c>
      <c r="C8045" s="6">
        <v>28870.1796875</v>
      </c>
      <c r="D8045" s="6">
        <v>8522.9921875</v>
      </c>
      <c r="E8045" s="6">
        <v>22581</v>
      </c>
      <c r="F8045" s="18">
        <f t="shared" si="626"/>
        <v>29.52178434549274</v>
      </c>
      <c r="G8045" s="7">
        <f t="shared" si="627"/>
        <v>37.744086566139671</v>
      </c>
      <c r="H8045" s="7">
        <f t="shared" si="628"/>
        <v>-1031.515625</v>
      </c>
      <c r="I8045">
        <f t="shared" si="629"/>
        <v>-10.796114726605651</v>
      </c>
    </row>
    <row r="8046" spans="1:9" x14ac:dyDescent="0.3">
      <c r="A8046" s="17">
        <v>43436.166666666664</v>
      </c>
      <c r="B8046" s="5">
        <f t="shared" si="625"/>
        <v>43436.166666666664</v>
      </c>
      <c r="C8046" s="6">
        <v>28677.259765625</v>
      </c>
      <c r="D8046" s="6">
        <v>6754.69189453125</v>
      </c>
      <c r="E8046" s="6">
        <v>22581</v>
      </c>
      <c r="F8046" s="18">
        <f t="shared" si="626"/>
        <v>23.554174805181344</v>
      </c>
      <c r="G8046" s="7">
        <f t="shared" si="627"/>
        <v>29.913165468895308</v>
      </c>
      <c r="H8046" s="7">
        <f t="shared" si="628"/>
        <v>-1768.30029296875</v>
      </c>
      <c r="I8046">
        <f t="shared" si="629"/>
        <v>-20.747411872114306</v>
      </c>
    </row>
    <row r="8047" spans="1:9" x14ac:dyDescent="0.3">
      <c r="A8047" s="17">
        <v>43436.208333333336</v>
      </c>
      <c r="B8047" s="5">
        <f t="shared" si="625"/>
        <v>43436.208333333336</v>
      </c>
      <c r="C8047" s="6">
        <v>29262.16015625</v>
      </c>
      <c r="D8047" s="6">
        <v>5607.92919921875</v>
      </c>
      <c r="E8047" s="6">
        <v>22581</v>
      </c>
      <c r="F8047" s="18">
        <f t="shared" si="626"/>
        <v>19.164440250734437</v>
      </c>
      <c r="G8047" s="7">
        <f t="shared" si="627"/>
        <v>24.834724765151012</v>
      </c>
      <c r="H8047" s="7">
        <f t="shared" si="628"/>
        <v>-1146.7626953125</v>
      </c>
      <c r="I8047">
        <f t="shared" si="629"/>
        <v>-16.977276139581505</v>
      </c>
    </row>
    <row r="8048" spans="1:9" x14ac:dyDescent="0.3">
      <c r="A8048" s="17">
        <v>43436.25</v>
      </c>
      <c r="B8048" s="5">
        <f t="shared" si="625"/>
        <v>43436.25</v>
      </c>
      <c r="C8048" s="6">
        <v>30371.890625</v>
      </c>
      <c r="D8048" s="6">
        <v>4380.08349609375</v>
      </c>
      <c r="E8048" s="6">
        <v>22581</v>
      </c>
      <c r="F8048" s="18">
        <f t="shared" si="626"/>
        <v>14.421504246062225</v>
      </c>
      <c r="G8048" s="7">
        <f t="shared" si="627"/>
        <v>19.397207812292415</v>
      </c>
      <c r="H8048" s="7">
        <f t="shared" si="628"/>
        <v>-1227.845703125</v>
      </c>
      <c r="I8048">
        <f t="shared" si="629"/>
        <v>-21.894814636676465</v>
      </c>
    </row>
    <row r="8049" spans="1:9" x14ac:dyDescent="0.3">
      <c r="A8049" s="17">
        <v>43436.291666666664</v>
      </c>
      <c r="B8049" s="5">
        <f t="shared" si="625"/>
        <v>43436.291666666664</v>
      </c>
      <c r="C8049" s="6">
        <v>31720.78515625</v>
      </c>
      <c r="D8049" s="6">
        <v>2907.7421875</v>
      </c>
      <c r="E8049" s="6">
        <v>22581</v>
      </c>
      <c r="F8049" s="18">
        <f t="shared" si="626"/>
        <v>9.1666778523200669</v>
      </c>
      <c r="G8049" s="7">
        <f t="shared" si="627"/>
        <v>12.876941621274524</v>
      </c>
      <c r="H8049" s="7">
        <f t="shared" si="628"/>
        <v>-1472.34130859375</v>
      </c>
      <c r="I8049">
        <f t="shared" si="629"/>
        <v>-33.614457576135585</v>
      </c>
    </row>
    <row r="8050" spans="1:9" x14ac:dyDescent="0.3">
      <c r="A8050" s="17">
        <v>43436.333333333336</v>
      </c>
      <c r="B8050" s="5">
        <f t="shared" si="625"/>
        <v>43436.333333333336</v>
      </c>
      <c r="C8050" s="6">
        <v>33219.43359375</v>
      </c>
      <c r="D8050" s="6">
        <v>2073.26171875</v>
      </c>
      <c r="E8050" s="6">
        <v>22581</v>
      </c>
      <c r="F8050" s="18">
        <f t="shared" si="626"/>
        <v>6.2411109837227006</v>
      </c>
      <c r="G8050" s="7">
        <f t="shared" si="627"/>
        <v>9.1814433317833579</v>
      </c>
      <c r="H8050" s="7">
        <f t="shared" si="628"/>
        <v>-834.48046875</v>
      </c>
      <c r="I8050">
        <f t="shared" si="629"/>
        <v>-28.698571432409704</v>
      </c>
    </row>
    <row r="8051" spans="1:9" x14ac:dyDescent="0.3">
      <c r="A8051" s="17">
        <v>43436.375</v>
      </c>
      <c r="B8051" s="5">
        <f t="shared" si="625"/>
        <v>43436.375</v>
      </c>
      <c r="C8051" s="6">
        <v>33947.88671875</v>
      </c>
      <c r="D8051" s="6">
        <v>1483.9140625</v>
      </c>
      <c r="E8051" s="6">
        <v>22581</v>
      </c>
      <c r="F8051" s="18">
        <f t="shared" si="626"/>
        <v>4.3711529816093346</v>
      </c>
      <c r="G8051" s="7">
        <f t="shared" si="627"/>
        <v>6.5715161529604531</v>
      </c>
      <c r="H8051" s="7">
        <f t="shared" si="628"/>
        <v>-589.34765625</v>
      </c>
      <c r="I8051">
        <f t="shared" si="629"/>
        <v>-28.426109975412384</v>
      </c>
    </row>
    <row r="8052" spans="1:9" x14ac:dyDescent="0.3">
      <c r="A8052" s="17">
        <v>43436.416666666664</v>
      </c>
      <c r="B8052" s="5">
        <f t="shared" si="625"/>
        <v>43436.416666666664</v>
      </c>
      <c r="C8052" s="6">
        <v>34322.76953125</v>
      </c>
      <c r="D8052" s="6">
        <v>1614.353515625</v>
      </c>
      <c r="E8052" s="6">
        <v>22581</v>
      </c>
      <c r="F8052" s="18">
        <f t="shared" si="626"/>
        <v>4.7034477044609488</v>
      </c>
      <c r="G8052" s="7">
        <f t="shared" si="627"/>
        <v>7.1491675108498303</v>
      </c>
      <c r="H8052" s="7">
        <f t="shared" si="628"/>
        <v>130.439453125</v>
      </c>
      <c r="I8052">
        <f t="shared" si="629"/>
        <v>8.7902295976118907</v>
      </c>
    </row>
    <row r="8053" spans="1:9" x14ac:dyDescent="0.3">
      <c r="A8053" s="17">
        <v>43436.458333333336</v>
      </c>
      <c r="B8053" s="5">
        <f t="shared" si="625"/>
        <v>43436.458333333336</v>
      </c>
      <c r="C8053" s="6">
        <v>34236.83984375</v>
      </c>
      <c r="D8053" s="6">
        <v>994.62921142578125</v>
      </c>
      <c r="E8053" s="6">
        <v>22581</v>
      </c>
      <c r="F8053" s="18">
        <f t="shared" si="626"/>
        <v>2.9051431614747956</v>
      </c>
      <c r="G8053" s="7">
        <f t="shared" si="627"/>
        <v>4.4047172907567482</v>
      </c>
      <c r="H8053" s="7">
        <f t="shared" si="628"/>
        <v>-619.72430419921875</v>
      </c>
      <c r="I8053">
        <f t="shared" si="629"/>
        <v>-38.388388800905936</v>
      </c>
    </row>
    <row r="8054" spans="1:9" x14ac:dyDescent="0.3">
      <c r="A8054" s="17">
        <v>43436.5</v>
      </c>
      <c r="B8054" s="5">
        <f t="shared" si="625"/>
        <v>43436.5</v>
      </c>
      <c r="C8054" s="6">
        <v>34251.82421875</v>
      </c>
      <c r="D8054" s="6">
        <v>518.35272216796875</v>
      </c>
      <c r="E8054" s="6">
        <v>22581</v>
      </c>
      <c r="F8054" s="18">
        <f t="shared" si="626"/>
        <v>1.5133580006060352</v>
      </c>
      <c r="G8054" s="7">
        <f t="shared" si="627"/>
        <v>2.2955259827641328</v>
      </c>
      <c r="H8054" s="7">
        <f t="shared" si="628"/>
        <v>-476.2764892578125</v>
      </c>
      <c r="I8054">
        <f t="shared" si="629"/>
        <v>-47.8848282140316</v>
      </c>
    </row>
    <row r="8055" spans="1:9" x14ac:dyDescent="0.3">
      <c r="A8055" s="17">
        <v>43436.541666666664</v>
      </c>
      <c r="B8055" s="5">
        <f t="shared" si="625"/>
        <v>43436.541666666664</v>
      </c>
      <c r="C8055" s="6">
        <v>34473.66015625</v>
      </c>
      <c r="D8055" s="6">
        <v>395.82223510742188</v>
      </c>
      <c r="E8055" s="6">
        <v>22581</v>
      </c>
      <c r="F8055" s="18">
        <f t="shared" si="626"/>
        <v>1.1481874373460172</v>
      </c>
      <c r="G8055" s="7">
        <f t="shared" si="627"/>
        <v>1.7528994956265083</v>
      </c>
      <c r="H8055" s="7">
        <f t="shared" si="628"/>
        <v>-122.53048706054688</v>
      </c>
      <c r="I8055">
        <f t="shared" si="629"/>
        <v>-23.638438040427939</v>
      </c>
    </row>
    <row r="8056" spans="1:9" x14ac:dyDescent="0.3">
      <c r="A8056" s="17">
        <v>43436.583333333336</v>
      </c>
      <c r="B8056" s="5">
        <f t="shared" si="625"/>
        <v>43436.583333333336</v>
      </c>
      <c r="C8056" s="6">
        <v>34650.21484375</v>
      </c>
      <c r="D8056" s="6">
        <v>556.01947021484375</v>
      </c>
      <c r="E8056" s="6">
        <v>22581</v>
      </c>
      <c r="F8056" s="18">
        <f t="shared" si="626"/>
        <v>1.604663846161217</v>
      </c>
      <c r="G8056" s="7">
        <f t="shared" si="627"/>
        <v>2.4623332457147327</v>
      </c>
      <c r="H8056" s="7">
        <f t="shared" si="628"/>
        <v>160.19723510742188</v>
      </c>
      <c r="I8056">
        <f t="shared" si="629"/>
        <v>40.47201518730904</v>
      </c>
    </row>
    <row r="8057" spans="1:9" x14ac:dyDescent="0.3">
      <c r="A8057" s="17">
        <v>43436.625</v>
      </c>
      <c r="B8057" s="5">
        <f t="shared" si="625"/>
        <v>43436.625</v>
      </c>
      <c r="C8057" s="6">
        <v>34808.1484375</v>
      </c>
      <c r="D8057" s="6">
        <v>906.36865234375</v>
      </c>
      <c r="E8057" s="6">
        <v>22581</v>
      </c>
      <c r="F8057" s="18">
        <f t="shared" si="626"/>
        <v>2.6038979176705888</v>
      </c>
      <c r="G8057" s="7">
        <f t="shared" si="627"/>
        <v>4.0138552426542224</v>
      </c>
      <c r="H8057" s="7">
        <f t="shared" si="628"/>
        <v>350.34918212890625</v>
      </c>
      <c r="I8057">
        <f t="shared" si="629"/>
        <v>63.01023631304362</v>
      </c>
    </row>
    <row r="8058" spans="1:9" x14ac:dyDescent="0.3">
      <c r="A8058" s="17">
        <v>43436.666666666664</v>
      </c>
      <c r="B8058" s="5">
        <f t="shared" si="625"/>
        <v>43436.666666666664</v>
      </c>
      <c r="C8058" s="6">
        <v>35073.0625</v>
      </c>
      <c r="D8058" s="6">
        <v>1273.8955078125</v>
      </c>
      <c r="E8058" s="6">
        <v>22581</v>
      </c>
      <c r="F8058" s="18">
        <f t="shared" si="626"/>
        <v>3.6321194016419298</v>
      </c>
      <c r="G8058" s="7">
        <f t="shared" si="627"/>
        <v>5.6414485975488242</v>
      </c>
      <c r="H8058" s="7">
        <f t="shared" si="628"/>
        <v>367.52685546875</v>
      </c>
      <c r="I8058">
        <f t="shared" si="629"/>
        <v>40.549378502706816</v>
      </c>
    </row>
    <row r="8059" spans="1:9" x14ac:dyDescent="0.3">
      <c r="A8059" s="17">
        <v>43436.708333333336</v>
      </c>
      <c r="B8059" s="5">
        <f t="shared" si="625"/>
        <v>43436.708333333336</v>
      </c>
      <c r="C8059" s="6">
        <v>35368.046875</v>
      </c>
      <c r="D8059" s="6">
        <v>1799.2064208984375</v>
      </c>
      <c r="E8059" s="6">
        <v>22581</v>
      </c>
      <c r="F8059" s="18">
        <f t="shared" si="626"/>
        <v>5.0870957824086442</v>
      </c>
      <c r="G8059" s="7">
        <f t="shared" si="627"/>
        <v>7.9677889415811416</v>
      </c>
      <c r="H8059" s="7">
        <f t="shared" si="628"/>
        <v>525.3109130859375</v>
      </c>
      <c r="I8059">
        <f t="shared" si="629"/>
        <v>41.236577871915699</v>
      </c>
    </row>
    <row r="8060" spans="1:9" x14ac:dyDescent="0.3">
      <c r="A8060" s="17">
        <v>43436.75</v>
      </c>
      <c r="B8060" s="5">
        <f t="shared" si="625"/>
        <v>43436.75</v>
      </c>
      <c r="C8060" s="6">
        <v>38323.63671875</v>
      </c>
      <c r="D8060" s="6">
        <v>3210.368896484375</v>
      </c>
      <c r="E8060" s="6">
        <v>22581</v>
      </c>
      <c r="F8060" s="18">
        <f t="shared" si="626"/>
        <v>8.3769943861139069</v>
      </c>
      <c r="G8060" s="7">
        <f t="shared" si="627"/>
        <v>14.217124558187747</v>
      </c>
      <c r="H8060" s="7">
        <f t="shared" si="628"/>
        <v>1411.1624755859375</v>
      </c>
      <c r="I8060">
        <f t="shared" si="629"/>
        <v>78.432494415024962</v>
      </c>
    </row>
    <row r="8061" spans="1:9" x14ac:dyDescent="0.3">
      <c r="A8061" s="17">
        <v>43436.791666666664</v>
      </c>
      <c r="B8061" s="5">
        <f t="shared" si="625"/>
        <v>43436.791666666664</v>
      </c>
      <c r="C8061" s="6">
        <v>38557.046875</v>
      </c>
      <c r="D8061" s="6">
        <v>5249.14990234375</v>
      </c>
      <c r="E8061" s="6">
        <v>22581</v>
      </c>
      <c r="F8061" s="18">
        <f t="shared" si="626"/>
        <v>13.613983247631047</v>
      </c>
      <c r="G8061" s="7">
        <f t="shared" si="627"/>
        <v>23.245869989565342</v>
      </c>
      <c r="H8061" s="7">
        <f t="shared" si="628"/>
        <v>2038.781005859375</v>
      </c>
      <c r="I8061">
        <f t="shared" si="629"/>
        <v>63.506128784514836</v>
      </c>
    </row>
    <row r="8062" spans="1:9" x14ac:dyDescent="0.3">
      <c r="A8062" s="17">
        <v>43436.833333333336</v>
      </c>
      <c r="B8062" s="5">
        <f t="shared" si="625"/>
        <v>43436.833333333336</v>
      </c>
      <c r="C8062" s="6">
        <v>38404.359375</v>
      </c>
      <c r="D8062" s="6">
        <v>5567.96923828125</v>
      </c>
      <c r="E8062" s="6">
        <v>22581</v>
      </c>
      <c r="F8062" s="18">
        <f t="shared" si="626"/>
        <v>14.498273969141687</v>
      </c>
      <c r="G8062" s="7">
        <f t="shared" si="627"/>
        <v>24.657762004699748</v>
      </c>
      <c r="H8062" s="7">
        <f t="shared" si="628"/>
        <v>318.8193359375</v>
      </c>
      <c r="I8062">
        <f t="shared" si="629"/>
        <v>6.0737327351834036</v>
      </c>
    </row>
    <row r="8063" spans="1:9" x14ac:dyDescent="0.3">
      <c r="A8063" s="17">
        <v>43436.875</v>
      </c>
      <c r="B8063" s="5">
        <f t="shared" si="625"/>
        <v>43436.875</v>
      </c>
      <c r="C8063" s="6">
        <v>37431.24609375</v>
      </c>
      <c r="D8063" s="6">
        <v>5867.24609375</v>
      </c>
      <c r="E8063" s="6">
        <v>22581</v>
      </c>
      <c r="F8063" s="18">
        <f t="shared" si="626"/>
        <v>15.674728217850248</v>
      </c>
      <c r="G8063" s="7">
        <f t="shared" si="627"/>
        <v>25.98311010916257</v>
      </c>
      <c r="H8063" s="7">
        <f t="shared" si="628"/>
        <v>299.27685546875</v>
      </c>
      <c r="I8063">
        <f t="shared" si="629"/>
        <v>5.3749732202387737</v>
      </c>
    </row>
    <row r="8064" spans="1:9" x14ac:dyDescent="0.3">
      <c r="A8064" s="17">
        <v>43436.916666666664</v>
      </c>
      <c r="B8064" s="5">
        <f t="shared" si="625"/>
        <v>43436.916666666664</v>
      </c>
      <c r="C8064" s="6">
        <v>35888.9921875</v>
      </c>
      <c r="D8064" s="6">
        <v>5522.3388671875</v>
      </c>
      <c r="E8064" s="6">
        <v>22581</v>
      </c>
      <c r="F8064" s="18">
        <f t="shared" si="626"/>
        <v>15.387277631916646</v>
      </c>
      <c r="G8064" s="7">
        <f t="shared" si="627"/>
        <v>24.45568782245029</v>
      </c>
      <c r="H8064" s="7">
        <f t="shared" si="628"/>
        <v>-344.9072265625</v>
      </c>
      <c r="I8064">
        <f t="shared" si="629"/>
        <v>-5.8785198549947904</v>
      </c>
    </row>
    <row r="8065" spans="1:9" x14ac:dyDescent="0.3">
      <c r="A8065" s="17">
        <v>43436.958333333336</v>
      </c>
      <c r="B8065" s="5">
        <f t="shared" si="625"/>
        <v>43436.958333333336</v>
      </c>
      <c r="C8065" s="6">
        <v>33606.8359375</v>
      </c>
      <c r="D8065" s="6">
        <v>4427.95947265625</v>
      </c>
      <c r="E8065" s="6">
        <v>22581</v>
      </c>
      <c r="F8065" s="18">
        <f t="shared" si="626"/>
        <v>13.175770194168551</v>
      </c>
      <c r="G8065" s="7">
        <f t="shared" si="627"/>
        <v>19.609226662487266</v>
      </c>
      <c r="H8065" s="7">
        <f t="shared" si="628"/>
        <v>-1094.37939453125</v>
      </c>
      <c r="I8065">
        <f t="shared" si="629"/>
        <v>-19.817316916819557</v>
      </c>
    </row>
    <row r="8066" spans="1:9" x14ac:dyDescent="0.3">
      <c r="A8066" s="17">
        <v>43437</v>
      </c>
      <c r="B8066" s="5">
        <f t="shared" ref="B8066:B8129" si="630">A8066</f>
        <v>43437</v>
      </c>
      <c r="C8066" s="6">
        <v>31677.22265625</v>
      </c>
      <c r="D8066" s="6">
        <v>3656.1552734375</v>
      </c>
      <c r="E8066" s="6">
        <v>22581</v>
      </c>
      <c r="F8066" s="18">
        <f t="shared" ref="F8066:F8129" si="631">D8066/C8066*100</f>
        <v>11.541906034859185</v>
      </c>
      <c r="G8066" s="7">
        <f t="shared" ref="G8066:G8129" si="632">D8066/E8066*100</f>
        <v>16.191290347803463</v>
      </c>
      <c r="H8066" s="7">
        <f t="shared" si="628"/>
        <v>-771.80419921875</v>
      </c>
      <c r="I8066">
        <f t="shared" si="629"/>
        <v>-17.430245330492131</v>
      </c>
    </row>
    <row r="8067" spans="1:9" x14ac:dyDescent="0.3">
      <c r="A8067" s="17">
        <v>43437.041666666664</v>
      </c>
      <c r="B8067" s="5">
        <f t="shared" si="630"/>
        <v>43437.041666666664</v>
      </c>
      <c r="C8067" s="6">
        <v>30683.814453125</v>
      </c>
      <c r="D8067" s="6">
        <v>3072.275634765625</v>
      </c>
      <c r="E8067" s="6">
        <v>22581</v>
      </c>
      <c r="F8067" s="18">
        <f t="shared" si="631"/>
        <v>10.012691347286935</v>
      </c>
      <c r="G8067" s="7">
        <f t="shared" si="632"/>
        <v>13.605578294874562</v>
      </c>
      <c r="H8067" s="7">
        <f t="shared" ref="H8067:H8130" si="633">D8067-D8066</f>
        <v>-583.879638671875</v>
      </c>
      <c r="I8067">
        <f t="shared" ref="I8067:I8130" si="634">H8067/D8066*100</f>
        <v>-15.969771385636861</v>
      </c>
    </row>
    <row r="8068" spans="1:9" x14ac:dyDescent="0.3">
      <c r="A8068" s="17">
        <v>43437.083333333336</v>
      </c>
      <c r="B8068" s="5">
        <f t="shared" si="630"/>
        <v>43437.083333333336</v>
      </c>
      <c r="C8068" s="6">
        <v>30025.416015625</v>
      </c>
      <c r="D8068" s="6">
        <v>3084.81884765625</v>
      </c>
      <c r="E8068" s="6">
        <v>22581</v>
      </c>
      <c r="F8068" s="18">
        <f t="shared" si="631"/>
        <v>10.274025332574688</v>
      </c>
      <c r="G8068" s="7">
        <f t="shared" si="632"/>
        <v>13.661125936212967</v>
      </c>
      <c r="H8068" s="7">
        <f t="shared" si="633"/>
        <v>12.543212890625</v>
      </c>
      <c r="I8068">
        <f t="shared" si="634"/>
        <v>0.40827107921851175</v>
      </c>
    </row>
    <row r="8069" spans="1:9" x14ac:dyDescent="0.3">
      <c r="A8069" s="17">
        <v>43437.125</v>
      </c>
      <c r="B8069" s="5">
        <f t="shared" si="630"/>
        <v>43437.125</v>
      </c>
      <c r="C8069" s="6">
        <v>30065.310546875</v>
      </c>
      <c r="D8069" s="6">
        <v>3119.09423828125</v>
      </c>
      <c r="E8069" s="6">
        <v>22581</v>
      </c>
      <c r="F8069" s="18">
        <f t="shared" si="631"/>
        <v>10.374395546050495</v>
      </c>
      <c r="G8069" s="7">
        <f t="shared" si="632"/>
        <v>13.812914566588061</v>
      </c>
      <c r="H8069" s="7">
        <f t="shared" si="633"/>
        <v>34.275390625</v>
      </c>
      <c r="I8069">
        <f t="shared" si="634"/>
        <v>1.1110989759104131</v>
      </c>
    </row>
    <row r="8070" spans="1:9" x14ac:dyDescent="0.3">
      <c r="A8070" s="17">
        <v>43437.166666666664</v>
      </c>
      <c r="B8070" s="5">
        <f t="shared" si="630"/>
        <v>43437.166666666664</v>
      </c>
      <c r="C8070" s="6">
        <v>30636.056640625</v>
      </c>
      <c r="D8070" s="6">
        <v>3009.419921875</v>
      </c>
      <c r="E8070" s="6">
        <v>22581</v>
      </c>
      <c r="F8070" s="18">
        <f t="shared" si="631"/>
        <v>9.8231308199252805</v>
      </c>
      <c r="G8070" s="7">
        <f t="shared" si="632"/>
        <v>13.327221654820423</v>
      </c>
      <c r="H8070" s="7">
        <f t="shared" si="633"/>
        <v>-109.67431640625</v>
      </c>
      <c r="I8070">
        <f t="shared" si="634"/>
        <v>-3.5162232375090112</v>
      </c>
    </row>
    <row r="8071" spans="1:9" x14ac:dyDescent="0.3">
      <c r="A8071" s="17">
        <v>43437.208333333336</v>
      </c>
      <c r="B8071" s="5">
        <f t="shared" si="630"/>
        <v>43437.208333333336</v>
      </c>
      <c r="C8071" s="6">
        <v>31950.30859375</v>
      </c>
      <c r="D8071" s="6">
        <v>2602.6728515625</v>
      </c>
      <c r="E8071" s="6">
        <v>22581</v>
      </c>
      <c r="F8071" s="18">
        <f t="shared" si="631"/>
        <v>8.1460022332041735</v>
      </c>
      <c r="G8071" s="7">
        <f t="shared" si="632"/>
        <v>11.525941506410255</v>
      </c>
      <c r="H8071" s="7">
        <f t="shared" si="633"/>
        <v>-406.7470703125</v>
      </c>
      <c r="I8071">
        <f t="shared" si="634"/>
        <v>-13.515796428272422</v>
      </c>
    </row>
    <row r="8072" spans="1:9" x14ac:dyDescent="0.3">
      <c r="A8072" s="17">
        <v>43437.25</v>
      </c>
      <c r="B8072" s="5">
        <f t="shared" si="630"/>
        <v>43437.25</v>
      </c>
      <c r="C8072" s="6">
        <v>35692.10546875</v>
      </c>
      <c r="D8072" s="6">
        <v>2971.509765625</v>
      </c>
      <c r="E8072" s="6">
        <v>22581</v>
      </c>
      <c r="F8072" s="18">
        <f t="shared" si="631"/>
        <v>8.3253978060405736</v>
      </c>
      <c r="G8072" s="7">
        <f t="shared" si="632"/>
        <v>13.159336458194943</v>
      </c>
      <c r="H8072" s="7">
        <f t="shared" si="633"/>
        <v>368.8369140625</v>
      </c>
      <c r="I8072">
        <f t="shared" si="634"/>
        <v>14.171466607532746</v>
      </c>
    </row>
    <row r="8073" spans="1:9" x14ac:dyDescent="0.3">
      <c r="A8073" s="17">
        <v>43437.291666666664</v>
      </c>
      <c r="B8073" s="5">
        <f t="shared" si="630"/>
        <v>43437.291666666664</v>
      </c>
      <c r="C8073" s="6">
        <v>39527.28125</v>
      </c>
      <c r="D8073" s="6">
        <v>3229.2451171875</v>
      </c>
      <c r="E8073" s="6">
        <v>22581</v>
      </c>
      <c r="F8073" s="18">
        <f t="shared" si="631"/>
        <v>8.1696615984371554</v>
      </c>
      <c r="G8073" s="7">
        <f t="shared" si="632"/>
        <v>14.300717936262789</v>
      </c>
      <c r="H8073" s="7">
        <f t="shared" si="633"/>
        <v>257.7353515625</v>
      </c>
      <c r="I8073">
        <f t="shared" si="634"/>
        <v>8.6735488654297015</v>
      </c>
    </row>
    <row r="8074" spans="1:9" x14ac:dyDescent="0.3">
      <c r="A8074" s="17">
        <v>43437.333333333336</v>
      </c>
      <c r="B8074" s="5">
        <f t="shared" si="630"/>
        <v>43437.333333333336</v>
      </c>
      <c r="C8074" s="6">
        <v>39216.2890625</v>
      </c>
      <c r="D8074" s="6">
        <v>3504.6962890625</v>
      </c>
      <c r="E8074" s="6">
        <v>22581</v>
      </c>
      <c r="F8074" s="18">
        <f t="shared" si="631"/>
        <v>8.9368381681320628</v>
      </c>
      <c r="G8074" s="7">
        <f t="shared" si="632"/>
        <v>15.520553957143173</v>
      </c>
      <c r="H8074" s="7">
        <f t="shared" si="633"/>
        <v>275.451171875</v>
      </c>
      <c r="I8074">
        <f t="shared" si="634"/>
        <v>8.529893578190288</v>
      </c>
    </row>
    <row r="8075" spans="1:9" x14ac:dyDescent="0.3">
      <c r="A8075" s="17">
        <v>43437.375</v>
      </c>
      <c r="B8075" s="5">
        <f t="shared" si="630"/>
        <v>43437.375</v>
      </c>
      <c r="C8075" s="6">
        <v>39028.453125</v>
      </c>
      <c r="D8075" s="6">
        <v>2900.14404296875</v>
      </c>
      <c r="E8075" s="6">
        <v>22581</v>
      </c>
      <c r="F8075" s="18">
        <f t="shared" si="631"/>
        <v>7.4308454749159374</v>
      </c>
      <c r="G8075" s="7">
        <f t="shared" si="632"/>
        <v>12.843293224253797</v>
      </c>
      <c r="H8075" s="7">
        <f t="shared" si="633"/>
        <v>-604.55224609375</v>
      </c>
      <c r="I8075">
        <f t="shared" si="634"/>
        <v>-17.249775621940312</v>
      </c>
    </row>
    <row r="8076" spans="1:9" x14ac:dyDescent="0.3">
      <c r="A8076" s="17">
        <v>43437.416666666664</v>
      </c>
      <c r="B8076" s="5">
        <f t="shared" si="630"/>
        <v>43437.416666666664</v>
      </c>
      <c r="C8076" s="6">
        <v>38651.14453125</v>
      </c>
      <c r="D8076" s="6">
        <v>2520.846923828125</v>
      </c>
      <c r="E8076" s="6">
        <v>22581</v>
      </c>
      <c r="F8076" s="18">
        <f t="shared" si="631"/>
        <v>6.5220498756252461</v>
      </c>
      <c r="G8076" s="7">
        <f t="shared" si="632"/>
        <v>11.163575235056575</v>
      </c>
      <c r="H8076" s="7">
        <f t="shared" si="633"/>
        <v>-379.297119140625</v>
      </c>
      <c r="I8076">
        <f t="shared" si="634"/>
        <v>-13.078561392845689</v>
      </c>
    </row>
    <row r="8077" spans="1:9" x14ac:dyDescent="0.3">
      <c r="A8077" s="17">
        <v>43437.458333333336</v>
      </c>
      <c r="B8077" s="5">
        <f t="shared" si="630"/>
        <v>43437.458333333336</v>
      </c>
      <c r="C8077" s="6">
        <v>38062.99609375</v>
      </c>
      <c r="D8077" s="6">
        <v>1799.769287109375</v>
      </c>
      <c r="E8077" s="6">
        <v>22581</v>
      </c>
      <c r="F8077" s="18">
        <f t="shared" si="631"/>
        <v>4.7283962688499441</v>
      </c>
      <c r="G8077" s="7">
        <f t="shared" si="632"/>
        <v>7.9702815956307296</v>
      </c>
      <c r="H8077" s="7">
        <f t="shared" si="633"/>
        <v>-721.07763671875</v>
      </c>
      <c r="I8077">
        <f t="shared" si="634"/>
        <v>-28.604578481256247</v>
      </c>
    </row>
    <row r="8078" spans="1:9" x14ac:dyDescent="0.3">
      <c r="A8078" s="17">
        <v>43437.5</v>
      </c>
      <c r="B8078" s="5">
        <f t="shared" si="630"/>
        <v>43437.5</v>
      </c>
      <c r="C8078" s="6">
        <v>37575.05859375</v>
      </c>
      <c r="D8078" s="6">
        <v>1318.1737060546875</v>
      </c>
      <c r="E8078" s="6">
        <v>22581</v>
      </c>
      <c r="F8078" s="18">
        <f t="shared" si="631"/>
        <v>3.5081081850234139</v>
      </c>
      <c r="G8078" s="7">
        <f t="shared" si="632"/>
        <v>5.8375346798400756</v>
      </c>
      <c r="H8078" s="7">
        <f t="shared" si="633"/>
        <v>-481.5955810546875</v>
      </c>
      <c r="I8078">
        <f t="shared" si="634"/>
        <v>-26.758739828713395</v>
      </c>
    </row>
    <row r="8079" spans="1:9" x14ac:dyDescent="0.3">
      <c r="A8079" s="17">
        <v>43437.541666666664</v>
      </c>
      <c r="B8079" s="5">
        <f t="shared" si="630"/>
        <v>43437.541666666664</v>
      </c>
      <c r="C8079" s="6">
        <v>37188.0546875</v>
      </c>
      <c r="D8079" s="6">
        <v>1237.8045654296875</v>
      </c>
      <c r="E8079" s="6">
        <v>22581</v>
      </c>
      <c r="F8079" s="18">
        <f t="shared" si="631"/>
        <v>3.3285004441110226</v>
      </c>
      <c r="G8079" s="7">
        <f t="shared" si="632"/>
        <v>5.4816197928775852</v>
      </c>
      <c r="H8079" s="7">
        <f t="shared" si="633"/>
        <v>-80.369140625</v>
      </c>
      <c r="I8079">
        <f t="shared" si="634"/>
        <v>-6.0970068099405479</v>
      </c>
    </row>
    <row r="8080" spans="1:9" x14ac:dyDescent="0.3">
      <c r="A8080" s="17">
        <v>43437.583333333336</v>
      </c>
      <c r="B8080" s="5">
        <f t="shared" si="630"/>
        <v>43437.583333333336</v>
      </c>
      <c r="C8080" s="6">
        <v>36763.50390625</v>
      </c>
      <c r="D8080" s="6">
        <v>1513.6319580078125</v>
      </c>
      <c r="E8080" s="6">
        <v>22581</v>
      </c>
      <c r="F8080" s="18">
        <f t="shared" si="631"/>
        <v>4.1172135329311921</v>
      </c>
      <c r="G8080" s="7">
        <f t="shared" si="632"/>
        <v>6.7031219078331903</v>
      </c>
      <c r="H8080" s="7">
        <f t="shared" si="633"/>
        <v>275.827392578125</v>
      </c>
      <c r="I8080">
        <f t="shared" si="634"/>
        <v>22.283597934733354</v>
      </c>
    </row>
    <row r="8081" spans="1:9" x14ac:dyDescent="0.3">
      <c r="A8081" s="17">
        <v>43437.625</v>
      </c>
      <c r="B8081" s="5">
        <f t="shared" si="630"/>
        <v>43437.625</v>
      </c>
      <c r="C8081" s="6">
        <v>36509.078125</v>
      </c>
      <c r="D8081" s="6">
        <v>1908.785888671875</v>
      </c>
      <c r="E8081" s="6">
        <v>22581</v>
      </c>
      <c r="F8081" s="18">
        <f t="shared" si="631"/>
        <v>5.2282500317771996</v>
      </c>
      <c r="G8081" s="7">
        <f t="shared" si="632"/>
        <v>8.4530618160040518</v>
      </c>
      <c r="H8081" s="7">
        <f t="shared" si="633"/>
        <v>395.1539306640625</v>
      </c>
      <c r="I8081">
        <f t="shared" si="634"/>
        <v>26.10634167530063</v>
      </c>
    </row>
    <row r="8082" spans="1:9" x14ac:dyDescent="0.3">
      <c r="A8082" s="17">
        <v>43437.666666666664</v>
      </c>
      <c r="B8082" s="5">
        <f t="shared" si="630"/>
        <v>43437.666666666664</v>
      </c>
      <c r="C8082" s="6">
        <v>36749.49609375</v>
      </c>
      <c r="D8082" s="6">
        <v>2180.763916015625</v>
      </c>
      <c r="E8082" s="6">
        <v>22581</v>
      </c>
      <c r="F8082" s="18">
        <f t="shared" si="631"/>
        <v>5.9341328394064927</v>
      </c>
      <c r="G8082" s="7">
        <f t="shared" si="632"/>
        <v>9.6575170099447547</v>
      </c>
      <c r="H8082" s="7">
        <f t="shared" si="633"/>
        <v>271.97802734375</v>
      </c>
      <c r="I8082">
        <f t="shared" si="634"/>
        <v>14.24874465794543</v>
      </c>
    </row>
    <row r="8083" spans="1:9" x14ac:dyDescent="0.3">
      <c r="A8083" s="17">
        <v>43437.708333333336</v>
      </c>
      <c r="B8083" s="5">
        <f t="shared" si="630"/>
        <v>43437.708333333336</v>
      </c>
      <c r="C8083" s="6">
        <v>37787.94921875</v>
      </c>
      <c r="D8083" s="6">
        <v>2504.43798828125</v>
      </c>
      <c r="E8083" s="6">
        <v>22581</v>
      </c>
      <c r="F8083" s="18">
        <f t="shared" si="631"/>
        <v>6.6276102304026949</v>
      </c>
      <c r="G8083" s="7">
        <f t="shared" si="632"/>
        <v>11.090908233830433</v>
      </c>
      <c r="H8083" s="7">
        <f t="shared" si="633"/>
        <v>323.674072265625</v>
      </c>
      <c r="I8083">
        <f t="shared" si="634"/>
        <v>14.842233489308427</v>
      </c>
    </row>
    <row r="8084" spans="1:9" x14ac:dyDescent="0.3">
      <c r="A8084" s="17">
        <v>43437.75</v>
      </c>
      <c r="B8084" s="5">
        <f t="shared" si="630"/>
        <v>43437.75</v>
      </c>
      <c r="C8084" s="6">
        <v>41307.49609375</v>
      </c>
      <c r="D8084" s="6">
        <v>3087.4755859375</v>
      </c>
      <c r="E8084" s="6">
        <v>22581</v>
      </c>
      <c r="F8084" s="18">
        <f t="shared" si="631"/>
        <v>7.4743711866007976</v>
      </c>
      <c r="G8084" s="7">
        <f t="shared" si="632"/>
        <v>13.672891306574112</v>
      </c>
      <c r="H8084" s="7">
        <f t="shared" si="633"/>
        <v>583.03759765625</v>
      </c>
      <c r="I8084">
        <f t="shared" si="634"/>
        <v>23.280177045085395</v>
      </c>
    </row>
    <row r="8085" spans="1:9" x14ac:dyDescent="0.3">
      <c r="A8085" s="17">
        <v>43437.791666666664</v>
      </c>
      <c r="B8085" s="5">
        <f t="shared" si="630"/>
        <v>43437.791666666664</v>
      </c>
      <c r="C8085" s="6">
        <v>41994.671875</v>
      </c>
      <c r="D8085" s="6">
        <v>4670.9384765625</v>
      </c>
      <c r="E8085" s="6">
        <v>22581</v>
      </c>
      <c r="F8085" s="18">
        <f t="shared" si="631"/>
        <v>11.122693113226045</v>
      </c>
      <c r="G8085" s="7">
        <f t="shared" si="632"/>
        <v>20.685259627839777</v>
      </c>
      <c r="H8085" s="7">
        <f t="shared" si="633"/>
        <v>1583.462890625</v>
      </c>
      <c r="I8085">
        <f t="shared" si="634"/>
        <v>51.286653013134277</v>
      </c>
    </row>
    <row r="8086" spans="1:9" x14ac:dyDescent="0.3">
      <c r="A8086" s="17">
        <v>43437.833333333336</v>
      </c>
      <c r="B8086" s="5">
        <f t="shared" si="630"/>
        <v>43437.833333333336</v>
      </c>
      <c r="C8086" s="6">
        <v>41905.45703125</v>
      </c>
      <c r="D8086" s="6">
        <v>5427.60546875</v>
      </c>
      <c r="E8086" s="6">
        <v>22581</v>
      </c>
      <c r="F8086" s="18">
        <f t="shared" si="631"/>
        <v>12.952025471772069</v>
      </c>
      <c r="G8086" s="7">
        <f t="shared" si="632"/>
        <v>24.036160793366104</v>
      </c>
      <c r="H8086" s="7">
        <f t="shared" si="633"/>
        <v>756.6669921875</v>
      </c>
      <c r="I8086">
        <f t="shared" si="634"/>
        <v>16.199463897549695</v>
      </c>
    </row>
    <row r="8087" spans="1:9" x14ac:dyDescent="0.3">
      <c r="A8087" s="17">
        <v>43437.875</v>
      </c>
      <c r="B8087" s="5">
        <f t="shared" si="630"/>
        <v>43437.875</v>
      </c>
      <c r="C8087" s="6">
        <v>41283.421875</v>
      </c>
      <c r="D8087" s="6">
        <v>5702.65869140625</v>
      </c>
      <c r="E8087" s="6">
        <v>22581</v>
      </c>
      <c r="F8087" s="18">
        <f t="shared" si="631"/>
        <v>13.813435108826599</v>
      </c>
      <c r="G8087" s="7">
        <f t="shared" si="632"/>
        <v>25.254234495399892</v>
      </c>
      <c r="H8087" s="7">
        <f t="shared" si="633"/>
        <v>275.05322265625</v>
      </c>
      <c r="I8087">
        <f t="shared" si="634"/>
        <v>5.0676716323597466</v>
      </c>
    </row>
    <row r="8088" spans="1:9" x14ac:dyDescent="0.3">
      <c r="A8088" s="17">
        <v>43437.916666666664</v>
      </c>
      <c r="B8088" s="5">
        <f t="shared" si="630"/>
        <v>43437.916666666664</v>
      </c>
      <c r="C8088" s="6">
        <v>39551.3515625</v>
      </c>
      <c r="D8088" s="6">
        <v>6526.2734375</v>
      </c>
      <c r="E8088" s="6">
        <v>22581</v>
      </c>
      <c r="F8088" s="18">
        <f t="shared" si="631"/>
        <v>16.500759593985116</v>
      </c>
      <c r="G8088" s="7">
        <f t="shared" si="632"/>
        <v>28.901613912138522</v>
      </c>
      <c r="H8088" s="7">
        <f t="shared" si="633"/>
        <v>823.61474609375</v>
      </c>
      <c r="I8088">
        <f t="shared" si="634"/>
        <v>14.442644925162973</v>
      </c>
    </row>
    <row r="8089" spans="1:9" x14ac:dyDescent="0.3">
      <c r="A8089" s="17">
        <v>43437.958333333336</v>
      </c>
      <c r="B8089" s="5">
        <f t="shared" si="630"/>
        <v>43437.958333333336</v>
      </c>
      <c r="C8089" s="6">
        <v>37209.14453125</v>
      </c>
      <c r="D8089" s="6">
        <v>7113.91357421875</v>
      </c>
      <c r="E8089" s="6">
        <v>22581</v>
      </c>
      <c r="F8089" s="18">
        <f t="shared" si="631"/>
        <v>19.118723807918101</v>
      </c>
      <c r="G8089" s="7">
        <f t="shared" si="632"/>
        <v>31.503979337579157</v>
      </c>
      <c r="H8089" s="7">
        <f t="shared" si="633"/>
        <v>587.64013671875</v>
      </c>
      <c r="I8089">
        <f t="shared" si="634"/>
        <v>9.0042218173416835</v>
      </c>
    </row>
    <row r="8090" spans="1:9" x14ac:dyDescent="0.3">
      <c r="A8090" s="17">
        <v>43438</v>
      </c>
      <c r="B8090" s="5">
        <f t="shared" si="630"/>
        <v>43438</v>
      </c>
      <c r="C8090" s="6">
        <v>35295.796875</v>
      </c>
      <c r="D8090" s="6">
        <v>6867.048828125</v>
      </c>
      <c r="E8090" s="6">
        <v>22581</v>
      </c>
      <c r="F8090" s="18">
        <f t="shared" si="631"/>
        <v>19.455712680024313</v>
      </c>
      <c r="G8090" s="7">
        <f t="shared" si="632"/>
        <v>30.410738355807982</v>
      </c>
      <c r="H8090" s="7">
        <f t="shared" si="633"/>
        <v>-246.86474609375</v>
      </c>
      <c r="I8090">
        <f t="shared" si="634"/>
        <v>-3.4701679113505488</v>
      </c>
    </row>
    <row r="8091" spans="1:9" x14ac:dyDescent="0.3">
      <c r="A8091" s="17">
        <v>43438.041666666664</v>
      </c>
      <c r="B8091" s="5">
        <f t="shared" si="630"/>
        <v>43438.041666666664</v>
      </c>
      <c r="C8091" s="6">
        <v>34764.734375</v>
      </c>
      <c r="D8091" s="6">
        <v>6671.6962890625</v>
      </c>
      <c r="E8091" s="6">
        <v>22581</v>
      </c>
      <c r="F8091" s="18">
        <f t="shared" si="631"/>
        <v>19.190988825331708</v>
      </c>
      <c r="G8091" s="7">
        <f t="shared" si="632"/>
        <v>29.545619277545281</v>
      </c>
      <c r="H8091" s="7">
        <f t="shared" si="633"/>
        <v>-195.3525390625</v>
      </c>
      <c r="I8091">
        <f t="shared" si="634"/>
        <v>-2.8447815641328367</v>
      </c>
    </row>
    <row r="8092" spans="1:9" x14ac:dyDescent="0.3">
      <c r="A8092" s="17">
        <v>43438.083333333336</v>
      </c>
      <c r="B8092" s="5">
        <f t="shared" si="630"/>
        <v>43438.083333333336</v>
      </c>
      <c r="C8092" s="6">
        <v>34732.28515625</v>
      </c>
      <c r="D8092" s="6">
        <v>6203.5458984375</v>
      </c>
      <c r="E8092" s="6">
        <v>22581</v>
      </c>
      <c r="F8092" s="18">
        <f t="shared" si="631"/>
        <v>17.861035836051762</v>
      </c>
      <c r="G8092" s="7">
        <f t="shared" si="632"/>
        <v>27.472414412282447</v>
      </c>
      <c r="H8092" s="7">
        <f t="shared" si="633"/>
        <v>-468.150390625</v>
      </c>
      <c r="I8092">
        <f t="shared" si="634"/>
        <v>-7.0169619590220291</v>
      </c>
    </row>
    <row r="8093" spans="1:9" x14ac:dyDescent="0.3">
      <c r="A8093" s="17">
        <v>43438.125</v>
      </c>
      <c r="B8093" s="5">
        <f t="shared" si="630"/>
        <v>43438.125</v>
      </c>
      <c r="C8093" s="6">
        <v>35092.06640625</v>
      </c>
      <c r="D8093" s="6">
        <v>5424.34912109375</v>
      </c>
      <c r="E8093" s="6">
        <v>22581</v>
      </c>
      <c r="F8093" s="18">
        <f t="shared" si="631"/>
        <v>15.457479928077584</v>
      </c>
      <c r="G8093" s="7">
        <f t="shared" si="632"/>
        <v>24.021740051785791</v>
      </c>
      <c r="H8093" s="7">
        <f t="shared" si="633"/>
        <v>-779.19677734375</v>
      </c>
      <c r="I8093">
        <f t="shared" si="634"/>
        <v>-12.560506363626775</v>
      </c>
    </row>
    <row r="8094" spans="1:9" x14ac:dyDescent="0.3">
      <c r="A8094" s="17">
        <v>43438.166666666664</v>
      </c>
      <c r="B8094" s="5">
        <f t="shared" si="630"/>
        <v>43438.166666666664</v>
      </c>
      <c r="C8094" s="6">
        <v>36012.65625</v>
      </c>
      <c r="D8094" s="6">
        <v>5139.05126953125</v>
      </c>
      <c r="E8094" s="6">
        <v>22581</v>
      </c>
      <c r="F8094" s="18">
        <f t="shared" si="631"/>
        <v>14.270125574342355</v>
      </c>
      <c r="G8094" s="7">
        <f t="shared" si="632"/>
        <v>22.758297991812807</v>
      </c>
      <c r="H8094" s="7">
        <f t="shared" si="633"/>
        <v>-285.2978515625</v>
      </c>
      <c r="I8094">
        <f t="shared" si="634"/>
        <v>-5.2595776044918985</v>
      </c>
    </row>
    <row r="8095" spans="1:9" x14ac:dyDescent="0.3">
      <c r="A8095" s="17">
        <v>43438.208333333336</v>
      </c>
      <c r="B8095" s="5">
        <f t="shared" si="630"/>
        <v>43438.208333333336</v>
      </c>
      <c r="C8095" s="6">
        <v>38043.74609375</v>
      </c>
      <c r="D8095" s="6">
        <v>5064.79736328125</v>
      </c>
      <c r="E8095" s="6">
        <v>22581</v>
      </c>
      <c r="F8095" s="18">
        <f t="shared" si="631"/>
        <v>13.313087914108749</v>
      </c>
      <c r="G8095" s="7">
        <f t="shared" si="632"/>
        <v>22.429464431518756</v>
      </c>
      <c r="H8095" s="7">
        <f t="shared" si="633"/>
        <v>-74.25390625</v>
      </c>
      <c r="I8095">
        <f t="shared" si="634"/>
        <v>-1.4448952220080291</v>
      </c>
    </row>
    <row r="8096" spans="1:9" x14ac:dyDescent="0.3">
      <c r="A8096" s="17">
        <v>43438.25</v>
      </c>
      <c r="B8096" s="5">
        <f t="shared" si="630"/>
        <v>43438.25</v>
      </c>
      <c r="C8096" s="6">
        <v>42262.52734375</v>
      </c>
      <c r="D8096" s="6">
        <v>4892.85791015625</v>
      </c>
      <c r="E8096" s="6">
        <v>22581</v>
      </c>
      <c r="F8096" s="18">
        <f t="shared" si="631"/>
        <v>11.577296053213512</v>
      </c>
      <c r="G8096" s="7">
        <f t="shared" si="632"/>
        <v>21.668030247359507</v>
      </c>
      <c r="H8096" s="7">
        <f t="shared" si="633"/>
        <v>-171.939453125</v>
      </c>
      <c r="I8096">
        <f t="shared" si="634"/>
        <v>-3.394794318357651</v>
      </c>
    </row>
    <row r="8097" spans="1:9" x14ac:dyDescent="0.3">
      <c r="A8097" s="17">
        <v>43438.291666666664</v>
      </c>
      <c r="B8097" s="5">
        <f t="shared" si="630"/>
        <v>43438.291666666664</v>
      </c>
      <c r="C8097" s="6">
        <v>46226.625</v>
      </c>
      <c r="D8097" s="6">
        <v>4983.70849609375</v>
      </c>
      <c r="E8097" s="6">
        <v>22581</v>
      </c>
      <c r="F8097" s="18">
        <f t="shared" si="631"/>
        <v>10.781034730728773</v>
      </c>
      <c r="G8097" s="7">
        <f t="shared" si="632"/>
        <v>22.070362234151499</v>
      </c>
      <c r="H8097" s="7">
        <f t="shared" si="633"/>
        <v>90.8505859375</v>
      </c>
      <c r="I8097">
        <f t="shared" si="634"/>
        <v>1.8568000053489957</v>
      </c>
    </row>
    <row r="8098" spans="1:9" x14ac:dyDescent="0.3">
      <c r="A8098" s="17">
        <v>43438.333333333336</v>
      </c>
      <c r="B8098" s="5">
        <f t="shared" si="630"/>
        <v>43438.333333333336</v>
      </c>
      <c r="C8098" s="6">
        <v>45523.37890625</v>
      </c>
      <c r="D8098" s="6">
        <v>4242.82275390625</v>
      </c>
      <c r="E8098" s="6">
        <v>22581</v>
      </c>
      <c r="F8098" s="18">
        <f t="shared" si="631"/>
        <v>9.3200963018229395</v>
      </c>
      <c r="G8098" s="7">
        <f t="shared" si="632"/>
        <v>18.789348363253399</v>
      </c>
      <c r="H8098" s="7">
        <f t="shared" si="633"/>
        <v>-740.8857421875</v>
      </c>
      <c r="I8098">
        <f t="shared" si="634"/>
        <v>-14.866153242474137</v>
      </c>
    </row>
    <row r="8099" spans="1:9" x14ac:dyDescent="0.3">
      <c r="A8099" s="17">
        <v>43438.375</v>
      </c>
      <c r="B8099" s="5">
        <f t="shared" si="630"/>
        <v>43438.375</v>
      </c>
      <c r="C8099" s="6">
        <v>44231.70703125</v>
      </c>
      <c r="D8099" s="6">
        <v>3220.38916015625</v>
      </c>
      <c r="E8099" s="6">
        <v>22581</v>
      </c>
      <c r="F8099" s="18">
        <f t="shared" si="631"/>
        <v>7.2807254711671501</v>
      </c>
      <c r="G8099" s="7">
        <f t="shared" si="632"/>
        <v>14.261499314274168</v>
      </c>
      <c r="H8099" s="7">
        <f t="shared" si="633"/>
        <v>-1022.43359375</v>
      </c>
      <c r="I8099">
        <f t="shared" si="634"/>
        <v>-24.097956786167266</v>
      </c>
    </row>
    <row r="8100" spans="1:9" x14ac:dyDescent="0.3">
      <c r="A8100" s="17">
        <v>43438.416666666664</v>
      </c>
      <c r="B8100" s="5">
        <f t="shared" si="630"/>
        <v>43438.416666666664</v>
      </c>
      <c r="C8100" s="6">
        <v>42843.56640625</v>
      </c>
      <c r="D8100" s="6">
        <v>3141.9326171875</v>
      </c>
      <c r="E8100" s="6">
        <v>22581</v>
      </c>
      <c r="F8100" s="18">
        <f t="shared" si="631"/>
        <v>7.3334992409249029</v>
      </c>
      <c r="G8100" s="7">
        <f t="shared" si="632"/>
        <v>13.914054369547408</v>
      </c>
      <c r="H8100" s="7">
        <f t="shared" si="633"/>
        <v>-78.45654296875</v>
      </c>
      <c r="I8100">
        <f t="shared" si="634"/>
        <v>-2.4362441638868071</v>
      </c>
    </row>
    <row r="8101" spans="1:9" x14ac:dyDescent="0.3">
      <c r="A8101" s="17">
        <v>43438.458333333336</v>
      </c>
      <c r="B8101" s="5">
        <f t="shared" si="630"/>
        <v>43438.458333333336</v>
      </c>
      <c r="C8101" s="6">
        <v>41441.92578125</v>
      </c>
      <c r="D8101" s="6">
        <v>2741.372314453125</v>
      </c>
      <c r="E8101" s="6">
        <v>22581</v>
      </c>
      <c r="F8101" s="18">
        <f t="shared" si="631"/>
        <v>6.6149732734993512</v>
      </c>
      <c r="G8101" s="7">
        <f t="shared" si="632"/>
        <v>12.140172332727182</v>
      </c>
      <c r="H8101" s="7">
        <f t="shared" si="633"/>
        <v>-400.560302734375</v>
      </c>
      <c r="I8101">
        <f t="shared" si="634"/>
        <v>-12.748850836048051</v>
      </c>
    </row>
    <row r="8102" spans="1:9" x14ac:dyDescent="0.3">
      <c r="A8102" s="17">
        <v>43438.5</v>
      </c>
      <c r="B8102" s="5">
        <f t="shared" si="630"/>
        <v>43438.5</v>
      </c>
      <c r="C8102" s="6">
        <v>39957.64453125</v>
      </c>
      <c r="D8102" s="6">
        <v>2192.379638671875</v>
      </c>
      <c r="E8102" s="6">
        <v>22581</v>
      </c>
      <c r="F8102" s="18">
        <f t="shared" si="631"/>
        <v>5.4867589528638581</v>
      </c>
      <c r="G8102" s="7">
        <f t="shared" si="632"/>
        <v>9.7089572590756603</v>
      </c>
      <c r="H8102" s="7">
        <f t="shared" si="633"/>
        <v>-548.99267578125</v>
      </c>
      <c r="I8102">
        <f t="shared" si="634"/>
        <v>-20.026199027648978</v>
      </c>
    </row>
    <row r="8103" spans="1:9" x14ac:dyDescent="0.3">
      <c r="A8103" s="17">
        <v>43438.541666666664</v>
      </c>
      <c r="B8103" s="5">
        <f t="shared" si="630"/>
        <v>43438.541666666664</v>
      </c>
      <c r="C8103" s="6">
        <v>38835.359375</v>
      </c>
      <c r="D8103" s="6">
        <v>1768.071533203125</v>
      </c>
      <c r="E8103" s="6">
        <v>22581</v>
      </c>
      <c r="F8103" s="18">
        <f t="shared" si="631"/>
        <v>4.5527363764819677</v>
      </c>
      <c r="G8103" s="7">
        <f t="shared" si="632"/>
        <v>7.829908034201873</v>
      </c>
      <c r="H8103" s="7">
        <f t="shared" si="633"/>
        <v>-424.30810546875</v>
      </c>
      <c r="I8103">
        <f t="shared" si="634"/>
        <v>-19.353769665813548</v>
      </c>
    </row>
    <row r="8104" spans="1:9" x14ac:dyDescent="0.3">
      <c r="A8104" s="17">
        <v>43438.583333333336</v>
      </c>
      <c r="B8104" s="5">
        <f t="shared" si="630"/>
        <v>43438.583333333336</v>
      </c>
      <c r="C8104" s="6">
        <v>38012.82421875</v>
      </c>
      <c r="D8104" s="6">
        <v>1617.4952392578125</v>
      </c>
      <c r="E8104" s="6">
        <v>22581</v>
      </c>
      <c r="F8104" s="18">
        <f t="shared" si="631"/>
        <v>4.2551304000716046</v>
      </c>
      <c r="G8104" s="7">
        <f t="shared" si="632"/>
        <v>7.163080639731688</v>
      </c>
      <c r="H8104" s="7">
        <f t="shared" si="633"/>
        <v>-150.5762939453125</v>
      </c>
      <c r="I8104">
        <f t="shared" si="634"/>
        <v>-8.5164141335685155</v>
      </c>
    </row>
    <row r="8105" spans="1:9" x14ac:dyDescent="0.3">
      <c r="A8105" s="17">
        <v>43438.625</v>
      </c>
      <c r="B8105" s="5">
        <f t="shared" si="630"/>
        <v>43438.625</v>
      </c>
      <c r="C8105" s="6">
        <v>37471.49609375</v>
      </c>
      <c r="D8105" s="6">
        <v>1653.5264892578125</v>
      </c>
      <c r="E8105" s="6">
        <v>22581</v>
      </c>
      <c r="F8105" s="18">
        <f t="shared" si="631"/>
        <v>4.4127581271931389</v>
      </c>
      <c r="G8105" s="7">
        <f t="shared" si="632"/>
        <v>7.3226450965759371</v>
      </c>
      <c r="H8105" s="7">
        <f t="shared" si="633"/>
        <v>36.03125</v>
      </c>
      <c r="I8105">
        <f t="shared" si="634"/>
        <v>2.2275954281344861</v>
      </c>
    </row>
    <row r="8106" spans="1:9" x14ac:dyDescent="0.3">
      <c r="A8106" s="17">
        <v>43438.666666666664</v>
      </c>
      <c r="B8106" s="5">
        <f t="shared" si="630"/>
        <v>43438.666666666664</v>
      </c>
      <c r="C8106" s="6">
        <v>38006.078125</v>
      </c>
      <c r="D8106" s="6">
        <v>2027.1058349609375</v>
      </c>
      <c r="E8106" s="6">
        <v>22581</v>
      </c>
      <c r="F8106" s="18">
        <f t="shared" si="631"/>
        <v>5.333635920796385</v>
      </c>
      <c r="G8106" s="7">
        <f t="shared" si="632"/>
        <v>8.9770419155969066</v>
      </c>
      <c r="H8106" s="7">
        <f t="shared" si="633"/>
        <v>373.579345703125</v>
      </c>
      <c r="I8106">
        <f t="shared" si="634"/>
        <v>22.592885456029592</v>
      </c>
    </row>
    <row r="8107" spans="1:9" x14ac:dyDescent="0.3">
      <c r="A8107" s="17">
        <v>43438.708333333336</v>
      </c>
      <c r="B8107" s="5">
        <f t="shared" si="630"/>
        <v>43438.708333333336</v>
      </c>
      <c r="C8107" s="6">
        <v>39469.828125</v>
      </c>
      <c r="D8107" s="6">
        <v>2297.015869140625</v>
      </c>
      <c r="E8107" s="6">
        <v>22581</v>
      </c>
      <c r="F8107" s="18">
        <f t="shared" si="631"/>
        <v>5.8196753780280748</v>
      </c>
      <c r="G8107" s="7">
        <f t="shared" si="632"/>
        <v>10.172338998009941</v>
      </c>
      <c r="H8107" s="7">
        <f t="shared" si="633"/>
        <v>269.9100341796875</v>
      </c>
      <c r="I8107">
        <f t="shared" si="634"/>
        <v>13.315044016184222</v>
      </c>
    </row>
    <row r="8108" spans="1:9" x14ac:dyDescent="0.3">
      <c r="A8108" s="17">
        <v>43438.75</v>
      </c>
      <c r="B8108" s="5">
        <f t="shared" si="630"/>
        <v>43438.75</v>
      </c>
      <c r="C8108" s="6">
        <v>42962.29296875</v>
      </c>
      <c r="D8108" s="6">
        <v>2925.73974609375</v>
      </c>
      <c r="E8108" s="6">
        <v>22581</v>
      </c>
      <c r="F8108" s="18">
        <f t="shared" si="631"/>
        <v>6.8100176781110839</v>
      </c>
      <c r="G8108" s="7">
        <f t="shared" si="632"/>
        <v>12.956643842583365</v>
      </c>
      <c r="H8108" s="7">
        <f t="shared" si="633"/>
        <v>628.723876953125</v>
      </c>
      <c r="I8108">
        <f t="shared" si="634"/>
        <v>27.371333624627823</v>
      </c>
    </row>
    <row r="8109" spans="1:9" x14ac:dyDescent="0.3">
      <c r="A8109" s="17">
        <v>43438.791666666664</v>
      </c>
      <c r="B8109" s="5">
        <f t="shared" si="630"/>
        <v>43438.791666666664</v>
      </c>
      <c r="C8109" s="6">
        <v>43648.16015625</v>
      </c>
      <c r="D8109" s="6">
        <v>4054.72509765625</v>
      </c>
      <c r="E8109" s="6">
        <v>22581</v>
      </c>
      <c r="F8109" s="18">
        <f t="shared" si="631"/>
        <v>9.2895670359101086</v>
      </c>
      <c r="G8109" s="7">
        <f t="shared" si="632"/>
        <v>17.956357546859085</v>
      </c>
      <c r="H8109" s="7">
        <f t="shared" si="633"/>
        <v>1128.9853515625</v>
      </c>
      <c r="I8109">
        <f t="shared" si="634"/>
        <v>38.588030704707926</v>
      </c>
    </row>
    <row r="8110" spans="1:9" x14ac:dyDescent="0.3">
      <c r="A8110" s="17">
        <v>43438.833333333336</v>
      </c>
      <c r="B8110" s="5">
        <f t="shared" si="630"/>
        <v>43438.833333333336</v>
      </c>
      <c r="C8110" s="6">
        <v>43683.39453125</v>
      </c>
      <c r="D8110" s="6">
        <v>4252.53955078125</v>
      </c>
      <c r="E8110" s="6">
        <v>22581</v>
      </c>
      <c r="F8110" s="18">
        <f t="shared" si="631"/>
        <v>9.7349109344950069</v>
      </c>
      <c r="G8110" s="7">
        <f t="shared" si="632"/>
        <v>18.832379216072141</v>
      </c>
      <c r="H8110" s="7">
        <f t="shared" si="633"/>
        <v>197.814453125</v>
      </c>
      <c r="I8110">
        <f t="shared" si="634"/>
        <v>4.8786156486747414</v>
      </c>
    </row>
    <row r="8111" spans="1:9" x14ac:dyDescent="0.3">
      <c r="A8111" s="17">
        <v>43438.875</v>
      </c>
      <c r="B8111" s="5">
        <f t="shared" si="630"/>
        <v>43438.875</v>
      </c>
      <c r="C8111" s="6">
        <v>43188.82421875</v>
      </c>
      <c r="D8111" s="6">
        <v>4291.16357421875</v>
      </c>
      <c r="E8111" s="6">
        <v>22581</v>
      </c>
      <c r="F8111" s="18">
        <f t="shared" si="631"/>
        <v>9.9358193973610973</v>
      </c>
      <c r="G8111" s="7">
        <f t="shared" si="632"/>
        <v>19.003425774849429</v>
      </c>
      <c r="H8111" s="7">
        <f t="shared" si="633"/>
        <v>38.6240234375</v>
      </c>
      <c r="I8111">
        <f t="shared" si="634"/>
        <v>0.90825782985144099</v>
      </c>
    </row>
    <row r="8112" spans="1:9" x14ac:dyDescent="0.3">
      <c r="A8112" s="17">
        <v>43438.916666666664</v>
      </c>
      <c r="B8112" s="5">
        <f t="shared" si="630"/>
        <v>43438.916666666664</v>
      </c>
      <c r="C8112" s="6">
        <v>41271.21484375</v>
      </c>
      <c r="D8112" s="6">
        <v>3421.09521484375</v>
      </c>
      <c r="E8112" s="6">
        <v>22581</v>
      </c>
      <c r="F8112" s="18">
        <f t="shared" si="631"/>
        <v>8.2893009759847942</v>
      </c>
      <c r="G8112" s="7">
        <f t="shared" si="632"/>
        <v>15.150326446321023</v>
      </c>
      <c r="H8112" s="7">
        <f t="shared" si="633"/>
        <v>-870.068359375</v>
      </c>
      <c r="I8112">
        <f t="shared" si="634"/>
        <v>-20.275814340948418</v>
      </c>
    </row>
    <row r="8113" spans="1:9" x14ac:dyDescent="0.3">
      <c r="A8113" s="17">
        <v>43438.958333333336</v>
      </c>
      <c r="B8113" s="5">
        <f t="shared" si="630"/>
        <v>43438.958333333336</v>
      </c>
      <c r="C8113" s="6">
        <v>38921.19921875</v>
      </c>
      <c r="D8113" s="6">
        <v>3513.9453125</v>
      </c>
      <c r="E8113" s="6">
        <v>22581</v>
      </c>
      <c r="F8113" s="18">
        <f t="shared" si="631"/>
        <v>9.0283582804077191</v>
      </c>
      <c r="G8113" s="7">
        <f t="shared" si="632"/>
        <v>15.561513274434258</v>
      </c>
      <c r="H8113" s="7">
        <f t="shared" si="633"/>
        <v>92.85009765625</v>
      </c>
      <c r="I8113">
        <f t="shared" si="634"/>
        <v>2.7140459947850561</v>
      </c>
    </row>
    <row r="8114" spans="1:9" x14ac:dyDescent="0.3">
      <c r="A8114" s="17">
        <v>43439</v>
      </c>
      <c r="B8114" s="5">
        <f t="shared" si="630"/>
        <v>43439</v>
      </c>
      <c r="C8114" s="6">
        <v>37202.765625</v>
      </c>
      <c r="D8114" s="6">
        <v>3673.135986328125</v>
      </c>
      <c r="E8114" s="6">
        <v>22581</v>
      </c>
      <c r="F8114" s="18">
        <f t="shared" si="631"/>
        <v>9.8732874414578546</v>
      </c>
      <c r="G8114" s="7">
        <f t="shared" si="632"/>
        <v>16.266489466047229</v>
      </c>
      <c r="H8114" s="7">
        <f t="shared" si="633"/>
        <v>159.190673828125</v>
      </c>
      <c r="I8114">
        <f t="shared" si="634"/>
        <v>4.5302547328167897</v>
      </c>
    </row>
    <row r="8115" spans="1:9" x14ac:dyDescent="0.3">
      <c r="A8115" s="17">
        <v>43439.041666666664</v>
      </c>
      <c r="B8115" s="5">
        <f t="shared" si="630"/>
        <v>43439.041666666664</v>
      </c>
      <c r="C8115" s="6">
        <v>36543.77734375</v>
      </c>
      <c r="D8115" s="6">
        <v>3688.315185546875</v>
      </c>
      <c r="E8115" s="6">
        <v>22581</v>
      </c>
      <c r="F8115" s="18">
        <f t="shared" si="631"/>
        <v>10.092867934402735</v>
      </c>
      <c r="G8115" s="7">
        <f t="shared" si="632"/>
        <v>16.333710577684226</v>
      </c>
      <c r="H8115" s="7">
        <f t="shared" si="633"/>
        <v>15.17919921875</v>
      </c>
      <c r="I8115">
        <f t="shared" si="634"/>
        <v>0.41324904047247069</v>
      </c>
    </row>
    <row r="8116" spans="1:9" x14ac:dyDescent="0.3">
      <c r="A8116" s="17">
        <v>43439.083333333336</v>
      </c>
      <c r="B8116" s="5">
        <f t="shared" si="630"/>
        <v>43439.083333333336</v>
      </c>
      <c r="C8116" s="6">
        <v>36363.67578125</v>
      </c>
      <c r="D8116" s="6">
        <v>4339.1767578125</v>
      </c>
      <c r="E8116" s="6">
        <v>22581</v>
      </c>
      <c r="F8116" s="18">
        <f t="shared" si="631"/>
        <v>11.93272314909893</v>
      </c>
      <c r="G8116" s="7">
        <f t="shared" si="632"/>
        <v>19.216052246634337</v>
      </c>
      <c r="H8116" s="7">
        <f t="shared" si="633"/>
        <v>650.861572265625</v>
      </c>
      <c r="I8116">
        <f t="shared" si="634"/>
        <v>17.646582233972509</v>
      </c>
    </row>
    <row r="8117" spans="1:9" x14ac:dyDescent="0.3">
      <c r="A8117" s="17">
        <v>43439.125</v>
      </c>
      <c r="B8117" s="5">
        <f t="shared" si="630"/>
        <v>43439.125</v>
      </c>
      <c r="C8117" s="6">
        <v>36732.37109375</v>
      </c>
      <c r="D8117" s="6">
        <v>4990.3984375</v>
      </c>
      <c r="E8117" s="6">
        <v>22581</v>
      </c>
      <c r="F8117" s="18">
        <f t="shared" si="631"/>
        <v>13.585832574660866</v>
      </c>
      <c r="G8117" s="7">
        <f t="shared" si="632"/>
        <v>22.09998865196404</v>
      </c>
      <c r="H8117" s="7">
        <f t="shared" si="633"/>
        <v>651.2216796875</v>
      </c>
      <c r="I8117">
        <f t="shared" si="634"/>
        <v>15.007954642894036</v>
      </c>
    </row>
    <row r="8118" spans="1:9" x14ac:dyDescent="0.3">
      <c r="A8118" s="17">
        <v>43439.166666666664</v>
      </c>
      <c r="B8118" s="5">
        <f t="shared" si="630"/>
        <v>43439.166666666664</v>
      </c>
      <c r="C8118" s="6">
        <v>37582.8203125</v>
      </c>
      <c r="D8118" s="6">
        <v>5384.81298828125</v>
      </c>
      <c r="E8118" s="6">
        <v>22581</v>
      </c>
      <c r="F8118" s="18">
        <f t="shared" si="631"/>
        <v>14.327857631510074</v>
      </c>
      <c r="G8118" s="7">
        <f t="shared" si="632"/>
        <v>23.846654214965017</v>
      </c>
      <c r="H8118" s="7">
        <f t="shared" si="633"/>
        <v>394.41455078125</v>
      </c>
      <c r="I8118">
        <f t="shared" si="634"/>
        <v>7.903468144295843</v>
      </c>
    </row>
    <row r="8119" spans="1:9" x14ac:dyDescent="0.3">
      <c r="A8119" s="17">
        <v>43439.208333333336</v>
      </c>
      <c r="B8119" s="5">
        <f t="shared" si="630"/>
        <v>43439.208333333336</v>
      </c>
      <c r="C8119" s="6">
        <v>39703.1328125</v>
      </c>
      <c r="D8119" s="6">
        <v>5552.33349609375</v>
      </c>
      <c r="E8119" s="6">
        <v>22581</v>
      </c>
      <c r="F8119" s="18">
        <f t="shared" si="631"/>
        <v>13.984623133682971</v>
      </c>
      <c r="G8119" s="7">
        <f t="shared" si="632"/>
        <v>24.588519091686596</v>
      </c>
      <c r="H8119" s="7">
        <f t="shared" si="633"/>
        <v>167.5205078125</v>
      </c>
      <c r="I8119">
        <f t="shared" si="634"/>
        <v>3.1109809788579117</v>
      </c>
    </row>
    <row r="8120" spans="1:9" x14ac:dyDescent="0.3">
      <c r="A8120" s="17">
        <v>43439.25</v>
      </c>
      <c r="B8120" s="5">
        <f t="shared" si="630"/>
        <v>43439.25</v>
      </c>
      <c r="C8120" s="6">
        <v>43824.03515625</v>
      </c>
      <c r="D8120" s="6">
        <v>5694.19287109375</v>
      </c>
      <c r="E8120" s="6">
        <v>22581</v>
      </c>
      <c r="F8120" s="18">
        <f t="shared" si="631"/>
        <v>12.993310293750227</v>
      </c>
      <c r="G8120" s="7">
        <f t="shared" si="632"/>
        <v>25.216743594587264</v>
      </c>
      <c r="H8120" s="7">
        <f t="shared" si="633"/>
        <v>141.859375</v>
      </c>
      <c r="I8120">
        <f t="shared" si="634"/>
        <v>2.554950546464883</v>
      </c>
    </row>
    <row r="8121" spans="1:9" x14ac:dyDescent="0.3">
      <c r="A8121" s="17">
        <v>43439.291666666664</v>
      </c>
      <c r="B8121" s="5">
        <f t="shared" si="630"/>
        <v>43439.291666666664</v>
      </c>
      <c r="C8121" s="6">
        <v>47633.6875</v>
      </c>
      <c r="D8121" s="6">
        <v>6030.26171875</v>
      </c>
      <c r="E8121" s="6">
        <v>22581</v>
      </c>
      <c r="F8121" s="18">
        <f t="shared" si="631"/>
        <v>12.659657555905158</v>
      </c>
      <c r="G8121" s="7">
        <f t="shared" si="632"/>
        <v>26.70502510406979</v>
      </c>
      <c r="H8121" s="7">
        <f t="shared" si="633"/>
        <v>336.06884765625</v>
      </c>
      <c r="I8121">
        <f t="shared" si="634"/>
        <v>5.90195757790862</v>
      </c>
    </row>
    <row r="8122" spans="1:9" x14ac:dyDescent="0.3">
      <c r="A8122" s="17">
        <v>43439.333333333336</v>
      </c>
      <c r="B8122" s="5">
        <f t="shared" si="630"/>
        <v>43439.333333333336</v>
      </c>
      <c r="C8122" s="6">
        <v>46503.2265625</v>
      </c>
      <c r="D8122" s="6">
        <v>7249.27197265625</v>
      </c>
      <c r="E8122" s="6">
        <v>22581</v>
      </c>
      <c r="F8122" s="18">
        <f t="shared" si="631"/>
        <v>15.588750520167199</v>
      </c>
      <c r="G8122" s="7">
        <f t="shared" si="632"/>
        <v>32.103414253825122</v>
      </c>
      <c r="H8122" s="7">
        <f t="shared" si="633"/>
        <v>1219.01025390625</v>
      </c>
      <c r="I8122">
        <f t="shared" si="634"/>
        <v>20.214881389243185</v>
      </c>
    </row>
    <row r="8123" spans="1:9" x14ac:dyDescent="0.3">
      <c r="A8123" s="17">
        <v>43439.375</v>
      </c>
      <c r="B8123" s="5">
        <f t="shared" si="630"/>
        <v>43439.375</v>
      </c>
      <c r="C8123" s="6">
        <v>44856.65625</v>
      </c>
      <c r="D8123" s="6">
        <v>6678.9541015625</v>
      </c>
      <c r="E8123" s="6">
        <v>22581</v>
      </c>
      <c r="F8123" s="18">
        <f t="shared" si="631"/>
        <v>14.889549645293723</v>
      </c>
      <c r="G8123" s="7">
        <f t="shared" si="632"/>
        <v>29.577760513540145</v>
      </c>
      <c r="H8123" s="7">
        <f t="shared" si="633"/>
        <v>-570.31787109375</v>
      </c>
      <c r="I8123">
        <f t="shared" si="634"/>
        <v>-7.8672434038197121</v>
      </c>
    </row>
    <row r="8124" spans="1:9" x14ac:dyDescent="0.3">
      <c r="A8124" s="17">
        <v>43439.416666666664</v>
      </c>
      <c r="B8124" s="5">
        <f t="shared" si="630"/>
        <v>43439.416666666664</v>
      </c>
      <c r="C8124" s="6">
        <v>43473.96875</v>
      </c>
      <c r="D8124" s="6">
        <v>5941.228515625</v>
      </c>
      <c r="E8124" s="6">
        <v>22581</v>
      </c>
      <c r="F8124" s="18">
        <f t="shared" si="631"/>
        <v>13.666174693620537</v>
      </c>
      <c r="G8124" s="7">
        <f t="shared" si="632"/>
        <v>26.310741400402993</v>
      </c>
      <c r="H8124" s="7">
        <f t="shared" si="633"/>
        <v>-737.7255859375</v>
      </c>
      <c r="I8124">
        <f t="shared" si="634"/>
        <v>-11.045525612534359</v>
      </c>
    </row>
    <row r="8125" spans="1:9" x14ac:dyDescent="0.3">
      <c r="A8125" s="17">
        <v>43439.458333333336</v>
      </c>
      <c r="B8125" s="5">
        <f t="shared" si="630"/>
        <v>43439.458333333336</v>
      </c>
      <c r="C8125" s="6">
        <v>41981.23046875</v>
      </c>
      <c r="D8125" s="6">
        <v>7398.65185546875</v>
      </c>
      <c r="E8125" s="6">
        <v>22581</v>
      </c>
      <c r="F8125" s="18">
        <f t="shared" si="631"/>
        <v>17.623713675987084</v>
      </c>
      <c r="G8125" s="7">
        <f t="shared" si="632"/>
        <v>32.764943339394847</v>
      </c>
      <c r="H8125" s="7">
        <f t="shared" si="633"/>
        <v>1457.42333984375</v>
      </c>
      <c r="I8125">
        <f t="shared" si="634"/>
        <v>24.530673008298407</v>
      </c>
    </row>
    <row r="8126" spans="1:9" x14ac:dyDescent="0.3">
      <c r="A8126" s="17">
        <v>43439.5</v>
      </c>
      <c r="B8126" s="5">
        <f t="shared" si="630"/>
        <v>43439.5</v>
      </c>
      <c r="C8126" s="6">
        <v>40576.5234375</v>
      </c>
      <c r="D8126" s="6">
        <v>8741.0498046875</v>
      </c>
      <c r="E8126" s="6">
        <v>22581</v>
      </c>
      <c r="F8126" s="18">
        <f t="shared" si="631"/>
        <v>21.542135856343965</v>
      </c>
      <c r="G8126" s="7">
        <f t="shared" si="632"/>
        <v>38.709755124606971</v>
      </c>
      <c r="H8126" s="7">
        <f t="shared" si="633"/>
        <v>1342.39794921875</v>
      </c>
      <c r="I8126">
        <f t="shared" si="634"/>
        <v>18.143818298823046</v>
      </c>
    </row>
    <row r="8127" spans="1:9" x14ac:dyDescent="0.3">
      <c r="A8127" s="17">
        <v>43439.541666666664</v>
      </c>
      <c r="B8127" s="5">
        <f t="shared" si="630"/>
        <v>43439.541666666664</v>
      </c>
      <c r="C8127" s="6">
        <v>39356.109375</v>
      </c>
      <c r="D8127" s="6">
        <v>9356.9169921875</v>
      </c>
      <c r="E8127" s="6">
        <v>22581</v>
      </c>
      <c r="F8127" s="18">
        <f t="shared" si="631"/>
        <v>23.775005052026945</v>
      </c>
      <c r="G8127" s="7">
        <f t="shared" si="632"/>
        <v>41.437124096308843</v>
      </c>
      <c r="H8127" s="7">
        <f t="shared" si="633"/>
        <v>615.8671875</v>
      </c>
      <c r="I8127">
        <f t="shared" si="634"/>
        <v>7.0456890334812341</v>
      </c>
    </row>
    <row r="8128" spans="1:9" x14ac:dyDescent="0.3">
      <c r="A8128" s="17">
        <v>43439.583333333336</v>
      </c>
      <c r="B8128" s="5">
        <f t="shared" si="630"/>
        <v>43439.583333333336</v>
      </c>
      <c r="C8128" s="6">
        <v>38473.1953125</v>
      </c>
      <c r="D8128" s="6">
        <v>9844.5888671875</v>
      </c>
      <c r="E8128" s="6">
        <v>22581</v>
      </c>
      <c r="F8128" s="18">
        <f t="shared" si="631"/>
        <v>25.588175838332251</v>
      </c>
      <c r="G8128" s="7">
        <f t="shared" si="632"/>
        <v>43.5967798910035</v>
      </c>
      <c r="H8128" s="7">
        <f t="shared" si="633"/>
        <v>487.671875</v>
      </c>
      <c r="I8128">
        <f t="shared" si="634"/>
        <v>5.2118863019430295</v>
      </c>
    </row>
    <row r="8129" spans="1:9" x14ac:dyDescent="0.3">
      <c r="A8129" s="17">
        <v>43439.625</v>
      </c>
      <c r="B8129" s="5">
        <f t="shared" si="630"/>
        <v>43439.625</v>
      </c>
      <c r="C8129" s="6">
        <v>37893.8828125</v>
      </c>
      <c r="D8129" s="6">
        <v>11511.486328125</v>
      </c>
      <c r="E8129" s="6">
        <v>22581</v>
      </c>
      <c r="F8129" s="18">
        <f t="shared" si="631"/>
        <v>30.378217996514529</v>
      </c>
      <c r="G8129" s="7">
        <f t="shared" si="632"/>
        <v>50.978638360236481</v>
      </c>
      <c r="H8129" s="7">
        <f t="shared" si="633"/>
        <v>1666.8974609375</v>
      </c>
      <c r="I8129">
        <f t="shared" si="634"/>
        <v>16.932118582354935</v>
      </c>
    </row>
    <row r="8130" spans="1:9" x14ac:dyDescent="0.3">
      <c r="A8130" s="17">
        <v>43439.666666666664</v>
      </c>
      <c r="B8130" s="5">
        <f t="shared" ref="B8130:B8193" si="635">A8130</f>
        <v>43439.666666666664</v>
      </c>
      <c r="C8130" s="6">
        <v>38480.6484375</v>
      </c>
      <c r="D8130" s="6">
        <v>11893.3828125</v>
      </c>
      <c r="E8130" s="6">
        <v>22581</v>
      </c>
      <c r="F8130" s="18">
        <f t="shared" ref="F8130:F8193" si="636">D8130/C8130*100</f>
        <v>30.907438661843628</v>
      </c>
      <c r="G8130" s="7">
        <f t="shared" ref="G8130:G8193" si="637">D8130/E8130*100</f>
        <v>52.669867643151328</v>
      </c>
      <c r="H8130" s="7">
        <f t="shared" si="633"/>
        <v>381.896484375</v>
      </c>
      <c r="I8130">
        <f t="shared" si="634"/>
        <v>3.317525413220932</v>
      </c>
    </row>
    <row r="8131" spans="1:9" x14ac:dyDescent="0.3">
      <c r="A8131" s="17">
        <v>43439.708333333336</v>
      </c>
      <c r="B8131" s="5">
        <f t="shared" si="635"/>
        <v>43439.708333333336</v>
      </c>
      <c r="C8131" s="6">
        <v>39913.890625</v>
      </c>
      <c r="D8131" s="6">
        <v>11463.609375</v>
      </c>
      <c r="E8131" s="6">
        <v>22581</v>
      </c>
      <c r="F8131" s="18">
        <f t="shared" si="636"/>
        <v>28.720851802454423</v>
      </c>
      <c r="G8131" s="7">
        <f t="shared" si="637"/>
        <v>50.766615185332796</v>
      </c>
      <c r="H8131" s="7">
        <f t="shared" ref="H8131:H8194" si="638">D8131-D8130</f>
        <v>-429.7734375</v>
      </c>
      <c r="I8131">
        <f t="shared" ref="I8131:I8194" si="639">H8131/D8130*100</f>
        <v>-3.6135508650096266</v>
      </c>
    </row>
    <row r="8132" spans="1:9" x14ac:dyDescent="0.3">
      <c r="A8132" s="17">
        <v>43439.75</v>
      </c>
      <c r="B8132" s="5">
        <f t="shared" si="635"/>
        <v>43439.75</v>
      </c>
      <c r="C8132" s="6">
        <v>43560.37890625</v>
      </c>
      <c r="D8132" s="6">
        <v>11315.923828125</v>
      </c>
      <c r="E8132" s="6">
        <v>22581</v>
      </c>
      <c r="F8132" s="18">
        <f t="shared" si="636"/>
        <v>25.977560600377153</v>
      </c>
      <c r="G8132" s="7">
        <f t="shared" si="637"/>
        <v>50.112589469576193</v>
      </c>
      <c r="H8132" s="7">
        <f t="shared" si="638"/>
        <v>-147.685546875</v>
      </c>
      <c r="I8132">
        <f t="shared" si="639"/>
        <v>-1.2882988423966601</v>
      </c>
    </row>
    <row r="8133" spans="1:9" x14ac:dyDescent="0.3">
      <c r="A8133" s="17">
        <v>43439.791666666664</v>
      </c>
      <c r="B8133" s="5">
        <f t="shared" si="635"/>
        <v>43439.791666666664</v>
      </c>
      <c r="C8133" s="6">
        <v>44011.09375</v>
      </c>
      <c r="D8133" s="6">
        <v>12660.166015625</v>
      </c>
      <c r="E8133" s="6">
        <v>22581</v>
      </c>
      <c r="F8133" s="18">
        <f t="shared" si="636"/>
        <v>28.765851827131655</v>
      </c>
      <c r="G8133" s="7">
        <f t="shared" si="637"/>
        <v>56.065568467406223</v>
      </c>
      <c r="H8133" s="7">
        <f t="shared" si="638"/>
        <v>1344.2421875</v>
      </c>
      <c r="I8133">
        <f t="shared" si="639"/>
        <v>11.87920851993518</v>
      </c>
    </row>
    <row r="8134" spans="1:9" x14ac:dyDescent="0.3">
      <c r="A8134" s="17">
        <v>43439.833333333336</v>
      </c>
      <c r="B8134" s="5">
        <f t="shared" si="635"/>
        <v>43439.833333333336</v>
      </c>
      <c r="C8134" s="6">
        <v>43767.40625</v>
      </c>
      <c r="D8134" s="6">
        <v>13255.728515625</v>
      </c>
      <c r="E8134" s="6">
        <v>22581</v>
      </c>
      <c r="F8134" s="18">
        <f t="shared" si="636"/>
        <v>30.286758232617451</v>
      </c>
      <c r="G8134" s="7">
        <f t="shared" si="637"/>
        <v>58.703018093197826</v>
      </c>
      <c r="H8134" s="7">
        <f t="shared" si="638"/>
        <v>595.5625</v>
      </c>
      <c r="I8134">
        <f t="shared" si="639"/>
        <v>4.7042234617221057</v>
      </c>
    </row>
    <row r="8135" spans="1:9" x14ac:dyDescent="0.3">
      <c r="A8135" s="17">
        <v>43439.875</v>
      </c>
      <c r="B8135" s="5">
        <f t="shared" si="635"/>
        <v>43439.875</v>
      </c>
      <c r="C8135" s="6">
        <v>43226.75</v>
      </c>
      <c r="D8135" s="6">
        <v>13981.66796875</v>
      </c>
      <c r="E8135" s="6">
        <v>22581</v>
      </c>
      <c r="F8135" s="18">
        <f t="shared" si="636"/>
        <v>32.344943741433255</v>
      </c>
      <c r="G8135" s="7">
        <f t="shared" si="637"/>
        <v>61.917842295513928</v>
      </c>
      <c r="H8135" s="7">
        <f t="shared" si="638"/>
        <v>725.939453125</v>
      </c>
      <c r="I8135">
        <f t="shared" si="639"/>
        <v>5.4764206453784059</v>
      </c>
    </row>
    <row r="8136" spans="1:9" x14ac:dyDescent="0.3">
      <c r="A8136" s="17">
        <v>43439.916666666664</v>
      </c>
      <c r="B8136" s="5">
        <f t="shared" si="635"/>
        <v>43439.916666666664</v>
      </c>
      <c r="C8136" s="6">
        <v>41178.61328125</v>
      </c>
      <c r="D8136" s="6">
        <v>13989.046875</v>
      </c>
      <c r="E8136" s="6">
        <v>22581</v>
      </c>
      <c r="F8136" s="18">
        <f t="shared" si="636"/>
        <v>33.971631777531663</v>
      </c>
      <c r="G8136" s="7">
        <f t="shared" si="637"/>
        <v>61.950519795403217</v>
      </c>
      <c r="H8136" s="7">
        <f t="shared" si="638"/>
        <v>7.37890625</v>
      </c>
      <c r="I8136">
        <f t="shared" si="639"/>
        <v>5.277557918334471E-2</v>
      </c>
    </row>
    <row r="8137" spans="1:9" x14ac:dyDescent="0.3">
      <c r="A8137" s="17">
        <v>43439.958333333336</v>
      </c>
      <c r="B8137" s="5">
        <f t="shared" si="635"/>
        <v>43439.958333333336</v>
      </c>
      <c r="C8137" s="6">
        <v>38523.03515625</v>
      </c>
      <c r="D8137" s="6">
        <v>13939.6962890625</v>
      </c>
      <c r="E8137" s="6">
        <v>22581</v>
      </c>
      <c r="F8137" s="18">
        <f t="shared" si="636"/>
        <v>36.185353081663699</v>
      </c>
      <c r="G8137" s="7">
        <f t="shared" si="637"/>
        <v>61.731970634881094</v>
      </c>
      <c r="H8137" s="7">
        <f t="shared" si="638"/>
        <v>-49.3505859375</v>
      </c>
      <c r="I8137">
        <f t="shared" si="639"/>
        <v>-0.35278018851802584</v>
      </c>
    </row>
    <row r="8138" spans="1:9" x14ac:dyDescent="0.3">
      <c r="A8138" s="17">
        <v>43440</v>
      </c>
      <c r="B8138" s="5">
        <f t="shared" si="635"/>
        <v>43440</v>
      </c>
      <c r="C8138" s="6">
        <v>36281.9765625</v>
      </c>
      <c r="D8138" s="6">
        <v>13396.3017578125</v>
      </c>
      <c r="E8138" s="6">
        <v>22581</v>
      </c>
      <c r="F8138" s="18">
        <f t="shared" si="636"/>
        <v>36.922745194809835</v>
      </c>
      <c r="G8138" s="7">
        <f t="shared" si="637"/>
        <v>59.325546954574634</v>
      </c>
      <c r="H8138" s="7">
        <f t="shared" si="638"/>
        <v>-543.39453125</v>
      </c>
      <c r="I8138">
        <f t="shared" si="639"/>
        <v>-3.8981805627742658</v>
      </c>
    </row>
    <row r="8139" spans="1:9" x14ac:dyDescent="0.3">
      <c r="A8139" s="17">
        <v>43440.041666666664</v>
      </c>
      <c r="B8139" s="5">
        <f t="shared" si="635"/>
        <v>43440.041666666664</v>
      </c>
      <c r="C8139" s="6">
        <v>34969.84375</v>
      </c>
      <c r="D8139" s="6">
        <v>13048.0537109375</v>
      </c>
      <c r="E8139" s="6">
        <v>22581</v>
      </c>
      <c r="F8139" s="18">
        <f t="shared" si="636"/>
        <v>37.31230200574602</v>
      </c>
      <c r="G8139" s="7">
        <f t="shared" si="637"/>
        <v>57.783329838968598</v>
      </c>
      <c r="H8139" s="7">
        <f t="shared" si="638"/>
        <v>-348.248046875</v>
      </c>
      <c r="I8139">
        <f t="shared" si="639"/>
        <v>-2.5995834758791361</v>
      </c>
    </row>
    <row r="8140" spans="1:9" x14ac:dyDescent="0.3">
      <c r="A8140" s="17">
        <v>43440.083333333336</v>
      </c>
      <c r="B8140" s="5">
        <f t="shared" si="635"/>
        <v>43440.083333333336</v>
      </c>
      <c r="C8140" s="6">
        <v>34318.37109375</v>
      </c>
      <c r="D8140" s="6">
        <v>12538.93359375</v>
      </c>
      <c r="E8140" s="6">
        <v>22581</v>
      </c>
      <c r="F8140" s="18">
        <f t="shared" si="636"/>
        <v>36.537088428516839</v>
      </c>
      <c r="G8140" s="7">
        <f t="shared" si="637"/>
        <v>55.52869046432842</v>
      </c>
      <c r="H8140" s="7">
        <f t="shared" si="638"/>
        <v>-509.1201171875</v>
      </c>
      <c r="I8140">
        <f t="shared" si="639"/>
        <v>-3.9018855107925505</v>
      </c>
    </row>
    <row r="8141" spans="1:9" x14ac:dyDescent="0.3">
      <c r="A8141" s="17">
        <v>43440.125</v>
      </c>
      <c r="B8141" s="5">
        <f t="shared" si="635"/>
        <v>43440.125</v>
      </c>
      <c r="C8141" s="6">
        <v>33924.796875</v>
      </c>
      <c r="D8141" s="6">
        <v>12352.35546875</v>
      </c>
      <c r="E8141" s="6">
        <v>22581</v>
      </c>
      <c r="F8141" s="18">
        <f t="shared" si="636"/>
        <v>36.410993157199265</v>
      </c>
      <c r="G8141" s="7">
        <f t="shared" si="637"/>
        <v>54.70242889486736</v>
      </c>
      <c r="H8141" s="7">
        <f t="shared" si="638"/>
        <v>-186.578125</v>
      </c>
      <c r="I8141">
        <f t="shared" si="639"/>
        <v>-1.4879903749789327</v>
      </c>
    </row>
    <row r="8142" spans="1:9" x14ac:dyDescent="0.3">
      <c r="A8142" s="17">
        <v>43440.166666666664</v>
      </c>
      <c r="B8142" s="5">
        <f t="shared" si="635"/>
        <v>43440.166666666664</v>
      </c>
      <c r="C8142" s="6">
        <v>34048.41796875</v>
      </c>
      <c r="D8142" s="6">
        <v>12500.7197265625</v>
      </c>
      <c r="E8142" s="6">
        <v>22581</v>
      </c>
      <c r="F8142" s="18">
        <f t="shared" si="636"/>
        <v>36.714539095577933</v>
      </c>
      <c r="G8142" s="7">
        <f t="shared" si="637"/>
        <v>55.359460283258045</v>
      </c>
      <c r="H8142" s="7">
        <f t="shared" si="638"/>
        <v>148.3642578125</v>
      </c>
      <c r="I8142">
        <f t="shared" si="639"/>
        <v>1.2011009413374159</v>
      </c>
    </row>
    <row r="8143" spans="1:9" x14ac:dyDescent="0.3">
      <c r="A8143" s="17">
        <v>43440.208333333336</v>
      </c>
      <c r="B8143" s="5">
        <f t="shared" si="635"/>
        <v>43440.208333333336</v>
      </c>
      <c r="C8143" s="6">
        <v>35231.33203125</v>
      </c>
      <c r="D8143" s="6">
        <v>12236.4755859375</v>
      </c>
      <c r="E8143" s="6">
        <v>22581</v>
      </c>
      <c r="F8143" s="18">
        <f t="shared" si="636"/>
        <v>34.731799453633521</v>
      </c>
      <c r="G8143" s="7">
        <f t="shared" si="637"/>
        <v>54.189254620864894</v>
      </c>
      <c r="H8143" s="7">
        <f t="shared" si="638"/>
        <v>-264.244140625</v>
      </c>
      <c r="I8143">
        <f t="shared" si="639"/>
        <v>-2.1138314145505843</v>
      </c>
    </row>
    <row r="8144" spans="1:9" x14ac:dyDescent="0.3">
      <c r="A8144" s="17">
        <v>43440.25</v>
      </c>
      <c r="B8144" s="5">
        <f t="shared" si="635"/>
        <v>43440.25</v>
      </c>
      <c r="C8144" s="6">
        <v>38203.44140625</v>
      </c>
      <c r="D8144" s="6">
        <v>11070.16015625</v>
      </c>
      <c r="E8144" s="6">
        <v>22581</v>
      </c>
      <c r="F8144" s="18">
        <f t="shared" si="636"/>
        <v>28.976866347016962</v>
      </c>
      <c r="G8144" s="7">
        <f t="shared" si="637"/>
        <v>49.024224597006331</v>
      </c>
      <c r="H8144" s="7">
        <f t="shared" si="638"/>
        <v>-1166.3154296875</v>
      </c>
      <c r="I8144">
        <f t="shared" si="639"/>
        <v>-9.5314653430752756</v>
      </c>
    </row>
    <row r="8145" spans="1:9" x14ac:dyDescent="0.3">
      <c r="A8145" s="17">
        <v>43440.291666666664</v>
      </c>
      <c r="B8145" s="5">
        <f t="shared" si="635"/>
        <v>43440.291666666664</v>
      </c>
      <c r="C8145" s="6">
        <v>41403.765625</v>
      </c>
      <c r="D8145" s="6">
        <v>10254.30859375</v>
      </c>
      <c r="E8145" s="6">
        <v>22581</v>
      </c>
      <c r="F8145" s="18">
        <f t="shared" si="636"/>
        <v>24.766608638027716</v>
      </c>
      <c r="G8145" s="7">
        <f t="shared" si="637"/>
        <v>45.411224453080024</v>
      </c>
      <c r="H8145" s="7">
        <f t="shared" si="638"/>
        <v>-815.8515625</v>
      </c>
      <c r="I8145">
        <f t="shared" si="639"/>
        <v>-7.3698261902686735</v>
      </c>
    </row>
    <row r="8146" spans="1:9" x14ac:dyDescent="0.3">
      <c r="A8146" s="17">
        <v>43440.333333333336</v>
      </c>
      <c r="B8146" s="5">
        <f t="shared" si="635"/>
        <v>43440.333333333336</v>
      </c>
      <c r="C8146" s="6">
        <v>40760.56640625</v>
      </c>
      <c r="D8146" s="6">
        <v>8479.7958984375</v>
      </c>
      <c r="E8146" s="6">
        <v>22581</v>
      </c>
      <c r="F8146" s="18">
        <f t="shared" si="636"/>
        <v>20.803920666659959</v>
      </c>
      <c r="G8146" s="7">
        <f t="shared" si="637"/>
        <v>37.552791720639036</v>
      </c>
      <c r="H8146" s="7">
        <f t="shared" si="638"/>
        <v>-1774.5126953125</v>
      </c>
      <c r="I8146">
        <f t="shared" si="639"/>
        <v>-17.30504479252814</v>
      </c>
    </row>
    <row r="8147" spans="1:9" x14ac:dyDescent="0.3">
      <c r="A8147" s="17">
        <v>43440.375</v>
      </c>
      <c r="B8147" s="5">
        <f t="shared" si="635"/>
        <v>43440.375</v>
      </c>
      <c r="C8147" s="6">
        <v>40610.93359375</v>
      </c>
      <c r="D8147" s="6">
        <v>7240.662109375</v>
      </c>
      <c r="E8147" s="6">
        <v>22581</v>
      </c>
      <c r="F8147" s="18">
        <f t="shared" si="636"/>
        <v>17.829341678787049</v>
      </c>
      <c r="G8147" s="7">
        <f t="shared" si="637"/>
        <v>32.06528545846065</v>
      </c>
      <c r="H8147" s="7">
        <f t="shared" si="638"/>
        <v>-1239.1337890625</v>
      </c>
      <c r="I8147">
        <f t="shared" si="639"/>
        <v>-14.612778466647111</v>
      </c>
    </row>
    <row r="8148" spans="1:9" x14ac:dyDescent="0.3">
      <c r="A8148" s="17">
        <v>43440.416666666664</v>
      </c>
      <c r="B8148" s="5">
        <f t="shared" si="635"/>
        <v>43440.416666666664</v>
      </c>
      <c r="C8148" s="6">
        <v>40575.4453125</v>
      </c>
      <c r="D8148" s="6">
        <v>7190.85595703125</v>
      </c>
      <c r="E8148" s="6">
        <v>22581</v>
      </c>
      <c r="F8148" s="18">
        <f t="shared" si="636"/>
        <v>17.722186168628387</v>
      </c>
      <c r="G8148" s="7">
        <f t="shared" si="637"/>
        <v>31.844718821271201</v>
      </c>
      <c r="H8148" s="7">
        <f t="shared" si="638"/>
        <v>-49.80615234375</v>
      </c>
      <c r="I8148">
        <f t="shared" si="639"/>
        <v>-0.68786737443889878</v>
      </c>
    </row>
    <row r="8149" spans="1:9" x14ac:dyDescent="0.3">
      <c r="A8149" s="17">
        <v>43440.458333333336</v>
      </c>
      <c r="B8149" s="5">
        <f t="shared" si="635"/>
        <v>43440.458333333336</v>
      </c>
      <c r="C8149" s="6">
        <v>40422.33203125</v>
      </c>
      <c r="D8149" s="6">
        <v>7596.388671875</v>
      </c>
      <c r="E8149" s="6">
        <v>22581</v>
      </c>
      <c r="F8149" s="18">
        <f t="shared" si="636"/>
        <v>18.792554239578081</v>
      </c>
      <c r="G8149" s="7">
        <f t="shared" si="637"/>
        <v>33.640621194256234</v>
      </c>
      <c r="H8149" s="7">
        <f t="shared" si="638"/>
        <v>405.53271484375</v>
      </c>
      <c r="I8149">
        <f t="shared" si="639"/>
        <v>5.6395610935193101</v>
      </c>
    </row>
    <row r="8150" spans="1:9" x14ac:dyDescent="0.3">
      <c r="A8150" s="17">
        <v>43440.5</v>
      </c>
      <c r="B8150" s="5">
        <f t="shared" si="635"/>
        <v>43440.5</v>
      </c>
      <c r="C8150" s="6">
        <v>40216.38671875</v>
      </c>
      <c r="D8150" s="6">
        <v>8202.1240234375</v>
      </c>
      <c r="E8150" s="6">
        <v>22581</v>
      </c>
      <c r="F8150" s="18">
        <f t="shared" si="636"/>
        <v>20.394979988625984</v>
      </c>
      <c r="G8150" s="7">
        <f t="shared" si="637"/>
        <v>36.323121311888315</v>
      </c>
      <c r="H8150" s="7">
        <f t="shared" si="638"/>
        <v>605.7353515625</v>
      </c>
      <c r="I8150">
        <f t="shared" si="639"/>
        <v>7.97399103346548</v>
      </c>
    </row>
    <row r="8151" spans="1:9" x14ac:dyDescent="0.3">
      <c r="A8151" s="17">
        <v>43440.541666666664</v>
      </c>
      <c r="B8151" s="5">
        <f t="shared" si="635"/>
        <v>43440.541666666664</v>
      </c>
      <c r="C8151" s="6">
        <v>39899.1484375</v>
      </c>
      <c r="D8151" s="6">
        <v>8645.275390625</v>
      </c>
      <c r="E8151" s="6">
        <v>22581</v>
      </c>
      <c r="F8151" s="18">
        <f t="shared" si="636"/>
        <v>21.66781931240309</v>
      </c>
      <c r="G8151" s="7">
        <f t="shared" si="637"/>
        <v>38.285617955914262</v>
      </c>
      <c r="H8151" s="7">
        <f t="shared" si="638"/>
        <v>443.1513671875</v>
      </c>
      <c r="I8151">
        <f t="shared" si="639"/>
        <v>5.4028854711437999</v>
      </c>
    </row>
    <row r="8152" spans="1:9" x14ac:dyDescent="0.3">
      <c r="A8152" s="17">
        <v>43440.583333333336</v>
      </c>
      <c r="B8152" s="5">
        <f t="shared" si="635"/>
        <v>43440.583333333336</v>
      </c>
      <c r="C8152" s="6">
        <v>39741.05078125</v>
      </c>
      <c r="D8152" s="6">
        <v>8916.7578125</v>
      </c>
      <c r="E8152" s="6">
        <v>22581</v>
      </c>
      <c r="F8152" s="18">
        <f t="shared" si="636"/>
        <v>22.437146570636138</v>
      </c>
      <c r="G8152" s="7">
        <f t="shared" si="637"/>
        <v>39.487878360125769</v>
      </c>
      <c r="H8152" s="7">
        <f t="shared" si="638"/>
        <v>271.482421875</v>
      </c>
      <c r="I8152">
        <f t="shared" si="639"/>
        <v>3.1402403001458752</v>
      </c>
    </row>
    <row r="8153" spans="1:9" x14ac:dyDescent="0.3">
      <c r="A8153" s="17">
        <v>43440.625</v>
      </c>
      <c r="B8153" s="5">
        <f t="shared" si="635"/>
        <v>43440.625</v>
      </c>
      <c r="C8153" s="6">
        <v>39513.85546875</v>
      </c>
      <c r="D8153" s="6">
        <v>9194.9736328125</v>
      </c>
      <c r="E8153" s="6">
        <v>22581</v>
      </c>
      <c r="F8153" s="18">
        <f t="shared" si="636"/>
        <v>23.27025172242292</v>
      </c>
      <c r="G8153" s="7">
        <f t="shared" si="637"/>
        <v>40.719957631692573</v>
      </c>
      <c r="H8153" s="7">
        <f t="shared" si="638"/>
        <v>278.2158203125</v>
      </c>
      <c r="I8153">
        <f t="shared" si="639"/>
        <v>3.1201455300544532</v>
      </c>
    </row>
    <row r="8154" spans="1:9" x14ac:dyDescent="0.3">
      <c r="A8154" s="17">
        <v>43440.666666666664</v>
      </c>
      <c r="B8154" s="5">
        <f t="shared" si="635"/>
        <v>43440.666666666664</v>
      </c>
      <c r="C8154" s="6">
        <v>39702.1875</v>
      </c>
      <c r="D8154" s="6">
        <v>8738.15234375</v>
      </c>
      <c r="E8154" s="6">
        <v>22581</v>
      </c>
      <c r="F8154" s="18">
        <f t="shared" si="636"/>
        <v>22.009246578038049</v>
      </c>
      <c r="G8154" s="7">
        <f t="shared" si="637"/>
        <v>38.696923713520214</v>
      </c>
      <c r="H8154" s="7">
        <f t="shared" si="638"/>
        <v>-456.8212890625</v>
      </c>
      <c r="I8154">
        <f t="shared" si="639"/>
        <v>-4.9681631215593862</v>
      </c>
    </row>
    <row r="8155" spans="1:9" x14ac:dyDescent="0.3">
      <c r="A8155" s="17">
        <v>43440.708333333336</v>
      </c>
      <c r="B8155" s="5">
        <f t="shared" si="635"/>
        <v>43440.708333333336</v>
      </c>
      <c r="C8155" s="6">
        <v>40743.43359375</v>
      </c>
      <c r="D8155" s="6">
        <v>7842.38818359375</v>
      </c>
      <c r="E8155" s="6">
        <v>22581</v>
      </c>
      <c r="F8155" s="18">
        <f t="shared" si="636"/>
        <v>19.2482260130299</v>
      </c>
      <c r="G8155" s="7">
        <f t="shared" si="637"/>
        <v>34.730030484007571</v>
      </c>
      <c r="H8155" s="7">
        <f t="shared" si="638"/>
        <v>-895.76416015625</v>
      </c>
      <c r="I8155">
        <f t="shared" si="639"/>
        <v>-10.251184975013041</v>
      </c>
    </row>
    <row r="8156" spans="1:9" x14ac:dyDescent="0.3">
      <c r="A8156" s="17">
        <v>43440.75</v>
      </c>
      <c r="B8156" s="5">
        <f t="shared" si="635"/>
        <v>43440.75</v>
      </c>
      <c r="C8156" s="6">
        <v>42632.66015625</v>
      </c>
      <c r="D8156" s="6">
        <v>7402.1259765625</v>
      </c>
      <c r="E8156" s="6">
        <v>22581</v>
      </c>
      <c r="F8156" s="18">
        <f t="shared" si="636"/>
        <v>17.36257120581611</v>
      </c>
      <c r="G8156" s="7">
        <f t="shared" si="637"/>
        <v>32.780328491043356</v>
      </c>
      <c r="H8156" s="7">
        <f t="shared" si="638"/>
        <v>-440.26220703125</v>
      </c>
      <c r="I8156">
        <f t="shared" si="639"/>
        <v>-5.6138793021273425</v>
      </c>
    </row>
    <row r="8157" spans="1:9" x14ac:dyDescent="0.3">
      <c r="A8157" s="17">
        <v>43440.791666666664</v>
      </c>
      <c r="B8157" s="5">
        <f t="shared" si="635"/>
        <v>43440.791666666664</v>
      </c>
      <c r="C8157" s="6">
        <v>42406.34765625</v>
      </c>
      <c r="D8157" s="6">
        <v>7240.2900390625</v>
      </c>
      <c r="E8157" s="6">
        <v>22581</v>
      </c>
      <c r="F8157" s="18">
        <f t="shared" si="636"/>
        <v>17.073599683125266</v>
      </c>
      <c r="G8157" s="7">
        <f t="shared" si="637"/>
        <v>32.063637744397944</v>
      </c>
      <c r="H8157" s="7">
        <f t="shared" si="638"/>
        <v>-161.8359375</v>
      </c>
      <c r="I8157">
        <f t="shared" si="639"/>
        <v>-2.1863440045795541</v>
      </c>
    </row>
    <row r="8158" spans="1:9" x14ac:dyDescent="0.3">
      <c r="A8158" s="17">
        <v>43440.833333333336</v>
      </c>
      <c r="B8158" s="5">
        <f t="shared" si="635"/>
        <v>43440.833333333336</v>
      </c>
      <c r="C8158" s="6">
        <v>41912.77734375</v>
      </c>
      <c r="D8158" s="6">
        <v>6602.06103515625</v>
      </c>
      <c r="E8158" s="6">
        <v>22581</v>
      </c>
      <c r="F8158" s="18">
        <f t="shared" si="636"/>
        <v>15.751905393930532</v>
      </c>
      <c r="G8158" s="7">
        <f t="shared" si="637"/>
        <v>29.237239427643814</v>
      </c>
      <c r="H8158" s="7">
        <f t="shared" si="638"/>
        <v>-638.22900390625</v>
      </c>
      <c r="I8158">
        <f t="shared" si="639"/>
        <v>-8.8149646003530862</v>
      </c>
    </row>
    <row r="8159" spans="1:9" x14ac:dyDescent="0.3">
      <c r="A8159" s="17">
        <v>43440.875</v>
      </c>
      <c r="B8159" s="5">
        <f t="shared" si="635"/>
        <v>43440.875</v>
      </c>
      <c r="C8159" s="6">
        <v>40982.52734375</v>
      </c>
      <c r="D8159" s="6">
        <v>5952.52392578125</v>
      </c>
      <c r="E8159" s="6">
        <v>22581</v>
      </c>
      <c r="F8159" s="18">
        <f t="shared" si="636"/>
        <v>14.524540850917125</v>
      </c>
      <c r="G8159" s="7">
        <f t="shared" si="637"/>
        <v>26.360763145038973</v>
      </c>
      <c r="H8159" s="7">
        <f t="shared" si="638"/>
        <v>-649.537109375</v>
      </c>
      <c r="I8159">
        <f t="shared" si="639"/>
        <v>-9.8383990380608086</v>
      </c>
    </row>
    <row r="8160" spans="1:9" x14ac:dyDescent="0.3">
      <c r="A8160" s="17">
        <v>43440.916666666664</v>
      </c>
      <c r="B8160" s="5">
        <f t="shared" si="635"/>
        <v>43440.916666666664</v>
      </c>
      <c r="C8160" s="6">
        <v>38900.1953125</v>
      </c>
      <c r="D8160" s="6">
        <v>5473.6015625</v>
      </c>
      <c r="E8160" s="6">
        <v>22581</v>
      </c>
      <c r="F8160" s="18">
        <f t="shared" si="636"/>
        <v>14.070884525202215</v>
      </c>
      <c r="G8160" s="7">
        <f t="shared" si="637"/>
        <v>24.239854579070901</v>
      </c>
      <c r="H8160" s="7">
        <f t="shared" si="638"/>
        <v>-478.92236328125</v>
      </c>
      <c r="I8160">
        <f t="shared" si="639"/>
        <v>-8.0457024491235956</v>
      </c>
    </row>
    <row r="8161" spans="1:9" x14ac:dyDescent="0.3">
      <c r="A8161" s="17">
        <v>43440.958333333336</v>
      </c>
      <c r="B8161" s="5">
        <f t="shared" si="635"/>
        <v>43440.958333333336</v>
      </c>
      <c r="C8161" s="6">
        <v>36345.33984375</v>
      </c>
      <c r="D8161" s="6">
        <v>4724.9892578125</v>
      </c>
      <c r="E8161" s="6">
        <v>22581</v>
      </c>
      <c r="F8161" s="18">
        <f t="shared" si="636"/>
        <v>13.000261596467135</v>
      </c>
      <c r="G8161" s="7">
        <f t="shared" si="637"/>
        <v>20.924623611941456</v>
      </c>
      <c r="H8161" s="7">
        <f t="shared" si="638"/>
        <v>-748.6123046875</v>
      </c>
      <c r="I8161">
        <f t="shared" si="639"/>
        <v>-13.676777458854358</v>
      </c>
    </row>
    <row r="8162" spans="1:9" x14ac:dyDescent="0.3">
      <c r="A8162" s="17">
        <v>43441</v>
      </c>
      <c r="B8162" s="5">
        <f t="shared" si="635"/>
        <v>43441</v>
      </c>
      <c r="C8162" s="6">
        <v>34139.54296875</v>
      </c>
      <c r="D8162" s="6">
        <v>3985.474853515625</v>
      </c>
      <c r="E8162" s="6">
        <v>22581</v>
      </c>
      <c r="F8162" s="18">
        <f t="shared" si="636"/>
        <v>11.674072078714623</v>
      </c>
      <c r="G8162" s="7">
        <f t="shared" si="637"/>
        <v>17.649682713412272</v>
      </c>
      <c r="H8162" s="7">
        <f t="shared" si="638"/>
        <v>-739.514404296875</v>
      </c>
      <c r="I8162">
        <f t="shared" si="639"/>
        <v>-15.65113408615967</v>
      </c>
    </row>
    <row r="8163" spans="1:9" x14ac:dyDescent="0.3">
      <c r="A8163" s="17">
        <v>43441.041666666664</v>
      </c>
      <c r="B8163" s="5">
        <f t="shared" si="635"/>
        <v>43441.041666666664</v>
      </c>
      <c r="C8163" s="6">
        <v>32945.390625</v>
      </c>
      <c r="D8163" s="6">
        <v>4602.52978515625</v>
      </c>
      <c r="E8163" s="6">
        <v>22581</v>
      </c>
      <c r="F8163" s="18">
        <f t="shared" si="636"/>
        <v>13.970178218690494</v>
      </c>
      <c r="G8163" s="7">
        <f t="shared" si="637"/>
        <v>20.382311612223774</v>
      </c>
      <c r="H8163" s="7">
        <f t="shared" si="638"/>
        <v>617.054931640625</v>
      </c>
      <c r="I8163">
        <f t="shared" si="639"/>
        <v>15.482595031212279</v>
      </c>
    </row>
    <row r="8164" spans="1:9" x14ac:dyDescent="0.3">
      <c r="A8164" s="17">
        <v>43441.083333333336</v>
      </c>
      <c r="B8164" s="5">
        <f t="shared" si="635"/>
        <v>43441.083333333336</v>
      </c>
      <c r="C8164" s="6">
        <v>32224.44140625</v>
      </c>
      <c r="D8164" s="6">
        <v>3760.287841796875</v>
      </c>
      <c r="E8164" s="6">
        <v>22581</v>
      </c>
      <c r="F8164" s="18">
        <f t="shared" si="636"/>
        <v>11.669055157206104</v>
      </c>
      <c r="G8164" s="7">
        <f t="shared" si="637"/>
        <v>16.652441618160733</v>
      </c>
      <c r="H8164" s="7">
        <f t="shared" si="638"/>
        <v>-842.241943359375</v>
      </c>
      <c r="I8164">
        <f t="shared" si="639"/>
        <v>-18.299543570053874</v>
      </c>
    </row>
    <row r="8165" spans="1:9" x14ac:dyDescent="0.3">
      <c r="A8165" s="17">
        <v>43441.125</v>
      </c>
      <c r="B8165" s="5">
        <f t="shared" si="635"/>
        <v>43441.125</v>
      </c>
      <c r="C8165" s="6">
        <v>31985.322265625</v>
      </c>
      <c r="D8165" s="6">
        <v>3693.664306640625</v>
      </c>
      <c r="E8165" s="6">
        <v>22581</v>
      </c>
      <c r="F8165" s="18">
        <f t="shared" si="636"/>
        <v>11.547997784628386</v>
      </c>
      <c r="G8165" s="7">
        <f t="shared" si="637"/>
        <v>16.357399170278665</v>
      </c>
      <c r="H8165" s="7">
        <f t="shared" si="638"/>
        <v>-66.62353515625</v>
      </c>
      <c r="I8165">
        <f t="shared" si="639"/>
        <v>-1.771766895494191</v>
      </c>
    </row>
    <row r="8166" spans="1:9" x14ac:dyDescent="0.3">
      <c r="A8166" s="17">
        <v>43441.166666666664</v>
      </c>
      <c r="B8166" s="5">
        <f t="shared" si="635"/>
        <v>43441.166666666664</v>
      </c>
      <c r="C8166" s="6">
        <v>32318.55859375</v>
      </c>
      <c r="D8166" s="6">
        <v>3827.890380859375</v>
      </c>
      <c r="E8166" s="6">
        <v>22581</v>
      </c>
      <c r="F8166" s="18">
        <f t="shared" si="636"/>
        <v>11.844248467193832</v>
      </c>
      <c r="G8166" s="7">
        <f t="shared" si="637"/>
        <v>16.95181958664087</v>
      </c>
      <c r="H8166" s="7">
        <f t="shared" si="638"/>
        <v>134.22607421875</v>
      </c>
      <c r="I8166">
        <f t="shared" si="639"/>
        <v>3.6339543357373523</v>
      </c>
    </row>
    <row r="8167" spans="1:9" x14ac:dyDescent="0.3">
      <c r="A8167" s="17">
        <v>43441.208333333336</v>
      </c>
      <c r="B8167" s="5">
        <f t="shared" si="635"/>
        <v>43441.208333333336</v>
      </c>
      <c r="C8167" s="6">
        <v>33580.125</v>
      </c>
      <c r="D8167" s="6">
        <v>4198.521484375</v>
      </c>
      <c r="E8167" s="6">
        <v>22581</v>
      </c>
      <c r="F8167" s="18">
        <f t="shared" si="636"/>
        <v>12.502995400925398</v>
      </c>
      <c r="G8167" s="7">
        <f t="shared" si="637"/>
        <v>18.593160109716134</v>
      </c>
      <c r="H8167" s="7">
        <f t="shared" si="638"/>
        <v>370.631103515625</v>
      </c>
      <c r="I8167">
        <f t="shared" si="639"/>
        <v>9.6823855084485722</v>
      </c>
    </row>
    <row r="8168" spans="1:9" x14ac:dyDescent="0.3">
      <c r="A8168" s="17">
        <v>43441.25</v>
      </c>
      <c r="B8168" s="5">
        <f t="shared" si="635"/>
        <v>43441.25</v>
      </c>
      <c r="C8168" s="6">
        <v>36719.90625</v>
      </c>
      <c r="D8168" s="6">
        <v>4131.92822265625</v>
      </c>
      <c r="E8168" s="6">
        <v>22581</v>
      </c>
      <c r="F8168" s="18">
        <f t="shared" si="636"/>
        <v>11.252556568431462</v>
      </c>
      <c r="G8168" s="7">
        <f t="shared" si="637"/>
        <v>18.298251727807671</v>
      </c>
      <c r="H8168" s="7">
        <f t="shared" si="638"/>
        <v>-66.59326171875</v>
      </c>
      <c r="I8168">
        <f t="shared" si="639"/>
        <v>-1.5861122056080941</v>
      </c>
    </row>
    <row r="8169" spans="1:9" x14ac:dyDescent="0.3">
      <c r="A8169" s="17">
        <v>43441.291666666664</v>
      </c>
      <c r="B8169" s="5">
        <f t="shared" si="635"/>
        <v>43441.291666666664</v>
      </c>
      <c r="C8169" s="6">
        <v>40220.25390625</v>
      </c>
      <c r="D8169" s="6">
        <v>3688.07275390625</v>
      </c>
      <c r="E8169" s="6">
        <v>22581</v>
      </c>
      <c r="F8169" s="18">
        <f t="shared" si="636"/>
        <v>9.1696903816242301</v>
      </c>
      <c r="G8169" s="7">
        <f t="shared" si="637"/>
        <v>16.33263696871817</v>
      </c>
      <c r="H8169" s="7">
        <f t="shared" si="638"/>
        <v>-443.85546875</v>
      </c>
      <c r="I8169">
        <f t="shared" si="639"/>
        <v>-10.742090492188252</v>
      </c>
    </row>
    <row r="8170" spans="1:9" x14ac:dyDescent="0.3">
      <c r="A8170" s="17">
        <v>43441.333333333336</v>
      </c>
      <c r="B8170" s="5">
        <f t="shared" si="635"/>
        <v>43441.333333333336</v>
      </c>
      <c r="C8170" s="6">
        <v>40491.25</v>
      </c>
      <c r="D8170" s="6">
        <v>3281.444091796875</v>
      </c>
      <c r="E8170" s="6">
        <v>22581</v>
      </c>
      <c r="F8170" s="18">
        <f t="shared" si="636"/>
        <v>8.1040819727641775</v>
      </c>
      <c r="G8170" s="7">
        <f t="shared" si="637"/>
        <v>14.531881191253154</v>
      </c>
      <c r="H8170" s="7">
        <f t="shared" si="638"/>
        <v>-406.628662109375</v>
      </c>
      <c r="I8170">
        <f t="shared" si="639"/>
        <v>-11.025505439899232</v>
      </c>
    </row>
    <row r="8171" spans="1:9" x14ac:dyDescent="0.3">
      <c r="A8171" s="17">
        <v>43441.375</v>
      </c>
      <c r="B8171" s="5">
        <f t="shared" si="635"/>
        <v>43441.375</v>
      </c>
      <c r="C8171" s="6">
        <v>41043.3203125</v>
      </c>
      <c r="D8171" s="6">
        <v>2736.7666015625</v>
      </c>
      <c r="E8171" s="6">
        <v>22581</v>
      </c>
      <c r="F8171" s="18">
        <f t="shared" si="636"/>
        <v>6.6679951347137987</v>
      </c>
      <c r="G8171" s="7">
        <f t="shared" si="637"/>
        <v>12.119775924726541</v>
      </c>
      <c r="H8171" s="7">
        <f t="shared" si="638"/>
        <v>-544.677490234375</v>
      </c>
      <c r="I8171">
        <f t="shared" si="639"/>
        <v>-16.598713096955947</v>
      </c>
    </row>
    <row r="8172" spans="1:9" x14ac:dyDescent="0.3">
      <c r="A8172" s="17">
        <v>43441.416666666664</v>
      </c>
      <c r="B8172" s="5">
        <f t="shared" si="635"/>
        <v>43441.416666666664</v>
      </c>
      <c r="C8172" s="6">
        <v>41904.109375</v>
      </c>
      <c r="D8172" s="6">
        <v>2751.074462890625</v>
      </c>
      <c r="E8172" s="6">
        <v>22581</v>
      </c>
      <c r="F8172" s="18">
        <f t="shared" si="636"/>
        <v>6.5651662901870829</v>
      </c>
      <c r="G8172" s="7">
        <f t="shared" si="637"/>
        <v>12.183138314913533</v>
      </c>
      <c r="H8172" s="7">
        <f t="shared" si="638"/>
        <v>14.307861328125</v>
      </c>
      <c r="I8172">
        <f t="shared" si="639"/>
        <v>0.52280166383045679</v>
      </c>
    </row>
    <row r="8173" spans="1:9" x14ac:dyDescent="0.3">
      <c r="A8173" s="17">
        <v>43441.458333333336</v>
      </c>
      <c r="B8173" s="5">
        <f t="shared" si="635"/>
        <v>43441.458333333336</v>
      </c>
      <c r="C8173" s="6">
        <v>42197.6015625</v>
      </c>
      <c r="D8173" s="6">
        <v>3865.1328125</v>
      </c>
      <c r="E8173" s="6">
        <v>22581</v>
      </c>
      <c r="F8173" s="18">
        <f t="shared" si="636"/>
        <v>9.1596030802254198</v>
      </c>
      <c r="G8173" s="7">
        <f t="shared" si="637"/>
        <v>17.116747763606572</v>
      </c>
      <c r="H8173" s="7">
        <f t="shared" si="638"/>
        <v>1114.058349609375</v>
      </c>
      <c r="I8173">
        <f t="shared" si="639"/>
        <v>40.495390605996363</v>
      </c>
    </row>
    <row r="8174" spans="1:9" x14ac:dyDescent="0.3">
      <c r="A8174" s="17">
        <v>43441.5</v>
      </c>
      <c r="B8174" s="5">
        <f t="shared" si="635"/>
        <v>43441.5</v>
      </c>
      <c r="C8174" s="6">
        <v>42351.7734375</v>
      </c>
      <c r="D8174" s="6">
        <v>5093.84912109375</v>
      </c>
      <c r="E8174" s="6">
        <v>22581</v>
      </c>
      <c r="F8174" s="18">
        <f t="shared" si="636"/>
        <v>12.027475375053474</v>
      </c>
      <c r="G8174" s="7">
        <f t="shared" si="637"/>
        <v>22.558120194383552</v>
      </c>
      <c r="H8174" s="7">
        <f t="shared" si="638"/>
        <v>1228.71630859375</v>
      </c>
      <c r="I8174">
        <f t="shared" si="639"/>
        <v>31.789756476673464</v>
      </c>
    </row>
    <row r="8175" spans="1:9" x14ac:dyDescent="0.3">
      <c r="A8175" s="17">
        <v>43441.541666666664</v>
      </c>
      <c r="B8175" s="5">
        <f t="shared" si="635"/>
        <v>43441.541666666664</v>
      </c>
      <c r="C8175" s="6">
        <v>42601.10546875</v>
      </c>
      <c r="D8175" s="6">
        <v>5925.216796875</v>
      </c>
      <c r="E8175" s="6">
        <v>22581</v>
      </c>
      <c r="F8175" s="18">
        <f t="shared" si="636"/>
        <v>13.90859868934959</v>
      </c>
      <c r="G8175" s="7">
        <f t="shared" si="637"/>
        <v>26.239833474491832</v>
      </c>
      <c r="H8175" s="7">
        <f t="shared" si="638"/>
        <v>831.36767578125</v>
      </c>
      <c r="I8175">
        <f t="shared" si="639"/>
        <v>16.321011007933802</v>
      </c>
    </row>
    <row r="8176" spans="1:9" x14ac:dyDescent="0.3">
      <c r="A8176" s="17">
        <v>43441.583333333336</v>
      </c>
      <c r="B8176" s="5">
        <f t="shared" si="635"/>
        <v>43441.583333333336</v>
      </c>
      <c r="C8176" s="6">
        <v>42762.3125</v>
      </c>
      <c r="D8176" s="6">
        <v>5811.53369140625</v>
      </c>
      <c r="E8176" s="6">
        <v>22581</v>
      </c>
      <c r="F8176" s="18">
        <f t="shared" si="636"/>
        <v>13.590316686933734</v>
      </c>
      <c r="G8176" s="7">
        <f t="shared" si="637"/>
        <v>25.736387632993445</v>
      </c>
      <c r="H8176" s="7">
        <f t="shared" si="638"/>
        <v>-113.68310546875</v>
      </c>
      <c r="I8176">
        <f t="shared" si="639"/>
        <v>-1.9186319988950828</v>
      </c>
    </row>
    <row r="8177" spans="1:9" x14ac:dyDescent="0.3">
      <c r="A8177" s="17">
        <v>43441.625</v>
      </c>
      <c r="B8177" s="5">
        <f t="shared" si="635"/>
        <v>43441.625</v>
      </c>
      <c r="C8177" s="6">
        <v>42672.89453125</v>
      </c>
      <c r="D8177" s="6">
        <v>6108.42529296875</v>
      </c>
      <c r="E8177" s="6">
        <v>22581</v>
      </c>
      <c r="F8177" s="18">
        <f t="shared" si="636"/>
        <v>14.314532351433201</v>
      </c>
      <c r="G8177" s="7">
        <f t="shared" si="637"/>
        <v>27.051172636148753</v>
      </c>
      <c r="H8177" s="7">
        <f t="shared" si="638"/>
        <v>296.8916015625</v>
      </c>
      <c r="I8177">
        <f t="shared" si="639"/>
        <v>5.1086617978576916</v>
      </c>
    </row>
    <row r="8178" spans="1:9" x14ac:dyDescent="0.3">
      <c r="A8178" s="17">
        <v>43441.666666666664</v>
      </c>
      <c r="B8178" s="5">
        <f t="shared" si="635"/>
        <v>43441.666666666664</v>
      </c>
      <c r="C8178" s="6">
        <v>43202.89453125</v>
      </c>
      <c r="D8178" s="6">
        <v>6309.939453125</v>
      </c>
      <c r="E8178" s="6">
        <v>22581</v>
      </c>
      <c r="F8178" s="18">
        <f t="shared" si="636"/>
        <v>14.605362723001869</v>
      </c>
      <c r="G8178" s="7">
        <f t="shared" si="637"/>
        <v>27.943578464749123</v>
      </c>
      <c r="H8178" s="7">
        <f t="shared" si="638"/>
        <v>201.51416015625</v>
      </c>
      <c r="I8178">
        <f t="shared" si="639"/>
        <v>3.2989543211440715</v>
      </c>
    </row>
    <row r="8179" spans="1:9" x14ac:dyDescent="0.3">
      <c r="A8179" s="17">
        <v>43441.708333333336</v>
      </c>
      <c r="B8179" s="5">
        <f t="shared" si="635"/>
        <v>43441.708333333336</v>
      </c>
      <c r="C8179" s="6">
        <v>44331.4296875</v>
      </c>
      <c r="D8179" s="6">
        <v>6536.4287109375</v>
      </c>
      <c r="E8179" s="6">
        <v>22581</v>
      </c>
      <c r="F8179" s="18">
        <f t="shared" si="636"/>
        <v>14.74445727785891</v>
      </c>
      <c r="G8179" s="7">
        <f t="shared" si="637"/>
        <v>28.94658655922014</v>
      </c>
      <c r="H8179" s="7">
        <f t="shared" si="638"/>
        <v>226.4892578125</v>
      </c>
      <c r="I8179">
        <f t="shared" si="639"/>
        <v>3.5894046130717006</v>
      </c>
    </row>
    <row r="8180" spans="1:9" x14ac:dyDescent="0.3">
      <c r="A8180" s="17">
        <v>43441.75</v>
      </c>
      <c r="B8180" s="5">
        <f t="shared" si="635"/>
        <v>43441.75</v>
      </c>
      <c r="C8180" s="6">
        <v>45533.51171875</v>
      </c>
      <c r="D8180" s="6">
        <v>5621.96826171875</v>
      </c>
      <c r="E8180" s="6">
        <v>22581</v>
      </c>
      <c r="F8180" s="18">
        <f t="shared" si="636"/>
        <v>12.346880461239957</v>
      </c>
      <c r="G8180" s="7">
        <f t="shared" si="637"/>
        <v>24.89689677923365</v>
      </c>
      <c r="H8180" s="7">
        <f t="shared" si="638"/>
        <v>-914.46044921875</v>
      </c>
      <c r="I8180">
        <f t="shared" si="639"/>
        <v>-13.990215294302381</v>
      </c>
    </row>
    <row r="8181" spans="1:9" x14ac:dyDescent="0.3">
      <c r="A8181" s="17">
        <v>43441.791666666664</v>
      </c>
      <c r="B8181" s="5">
        <f t="shared" si="635"/>
        <v>43441.791666666664</v>
      </c>
      <c r="C8181" s="6">
        <v>44987.58984375</v>
      </c>
      <c r="D8181" s="6">
        <v>5823.14697265625</v>
      </c>
      <c r="E8181" s="6">
        <v>22581</v>
      </c>
      <c r="F8181" s="18">
        <f t="shared" si="636"/>
        <v>12.943896289801449</v>
      </c>
      <c r="G8181" s="7">
        <f t="shared" si="637"/>
        <v>25.787817070352286</v>
      </c>
      <c r="H8181" s="7">
        <f t="shared" si="638"/>
        <v>201.1787109375</v>
      </c>
      <c r="I8181">
        <f t="shared" si="639"/>
        <v>3.5784391083701275</v>
      </c>
    </row>
    <row r="8182" spans="1:9" x14ac:dyDescent="0.3">
      <c r="A8182" s="17">
        <v>43441.833333333336</v>
      </c>
      <c r="B8182" s="5">
        <f t="shared" si="635"/>
        <v>43441.833333333336</v>
      </c>
      <c r="C8182" s="6">
        <v>44035.96875</v>
      </c>
      <c r="D8182" s="6">
        <v>5983.70751953125</v>
      </c>
      <c r="E8182" s="6">
        <v>22581</v>
      </c>
      <c r="F8182" s="18">
        <f t="shared" si="636"/>
        <v>13.588227281888171</v>
      </c>
      <c r="G8182" s="7">
        <f t="shared" si="637"/>
        <v>26.498859747270938</v>
      </c>
      <c r="H8182" s="7">
        <f t="shared" si="638"/>
        <v>160.560546875</v>
      </c>
      <c r="I8182">
        <f t="shared" si="639"/>
        <v>2.7572813742971647</v>
      </c>
    </row>
    <row r="8183" spans="1:9" x14ac:dyDescent="0.3">
      <c r="A8183" s="17">
        <v>43441.875</v>
      </c>
      <c r="B8183" s="5">
        <f t="shared" si="635"/>
        <v>43441.875</v>
      </c>
      <c r="C8183" s="6">
        <v>43062.73828125</v>
      </c>
      <c r="D8183" s="6">
        <v>7468.4873046875</v>
      </c>
      <c r="E8183" s="6">
        <v>22581</v>
      </c>
      <c r="F8183" s="18">
        <f t="shared" si="636"/>
        <v>17.343270778345659</v>
      </c>
      <c r="G8183" s="7">
        <f t="shared" si="637"/>
        <v>33.074209754605647</v>
      </c>
      <c r="H8183" s="7">
        <f t="shared" si="638"/>
        <v>1484.77978515625</v>
      </c>
      <c r="I8183">
        <f t="shared" si="639"/>
        <v>24.813709231439244</v>
      </c>
    </row>
    <row r="8184" spans="1:9" x14ac:dyDescent="0.3">
      <c r="A8184" s="17">
        <v>43441.916666666664</v>
      </c>
      <c r="B8184" s="5">
        <f t="shared" si="635"/>
        <v>43441.916666666664</v>
      </c>
      <c r="C8184" s="6">
        <v>41589.66015625</v>
      </c>
      <c r="D8184" s="6">
        <v>8179.0888671875</v>
      </c>
      <c r="E8184" s="6">
        <v>22581</v>
      </c>
      <c r="F8184" s="18">
        <f t="shared" si="636"/>
        <v>19.666159416689453</v>
      </c>
      <c r="G8184" s="7">
        <f t="shared" si="637"/>
        <v>36.22111008010053</v>
      </c>
      <c r="H8184" s="7">
        <f t="shared" si="638"/>
        <v>710.6015625</v>
      </c>
      <c r="I8184">
        <f t="shared" si="639"/>
        <v>9.514665199390512</v>
      </c>
    </row>
    <row r="8185" spans="1:9" x14ac:dyDescent="0.3">
      <c r="A8185" s="17">
        <v>43441.958333333336</v>
      </c>
      <c r="B8185" s="5">
        <f t="shared" si="635"/>
        <v>43441.958333333336</v>
      </c>
      <c r="C8185" s="6">
        <v>39481.75390625</v>
      </c>
      <c r="D8185" s="6">
        <v>6981.36181640625</v>
      </c>
      <c r="E8185" s="6">
        <v>22581</v>
      </c>
      <c r="F8185" s="18">
        <f t="shared" si="636"/>
        <v>17.682501727212006</v>
      </c>
      <c r="G8185" s="7">
        <f t="shared" si="637"/>
        <v>30.916973634499133</v>
      </c>
      <c r="H8185" s="7">
        <f t="shared" si="638"/>
        <v>-1197.72705078125</v>
      </c>
      <c r="I8185">
        <f t="shared" si="639"/>
        <v>-14.643771087831523</v>
      </c>
    </row>
    <row r="8186" spans="1:9" x14ac:dyDescent="0.3">
      <c r="A8186" s="17">
        <v>43442</v>
      </c>
      <c r="B8186" s="5">
        <f t="shared" si="635"/>
        <v>43442</v>
      </c>
      <c r="C8186" s="6">
        <v>37325.18359375</v>
      </c>
      <c r="D8186" s="6">
        <v>6794.9404296875</v>
      </c>
      <c r="E8186" s="6">
        <v>22581</v>
      </c>
      <c r="F8186" s="18">
        <f t="shared" si="636"/>
        <v>18.204707319444491</v>
      </c>
      <c r="G8186" s="7">
        <f t="shared" si="637"/>
        <v>30.091406180804658</v>
      </c>
      <c r="H8186" s="7">
        <f t="shared" si="638"/>
        <v>-186.42138671875</v>
      </c>
      <c r="I8186">
        <f t="shared" si="639"/>
        <v>-2.6702725287874123</v>
      </c>
    </row>
    <row r="8187" spans="1:9" x14ac:dyDescent="0.3">
      <c r="A8187" s="17">
        <v>43442.041666666664</v>
      </c>
      <c r="B8187" s="5">
        <f t="shared" si="635"/>
        <v>43442.041666666664</v>
      </c>
      <c r="C8187" s="6">
        <v>36205.06640625</v>
      </c>
      <c r="D8187" s="6">
        <v>6788.0908203125</v>
      </c>
      <c r="E8187" s="6">
        <v>22581</v>
      </c>
      <c r="F8187" s="18">
        <f t="shared" si="636"/>
        <v>18.749008064630111</v>
      </c>
      <c r="G8187" s="7">
        <f t="shared" si="637"/>
        <v>30.061072673099066</v>
      </c>
      <c r="H8187" s="7">
        <f t="shared" si="638"/>
        <v>-6.849609375</v>
      </c>
      <c r="I8187">
        <f t="shared" si="639"/>
        <v>-0.10080455370989932</v>
      </c>
    </row>
    <row r="8188" spans="1:9" x14ac:dyDescent="0.3">
      <c r="A8188" s="17">
        <v>43442.083333333336</v>
      </c>
      <c r="B8188" s="5">
        <f t="shared" si="635"/>
        <v>43442.083333333336</v>
      </c>
      <c r="C8188" s="6">
        <v>35547.640625</v>
      </c>
      <c r="D8188" s="6">
        <v>5867.4072265625</v>
      </c>
      <c r="E8188" s="6">
        <v>22581</v>
      </c>
      <c r="F8188" s="18">
        <f t="shared" si="636"/>
        <v>16.505757128747554</v>
      </c>
      <c r="G8188" s="7">
        <f t="shared" si="637"/>
        <v>25.983823686118861</v>
      </c>
      <c r="H8188" s="7">
        <f t="shared" si="638"/>
        <v>-920.68359375</v>
      </c>
      <c r="I8188">
        <f t="shared" si="639"/>
        <v>-13.563218556165618</v>
      </c>
    </row>
    <row r="8189" spans="1:9" x14ac:dyDescent="0.3">
      <c r="A8189" s="17">
        <v>43442.125</v>
      </c>
      <c r="B8189" s="5">
        <f t="shared" si="635"/>
        <v>43442.125</v>
      </c>
      <c r="C8189" s="6">
        <v>35307.33984375</v>
      </c>
      <c r="D8189" s="6">
        <v>5009.36376953125</v>
      </c>
      <c r="E8189" s="6">
        <v>22581</v>
      </c>
      <c r="F8189" s="18">
        <f t="shared" si="636"/>
        <v>14.187882156231016</v>
      </c>
      <c r="G8189" s="7">
        <f t="shared" si="637"/>
        <v>22.183976659719455</v>
      </c>
      <c r="H8189" s="7">
        <f t="shared" si="638"/>
        <v>-858.04345703125</v>
      </c>
      <c r="I8189">
        <f t="shared" si="639"/>
        <v>-14.623894744288037</v>
      </c>
    </row>
    <row r="8190" spans="1:9" x14ac:dyDescent="0.3">
      <c r="A8190" s="17">
        <v>43442.166666666664</v>
      </c>
      <c r="B8190" s="5">
        <f t="shared" si="635"/>
        <v>43442.166666666664</v>
      </c>
      <c r="C8190" s="6">
        <v>35425.5390625</v>
      </c>
      <c r="D8190" s="6">
        <v>4538.44140625</v>
      </c>
      <c r="E8190" s="6">
        <v>22581</v>
      </c>
      <c r="F8190" s="18">
        <f t="shared" si="636"/>
        <v>12.811213396761561</v>
      </c>
      <c r="G8190" s="7">
        <f t="shared" si="637"/>
        <v>20.098496108454007</v>
      </c>
      <c r="H8190" s="7">
        <f t="shared" si="638"/>
        <v>-470.92236328125</v>
      </c>
      <c r="I8190">
        <f t="shared" si="639"/>
        <v>-9.4008418024174834</v>
      </c>
    </row>
    <row r="8191" spans="1:9" x14ac:dyDescent="0.3">
      <c r="A8191" s="17">
        <v>43442.208333333336</v>
      </c>
      <c r="B8191" s="5">
        <f t="shared" si="635"/>
        <v>43442.208333333336</v>
      </c>
      <c r="C8191" s="6">
        <v>36208.0703125</v>
      </c>
      <c r="D8191" s="6">
        <v>4219.06005859375</v>
      </c>
      <c r="E8191" s="6">
        <v>22581</v>
      </c>
      <c r="F8191" s="18">
        <f t="shared" si="636"/>
        <v>11.652264321684155</v>
      </c>
      <c r="G8191" s="7">
        <f t="shared" si="637"/>
        <v>18.68411522339024</v>
      </c>
      <c r="H8191" s="7">
        <f t="shared" si="638"/>
        <v>-319.38134765625</v>
      </c>
      <c r="I8191">
        <f t="shared" si="639"/>
        <v>-7.037247351401783</v>
      </c>
    </row>
    <row r="8192" spans="1:9" x14ac:dyDescent="0.3">
      <c r="A8192" s="17">
        <v>43442.25</v>
      </c>
      <c r="B8192" s="5">
        <f t="shared" si="635"/>
        <v>43442.25</v>
      </c>
      <c r="C8192" s="6">
        <v>37708.53125</v>
      </c>
      <c r="D8192" s="6">
        <v>4206.16455078125</v>
      </c>
      <c r="E8192" s="6">
        <v>22581</v>
      </c>
      <c r="F8192" s="18">
        <f t="shared" si="636"/>
        <v>11.154410981682693</v>
      </c>
      <c r="G8192" s="7">
        <f t="shared" si="637"/>
        <v>18.627007443342855</v>
      </c>
      <c r="H8192" s="7">
        <f t="shared" si="638"/>
        <v>-12.8955078125</v>
      </c>
      <c r="I8192">
        <f t="shared" si="639"/>
        <v>-0.30564883252214681</v>
      </c>
    </row>
    <row r="8193" spans="1:9" x14ac:dyDescent="0.3">
      <c r="A8193" s="17">
        <v>43442.291666666664</v>
      </c>
      <c r="B8193" s="5">
        <f t="shared" si="635"/>
        <v>43442.291666666664</v>
      </c>
      <c r="C8193" s="6">
        <v>39638.109375</v>
      </c>
      <c r="D8193" s="6">
        <v>4530.47607421875</v>
      </c>
      <c r="E8193" s="6">
        <v>22581</v>
      </c>
      <c r="F8193" s="18">
        <f t="shared" si="636"/>
        <v>11.429596783635066</v>
      </c>
      <c r="G8193" s="7">
        <f t="shared" si="637"/>
        <v>20.063221620914707</v>
      </c>
      <c r="H8193" s="7">
        <f t="shared" si="638"/>
        <v>324.3115234375</v>
      </c>
      <c r="I8193">
        <f t="shared" si="639"/>
        <v>7.710386018475254</v>
      </c>
    </row>
    <row r="8194" spans="1:9" x14ac:dyDescent="0.3">
      <c r="A8194" s="17">
        <v>43442.333333333336</v>
      </c>
      <c r="B8194" s="5">
        <f t="shared" ref="B8194:B8257" si="640">A8194</f>
        <v>43442.333333333336</v>
      </c>
      <c r="C8194" s="6">
        <v>41534.5390625</v>
      </c>
      <c r="D8194" s="6">
        <v>4504.25244140625</v>
      </c>
      <c r="E8194" s="6">
        <v>22581</v>
      </c>
      <c r="F8194" s="18">
        <f t="shared" ref="F8194:F8257" si="641">D8194/C8194*100</f>
        <v>10.844594747105242</v>
      </c>
      <c r="G8194" s="7">
        <f t="shared" ref="G8194:G8257" si="642">D8194/E8194*100</f>
        <v>19.947090214810018</v>
      </c>
      <c r="H8194" s="7">
        <f t="shared" si="638"/>
        <v>-26.2236328125</v>
      </c>
      <c r="I8194">
        <f t="shared" si="639"/>
        <v>-0.57882731048352554</v>
      </c>
    </row>
    <row r="8195" spans="1:9" x14ac:dyDescent="0.3">
      <c r="A8195" s="17">
        <v>43442.375</v>
      </c>
      <c r="B8195" s="5">
        <f t="shared" si="640"/>
        <v>43442.375</v>
      </c>
      <c r="C8195" s="6">
        <v>43361.18359375</v>
      </c>
      <c r="D8195" s="6">
        <v>4456.5810546875</v>
      </c>
      <c r="E8195" s="6">
        <v>22581</v>
      </c>
      <c r="F8195" s="18">
        <f t="shared" si="641"/>
        <v>10.277812285847897</v>
      </c>
      <c r="G8195" s="7">
        <f t="shared" si="642"/>
        <v>19.735977391114211</v>
      </c>
      <c r="H8195" s="7">
        <f t="shared" ref="H8195:H8258" si="643">D8195-D8194</f>
        <v>-47.67138671875</v>
      </c>
      <c r="I8195">
        <f t="shared" ref="I8195:I8258" si="644">H8195/D8194*100</f>
        <v>-1.0583640090977395</v>
      </c>
    </row>
    <row r="8196" spans="1:9" x14ac:dyDescent="0.3">
      <c r="A8196" s="17">
        <v>43442.416666666664</v>
      </c>
      <c r="B8196" s="5">
        <f t="shared" si="640"/>
        <v>43442.416666666664</v>
      </c>
      <c r="C8196" s="6">
        <v>44504.03515625</v>
      </c>
      <c r="D8196" s="6">
        <v>4089.421875</v>
      </c>
      <c r="E8196" s="6">
        <v>22581</v>
      </c>
      <c r="F8196" s="18">
        <f t="shared" si="641"/>
        <v>9.1888788525408458</v>
      </c>
      <c r="G8196" s="7">
        <f t="shared" si="642"/>
        <v>18.110012289092602</v>
      </c>
      <c r="H8196" s="7">
        <f t="shared" si="643"/>
        <v>-367.1591796875</v>
      </c>
      <c r="I8196">
        <f t="shared" si="644"/>
        <v>-8.2385841339364045</v>
      </c>
    </row>
    <row r="8197" spans="1:9" x14ac:dyDescent="0.3">
      <c r="A8197" s="17">
        <v>43442.458333333336</v>
      </c>
      <c r="B8197" s="5">
        <f t="shared" si="640"/>
        <v>43442.458333333336</v>
      </c>
      <c r="C8197" s="6">
        <v>44815.90234375</v>
      </c>
      <c r="D8197" s="6">
        <v>4267.1083984375</v>
      </c>
      <c r="E8197" s="6">
        <v>22581</v>
      </c>
      <c r="F8197" s="18">
        <f t="shared" si="641"/>
        <v>9.5214157816295497</v>
      </c>
      <c r="G8197" s="7">
        <f t="shared" si="642"/>
        <v>18.896897384692885</v>
      </c>
      <c r="H8197" s="7">
        <f t="shared" si="643"/>
        <v>177.6865234375</v>
      </c>
      <c r="I8197">
        <f t="shared" si="644"/>
        <v>4.3450279493968811</v>
      </c>
    </row>
    <row r="8198" spans="1:9" x14ac:dyDescent="0.3">
      <c r="A8198" s="17">
        <v>43442.5</v>
      </c>
      <c r="B8198" s="5">
        <f t="shared" si="640"/>
        <v>43442.5</v>
      </c>
      <c r="C8198" s="6">
        <v>44553.5234375</v>
      </c>
      <c r="D8198" s="6">
        <v>4339.7451171875</v>
      </c>
      <c r="E8198" s="6">
        <v>22581</v>
      </c>
      <c r="F8198" s="18">
        <f t="shared" si="641"/>
        <v>9.740520574709036</v>
      </c>
      <c r="G8198" s="7">
        <f t="shared" si="642"/>
        <v>19.218569227171074</v>
      </c>
      <c r="H8198" s="7">
        <f t="shared" si="643"/>
        <v>72.63671875</v>
      </c>
      <c r="I8198">
        <f t="shared" si="644"/>
        <v>1.702246860581222</v>
      </c>
    </row>
    <row r="8199" spans="1:9" x14ac:dyDescent="0.3">
      <c r="A8199" s="17">
        <v>43442.541666666664</v>
      </c>
      <c r="B8199" s="5">
        <f t="shared" si="640"/>
        <v>43442.541666666664</v>
      </c>
      <c r="C8199" s="6">
        <v>44130.71484375</v>
      </c>
      <c r="D8199" s="6">
        <v>4745.517578125</v>
      </c>
      <c r="E8199" s="6">
        <v>22581</v>
      </c>
      <c r="F8199" s="18">
        <f t="shared" si="641"/>
        <v>10.753321343030732</v>
      </c>
      <c r="G8199" s="7">
        <f t="shared" si="642"/>
        <v>21.015533316172888</v>
      </c>
      <c r="H8199" s="7">
        <f t="shared" si="643"/>
        <v>405.7724609375</v>
      </c>
      <c r="I8199">
        <f t="shared" si="644"/>
        <v>9.3501449965447012</v>
      </c>
    </row>
    <row r="8200" spans="1:9" x14ac:dyDescent="0.3">
      <c r="A8200" s="17">
        <v>43442.583333333336</v>
      </c>
      <c r="B8200" s="5">
        <f t="shared" si="640"/>
        <v>43442.583333333336</v>
      </c>
      <c r="C8200" s="6">
        <v>43697.89453125</v>
      </c>
      <c r="D8200" s="6">
        <v>4844.16552734375</v>
      </c>
      <c r="E8200" s="6">
        <v>22581</v>
      </c>
      <c r="F8200" s="18">
        <f t="shared" si="641"/>
        <v>11.085581077320569</v>
      </c>
      <c r="G8200" s="7">
        <f t="shared" si="642"/>
        <v>21.452395940586111</v>
      </c>
      <c r="H8200" s="7">
        <f t="shared" si="643"/>
        <v>98.64794921875</v>
      </c>
      <c r="I8200">
        <f t="shared" si="644"/>
        <v>2.0787605902774207</v>
      </c>
    </row>
    <row r="8201" spans="1:9" x14ac:dyDescent="0.3">
      <c r="A8201" s="17">
        <v>43442.625</v>
      </c>
      <c r="B8201" s="5">
        <f t="shared" si="640"/>
        <v>43442.625</v>
      </c>
      <c r="C8201" s="6">
        <v>43561.32421875</v>
      </c>
      <c r="D8201" s="6">
        <v>4680.4873046875</v>
      </c>
      <c r="E8201" s="6">
        <v>22581</v>
      </c>
      <c r="F8201" s="18">
        <f t="shared" si="641"/>
        <v>10.744593716168271</v>
      </c>
      <c r="G8201" s="7">
        <f t="shared" si="642"/>
        <v>20.727546630740445</v>
      </c>
      <c r="H8201" s="7">
        <f t="shared" si="643"/>
        <v>-163.67822265625</v>
      </c>
      <c r="I8201">
        <f t="shared" si="644"/>
        <v>-3.3788734454332601</v>
      </c>
    </row>
    <row r="8202" spans="1:9" x14ac:dyDescent="0.3">
      <c r="A8202" s="17">
        <v>43442.666666666664</v>
      </c>
      <c r="B8202" s="5">
        <f t="shared" si="640"/>
        <v>43442.666666666664</v>
      </c>
      <c r="C8202" s="6">
        <v>43820.16015625</v>
      </c>
      <c r="D8202" s="6">
        <v>4035.565673828125</v>
      </c>
      <c r="E8202" s="6">
        <v>22581</v>
      </c>
      <c r="F8202" s="18">
        <f t="shared" si="641"/>
        <v>9.2093813884715772</v>
      </c>
      <c r="G8202" s="7">
        <f t="shared" si="642"/>
        <v>17.871510003224504</v>
      </c>
      <c r="H8202" s="7">
        <f t="shared" si="643"/>
        <v>-644.921630859375</v>
      </c>
      <c r="I8202">
        <f t="shared" si="644"/>
        <v>-13.778941996349122</v>
      </c>
    </row>
    <row r="8203" spans="1:9" x14ac:dyDescent="0.3">
      <c r="A8203" s="17">
        <v>43442.708333333336</v>
      </c>
      <c r="B8203" s="5">
        <f t="shared" si="640"/>
        <v>43442.708333333336</v>
      </c>
      <c r="C8203" s="6">
        <v>44976.81640625</v>
      </c>
      <c r="D8203" s="6">
        <v>3868.662109375</v>
      </c>
      <c r="E8203" s="6">
        <v>22581</v>
      </c>
      <c r="F8203" s="18">
        <f t="shared" si="641"/>
        <v>8.6014583033880729</v>
      </c>
      <c r="G8203" s="7">
        <f t="shared" si="642"/>
        <v>17.132377261303752</v>
      </c>
      <c r="H8203" s="7">
        <f t="shared" si="643"/>
        <v>-166.903564453125</v>
      </c>
      <c r="I8203">
        <f t="shared" si="644"/>
        <v>-4.1358158420155462</v>
      </c>
    </row>
    <row r="8204" spans="1:9" x14ac:dyDescent="0.3">
      <c r="A8204" s="17">
        <v>43442.75</v>
      </c>
      <c r="B8204" s="5">
        <f t="shared" si="640"/>
        <v>43442.75</v>
      </c>
      <c r="C8204" s="6">
        <v>46977.2109375</v>
      </c>
      <c r="D8204" s="6">
        <v>3877.691650390625</v>
      </c>
      <c r="E8204" s="6">
        <v>22581</v>
      </c>
      <c r="F8204" s="18">
        <f t="shared" si="641"/>
        <v>8.2544101129154548</v>
      </c>
      <c r="G8204" s="7">
        <f t="shared" si="642"/>
        <v>17.17236460028619</v>
      </c>
      <c r="H8204" s="7">
        <f t="shared" si="643"/>
        <v>9.029541015625</v>
      </c>
      <c r="I8204">
        <f t="shared" si="644"/>
        <v>0.23340216230679717</v>
      </c>
    </row>
    <row r="8205" spans="1:9" x14ac:dyDescent="0.3">
      <c r="A8205" s="17">
        <v>43442.791666666664</v>
      </c>
      <c r="B8205" s="5">
        <f t="shared" si="640"/>
        <v>43442.791666666664</v>
      </c>
      <c r="C8205" s="6">
        <v>46925.16796875</v>
      </c>
      <c r="D8205" s="6">
        <v>4150.326171875</v>
      </c>
      <c r="E8205" s="6">
        <v>22581</v>
      </c>
      <c r="F8205" s="18">
        <f t="shared" si="641"/>
        <v>8.8445632728239278</v>
      </c>
      <c r="G8205" s="7">
        <f t="shared" si="642"/>
        <v>18.379727079735176</v>
      </c>
      <c r="H8205" s="7">
        <f t="shared" si="643"/>
        <v>272.634521484375</v>
      </c>
      <c r="I8205">
        <f t="shared" si="644"/>
        <v>7.0308458243942829</v>
      </c>
    </row>
    <row r="8206" spans="1:9" x14ac:dyDescent="0.3">
      <c r="A8206" s="17">
        <v>43442.833333333336</v>
      </c>
      <c r="B8206" s="5">
        <f t="shared" si="640"/>
        <v>43442.833333333336</v>
      </c>
      <c r="C8206" s="6">
        <v>46504.98828125</v>
      </c>
      <c r="D8206" s="6">
        <v>3827.89208984375</v>
      </c>
      <c r="E8206" s="6">
        <v>22581</v>
      </c>
      <c r="F8206" s="18">
        <f t="shared" si="641"/>
        <v>8.2311430049044638</v>
      </c>
      <c r="G8206" s="7">
        <f t="shared" si="642"/>
        <v>16.951827154881315</v>
      </c>
      <c r="H8206" s="7">
        <f t="shared" si="643"/>
        <v>-322.43408203125</v>
      </c>
      <c r="I8206">
        <f t="shared" si="644"/>
        <v>-7.7688853521019379</v>
      </c>
    </row>
    <row r="8207" spans="1:9" x14ac:dyDescent="0.3">
      <c r="A8207" s="17">
        <v>43442.875</v>
      </c>
      <c r="B8207" s="5">
        <f t="shared" si="640"/>
        <v>43442.875</v>
      </c>
      <c r="C8207" s="6">
        <v>45919.83203125</v>
      </c>
      <c r="D8207" s="6">
        <v>3383.945556640625</v>
      </c>
      <c r="E8207" s="6">
        <v>22581</v>
      </c>
      <c r="F8207" s="18">
        <f t="shared" si="641"/>
        <v>7.3692463734138567</v>
      </c>
      <c r="G8207" s="7">
        <f t="shared" si="642"/>
        <v>14.98580911669379</v>
      </c>
      <c r="H8207" s="7">
        <f t="shared" si="643"/>
        <v>-443.946533203125</v>
      </c>
      <c r="I8207">
        <f t="shared" si="644"/>
        <v>-11.597676287192474</v>
      </c>
    </row>
    <row r="8208" spans="1:9" x14ac:dyDescent="0.3">
      <c r="A8208" s="17">
        <v>43442.916666666664</v>
      </c>
      <c r="B8208" s="5">
        <f t="shared" si="640"/>
        <v>43442.916666666664</v>
      </c>
      <c r="C8208" s="6">
        <v>44897.9375</v>
      </c>
      <c r="D8208" s="6">
        <v>2906.915771484375</v>
      </c>
      <c r="E8208" s="6">
        <v>22581</v>
      </c>
      <c r="F8208" s="18">
        <f t="shared" si="641"/>
        <v>6.4744973451940302</v>
      </c>
      <c r="G8208" s="7">
        <f t="shared" si="642"/>
        <v>12.873281836430516</v>
      </c>
      <c r="H8208" s="7">
        <f t="shared" si="643"/>
        <v>-477.02978515625</v>
      </c>
      <c r="I8208">
        <f t="shared" si="644"/>
        <v>-14.096851653541853</v>
      </c>
    </row>
    <row r="8209" spans="1:9" x14ac:dyDescent="0.3">
      <c r="A8209" s="17">
        <v>43442.958333333336</v>
      </c>
      <c r="B8209" s="5">
        <f t="shared" si="640"/>
        <v>43442.958333333336</v>
      </c>
      <c r="C8209" s="6">
        <v>43220.78125</v>
      </c>
      <c r="D8209" s="6">
        <v>2748.41845703125</v>
      </c>
      <c r="E8209" s="6">
        <v>22581</v>
      </c>
      <c r="F8209" s="18">
        <f t="shared" si="641"/>
        <v>6.3590207708965227</v>
      </c>
      <c r="G8209" s="7">
        <f t="shared" si="642"/>
        <v>12.171376188084009</v>
      </c>
      <c r="H8209" s="7">
        <f t="shared" si="643"/>
        <v>-158.497314453125</v>
      </c>
      <c r="I8209">
        <f t="shared" si="644"/>
        <v>-5.4524219796086699</v>
      </c>
    </row>
    <row r="8210" spans="1:9" x14ac:dyDescent="0.3">
      <c r="A8210" s="17">
        <v>43443</v>
      </c>
      <c r="B8210" s="5">
        <f t="shared" si="640"/>
        <v>43443</v>
      </c>
      <c r="C8210" s="6">
        <v>41554.47265625</v>
      </c>
      <c r="D8210" s="6">
        <v>2808.369384765625</v>
      </c>
      <c r="E8210" s="6">
        <v>22581</v>
      </c>
      <c r="F8210" s="18">
        <f t="shared" si="641"/>
        <v>6.7582842597888977</v>
      </c>
      <c r="G8210" s="7">
        <f t="shared" si="642"/>
        <v>12.436868981735199</v>
      </c>
      <c r="H8210" s="7">
        <f t="shared" si="643"/>
        <v>59.950927734375</v>
      </c>
      <c r="I8210">
        <f t="shared" si="644"/>
        <v>2.1812882088971266</v>
      </c>
    </row>
    <row r="8211" spans="1:9" x14ac:dyDescent="0.3">
      <c r="A8211" s="17">
        <v>43443.041666666664</v>
      </c>
      <c r="B8211" s="5">
        <f t="shared" si="640"/>
        <v>43443.041666666664</v>
      </c>
      <c r="C8211" s="6">
        <v>40573.73046875</v>
      </c>
      <c r="D8211" s="6">
        <v>2975.89892578125</v>
      </c>
      <c r="E8211" s="6">
        <v>22581</v>
      </c>
      <c r="F8211" s="18">
        <f t="shared" si="641"/>
        <v>7.3345460015644752</v>
      </c>
      <c r="G8211" s="7">
        <f t="shared" si="642"/>
        <v>13.178773862013418</v>
      </c>
      <c r="H8211" s="7">
        <f t="shared" si="643"/>
        <v>167.529541015625</v>
      </c>
      <c r="I8211">
        <f t="shared" si="644"/>
        <v>5.965367017758112</v>
      </c>
    </row>
    <row r="8212" spans="1:9" x14ac:dyDescent="0.3">
      <c r="A8212" s="17">
        <v>43443.083333333336</v>
      </c>
      <c r="B8212" s="5">
        <f t="shared" si="640"/>
        <v>43443.083333333336</v>
      </c>
      <c r="C8212" s="6">
        <v>39881.46875</v>
      </c>
      <c r="D8212" s="6">
        <v>3429.7109375</v>
      </c>
      <c r="E8212" s="6">
        <v>22581</v>
      </c>
      <c r="F8212" s="18">
        <f t="shared" si="641"/>
        <v>8.5997608538426764</v>
      </c>
      <c r="G8212" s="7">
        <f t="shared" si="642"/>
        <v>15.188481189938443</v>
      </c>
      <c r="H8212" s="7">
        <f t="shared" si="643"/>
        <v>453.81201171875</v>
      </c>
      <c r="I8212">
        <f t="shared" si="644"/>
        <v>15.249577456654132</v>
      </c>
    </row>
    <row r="8213" spans="1:9" x14ac:dyDescent="0.3">
      <c r="A8213" s="17">
        <v>43443.125</v>
      </c>
      <c r="B8213" s="5">
        <f t="shared" si="640"/>
        <v>43443.125</v>
      </c>
      <c r="C8213" s="6">
        <v>39743.57421875</v>
      </c>
      <c r="D8213" s="6">
        <v>3523.97509765625</v>
      </c>
      <c r="E8213" s="6">
        <v>22581</v>
      </c>
      <c r="F8213" s="18">
        <f t="shared" si="641"/>
        <v>8.8667795157530875</v>
      </c>
      <c r="G8213" s="7">
        <f t="shared" si="642"/>
        <v>15.605930196431736</v>
      </c>
      <c r="H8213" s="7">
        <f t="shared" si="643"/>
        <v>94.26416015625</v>
      </c>
      <c r="I8213">
        <f t="shared" si="644"/>
        <v>2.7484578693084103</v>
      </c>
    </row>
    <row r="8214" spans="1:9" x14ac:dyDescent="0.3">
      <c r="A8214" s="17">
        <v>43443.166666666664</v>
      </c>
      <c r="B8214" s="5">
        <f t="shared" si="640"/>
        <v>43443.166666666664</v>
      </c>
      <c r="C8214" s="6">
        <v>39973.75</v>
      </c>
      <c r="D8214" s="6">
        <v>3673.403076171875</v>
      </c>
      <c r="E8214" s="6">
        <v>22581</v>
      </c>
      <c r="F8214" s="18">
        <f t="shared" si="641"/>
        <v>9.1895383249554392</v>
      </c>
      <c r="G8214" s="7">
        <f t="shared" si="642"/>
        <v>16.267672273911142</v>
      </c>
      <c r="H8214" s="7">
        <f t="shared" si="643"/>
        <v>149.427978515625</v>
      </c>
      <c r="I8214">
        <f t="shared" si="644"/>
        <v>4.240324473774165</v>
      </c>
    </row>
    <row r="8215" spans="1:9" x14ac:dyDescent="0.3">
      <c r="A8215" s="17">
        <v>43443.208333333336</v>
      </c>
      <c r="B8215" s="5">
        <f t="shared" si="640"/>
        <v>43443.208333333336</v>
      </c>
      <c r="C8215" s="6">
        <v>40555.421875</v>
      </c>
      <c r="D8215" s="6">
        <v>3843.864501953125</v>
      </c>
      <c r="E8215" s="6">
        <v>22581</v>
      </c>
      <c r="F8215" s="18">
        <f t="shared" si="641"/>
        <v>9.478053301481344</v>
      </c>
      <c r="G8215" s="7">
        <f t="shared" si="642"/>
        <v>17.022561011262233</v>
      </c>
      <c r="H8215" s="7">
        <f t="shared" si="643"/>
        <v>170.46142578125</v>
      </c>
      <c r="I8215">
        <f t="shared" si="644"/>
        <v>4.6404225794597842</v>
      </c>
    </row>
    <row r="8216" spans="1:9" x14ac:dyDescent="0.3">
      <c r="A8216" s="17">
        <v>43443.25</v>
      </c>
      <c r="B8216" s="5">
        <f t="shared" si="640"/>
        <v>43443.25</v>
      </c>
      <c r="C8216" s="6">
        <v>41567.1328125</v>
      </c>
      <c r="D8216" s="6">
        <v>3742.62744140625</v>
      </c>
      <c r="E8216" s="6">
        <v>22581</v>
      </c>
      <c r="F8216" s="18">
        <f t="shared" si="641"/>
        <v>9.003814283483063</v>
      </c>
      <c r="G8216" s="7">
        <f t="shared" si="642"/>
        <v>16.574232502574066</v>
      </c>
      <c r="H8216" s="7">
        <f t="shared" si="643"/>
        <v>-101.237060546875</v>
      </c>
      <c r="I8216">
        <f t="shared" si="644"/>
        <v>-2.6337312487324915</v>
      </c>
    </row>
    <row r="8217" spans="1:9" x14ac:dyDescent="0.3">
      <c r="A8217" s="17">
        <v>43443.291666666664</v>
      </c>
      <c r="B8217" s="5">
        <f t="shared" si="640"/>
        <v>43443.291666666664</v>
      </c>
      <c r="C8217" s="6">
        <v>43268.08984375</v>
      </c>
      <c r="D8217" s="6">
        <v>3784.122314453125</v>
      </c>
      <c r="E8217" s="6">
        <v>22581</v>
      </c>
      <c r="F8217" s="18">
        <f t="shared" si="641"/>
        <v>8.7457577353619538</v>
      </c>
      <c r="G8217" s="7">
        <f t="shared" si="642"/>
        <v>16.757992624122604</v>
      </c>
      <c r="H8217" s="7">
        <f t="shared" si="643"/>
        <v>41.494873046875</v>
      </c>
      <c r="I8217">
        <f t="shared" si="644"/>
        <v>1.1087096884878225</v>
      </c>
    </row>
    <row r="8218" spans="1:9" x14ac:dyDescent="0.3">
      <c r="A8218" s="17">
        <v>43443.333333333336</v>
      </c>
      <c r="B8218" s="5">
        <f t="shared" si="640"/>
        <v>43443.333333333336</v>
      </c>
      <c r="C8218" s="6">
        <v>44492.23046875</v>
      </c>
      <c r="D8218" s="6">
        <v>3528.6591796875</v>
      </c>
      <c r="E8218" s="6">
        <v>22581</v>
      </c>
      <c r="F8218" s="18">
        <f t="shared" si="641"/>
        <v>7.9309559051347707</v>
      </c>
      <c r="G8218" s="7">
        <f t="shared" si="642"/>
        <v>15.626673662315662</v>
      </c>
      <c r="H8218" s="7">
        <f t="shared" si="643"/>
        <v>-255.463134765625</v>
      </c>
      <c r="I8218">
        <f t="shared" si="644"/>
        <v>-6.7509217075226626</v>
      </c>
    </row>
    <row r="8219" spans="1:9" x14ac:dyDescent="0.3">
      <c r="A8219" s="17">
        <v>43443.375</v>
      </c>
      <c r="B8219" s="5">
        <f t="shared" si="640"/>
        <v>43443.375</v>
      </c>
      <c r="C8219" s="6">
        <v>45041.48046875</v>
      </c>
      <c r="D8219" s="6">
        <v>2754.71533203125</v>
      </c>
      <c r="E8219" s="6">
        <v>22581</v>
      </c>
      <c r="F8219" s="18">
        <f t="shared" si="641"/>
        <v>6.1159520143714747</v>
      </c>
      <c r="G8219" s="7">
        <f t="shared" si="642"/>
        <v>12.199261910594084</v>
      </c>
      <c r="H8219" s="7">
        <f t="shared" si="643"/>
        <v>-773.94384765625</v>
      </c>
      <c r="I8219">
        <f t="shared" si="644"/>
        <v>-21.933085861944619</v>
      </c>
    </row>
    <row r="8220" spans="1:9" x14ac:dyDescent="0.3">
      <c r="A8220" s="17">
        <v>43443.416666666664</v>
      </c>
      <c r="B8220" s="5">
        <f t="shared" si="640"/>
        <v>43443.416666666664</v>
      </c>
      <c r="C8220" s="6">
        <v>44641.01953125</v>
      </c>
      <c r="D8220" s="6">
        <v>2628.315673828125</v>
      </c>
      <c r="E8220" s="6">
        <v>22581</v>
      </c>
      <c r="F8220" s="18">
        <f t="shared" si="641"/>
        <v>5.8876694605691702</v>
      </c>
      <c r="G8220" s="7">
        <f t="shared" si="642"/>
        <v>11.63950079194068</v>
      </c>
      <c r="H8220" s="7">
        <f t="shared" si="643"/>
        <v>-126.399658203125</v>
      </c>
      <c r="I8220">
        <f t="shared" si="644"/>
        <v>-4.5884834898683131</v>
      </c>
    </row>
    <row r="8221" spans="1:9" x14ac:dyDescent="0.3">
      <c r="A8221" s="17">
        <v>43443.458333333336</v>
      </c>
      <c r="B8221" s="5">
        <f t="shared" si="640"/>
        <v>43443.458333333336</v>
      </c>
      <c r="C8221" s="6">
        <v>42977.5625</v>
      </c>
      <c r="D8221" s="6">
        <v>2422.03076171875</v>
      </c>
      <c r="E8221" s="6">
        <v>22581</v>
      </c>
      <c r="F8221" s="18">
        <f t="shared" si="641"/>
        <v>5.6355703321209756</v>
      </c>
      <c r="G8221" s="7">
        <f t="shared" si="642"/>
        <v>10.72596767954807</v>
      </c>
      <c r="H8221" s="7">
        <f t="shared" si="643"/>
        <v>-206.284912109375</v>
      </c>
      <c r="I8221">
        <f t="shared" si="644"/>
        <v>-7.8485592184945707</v>
      </c>
    </row>
    <row r="8222" spans="1:9" x14ac:dyDescent="0.3">
      <c r="A8222" s="17">
        <v>43443.5</v>
      </c>
      <c r="B8222" s="5">
        <f t="shared" si="640"/>
        <v>43443.5</v>
      </c>
      <c r="C8222" s="6">
        <v>41509.109375</v>
      </c>
      <c r="D8222" s="6">
        <v>1997.1229248046875</v>
      </c>
      <c r="E8222" s="6">
        <v>22581</v>
      </c>
      <c r="F8222" s="18">
        <f t="shared" si="641"/>
        <v>4.8112883048449833</v>
      </c>
      <c r="G8222" s="7">
        <f t="shared" si="642"/>
        <v>8.8442625428665149</v>
      </c>
      <c r="H8222" s="7">
        <f t="shared" si="643"/>
        <v>-424.9078369140625</v>
      </c>
      <c r="I8222">
        <f t="shared" si="644"/>
        <v>-17.543453354512078</v>
      </c>
    </row>
    <row r="8223" spans="1:9" x14ac:dyDescent="0.3">
      <c r="A8223" s="17">
        <v>43443.541666666664</v>
      </c>
      <c r="B8223" s="5">
        <f t="shared" si="640"/>
        <v>43443.541666666664</v>
      </c>
      <c r="C8223" s="6">
        <v>40193.94140625</v>
      </c>
      <c r="D8223" s="6">
        <v>1930.915771484375</v>
      </c>
      <c r="E8223" s="6">
        <v>22581</v>
      </c>
      <c r="F8223" s="18">
        <f t="shared" si="641"/>
        <v>4.8039970799781413</v>
      </c>
      <c r="G8223" s="7">
        <f t="shared" si="642"/>
        <v>8.5510640427101325</v>
      </c>
      <c r="H8223" s="7">
        <f t="shared" si="643"/>
        <v>-66.2071533203125</v>
      </c>
      <c r="I8223">
        <f t="shared" si="644"/>
        <v>-3.3151266002711051</v>
      </c>
    </row>
    <row r="8224" spans="1:9" x14ac:dyDescent="0.3">
      <c r="A8224" s="17">
        <v>43443.583333333336</v>
      </c>
      <c r="B8224" s="5">
        <f t="shared" si="640"/>
        <v>43443.583333333336</v>
      </c>
      <c r="C8224" s="6">
        <v>39187.0546875</v>
      </c>
      <c r="D8224" s="6">
        <v>2093.01513671875</v>
      </c>
      <c r="E8224" s="6">
        <v>22581</v>
      </c>
      <c r="F8224" s="18">
        <f t="shared" si="641"/>
        <v>5.3410881563048065</v>
      </c>
      <c r="G8224" s="7">
        <f t="shared" si="642"/>
        <v>9.2689213795613572</v>
      </c>
      <c r="H8224" s="7">
        <f t="shared" si="643"/>
        <v>162.099365234375</v>
      </c>
      <c r="I8224">
        <f t="shared" si="644"/>
        <v>8.3949474973609295</v>
      </c>
    </row>
    <row r="8225" spans="1:9" x14ac:dyDescent="0.3">
      <c r="A8225" s="17">
        <v>43443.625</v>
      </c>
      <c r="B8225" s="5">
        <f t="shared" si="640"/>
        <v>43443.625</v>
      </c>
      <c r="C8225" s="6">
        <v>38571.921875</v>
      </c>
      <c r="D8225" s="6">
        <v>2084.266845703125</v>
      </c>
      <c r="E8225" s="6">
        <v>22581</v>
      </c>
      <c r="F8225" s="18">
        <f t="shared" si="641"/>
        <v>5.4035856767977677</v>
      </c>
      <c r="G8225" s="7">
        <f t="shared" si="642"/>
        <v>9.2301795567208043</v>
      </c>
      <c r="H8225" s="7">
        <f t="shared" si="643"/>
        <v>-8.748291015625</v>
      </c>
      <c r="I8225">
        <f t="shared" si="644"/>
        <v>-0.41797552545844563</v>
      </c>
    </row>
    <row r="8226" spans="1:9" x14ac:dyDescent="0.3">
      <c r="A8226" s="17">
        <v>43443.666666666664</v>
      </c>
      <c r="B8226" s="5">
        <f t="shared" si="640"/>
        <v>43443.666666666664</v>
      </c>
      <c r="C8226" s="6">
        <v>38606.81640625</v>
      </c>
      <c r="D8226" s="6">
        <v>2050.52197265625</v>
      </c>
      <c r="E8226" s="6">
        <v>22581</v>
      </c>
      <c r="F8226" s="18">
        <f t="shared" si="641"/>
        <v>5.3112951637325221</v>
      </c>
      <c r="G8226" s="7">
        <f t="shared" si="642"/>
        <v>9.0807403244154372</v>
      </c>
      <c r="H8226" s="7">
        <f t="shared" si="643"/>
        <v>-33.744873046875</v>
      </c>
      <c r="I8226">
        <f t="shared" si="644"/>
        <v>-1.6190284423725603</v>
      </c>
    </row>
    <row r="8227" spans="1:9" x14ac:dyDescent="0.3">
      <c r="A8227" s="17">
        <v>43443.708333333336</v>
      </c>
      <c r="B8227" s="5">
        <f t="shared" si="640"/>
        <v>43443.708333333336</v>
      </c>
      <c r="C8227" s="6">
        <v>40139.421875</v>
      </c>
      <c r="D8227" s="6">
        <v>1730.8592529296875</v>
      </c>
      <c r="E8227" s="6">
        <v>22581</v>
      </c>
      <c r="F8227" s="18">
        <f t="shared" si="641"/>
        <v>4.3121180427556602</v>
      </c>
      <c r="G8227" s="7">
        <f t="shared" si="642"/>
        <v>7.6651133826211746</v>
      </c>
      <c r="H8227" s="7">
        <f t="shared" si="643"/>
        <v>-319.6627197265625</v>
      </c>
      <c r="I8227">
        <f t="shared" si="644"/>
        <v>-15.589334032469344</v>
      </c>
    </row>
    <row r="8228" spans="1:9" x14ac:dyDescent="0.3">
      <c r="A8228" s="17">
        <v>43443.75</v>
      </c>
      <c r="B8228" s="5">
        <f t="shared" si="640"/>
        <v>43443.75</v>
      </c>
      <c r="C8228" s="6">
        <v>43721.484375</v>
      </c>
      <c r="D8228" s="6">
        <v>2112.9365234375</v>
      </c>
      <c r="E8228" s="6">
        <v>22581</v>
      </c>
      <c r="F8228" s="18">
        <f t="shared" si="641"/>
        <v>4.8327190936949975</v>
      </c>
      <c r="G8228" s="7">
        <f t="shared" si="642"/>
        <v>9.3571432772574283</v>
      </c>
      <c r="H8228" s="7">
        <f t="shared" si="643"/>
        <v>382.0772705078125</v>
      </c>
      <c r="I8228">
        <f t="shared" si="644"/>
        <v>22.074427476474519</v>
      </c>
    </row>
    <row r="8229" spans="1:9" x14ac:dyDescent="0.3">
      <c r="A8229" s="17">
        <v>43443.791666666664</v>
      </c>
      <c r="B8229" s="5">
        <f t="shared" si="640"/>
        <v>43443.791666666664</v>
      </c>
      <c r="C8229" s="6">
        <v>44795.296875</v>
      </c>
      <c r="D8229" s="6">
        <v>2355.0263671875</v>
      </c>
      <c r="E8229" s="6">
        <v>22581</v>
      </c>
      <c r="F8229" s="18">
        <f t="shared" si="641"/>
        <v>5.2573071984747282</v>
      </c>
      <c r="G8229" s="7">
        <f t="shared" si="642"/>
        <v>10.429238595223861</v>
      </c>
      <c r="H8229" s="7">
        <f t="shared" si="643"/>
        <v>242.08984375</v>
      </c>
      <c r="I8229">
        <f t="shared" si="644"/>
        <v>11.457506700492271</v>
      </c>
    </row>
    <row r="8230" spans="1:9" x14ac:dyDescent="0.3">
      <c r="A8230" s="17">
        <v>43443.833333333336</v>
      </c>
      <c r="B8230" s="5">
        <f t="shared" si="640"/>
        <v>43443.833333333336</v>
      </c>
      <c r="C8230" s="6">
        <v>45569.83984375</v>
      </c>
      <c r="D8230" s="6">
        <v>2389.6142578125</v>
      </c>
      <c r="E8230" s="6">
        <v>22581</v>
      </c>
      <c r="F8230" s="18">
        <f t="shared" si="641"/>
        <v>5.2438504633898573</v>
      </c>
      <c r="G8230" s="7">
        <f t="shared" si="642"/>
        <v>10.582411132423276</v>
      </c>
      <c r="H8230" s="7">
        <f t="shared" si="643"/>
        <v>34.587890625</v>
      </c>
      <c r="I8230">
        <f t="shared" si="644"/>
        <v>1.4686837950908689</v>
      </c>
    </row>
    <row r="8231" spans="1:9" x14ac:dyDescent="0.3">
      <c r="A8231" s="17">
        <v>43443.875</v>
      </c>
      <c r="B8231" s="5">
        <f t="shared" si="640"/>
        <v>43443.875</v>
      </c>
      <c r="C8231" s="6">
        <v>45400.609375</v>
      </c>
      <c r="D8231" s="6">
        <v>2458.62548828125</v>
      </c>
      <c r="E8231" s="6">
        <v>22581</v>
      </c>
      <c r="F8231" s="18">
        <f t="shared" si="641"/>
        <v>5.4154019563338736</v>
      </c>
      <c r="G8231" s="7">
        <f t="shared" si="642"/>
        <v>10.888027493384925</v>
      </c>
      <c r="H8231" s="7">
        <f t="shared" si="643"/>
        <v>69.01123046875</v>
      </c>
      <c r="I8231">
        <f t="shared" si="644"/>
        <v>2.8879652957847783</v>
      </c>
    </row>
    <row r="8232" spans="1:9" x14ac:dyDescent="0.3">
      <c r="A8232" s="17">
        <v>43443.916666666664</v>
      </c>
      <c r="B8232" s="5">
        <f t="shared" si="640"/>
        <v>43443.916666666664</v>
      </c>
      <c r="C8232" s="6">
        <v>43915.6015625</v>
      </c>
      <c r="D8232" s="6">
        <v>2383.898193359375</v>
      </c>
      <c r="E8232" s="6">
        <v>22581</v>
      </c>
      <c r="F8232" s="18">
        <f t="shared" si="641"/>
        <v>5.4283628335744147</v>
      </c>
      <c r="G8232" s="7">
        <f t="shared" si="642"/>
        <v>10.557097530487468</v>
      </c>
      <c r="H8232" s="7">
        <f t="shared" si="643"/>
        <v>-74.727294921875</v>
      </c>
      <c r="I8232">
        <f t="shared" si="644"/>
        <v>-3.0393931600422222</v>
      </c>
    </row>
    <row r="8233" spans="1:9" x14ac:dyDescent="0.3">
      <c r="A8233" s="17">
        <v>43443.958333333336</v>
      </c>
      <c r="B8233" s="5">
        <f t="shared" si="640"/>
        <v>43443.958333333336</v>
      </c>
      <c r="C8233" s="6">
        <v>42063.1328125</v>
      </c>
      <c r="D8233" s="6">
        <v>2310.320068359375</v>
      </c>
      <c r="E8233" s="6">
        <v>22581</v>
      </c>
      <c r="F8233" s="18">
        <f t="shared" si="641"/>
        <v>5.4925059401966649</v>
      </c>
      <c r="G8233" s="7">
        <f t="shared" si="642"/>
        <v>10.231256668701009</v>
      </c>
      <c r="H8233" s="7">
        <f t="shared" si="643"/>
        <v>-73.578125</v>
      </c>
      <c r="I8233">
        <f t="shared" si="644"/>
        <v>-3.0864625513354724</v>
      </c>
    </row>
    <row r="8234" spans="1:9" x14ac:dyDescent="0.3">
      <c r="A8234" s="17">
        <v>43444</v>
      </c>
      <c r="B8234" s="5">
        <f t="shared" si="640"/>
        <v>43444</v>
      </c>
      <c r="C8234" s="6">
        <v>40408.9296875</v>
      </c>
      <c r="D8234" s="6">
        <v>2300.04833984375</v>
      </c>
      <c r="E8234" s="6">
        <v>22581</v>
      </c>
      <c r="F8234" s="18">
        <f t="shared" si="641"/>
        <v>5.6919308618937299</v>
      </c>
      <c r="G8234" s="7">
        <f t="shared" si="642"/>
        <v>10.18576830009189</v>
      </c>
      <c r="H8234" s="7">
        <f t="shared" si="643"/>
        <v>-10.271728515625</v>
      </c>
      <c r="I8234">
        <f t="shared" si="644"/>
        <v>-0.44460196906479937</v>
      </c>
    </row>
    <row r="8235" spans="1:9" x14ac:dyDescent="0.3">
      <c r="A8235" s="17">
        <v>43444.041666666664</v>
      </c>
      <c r="B8235" s="5">
        <f t="shared" si="640"/>
        <v>43444.041666666664</v>
      </c>
      <c r="C8235" s="6">
        <v>39797.05859375</v>
      </c>
      <c r="D8235" s="6">
        <v>2613.985107421875</v>
      </c>
      <c r="E8235" s="6">
        <v>22581</v>
      </c>
      <c r="F8235" s="18">
        <f t="shared" si="641"/>
        <v>6.5682872046035916</v>
      </c>
      <c r="G8235" s="7">
        <f t="shared" si="642"/>
        <v>11.576037852273483</v>
      </c>
      <c r="H8235" s="7">
        <f t="shared" si="643"/>
        <v>313.936767578125</v>
      </c>
      <c r="I8235">
        <f t="shared" si="644"/>
        <v>13.649137808966735</v>
      </c>
    </row>
    <row r="8236" spans="1:9" x14ac:dyDescent="0.3">
      <c r="A8236" s="17">
        <v>43444.083333333336</v>
      </c>
      <c r="B8236" s="5">
        <f t="shared" si="640"/>
        <v>43444.083333333336</v>
      </c>
      <c r="C8236" s="6">
        <v>39808.34765625</v>
      </c>
      <c r="D8236" s="6">
        <v>2901.655029296875</v>
      </c>
      <c r="E8236" s="6">
        <v>22581</v>
      </c>
      <c r="F8236" s="18">
        <f t="shared" si="641"/>
        <v>7.2890617172886074</v>
      </c>
      <c r="G8236" s="7">
        <f t="shared" si="642"/>
        <v>12.849984629984831</v>
      </c>
      <c r="H8236" s="7">
        <f t="shared" si="643"/>
        <v>287.669921875</v>
      </c>
      <c r="I8236">
        <f t="shared" si="644"/>
        <v>11.005032930685802</v>
      </c>
    </row>
    <row r="8237" spans="1:9" x14ac:dyDescent="0.3">
      <c r="A8237" s="17">
        <v>43444.125</v>
      </c>
      <c r="B8237" s="5">
        <f t="shared" si="640"/>
        <v>43444.125</v>
      </c>
      <c r="C8237" s="6">
        <v>40297.79296875</v>
      </c>
      <c r="D8237" s="6">
        <v>2965.211181640625</v>
      </c>
      <c r="E8237" s="6">
        <v>22581</v>
      </c>
      <c r="F8237" s="18">
        <f t="shared" si="641"/>
        <v>7.3582470978995733</v>
      </c>
      <c r="G8237" s="7">
        <f t="shared" si="642"/>
        <v>13.131443167444424</v>
      </c>
      <c r="H8237" s="7">
        <f t="shared" si="643"/>
        <v>63.55615234375</v>
      </c>
      <c r="I8237">
        <f t="shared" si="644"/>
        <v>2.1903414328046722</v>
      </c>
    </row>
    <row r="8238" spans="1:9" x14ac:dyDescent="0.3">
      <c r="A8238" s="17">
        <v>43444.166666666664</v>
      </c>
      <c r="B8238" s="5">
        <f t="shared" si="640"/>
        <v>43444.166666666664</v>
      </c>
      <c r="C8238" s="6">
        <v>41520.5625</v>
      </c>
      <c r="D8238" s="6">
        <v>3173.83154296875</v>
      </c>
      <c r="E8238" s="6">
        <v>22581</v>
      </c>
      <c r="F8238" s="18">
        <f t="shared" si="641"/>
        <v>7.6439993869754295</v>
      </c>
      <c r="G8238" s="7">
        <f t="shared" si="642"/>
        <v>14.055318820994419</v>
      </c>
      <c r="H8238" s="7">
        <f t="shared" si="643"/>
        <v>208.620361328125</v>
      </c>
      <c r="I8238">
        <f t="shared" si="644"/>
        <v>7.0355987667865607</v>
      </c>
    </row>
    <row r="8239" spans="1:9" x14ac:dyDescent="0.3">
      <c r="A8239" s="17">
        <v>43444.208333333336</v>
      </c>
      <c r="B8239" s="5">
        <f t="shared" si="640"/>
        <v>43444.208333333336</v>
      </c>
      <c r="C8239" s="6">
        <v>44003.0703125</v>
      </c>
      <c r="D8239" s="6">
        <v>3141.781494140625</v>
      </c>
      <c r="E8239" s="6">
        <v>22581</v>
      </c>
      <c r="F8239" s="18">
        <f t="shared" si="641"/>
        <v>7.1399142646828802</v>
      </c>
      <c r="G8239" s="7">
        <f t="shared" si="642"/>
        <v>13.913385120856583</v>
      </c>
      <c r="H8239" s="7">
        <f t="shared" si="643"/>
        <v>-32.050048828125</v>
      </c>
      <c r="I8239">
        <f t="shared" si="644"/>
        <v>-1.0098219894224729</v>
      </c>
    </row>
    <row r="8240" spans="1:9" x14ac:dyDescent="0.3">
      <c r="A8240" s="17">
        <v>43444.25</v>
      </c>
      <c r="B8240" s="5">
        <f t="shared" si="640"/>
        <v>43444.25</v>
      </c>
      <c r="C8240" s="6">
        <v>48261.4375</v>
      </c>
      <c r="D8240" s="6">
        <v>3225.33154296875</v>
      </c>
      <c r="E8240" s="6">
        <v>22581</v>
      </c>
      <c r="F8240" s="18">
        <f t="shared" si="641"/>
        <v>6.6830407672145071</v>
      </c>
      <c r="G8240" s="7">
        <f t="shared" si="642"/>
        <v>14.283386665642576</v>
      </c>
      <c r="H8240" s="7">
        <f t="shared" si="643"/>
        <v>83.550048828125</v>
      </c>
      <c r="I8240">
        <f t="shared" si="644"/>
        <v>2.6593208020336419</v>
      </c>
    </row>
    <row r="8241" spans="1:9" x14ac:dyDescent="0.3">
      <c r="A8241" s="17">
        <v>43444.291666666664</v>
      </c>
      <c r="B8241" s="5">
        <f t="shared" si="640"/>
        <v>43444.291666666664</v>
      </c>
      <c r="C8241" s="6">
        <v>52124.31640625</v>
      </c>
      <c r="D8241" s="6">
        <v>3463.548583984375</v>
      </c>
      <c r="E8241" s="6">
        <v>22581</v>
      </c>
      <c r="F8241" s="18">
        <f t="shared" si="641"/>
        <v>6.644784666315692</v>
      </c>
      <c r="G8241" s="7">
        <f t="shared" si="642"/>
        <v>15.33833126958228</v>
      </c>
      <c r="H8241" s="7">
        <f t="shared" si="643"/>
        <v>238.217041015625</v>
      </c>
      <c r="I8241">
        <f t="shared" si="644"/>
        <v>7.3858156236663532</v>
      </c>
    </row>
    <row r="8242" spans="1:9" x14ac:dyDescent="0.3">
      <c r="A8242" s="17">
        <v>43444.333333333336</v>
      </c>
      <c r="B8242" s="5">
        <f t="shared" si="640"/>
        <v>43444.333333333336</v>
      </c>
      <c r="C8242" s="6">
        <v>51136.3984375</v>
      </c>
      <c r="D8242" s="6">
        <v>3356.74169921875</v>
      </c>
      <c r="E8242" s="6">
        <v>22581</v>
      </c>
      <c r="F8242" s="18">
        <f t="shared" si="641"/>
        <v>6.5642904111079146</v>
      </c>
      <c r="G8242" s="7">
        <f t="shared" si="642"/>
        <v>14.865336784104999</v>
      </c>
      <c r="H8242" s="7">
        <f t="shared" si="643"/>
        <v>-106.806884765625</v>
      </c>
      <c r="I8242">
        <f t="shared" si="644"/>
        <v>-3.0837414915877166</v>
      </c>
    </row>
    <row r="8243" spans="1:9" x14ac:dyDescent="0.3">
      <c r="A8243" s="17">
        <v>43444.375</v>
      </c>
      <c r="B8243" s="5">
        <f t="shared" si="640"/>
        <v>43444.375</v>
      </c>
      <c r="C8243" s="6">
        <v>48406.328125</v>
      </c>
      <c r="D8243" s="6">
        <v>2517.4248046875</v>
      </c>
      <c r="E8243" s="6">
        <v>22581</v>
      </c>
      <c r="F8243" s="18">
        <f t="shared" si="641"/>
        <v>5.2006109576969699</v>
      </c>
      <c r="G8243" s="7">
        <f t="shared" si="642"/>
        <v>11.14842037415305</v>
      </c>
      <c r="H8243" s="7">
        <f t="shared" si="643"/>
        <v>-839.31689453125</v>
      </c>
      <c r="I8243">
        <f t="shared" si="644"/>
        <v>-25.003916587522752</v>
      </c>
    </row>
    <row r="8244" spans="1:9" x14ac:dyDescent="0.3">
      <c r="A8244" s="17">
        <v>43444.416666666664</v>
      </c>
      <c r="B8244" s="5">
        <f t="shared" si="640"/>
        <v>43444.416666666664</v>
      </c>
      <c r="C8244" s="6">
        <v>45786.7890625</v>
      </c>
      <c r="D8244" s="6">
        <v>1566.7542724609375</v>
      </c>
      <c r="E8244" s="6">
        <v>22581</v>
      </c>
      <c r="F8244" s="18">
        <f t="shared" si="641"/>
        <v>3.4218478835069273</v>
      </c>
      <c r="G8244" s="7">
        <f t="shared" si="642"/>
        <v>6.9383741750185441</v>
      </c>
      <c r="H8244" s="7">
        <f t="shared" si="643"/>
        <v>-950.6705322265625</v>
      </c>
      <c r="I8244">
        <f t="shared" si="644"/>
        <v>-37.763611864648077</v>
      </c>
    </row>
    <row r="8245" spans="1:9" x14ac:dyDescent="0.3">
      <c r="A8245" s="17">
        <v>43444.458333333336</v>
      </c>
      <c r="B8245" s="5">
        <f t="shared" si="640"/>
        <v>43444.458333333336</v>
      </c>
      <c r="C8245" s="6">
        <v>43434.65234375</v>
      </c>
      <c r="D8245" s="6">
        <v>895.76153564453125</v>
      </c>
      <c r="E8245" s="6">
        <v>22581</v>
      </c>
      <c r="F8245" s="18">
        <f t="shared" si="641"/>
        <v>2.0623200309174945</v>
      </c>
      <c r="G8245" s="7">
        <f t="shared" si="642"/>
        <v>3.9668816068576738</v>
      </c>
      <c r="H8245" s="7">
        <f t="shared" si="643"/>
        <v>-670.99273681640625</v>
      </c>
      <c r="I8245">
        <f t="shared" si="644"/>
        <v>-42.826928805016898</v>
      </c>
    </row>
    <row r="8246" spans="1:9" x14ac:dyDescent="0.3">
      <c r="A8246" s="17">
        <v>43444.5</v>
      </c>
      <c r="B8246" s="5">
        <f t="shared" si="640"/>
        <v>43444.5</v>
      </c>
      <c r="C8246" s="6">
        <v>41316.125</v>
      </c>
      <c r="D8246" s="6">
        <v>782.547119140625</v>
      </c>
      <c r="E8246" s="6">
        <v>22581</v>
      </c>
      <c r="F8246" s="18">
        <f t="shared" si="641"/>
        <v>1.8940477093159751</v>
      </c>
      <c r="G8246" s="7">
        <f t="shared" si="642"/>
        <v>3.4655113553014703</v>
      </c>
      <c r="H8246" s="7">
        <f t="shared" si="643"/>
        <v>-113.21441650390625</v>
      </c>
      <c r="I8246">
        <f t="shared" si="644"/>
        <v>-12.638901314560751</v>
      </c>
    </row>
    <row r="8247" spans="1:9" x14ac:dyDescent="0.3">
      <c r="A8247" s="17">
        <v>43444.541666666664</v>
      </c>
      <c r="B8247" s="5">
        <f t="shared" si="640"/>
        <v>43444.541666666664</v>
      </c>
      <c r="C8247" s="6">
        <v>39804.5859375</v>
      </c>
      <c r="D8247" s="6">
        <v>588.01385498046875</v>
      </c>
      <c r="E8247" s="6">
        <v>22581</v>
      </c>
      <c r="F8247" s="18">
        <f t="shared" si="641"/>
        <v>1.4772515305240228</v>
      </c>
      <c r="G8247" s="7">
        <f t="shared" si="642"/>
        <v>2.6040204374494875</v>
      </c>
      <c r="H8247" s="7">
        <f t="shared" si="643"/>
        <v>-194.53326416015625</v>
      </c>
      <c r="I8247">
        <f t="shared" si="644"/>
        <v>-24.858984130410978</v>
      </c>
    </row>
    <row r="8248" spans="1:9" x14ac:dyDescent="0.3">
      <c r="A8248" s="17">
        <v>43444.583333333336</v>
      </c>
      <c r="B8248" s="5">
        <f t="shared" si="640"/>
        <v>43444.583333333336</v>
      </c>
      <c r="C8248" s="6">
        <v>38675.3125</v>
      </c>
      <c r="D8248" s="6">
        <v>403.3338623046875</v>
      </c>
      <c r="E8248" s="6">
        <v>22581</v>
      </c>
      <c r="F8248" s="18">
        <f t="shared" si="641"/>
        <v>1.0428716311075379</v>
      </c>
      <c r="G8248" s="7">
        <f t="shared" si="642"/>
        <v>1.78616475047468</v>
      </c>
      <c r="H8248" s="7">
        <f t="shared" si="643"/>
        <v>-184.67999267578125</v>
      </c>
      <c r="I8248">
        <f t="shared" si="644"/>
        <v>-31.407421970000264</v>
      </c>
    </row>
    <row r="8249" spans="1:9" x14ac:dyDescent="0.3">
      <c r="A8249" s="17">
        <v>43444.625</v>
      </c>
      <c r="B8249" s="5">
        <f t="shared" si="640"/>
        <v>43444.625</v>
      </c>
      <c r="C8249" s="6">
        <v>37952.79296875</v>
      </c>
      <c r="D8249" s="6">
        <v>308.51031494140625</v>
      </c>
      <c r="E8249" s="6">
        <v>22581</v>
      </c>
      <c r="F8249" s="18">
        <f t="shared" si="641"/>
        <v>0.81287908164079248</v>
      </c>
      <c r="G8249" s="7">
        <f t="shared" si="642"/>
        <v>1.3662384967069938</v>
      </c>
      <c r="H8249" s="7">
        <f t="shared" si="643"/>
        <v>-94.82354736328125</v>
      </c>
      <c r="I8249">
        <f t="shared" si="644"/>
        <v>-23.509939587380689</v>
      </c>
    </row>
    <row r="8250" spans="1:9" x14ac:dyDescent="0.3">
      <c r="A8250" s="17">
        <v>43444.666666666664</v>
      </c>
      <c r="B8250" s="5">
        <f t="shared" si="640"/>
        <v>43444.666666666664</v>
      </c>
      <c r="C8250" s="6">
        <v>37864.0546875</v>
      </c>
      <c r="D8250" s="6">
        <v>177.90380859375</v>
      </c>
      <c r="E8250" s="6">
        <v>22581</v>
      </c>
      <c r="F8250" s="18">
        <f t="shared" si="641"/>
        <v>0.469848805316883</v>
      </c>
      <c r="G8250" s="7">
        <f t="shared" si="642"/>
        <v>0.78784734331406936</v>
      </c>
      <c r="H8250" s="7">
        <f t="shared" si="643"/>
        <v>-130.60650634765625</v>
      </c>
      <c r="I8250">
        <f t="shared" si="644"/>
        <v>-42.334567118918429</v>
      </c>
    </row>
    <row r="8251" spans="1:9" x14ac:dyDescent="0.3">
      <c r="A8251" s="17">
        <v>43444.708333333336</v>
      </c>
      <c r="B8251" s="5">
        <f t="shared" si="640"/>
        <v>43444.708333333336</v>
      </c>
      <c r="C8251" s="6">
        <v>38956.546875</v>
      </c>
      <c r="D8251" s="6">
        <v>343.8602294921875</v>
      </c>
      <c r="E8251" s="6">
        <v>22581</v>
      </c>
      <c r="F8251" s="18">
        <f t="shared" si="641"/>
        <v>0.88267635885576035</v>
      </c>
      <c r="G8251" s="7">
        <f t="shared" si="642"/>
        <v>1.5227856582622006</v>
      </c>
      <c r="H8251" s="7">
        <f t="shared" si="643"/>
        <v>165.9564208984375</v>
      </c>
      <c r="I8251">
        <f t="shared" si="644"/>
        <v>93.284355298657601</v>
      </c>
    </row>
    <row r="8252" spans="1:9" x14ac:dyDescent="0.3">
      <c r="A8252" s="17">
        <v>43444.75</v>
      </c>
      <c r="B8252" s="5">
        <f t="shared" si="640"/>
        <v>43444.75</v>
      </c>
      <c r="C8252" s="6">
        <v>43346.59765625</v>
      </c>
      <c r="D8252" s="6">
        <v>1010.95361328125</v>
      </c>
      <c r="E8252" s="6">
        <v>22581</v>
      </c>
      <c r="F8252" s="18">
        <f t="shared" si="641"/>
        <v>2.3322559738099398</v>
      </c>
      <c r="G8252" s="7">
        <f t="shared" si="642"/>
        <v>4.4770099343751379</v>
      </c>
      <c r="H8252" s="7">
        <f t="shared" si="643"/>
        <v>667.0933837890625</v>
      </c>
      <c r="I8252">
        <f t="shared" si="644"/>
        <v>194.00131988925426</v>
      </c>
    </row>
    <row r="8253" spans="1:9" x14ac:dyDescent="0.3">
      <c r="A8253" s="17">
        <v>43444.791666666664</v>
      </c>
      <c r="B8253" s="5">
        <f t="shared" si="640"/>
        <v>43444.791666666664</v>
      </c>
      <c r="C8253" s="6">
        <v>44699.625</v>
      </c>
      <c r="D8253" s="6">
        <v>3168.84765625</v>
      </c>
      <c r="E8253" s="6">
        <v>22581</v>
      </c>
      <c r="F8253" s="18">
        <f t="shared" si="641"/>
        <v>7.0892041180434964</v>
      </c>
      <c r="G8253" s="7">
        <f t="shared" si="642"/>
        <v>14.033247669500909</v>
      </c>
      <c r="H8253" s="7">
        <f t="shared" si="643"/>
        <v>2157.89404296875</v>
      </c>
      <c r="I8253">
        <f t="shared" si="644"/>
        <v>213.45134085478739</v>
      </c>
    </row>
    <row r="8254" spans="1:9" x14ac:dyDescent="0.3">
      <c r="A8254" s="17">
        <v>43444.833333333336</v>
      </c>
      <c r="B8254" s="5">
        <f t="shared" si="640"/>
        <v>43444.833333333336</v>
      </c>
      <c r="C8254" s="6">
        <v>45074.3828125</v>
      </c>
      <c r="D8254" s="6">
        <v>4688.85400390625</v>
      </c>
      <c r="E8254" s="6">
        <v>22581</v>
      </c>
      <c r="F8254" s="18">
        <f t="shared" si="641"/>
        <v>10.402480769200771</v>
      </c>
      <c r="G8254" s="7">
        <f t="shared" si="642"/>
        <v>20.764598573607238</v>
      </c>
      <c r="H8254" s="7">
        <f t="shared" si="643"/>
        <v>1520.00634765625</v>
      </c>
      <c r="I8254">
        <f t="shared" si="644"/>
        <v>47.967163857129655</v>
      </c>
    </row>
    <row r="8255" spans="1:9" x14ac:dyDescent="0.3">
      <c r="A8255" s="17">
        <v>43444.875</v>
      </c>
      <c r="B8255" s="5">
        <f t="shared" si="640"/>
        <v>43444.875</v>
      </c>
      <c r="C8255" s="6">
        <v>45195.8828125</v>
      </c>
      <c r="D8255" s="6">
        <v>6533.880859375</v>
      </c>
      <c r="E8255" s="6">
        <v>22581</v>
      </c>
      <c r="F8255" s="18">
        <f t="shared" si="641"/>
        <v>14.456805471599063</v>
      </c>
      <c r="G8255" s="7">
        <f t="shared" si="642"/>
        <v>28.935303393893097</v>
      </c>
      <c r="H8255" s="7">
        <f t="shared" si="643"/>
        <v>1845.02685546875</v>
      </c>
      <c r="I8255">
        <f t="shared" si="644"/>
        <v>39.349206734346417</v>
      </c>
    </row>
    <row r="8256" spans="1:9" x14ac:dyDescent="0.3">
      <c r="A8256" s="17">
        <v>43444.916666666664</v>
      </c>
      <c r="B8256" s="5">
        <f t="shared" si="640"/>
        <v>43444.916666666664</v>
      </c>
      <c r="C8256" s="6">
        <v>43702.60546875</v>
      </c>
      <c r="D8256" s="6">
        <v>8190.27978515625</v>
      </c>
      <c r="E8256" s="6">
        <v>22581</v>
      </c>
      <c r="F8256" s="18">
        <f t="shared" si="641"/>
        <v>18.740941637936885</v>
      </c>
      <c r="G8256" s="7">
        <f t="shared" si="642"/>
        <v>36.270669080892119</v>
      </c>
      <c r="H8256" s="7">
        <f t="shared" si="643"/>
        <v>1656.39892578125</v>
      </c>
      <c r="I8256">
        <f t="shared" si="644"/>
        <v>25.350920248332979</v>
      </c>
    </row>
    <row r="8257" spans="1:9" x14ac:dyDescent="0.3">
      <c r="A8257" s="17">
        <v>43444.958333333336</v>
      </c>
      <c r="B8257" s="5">
        <f t="shared" si="640"/>
        <v>43444.958333333336</v>
      </c>
      <c r="C8257" s="6">
        <v>41687.890625</v>
      </c>
      <c r="D8257" s="6">
        <v>9424.4951171875</v>
      </c>
      <c r="E8257" s="6">
        <v>22581</v>
      </c>
      <c r="F8257" s="18">
        <f t="shared" si="641"/>
        <v>22.607272701717562</v>
      </c>
      <c r="G8257" s="7">
        <f t="shared" si="642"/>
        <v>41.736393947068336</v>
      </c>
      <c r="H8257" s="7">
        <f t="shared" si="643"/>
        <v>1234.21533203125</v>
      </c>
      <c r="I8257">
        <f t="shared" si="644"/>
        <v>15.069269480489478</v>
      </c>
    </row>
    <row r="8258" spans="1:9" x14ac:dyDescent="0.3">
      <c r="A8258" s="17">
        <v>43445</v>
      </c>
      <c r="B8258" s="5">
        <f t="shared" ref="B8258:B8321" si="645">A8258</f>
        <v>43445</v>
      </c>
      <c r="C8258" s="6">
        <v>39995.52734375</v>
      </c>
      <c r="D8258" s="6">
        <v>10658.15625</v>
      </c>
      <c r="E8258" s="6">
        <v>22581</v>
      </c>
      <c r="F8258" s="18">
        <f t="shared" ref="F8258:F8321" si="646">D8258/C8258*100</f>
        <v>26.648370350004956</v>
      </c>
      <c r="G8258" s="7">
        <f t="shared" ref="G8258:G8321" si="647">D8258/E8258*100</f>
        <v>47.199664540985786</v>
      </c>
      <c r="H8258" s="7">
        <f t="shared" si="643"/>
        <v>1233.6611328125</v>
      </c>
      <c r="I8258">
        <f t="shared" si="644"/>
        <v>13.089943996709872</v>
      </c>
    </row>
    <row r="8259" spans="1:9" x14ac:dyDescent="0.3">
      <c r="A8259" s="17">
        <v>43445.041666666664</v>
      </c>
      <c r="B8259" s="5">
        <f t="shared" si="645"/>
        <v>43445.041666666664</v>
      </c>
      <c r="C8259" s="6">
        <v>39797.29296875</v>
      </c>
      <c r="D8259" s="6">
        <v>11704.482421875</v>
      </c>
      <c r="E8259" s="6">
        <v>22581</v>
      </c>
      <c r="F8259" s="18">
        <f t="shared" si="646"/>
        <v>29.410247654446504</v>
      </c>
      <c r="G8259" s="7">
        <f t="shared" si="647"/>
        <v>51.833321916102037</v>
      </c>
      <c r="H8259" s="7">
        <f t="shared" ref="H8259:H8322" si="648">D8259-D8258</f>
        <v>1046.326171875</v>
      </c>
      <c r="I8259">
        <f t="shared" ref="I8259:I8322" si="649">H8259/D8258*100</f>
        <v>9.8171404822011308</v>
      </c>
    </row>
    <row r="8260" spans="1:9" x14ac:dyDescent="0.3">
      <c r="A8260" s="17">
        <v>43445.083333333336</v>
      </c>
      <c r="B8260" s="5">
        <f t="shared" si="645"/>
        <v>43445.083333333336</v>
      </c>
      <c r="C8260" s="6">
        <v>39849.7734375</v>
      </c>
      <c r="D8260" s="6">
        <v>12203.9833984375</v>
      </c>
      <c r="E8260" s="6">
        <v>22581</v>
      </c>
      <c r="F8260" s="18">
        <f t="shared" si="646"/>
        <v>30.624975616431321</v>
      </c>
      <c r="G8260" s="7">
        <f t="shared" si="647"/>
        <v>54.045362908806069</v>
      </c>
      <c r="H8260" s="7">
        <f t="shared" si="648"/>
        <v>499.5009765625</v>
      </c>
      <c r="I8260">
        <f t="shared" si="649"/>
        <v>4.2676041413754575</v>
      </c>
    </row>
    <row r="8261" spans="1:9" x14ac:dyDescent="0.3">
      <c r="A8261" s="17">
        <v>43445.125</v>
      </c>
      <c r="B8261" s="5">
        <f t="shared" si="645"/>
        <v>43445.125</v>
      </c>
      <c r="C8261" s="6">
        <v>40278.45703125</v>
      </c>
      <c r="D8261" s="6">
        <v>13040.791015625</v>
      </c>
      <c r="E8261" s="6">
        <v>22581</v>
      </c>
      <c r="F8261" s="18">
        <f t="shared" si="646"/>
        <v>32.376590308579381</v>
      </c>
      <c r="G8261" s="7">
        <f t="shared" si="647"/>
        <v>57.751166979429613</v>
      </c>
      <c r="H8261" s="7">
        <f t="shared" si="648"/>
        <v>836.8076171875</v>
      </c>
      <c r="I8261">
        <f t="shared" si="649"/>
        <v>6.8568400158151492</v>
      </c>
    </row>
    <row r="8262" spans="1:9" x14ac:dyDescent="0.3">
      <c r="A8262" s="17">
        <v>43445.166666666664</v>
      </c>
      <c r="B8262" s="5">
        <f t="shared" si="645"/>
        <v>43445.166666666664</v>
      </c>
      <c r="C8262" s="6">
        <v>41365.1640625</v>
      </c>
      <c r="D8262" s="6">
        <v>13318.0224609375</v>
      </c>
      <c r="E8262" s="6">
        <v>22581</v>
      </c>
      <c r="F8262" s="18">
        <f t="shared" si="646"/>
        <v>32.196227823041767</v>
      </c>
      <c r="G8262" s="7">
        <f t="shared" si="647"/>
        <v>58.978886944499799</v>
      </c>
      <c r="H8262" s="7">
        <f t="shared" si="648"/>
        <v>277.2314453125</v>
      </c>
      <c r="I8262">
        <f t="shared" si="649"/>
        <v>2.1258790588725129</v>
      </c>
    </row>
    <row r="8263" spans="1:9" x14ac:dyDescent="0.3">
      <c r="A8263" s="17">
        <v>43445.208333333336</v>
      </c>
      <c r="B8263" s="5">
        <f t="shared" si="645"/>
        <v>43445.208333333336</v>
      </c>
      <c r="C8263" s="6">
        <v>43708.84765625</v>
      </c>
      <c r="D8263" s="6">
        <v>13122.0322265625</v>
      </c>
      <c r="E8263" s="6">
        <v>22581</v>
      </c>
      <c r="F8263" s="18">
        <f t="shared" si="646"/>
        <v>30.021455449389222</v>
      </c>
      <c r="G8263" s="7">
        <f t="shared" si="647"/>
        <v>58.110943831373717</v>
      </c>
      <c r="H8263" s="7">
        <f t="shared" si="648"/>
        <v>-195.990234375</v>
      </c>
      <c r="I8263">
        <f t="shared" si="649"/>
        <v>-1.4716166379043905</v>
      </c>
    </row>
    <row r="8264" spans="1:9" x14ac:dyDescent="0.3">
      <c r="A8264" s="17">
        <v>43445.25</v>
      </c>
      <c r="B8264" s="5">
        <f t="shared" si="645"/>
        <v>43445.25</v>
      </c>
      <c r="C8264" s="6">
        <v>47844.87109375</v>
      </c>
      <c r="D8264" s="6">
        <v>13816.2470703125</v>
      </c>
      <c r="E8264" s="6">
        <v>22581</v>
      </c>
      <c r="F8264" s="18">
        <f t="shared" si="646"/>
        <v>28.877174824528524</v>
      </c>
      <c r="G8264" s="7">
        <f t="shared" si="647"/>
        <v>61.18527554276826</v>
      </c>
      <c r="H8264" s="7">
        <f t="shared" si="648"/>
        <v>694.21484375</v>
      </c>
      <c r="I8264">
        <f t="shared" si="649"/>
        <v>5.2904522086504526</v>
      </c>
    </row>
    <row r="8265" spans="1:9" x14ac:dyDescent="0.3">
      <c r="A8265" s="17">
        <v>43445.291666666664</v>
      </c>
      <c r="B8265" s="5">
        <f t="shared" si="645"/>
        <v>43445.291666666664</v>
      </c>
      <c r="C8265" s="6">
        <v>51822.5078125</v>
      </c>
      <c r="D8265" s="6">
        <v>14169.46484375</v>
      </c>
      <c r="E8265" s="6">
        <v>22581</v>
      </c>
      <c r="F8265" s="18">
        <f t="shared" si="646"/>
        <v>27.342298630195224</v>
      </c>
      <c r="G8265" s="7">
        <f t="shared" si="647"/>
        <v>62.749501101589836</v>
      </c>
      <c r="H8265" s="7">
        <f t="shared" si="648"/>
        <v>353.2177734375</v>
      </c>
      <c r="I8265">
        <f t="shared" si="649"/>
        <v>2.5565392080782385</v>
      </c>
    </row>
    <row r="8266" spans="1:9" x14ac:dyDescent="0.3">
      <c r="A8266" s="17">
        <v>43445.333333333336</v>
      </c>
      <c r="B8266" s="5">
        <f t="shared" si="645"/>
        <v>43445.333333333336</v>
      </c>
      <c r="C8266" s="6">
        <v>50147.68359375</v>
      </c>
      <c r="D8266" s="6">
        <v>14220.1103515625</v>
      </c>
      <c r="E8266" s="6">
        <v>22581</v>
      </c>
      <c r="F8266" s="18">
        <f t="shared" si="646"/>
        <v>28.356465009950689</v>
      </c>
      <c r="G8266" s="7">
        <f t="shared" si="647"/>
        <v>62.973784826015233</v>
      </c>
      <c r="H8266" s="7">
        <f t="shared" si="648"/>
        <v>50.6455078125</v>
      </c>
      <c r="I8266">
        <f t="shared" si="649"/>
        <v>0.35742710378253412</v>
      </c>
    </row>
    <row r="8267" spans="1:9" x14ac:dyDescent="0.3">
      <c r="A8267" s="17">
        <v>43445.375</v>
      </c>
      <c r="B8267" s="5">
        <f t="shared" si="645"/>
        <v>43445.375</v>
      </c>
      <c r="C8267" s="6">
        <v>47416.01953125</v>
      </c>
      <c r="D8267" s="6">
        <v>13725.96484375</v>
      </c>
      <c r="E8267" s="6">
        <v>22581</v>
      </c>
      <c r="F8267" s="18">
        <f t="shared" si="646"/>
        <v>28.94794835045942</v>
      </c>
      <c r="G8267" s="7">
        <f t="shared" si="647"/>
        <v>60.785460536513</v>
      </c>
      <c r="H8267" s="7">
        <f t="shared" si="648"/>
        <v>-494.1455078125</v>
      </c>
      <c r="I8267">
        <f t="shared" si="649"/>
        <v>-3.4749766042301031</v>
      </c>
    </row>
    <row r="8268" spans="1:9" x14ac:dyDescent="0.3">
      <c r="A8268" s="17">
        <v>43445.416666666664</v>
      </c>
      <c r="B8268" s="5">
        <f t="shared" si="645"/>
        <v>43445.416666666664</v>
      </c>
      <c r="C8268" s="6">
        <v>44770.5859375</v>
      </c>
      <c r="D8268" s="6">
        <v>12526.64453125</v>
      </c>
      <c r="E8268" s="6">
        <v>22581</v>
      </c>
      <c r="F8268" s="18">
        <f t="shared" si="646"/>
        <v>27.979630529600996</v>
      </c>
      <c r="G8268" s="7">
        <f t="shared" si="647"/>
        <v>55.474268328461982</v>
      </c>
      <c r="H8268" s="7">
        <f t="shared" si="648"/>
        <v>-1199.3203125</v>
      </c>
      <c r="I8268">
        <f t="shared" si="649"/>
        <v>-8.737602974745343</v>
      </c>
    </row>
    <row r="8269" spans="1:9" x14ac:dyDescent="0.3">
      <c r="A8269" s="17">
        <v>43445.458333333336</v>
      </c>
      <c r="B8269" s="5">
        <f t="shared" si="645"/>
        <v>43445.458333333336</v>
      </c>
      <c r="C8269" s="6">
        <v>42500.125</v>
      </c>
      <c r="D8269" s="6">
        <v>13027.2021484375</v>
      </c>
      <c r="E8269" s="6">
        <v>22581</v>
      </c>
      <c r="F8269" s="18">
        <f t="shared" si="646"/>
        <v>30.652150195881777</v>
      </c>
      <c r="G8269" s="7">
        <f t="shared" si="647"/>
        <v>57.690988656115763</v>
      </c>
      <c r="H8269" s="7">
        <f t="shared" si="648"/>
        <v>500.5576171875</v>
      </c>
      <c r="I8269">
        <f t="shared" si="649"/>
        <v>3.9959433345359785</v>
      </c>
    </row>
    <row r="8270" spans="1:9" x14ac:dyDescent="0.3">
      <c r="A8270" s="17">
        <v>43445.5</v>
      </c>
      <c r="B8270" s="5">
        <f t="shared" si="645"/>
        <v>43445.5</v>
      </c>
      <c r="C8270" s="6">
        <v>40765.51171875</v>
      </c>
      <c r="D8270" s="6">
        <v>14067.5625</v>
      </c>
      <c r="E8270" s="6">
        <v>22581</v>
      </c>
      <c r="F8270" s="18">
        <f t="shared" si="646"/>
        <v>34.508489914354875</v>
      </c>
      <c r="G8270" s="7">
        <f t="shared" si="647"/>
        <v>62.298226385013955</v>
      </c>
      <c r="H8270" s="7">
        <f t="shared" si="648"/>
        <v>1040.3603515625</v>
      </c>
      <c r="I8270">
        <f t="shared" si="649"/>
        <v>7.9860613177579518</v>
      </c>
    </row>
    <row r="8271" spans="1:9" x14ac:dyDescent="0.3">
      <c r="A8271" s="17">
        <v>43445.541666666664</v>
      </c>
      <c r="B8271" s="5">
        <f t="shared" si="645"/>
        <v>43445.541666666664</v>
      </c>
      <c r="C8271" s="6">
        <v>39697.6875</v>
      </c>
      <c r="D8271" s="6">
        <v>14568.0986328125</v>
      </c>
      <c r="E8271" s="6">
        <v>22581</v>
      </c>
      <c r="F8271" s="18">
        <f t="shared" si="646"/>
        <v>36.697600163265179</v>
      </c>
      <c r="G8271" s="7">
        <f t="shared" si="647"/>
        <v>64.514851569073556</v>
      </c>
      <c r="H8271" s="7">
        <f t="shared" si="648"/>
        <v>500.5361328125</v>
      </c>
      <c r="I8271">
        <f t="shared" si="649"/>
        <v>3.558087144183649</v>
      </c>
    </row>
    <row r="8272" spans="1:9" x14ac:dyDescent="0.3">
      <c r="A8272" s="17">
        <v>43445.583333333336</v>
      </c>
      <c r="B8272" s="5">
        <f t="shared" si="645"/>
        <v>43445.583333333336</v>
      </c>
      <c r="C8272" s="6">
        <v>39100.28515625</v>
      </c>
      <c r="D8272" s="6">
        <v>14978.9931640625</v>
      </c>
      <c r="E8272" s="6">
        <v>22581</v>
      </c>
      <c r="F8272" s="18">
        <f t="shared" si="646"/>
        <v>38.309166043685941</v>
      </c>
      <c r="G8272" s="7">
        <f t="shared" si="647"/>
        <v>66.33449875586777</v>
      </c>
      <c r="H8272" s="7">
        <f t="shared" si="648"/>
        <v>410.89453125</v>
      </c>
      <c r="I8272">
        <f t="shared" si="649"/>
        <v>2.8205089875251153</v>
      </c>
    </row>
    <row r="8273" spans="1:9" x14ac:dyDescent="0.3">
      <c r="A8273" s="17">
        <v>43445.625</v>
      </c>
      <c r="B8273" s="5">
        <f t="shared" si="645"/>
        <v>43445.625</v>
      </c>
      <c r="C8273" s="6">
        <v>38550.51953125</v>
      </c>
      <c r="D8273" s="6">
        <v>14823.0380859375</v>
      </c>
      <c r="E8273" s="6">
        <v>22581</v>
      </c>
      <c r="F8273" s="18">
        <f t="shared" si="646"/>
        <v>38.450942467640623</v>
      </c>
      <c r="G8273" s="7">
        <f t="shared" si="647"/>
        <v>65.643851405772551</v>
      </c>
      <c r="H8273" s="7">
        <f t="shared" si="648"/>
        <v>-155.955078125</v>
      </c>
      <c r="I8273">
        <f t="shared" si="649"/>
        <v>-1.0411586173840199</v>
      </c>
    </row>
    <row r="8274" spans="1:9" x14ac:dyDescent="0.3">
      <c r="A8274" s="17">
        <v>43445.666666666664</v>
      </c>
      <c r="B8274" s="5">
        <f t="shared" si="645"/>
        <v>43445.666666666664</v>
      </c>
      <c r="C8274" s="6">
        <v>38676.43359375</v>
      </c>
      <c r="D8274" s="6">
        <v>14554.275390625</v>
      </c>
      <c r="E8274" s="6">
        <v>22581</v>
      </c>
      <c r="F8274" s="18">
        <f t="shared" si="646"/>
        <v>37.630862099386867</v>
      </c>
      <c r="G8274" s="7">
        <f t="shared" si="647"/>
        <v>64.453635315641463</v>
      </c>
      <c r="H8274" s="7">
        <f t="shared" si="648"/>
        <v>-268.7626953125</v>
      </c>
      <c r="I8274">
        <f t="shared" si="649"/>
        <v>-1.8131417713044471</v>
      </c>
    </row>
    <row r="8275" spans="1:9" x14ac:dyDescent="0.3">
      <c r="A8275" s="17">
        <v>43445.708333333336</v>
      </c>
      <c r="B8275" s="5">
        <f t="shared" si="645"/>
        <v>43445.708333333336</v>
      </c>
      <c r="C8275" s="6">
        <v>40041.92578125</v>
      </c>
      <c r="D8275" s="6">
        <v>13890.28515625</v>
      </c>
      <c r="E8275" s="6">
        <v>22581</v>
      </c>
      <c r="F8275" s="18">
        <f t="shared" si="646"/>
        <v>34.689353434529998</v>
      </c>
      <c r="G8275" s="7">
        <f t="shared" si="647"/>
        <v>61.513153342411762</v>
      </c>
      <c r="H8275" s="7">
        <f t="shared" si="648"/>
        <v>-663.990234375</v>
      </c>
      <c r="I8275">
        <f t="shared" si="649"/>
        <v>-4.5621662127040903</v>
      </c>
    </row>
    <row r="8276" spans="1:9" x14ac:dyDescent="0.3">
      <c r="A8276" s="17">
        <v>43445.75</v>
      </c>
      <c r="B8276" s="5">
        <f t="shared" si="645"/>
        <v>43445.75</v>
      </c>
      <c r="C8276" s="6">
        <v>43658.88671875</v>
      </c>
      <c r="D8276" s="6">
        <v>14789.0595703125</v>
      </c>
      <c r="E8276" s="6">
        <v>22581</v>
      </c>
      <c r="F8276" s="18">
        <f t="shared" si="646"/>
        <v>33.874110591924698</v>
      </c>
      <c r="G8276" s="7">
        <f t="shared" si="647"/>
        <v>65.493377486880561</v>
      </c>
      <c r="H8276" s="7">
        <f t="shared" si="648"/>
        <v>898.7744140625</v>
      </c>
      <c r="I8276">
        <f t="shared" si="649"/>
        <v>6.4705252912543125</v>
      </c>
    </row>
    <row r="8277" spans="1:9" x14ac:dyDescent="0.3">
      <c r="A8277" s="17">
        <v>43445.791666666664</v>
      </c>
      <c r="B8277" s="5">
        <f t="shared" si="645"/>
        <v>43445.791666666664</v>
      </c>
      <c r="C8277" s="6">
        <v>44018.25390625</v>
      </c>
      <c r="D8277" s="6">
        <v>15557.400390625</v>
      </c>
      <c r="E8277" s="6">
        <v>22581</v>
      </c>
      <c r="F8277" s="18">
        <f t="shared" si="646"/>
        <v>35.343065683066676</v>
      </c>
      <c r="G8277" s="7">
        <f t="shared" si="647"/>
        <v>68.895976221712942</v>
      </c>
      <c r="H8277" s="7">
        <f t="shared" si="648"/>
        <v>768.3408203125</v>
      </c>
      <c r="I8277">
        <f t="shared" si="649"/>
        <v>5.1953325136025841</v>
      </c>
    </row>
    <row r="8278" spans="1:9" x14ac:dyDescent="0.3">
      <c r="A8278" s="17">
        <v>43445.833333333336</v>
      </c>
      <c r="B8278" s="5">
        <f t="shared" si="645"/>
        <v>43445.833333333336</v>
      </c>
      <c r="C8278" s="6">
        <v>43837.42578125</v>
      </c>
      <c r="D8278" s="6">
        <v>16287.2646484375</v>
      </c>
      <c r="E8278" s="6">
        <v>22581</v>
      </c>
      <c r="F8278" s="18">
        <f t="shared" si="646"/>
        <v>37.153788933025886</v>
      </c>
      <c r="G8278" s="7">
        <f t="shared" si="647"/>
        <v>72.128181428800758</v>
      </c>
      <c r="H8278" s="7">
        <f t="shared" si="648"/>
        <v>729.8642578125</v>
      </c>
      <c r="I8278">
        <f t="shared" si="649"/>
        <v>4.6914281273645271</v>
      </c>
    </row>
    <row r="8279" spans="1:9" x14ac:dyDescent="0.3">
      <c r="A8279" s="17">
        <v>43445.875</v>
      </c>
      <c r="B8279" s="5">
        <f t="shared" si="645"/>
        <v>43445.875</v>
      </c>
      <c r="C8279" s="6">
        <v>43334.56640625</v>
      </c>
      <c r="D8279" s="6">
        <v>16442.548828125</v>
      </c>
      <c r="E8279" s="6">
        <v>22581</v>
      </c>
      <c r="F8279" s="18">
        <f t="shared" si="646"/>
        <v>37.943263753882967</v>
      </c>
      <c r="G8279" s="7">
        <f t="shared" si="647"/>
        <v>72.815857703932508</v>
      </c>
      <c r="H8279" s="7">
        <f t="shared" si="648"/>
        <v>155.2841796875</v>
      </c>
      <c r="I8279">
        <f t="shared" si="649"/>
        <v>0.95340858664316608</v>
      </c>
    </row>
    <row r="8280" spans="1:9" x14ac:dyDescent="0.3">
      <c r="A8280" s="17">
        <v>43445.916666666664</v>
      </c>
      <c r="B8280" s="5">
        <f t="shared" si="645"/>
        <v>43445.916666666664</v>
      </c>
      <c r="C8280" s="6">
        <v>41062.8046875</v>
      </c>
      <c r="D8280" s="6">
        <v>15933.5439453125</v>
      </c>
      <c r="E8280" s="6">
        <v>22581</v>
      </c>
      <c r="F8280" s="18">
        <f t="shared" si="646"/>
        <v>38.802863239789509</v>
      </c>
      <c r="G8280" s="7">
        <f t="shared" si="647"/>
        <v>70.561728644933794</v>
      </c>
      <c r="H8280" s="7">
        <f t="shared" si="648"/>
        <v>-509.0048828125</v>
      </c>
      <c r="I8280">
        <f t="shared" si="649"/>
        <v>-3.0956568116850991</v>
      </c>
    </row>
    <row r="8281" spans="1:9" x14ac:dyDescent="0.3">
      <c r="A8281" s="17">
        <v>43445.958333333336</v>
      </c>
      <c r="B8281" s="5">
        <f t="shared" si="645"/>
        <v>43445.958333333336</v>
      </c>
      <c r="C8281" s="6">
        <v>38625.59375</v>
      </c>
      <c r="D8281" s="6">
        <v>16531.978515625</v>
      </c>
      <c r="E8281" s="6">
        <v>22581</v>
      </c>
      <c r="F8281" s="18">
        <f t="shared" si="646"/>
        <v>42.800580937671675</v>
      </c>
      <c r="G8281" s="7">
        <f t="shared" si="647"/>
        <v>73.211897239382665</v>
      </c>
      <c r="H8281" s="7">
        <f t="shared" si="648"/>
        <v>598.4345703125</v>
      </c>
      <c r="I8281">
        <f t="shared" si="649"/>
        <v>3.7558158584584938</v>
      </c>
    </row>
    <row r="8282" spans="1:9" x14ac:dyDescent="0.3">
      <c r="A8282" s="17">
        <v>43446</v>
      </c>
      <c r="B8282" s="5">
        <f t="shared" si="645"/>
        <v>43446</v>
      </c>
      <c r="C8282" s="6">
        <v>36322.3359375</v>
      </c>
      <c r="D8282" s="6">
        <v>15618.9921875</v>
      </c>
      <c r="E8282" s="6">
        <v>22607</v>
      </c>
      <c r="F8282" s="18">
        <f t="shared" si="646"/>
        <v>43.001067481936367</v>
      </c>
      <c r="G8282" s="7">
        <f t="shared" si="647"/>
        <v>69.089185595169639</v>
      </c>
      <c r="H8282" s="7">
        <f t="shared" si="648"/>
        <v>-912.986328125</v>
      </c>
      <c r="I8282">
        <f t="shared" si="649"/>
        <v>-5.5225472695969327</v>
      </c>
    </row>
    <row r="8283" spans="1:9" x14ac:dyDescent="0.3">
      <c r="A8283" s="17">
        <v>43446.041666666664</v>
      </c>
      <c r="B8283" s="5">
        <f t="shared" si="645"/>
        <v>43446.041666666664</v>
      </c>
      <c r="C8283" s="6">
        <v>35026.078125</v>
      </c>
      <c r="D8283" s="6">
        <v>14315.734375</v>
      </c>
      <c r="E8283" s="6">
        <v>22607</v>
      </c>
      <c r="F8283" s="18">
        <f t="shared" si="646"/>
        <v>40.871645189365601</v>
      </c>
      <c r="G8283" s="7">
        <f t="shared" si="647"/>
        <v>63.324343676737293</v>
      </c>
      <c r="H8283" s="7">
        <f t="shared" si="648"/>
        <v>-1303.2578125</v>
      </c>
      <c r="I8283">
        <f t="shared" si="649"/>
        <v>-8.3440582904126632</v>
      </c>
    </row>
    <row r="8284" spans="1:9" x14ac:dyDescent="0.3">
      <c r="A8284" s="17">
        <v>43446.083333333336</v>
      </c>
      <c r="B8284" s="5">
        <f t="shared" si="645"/>
        <v>43446.083333333336</v>
      </c>
      <c r="C8284" s="6">
        <v>34447.25</v>
      </c>
      <c r="D8284" s="6">
        <v>13641.787109375</v>
      </c>
      <c r="E8284" s="6">
        <v>22607</v>
      </c>
      <c r="F8284" s="18">
        <f t="shared" si="646"/>
        <v>39.601962738317283</v>
      </c>
      <c r="G8284" s="7">
        <f t="shared" si="647"/>
        <v>60.343199492966782</v>
      </c>
      <c r="H8284" s="7">
        <f t="shared" si="648"/>
        <v>-673.947265625</v>
      </c>
      <c r="I8284">
        <f t="shared" si="649"/>
        <v>-4.7077379893408366</v>
      </c>
    </row>
    <row r="8285" spans="1:9" x14ac:dyDescent="0.3">
      <c r="A8285" s="17">
        <v>43446.125</v>
      </c>
      <c r="B8285" s="5">
        <f t="shared" si="645"/>
        <v>43446.125</v>
      </c>
      <c r="C8285" s="6">
        <v>33858.109375</v>
      </c>
      <c r="D8285" s="6">
        <v>12648.3671875</v>
      </c>
      <c r="E8285" s="6">
        <v>22607</v>
      </c>
      <c r="F8285" s="18">
        <f t="shared" si="646"/>
        <v>37.356980117853965</v>
      </c>
      <c r="G8285" s="7">
        <f t="shared" si="647"/>
        <v>55.948897188923787</v>
      </c>
      <c r="H8285" s="7">
        <f t="shared" si="648"/>
        <v>-993.419921875</v>
      </c>
      <c r="I8285">
        <f t="shared" si="649"/>
        <v>-7.2821831473406835</v>
      </c>
    </row>
    <row r="8286" spans="1:9" x14ac:dyDescent="0.3">
      <c r="A8286" s="17">
        <v>43446.166666666664</v>
      </c>
      <c r="B8286" s="5">
        <f t="shared" si="645"/>
        <v>43446.166666666664</v>
      </c>
      <c r="C8286" s="6">
        <v>34292.55078125</v>
      </c>
      <c r="D8286" s="6">
        <v>11459.720703125</v>
      </c>
      <c r="E8286" s="6">
        <v>22607</v>
      </c>
      <c r="F8286" s="18">
        <f t="shared" si="646"/>
        <v>33.417522004198027</v>
      </c>
      <c r="G8286" s="7">
        <f t="shared" si="647"/>
        <v>50.691028014000082</v>
      </c>
      <c r="H8286" s="7">
        <f t="shared" si="648"/>
        <v>-1188.646484375</v>
      </c>
      <c r="I8286">
        <f t="shared" si="649"/>
        <v>-9.3976279052817464</v>
      </c>
    </row>
    <row r="8287" spans="1:9" x14ac:dyDescent="0.3">
      <c r="A8287" s="17">
        <v>43446.208333333336</v>
      </c>
      <c r="B8287" s="5">
        <f t="shared" si="645"/>
        <v>43446.208333333336</v>
      </c>
      <c r="C8287" s="6">
        <v>35634.03515625</v>
      </c>
      <c r="D8287" s="6">
        <v>10196.4765625</v>
      </c>
      <c r="E8287" s="6">
        <v>22607</v>
      </c>
      <c r="F8287" s="18">
        <f t="shared" si="646"/>
        <v>28.614431449567668</v>
      </c>
      <c r="G8287" s="7">
        <f t="shared" si="647"/>
        <v>45.103182919007388</v>
      </c>
      <c r="H8287" s="7">
        <f t="shared" si="648"/>
        <v>-1263.244140625</v>
      </c>
      <c r="I8287">
        <f t="shared" si="649"/>
        <v>-11.023341435193274</v>
      </c>
    </row>
    <row r="8288" spans="1:9" x14ac:dyDescent="0.3">
      <c r="A8288" s="17">
        <v>43446.25</v>
      </c>
      <c r="B8288" s="5">
        <f t="shared" si="645"/>
        <v>43446.25</v>
      </c>
      <c r="C8288" s="6">
        <v>38739.4375</v>
      </c>
      <c r="D8288" s="6">
        <v>8948.7587890625</v>
      </c>
      <c r="E8288" s="6">
        <v>22607</v>
      </c>
      <c r="F8288" s="18">
        <f t="shared" si="646"/>
        <v>23.099867645374303</v>
      </c>
      <c r="G8288" s="7">
        <f t="shared" si="647"/>
        <v>39.584017291380988</v>
      </c>
      <c r="H8288" s="7">
        <f t="shared" si="648"/>
        <v>-1247.7177734375</v>
      </c>
      <c r="I8288">
        <f t="shared" si="649"/>
        <v>-12.236754194348691</v>
      </c>
    </row>
    <row r="8289" spans="1:9" x14ac:dyDescent="0.3">
      <c r="A8289" s="17">
        <v>43446.291666666664</v>
      </c>
      <c r="B8289" s="5">
        <f t="shared" si="645"/>
        <v>43446.291666666664</v>
      </c>
      <c r="C8289" s="6">
        <v>42016.328125</v>
      </c>
      <c r="D8289" s="6">
        <v>8296.412109375</v>
      </c>
      <c r="E8289" s="6">
        <v>22607</v>
      </c>
      <c r="F8289" s="18">
        <f t="shared" si="646"/>
        <v>19.745685736014089</v>
      </c>
      <c r="G8289" s="7">
        <f t="shared" si="647"/>
        <v>36.698421326912019</v>
      </c>
      <c r="H8289" s="7">
        <f t="shared" si="648"/>
        <v>-652.3466796875</v>
      </c>
      <c r="I8289">
        <f t="shared" si="649"/>
        <v>-7.2898006870497163</v>
      </c>
    </row>
    <row r="8290" spans="1:9" x14ac:dyDescent="0.3">
      <c r="A8290" s="17">
        <v>43446.333333333336</v>
      </c>
      <c r="B8290" s="5">
        <f t="shared" si="645"/>
        <v>43446.333333333336</v>
      </c>
      <c r="C8290" s="6">
        <v>41192.33984375</v>
      </c>
      <c r="D8290" s="6">
        <v>7028.84033203125</v>
      </c>
      <c r="E8290" s="6">
        <v>22607</v>
      </c>
      <c r="F8290" s="18">
        <f t="shared" si="646"/>
        <v>17.063464611849955</v>
      </c>
      <c r="G8290" s="7">
        <f t="shared" si="647"/>
        <v>31.091433326099217</v>
      </c>
      <c r="H8290" s="7">
        <f t="shared" si="648"/>
        <v>-1267.57177734375</v>
      </c>
      <c r="I8290">
        <f t="shared" si="649"/>
        <v>-15.278553676370363</v>
      </c>
    </row>
    <row r="8291" spans="1:9" x14ac:dyDescent="0.3">
      <c r="A8291" s="17">
        <v>43446.375</v>
      </c>
      <c r="B8291" s="5">
        <f t="shared" si="645"/>
        <v>43446.375</v>
      </c>
      <c r="C8291" s="6">
        <v>40790.85546875</v>
      </c>
      <c r="D8291" s="6">
        <v>5847.54052734375</v>
      </c>
      <c r="E8291" s="6">
        <v>22607</v>
      </c>
      <c r="F8291" s="18">
        <f t="shared" si="646"/>
        <v>14.335420182162077</v>
      </c>
      <c r="G8291" s="7">
        <f t="shared" si="647"/>
        <v>25.866061517865042</v>
      </c>
      <c r="H8291" s="7">
        <f t="shared" si="648"/>
        <v>-1181.2998046875</v>
      </c>
      <c r="I8291">
        <f t="shared" si="649"/>
        <v>-16.806468049987966</v>
      </c>
    </row>
    <row r="8292" spans="1:9" x14ac:dyDescent="0.3">
      <c r="A8292" s="17">
        <v>43446.416666666664</v>
      </c>
      <c r="B8292" s="5">
        <f t="shared" si="645"/>
        <v>43446.416666666664</v>
      </c>
      <c r="C8292" s="6">
        <v>40336.27734375</v>
      </c>
      <c r="D8292" s="6">
        <v>4260.640625</v>
      </c>
      <c r="E8292" s="6">
        <v>22607</v>
      </c>
      <c r="F8292" s="18">
        <f t="shared" si="646"/>
        <v>10.562800797630311</v>
      </c>
      <c r="G8292" s="7">
        <f t="shared" si="647"/>
        <v>18.846554717565354</v>
      </c>
      <c r="H8292" s="7">
        <f t="shared" si="648"/>
        <v>-1586.89990234375</v>
      </c>
      <c r="I8292">
        <f t="shared" si="649"/>
        <v>-27.137903447154056</v>
      </c>
    </row>
    <row r="8293" spans="1:9" x14ac:dyDescent="0.3">
      <c r="A8293" s="17">
        <v>43446.458333333336</v>
      </c>
      <c r="B8293" s="5">
        <f t="shared" si="645"/>
        <v>43446.458333333336</v>
      </c>
      <c r="C8293" s="6">
        <v>39556.8984375</v>
      </c>
      <c r="D8293" s="6">
        <v>3894.206298828125</v>
      </c>
      <c r="E8293" s="6">
        <v>22607</v>
      </c>
      <c r="F8293" s="18">
        <f t="shared" si="646"/>
        <v>9.8445693485827288</v>
      </c>
      <c r="G8293" s="7">
        <f t="shared" si="647"/>
        <v>17.225665938992901</v>
      </c>
      <c r="H8293" s="7">
        <f t="shared" si="648"/>
        <v>-366.434326171875</v>
      </c>
      <c r="I8293">
        <f t="shared" si="649"/>
        <v>-8.6004513974204286</v>
      </c>
    </row>
    <row r="8294" spans="1:9" x14ac:dyDescent="0.3">
      <c r="A8294" s="17">
        <v>43446.5</v>
      </c>
      <c r="B8294" s="5">
        <f t="shared" si="645"/>
        <v>43446.5</v>
      </c>
      <c r="C8294" s="6">
        <v>38727.0390625</v>
      </c>
      <c r="D8294" s="6">
        <v>4306.884765625</v>
      </c>
      <c r="E8294" s="6">
        <v>22607</v>
      </c>
      <c r="F8294" s="18">
        <f t="shared" si="646"/>
        <v>11.12113104922453</v>
      </c>
      <c r="G8294" s="7">
        <f t="shared" si="647"/>
        <v>19.051111450546291</v>
      </c>
      <c r="H8294" s="7">
        <f t="shared" si="648"/>
        <v>412.678466796875</v>
      </c>
      <c r="I8294">
        <f t="shared" si="649"/>
        <v>10.597242034174242</v>
      </c>
    </row>
    <row r="8295" spans="1:9" x14ac:dyDescent="0.3">
      <c r="A8295" s="17">
        <v>43446.541666666664</v>
      </c>
      <c r="B8295" s="5">
        <f t="shared" si="645"/>
        <v>43446.541666666664</v>
      </c>
      <c r="C8295" s="6">
        <v>38141.7265625</v>
      </c>
      <c r="D8295" s="6">
        <v>4463.705078125</v>
      </c>
      <c r="E8295" s="6">
        <v>22607</v>
      </c>
      <c r="F8295" s="18">
        <f t="shared" si="646"/>
        <v>11.702944466372438</v>
      </c>
      <c r="G8295" s="7">
        <f t="shared" si="647"/>
        <v>19.7447917818596</v>
      </c>
      <c r="H8295" s="7">
        <f t="shared" si="648"/>
        <v>156.8203125</v>
      </c>
      <c r="I8295">
        <f t="shared" si="649"/>
        <v>3.6411541295844909</v>
      </c>
    </row>
    <row r="8296" spans="1:9" x14ac:dyDescent="0.3">
      <c r="A8296" s="17">
        <v>43446.583333333336</v>
      </c>
      <c r="B8296" s="5">
        <f t="shared" si="645"/>
        <v>43446.583333333336</v>
      </c>
      <c r="C8296" s="6">
        <v>37934.57421875</v>
      </c>
      <c r="D8296" s="6">
        <v>5329.20654296875</v>
      </c>
      <c r="E8296" s="6">
        <v>22607</v>
      </c>
      <c r="F8296" s="18">
        <f t="shared" si="646"/>
        <v>14.048415338044501</v>
      </c>
      <c r="G8296" s="7">
        <f t="shared" si="647"/>
        <v>23.573258472901092</v>
      </c>
      <c r="H8296" s="7">
        <f t="shared" si="648"/>
        <v>865.50146484375</v>
      </c>
      <c r="I8296">
        <f t="shared" si="649"/>
        <v>19.38975469246969</v>
      </c>
    </row>
    <row r="8297" spans="1:9" x14ac:dyDescent="0.3">
      <c r="A8297" s="17">
        <v>43446.625</v>
      </c>
      <c r="B8297" s="5">
        <f t="shared" si="645"/>
        <v>43446.625</v>
      </c>
      <c r="C8297" s="6">
        <v>37416.4921875</v>
      </c>
      <c r="D8297" s="6">
        <v>5553.98046875</v>
      </c>
      <c r="E8297" s="6">
        <v>22607</v>
      </c>
      <c r="F8297" s="18">
        <f t="shared" si="646"/>
        <v>14.843669580029362</v>
      </c>
      <c r="G8297" s="7">
        <f t="shared" si="647"/>
        <v>24.5675254069536</v>
      </c>
      <c r="H8297" s="7">
        <f t="shared" si="648"/>
        <v>224.77392578125</v>
      </c>
      <c r="I8297">
        <f t="shared" si="649"/>
        <v>4.2177747094042033</v>
      </c>
    </row>
    <row r="8298" spans="1:9" x14ac:dyDescent="0.3">
      <c r="A8298" s="17">
        <v>43446.666666666664</v>
      </c>
      <c r="B8298" s="5">
        <f t="shared" si="645"/>
        <v>43446.666666666664</v>
      </c>
      <c r="C8298" s="6">
        <v>37390.08984375</v>
      </c>
      <c r="D8298" s="6">
        <v>6087.4326171875</v>
      </c>
      <c r="E8298" s="6">
        <v>22607</v>
      </c>
      <c r="F8298" s="18">
        <f t="shared" si="646"/>
        <v>16.280871863711379</v>
      </c>
      <c r="G8298" s="7">
        <f t="shared" si="647"/>
        <v>26.927202270038041</v>
      </c>
      <c r="H8298" s="7">
        <f t="shared" si="648"/>
        <v>533.4521484375</v>
      </c>
      <c r="I8298">
        <f t="shared" si="649"/>
        <v>9.6048618002713422</v>
      </c>
    </row>
    <row r="8299" spans="1:9" x14ac:dyDescent="0.3">
      <c r="A8299" s="17">
        <v>43446.708333333336</v>
      </c>
      <c r="B8299" s="5">
        <f t="shared" si="645"/>
        <v>43446.708333333336</v>
      </c>
      <c r="C8299" s="6">
        <v>38595.15234375</v>
      </c>
      <c r="D8299" s="6">
        <v>8224.103515625</v>
      </c>
      <c r="E8299" s="6">
        <v>22607</v>
      </c>
      <c r="F8299" s="18">
        <f t="shared" si="646"/>
        <v>21.308643744625069</v>
      </c>
      <c r="G8299" s="7">
        <f t="shared" si="647"/>
        <v>36.378570865771664</v>
      </c>
      <c r="H8299" s="7">
        <f t="shared" si="648"/>
        <v>2136.6708984375</v>
      </c>
      <c r="I8299">
        <f t="shared" si="649"/>
        <v>35.09970512699784</v>
      </c>
    </row>
    <row r="8300" spans="1:9" x14ac:dyDescent="0.3">
      <c r="A8300" s="17">
        <v>43446.75</v>
      </c>
      <c r="B8300" s="5">
        <f t="shared" si="645"/>
        <v>43446.75</v>
      </c>
      <c r="C8300" s="6">
        <v>41252.63671875</v>
      </c>
      <c r="D8300" s="6">
        <v>11700.9609375</v>
      </c>
      <c r="E8300" s="6">
        <v>22607</v>
      </c>
      <c r="F8300" s="18">
        <f t="shared" si="646"/>
        <v>28.364152859547332</v>
      </c>
      <c r="G8300" s="7">
        <f t="shared" si="647"/>
        <v>51.758132160392798</v>
      </c>
      <c r="H8300" s="7">
        <f t="shared" si="648"/>
        <v>3476.857421875</v>
      </c>
      <c r="I8300">
        <f t="shared" si="649"/>
        <v>42.276430680490677</v>
      </c>
    </row>
    <row r="8301" spans="1:9" x14ac:dyDescent="0.3">
      <c r="A8301" s="17">
        <v>43446.791666666664</v>
      </c>
      <c r="B8301" s="5">
        <f t="shared" si="645"/>
        <v>43446.791666666664</v>
      </c>
      <c r="C8301" s="6">
        <v>41281.18359375</v>
      </c>
      <c r="D8301" s="6">
        <v>14154.6767578125</v>
      </c>
      <c r="E8301" s="6">
        <v>22607</v>
      </c>
      <c r="F8301" s="18">
        <f t="shared" si="646"/>
        <v>34.28844700071906</v>
      </c>
      <c r="G8301" s="7">
        <f t="shared" si="647"/>
        <v>62.611920015094881</v>
      </c>
      <c r="H8301" s="7">
        <f t="shared" si="648"/>
        <v>2453.7158203125</v>
      </c>
      <c r="I8301">
        <f t="shared" si="649"/>
        <v>20.970207775403065</v>
      </c>
    </row>
    <row r="8302" spans="1:9" x14ac:dyDescent="0.3">
      <c r="A8302" s="17">
        <v>43446.833333333336</v>
      </c>
      <c r="B8302" s="5">
        <f t="shared" si="645"/>
        <v>43446.833333333336</v>
      </c>
      <c r="C8302" s="6">
        <v>40862.65625</v>
      </c>
      <c r="D8302" s="6">
        <v>14030.6845703125</v>
      </c>
      <c r="E8302" s="6">
        <v>22607</v>
      </c>
      <c r="F8302" s="18">
        <f t="shared" si="646"/>
        <v>34.336202924430545</v>
      </c>
      <c r="G8302" s="7">
        <f t="shared" si="647"/>
        <v>62.063451896812936</v>
      </c>
      <c r="H8302" s="7">
        <f t="shared" si="648"/>
        <v>-123.9921875</v>
      </c>
      <c r="I8302">
        <f t="shared" si="649"/>
        <v>-0.87598035350093062</v>
      </c>
    </row>
    <row r="8303" spans="1:9" x14ac:dyDescent="0.3">
      <c r="A8303" s="17">
        <v>43446.875</v>
      </c>
      <c r="B8303" s="5">
        <f t="shared" si="645"/>
        <v>43446.875</v>
      </c>
      <c r="C8303" s="6">
        <v>39963.2421875</v>
      </c>
      <c r="D8303" s="6">
        <v>14876.9677734375</v>
      </c>
      <c r="E8303" s="6">
        <v>22607</v>
      </c>
      <c r="F8303" s="18">
        <f t="shared" si="646"/>
        <v>37.226628669509779</v>
      </c>
      <c r="G8303" s="7">
        <f t="shared" si="647"/>
        <v>65.806908362177637</v>
      </c>
      <c r="H8303" s="7">
        <f t="shared" si="648"/>
        <v>846.283203125</v>
      </c>
      <c r="I8303">
        <f t="shared" si="649"/>
        <v>6.0316601010021218</v>
      </c>
    </row>
    <row r="8304" spans="1:9" x14ac:dyDescent="0.3">
      <c r="A8304" s="17">
        <v>43446.916666666664</v>
      </c>
      <c r="B8304" s="5">
        <f t="shared" si="645"/>
        <v>43446.916666666664</v>
      </c>
      <c r="C8304" s="6">
        <v>38076.82421875</v>
      </c>
      <c r="D8304" s="6">
        <v>15090.7294921875</v>
      </c>
      <c r="E8304" s="6">
        <v>22607</v>
      </c>
      <c r="F8304" s="18">
        <f t="shared" si="646"/>
        <v>39.632321764787406</v>
      </c>
      <c r="G8304" s="7">
        <f t="shared" si="647"/>
        <v>66.752463804076172</v>
      </c>
      <c r="H8304" s="7">
        <f t="shared" si="648"/>
        <v>213.76171875</v>
      </c>
      <c r="I8304">
        <f t="shared" si="649"/>
        <v>1.4368634926511494</v>
      </c>
    </row>
    <row r="8305" spans="1:9" x14ac:dyDescent="0.3">
      <c r="A8305" s="17">
        <v>43446.958333333336</v>
      </c>
      <c r="B8305" s="5">
        <f t="shared" si="645"/>
        <v>43446.958333333336</v>
      </c>
      <c r="C8305" s="6">
        <v>35358.1953125</v>
      </c>
      <c r="D8305" s="6">
        <v>15654.8955078125</v>
      </c>
      <c r="E8305" s="6">
        <v>22607</v>
      </c>
      <c r="F8305" s="18">
        <f t="shared" si="646"/>
        <v>44.275154230731076</v>
      </c>
      <c r="G8305" s="7">
        <f t="shared" si="647"/>
        <v>69.248000653835092</v>
      </c>
      <c r="H8305" s="7">
        <f t="shared" si="648"/>
        <v>564.166015625</v>
      </c>
      <c r="I8305">
        <f t="shared" si="649"/>
        <v>3.7384939933955468</v>
      </c>
    </row>
    <row r="8306" spans="1:9" x14ac:dyDescent="0.3">
      <c r="A8306" s="17">
        <v>43447</v>
      </c>
      <c r="B8306" s="5">
        <f t="shared" si="645"/>
        <v>43447</v>
      </c>
      <c r="C8306" s="6">
        <v>32976.79296875</v>
      </c>
      <c r="D8306" s="6">
        <v>16282.716796875</v>
      </c>
      <c r="E8306" s="6">
        <v>22607</v>
      </c>
      <c r="F8306" s="18">
        <f t="shared" si="646"/>
        <v>49.37628959949226</v>
      </c>
      <c r="G8306" s="7">
        <f t="shared" si="647"/>
        <v>72.025110792564249</v>
      </c>
      <c r="H8306" s="7">
        <f t="shared" si="648"/>
        <v>627.8212890625</v>
      </c>
      <c r="I8306">
        <f t="shared" si="649"/>
        <v>4.0103831338202722</v>
      </c>
    </row>
    <row r="8307" spans="1:9" x14ac:dyDescent="0.3">
      <c r="A8307" s="17">
        <v>43447.041666666664</v>
      </c>
      <c r="B8307" s="5">
        <f t="shared" si="645"/>
        <v>43447.041666666664</v>
      </c>
      <c r="C8307" s="6">
        <v>31604.98828125</v>
      </c>
      <c r="D8307" s="6">
        <v>15888.2236328125</v>
      </c>
      <c r="E8307" s="6">
        <v>22607</v>
      </c>
      <c r="F8307" s="18">
        <f t="shared" si="646"/>
        <v>50.271253042160943</v>
      </c>
      <c r="G8307" s="7">
        <f t="shared" si="647"/>
        <v>70.280106306951382</v>
      </c>
      <c r="H8307" s="7">
        <f t="shared" si="648"/>
        <v>-394.4931640625</v>
      </c>
      <c r="I8307">
        <f t="shared" si="649"/>
        <v>-2.4227723725945514</v>
      </c>
    </row>
    <row r="8308" spans="1:9" x14ac:dyDescent="0.3">
      <c r="A8308" s="17">
        <v>43447.083333333336</v>
      </c>
      <c r="B8308" s="5">
        <f t="shared" si="645"/>
        <v>43447.083333333336</v>
      </c>
      <c r="C8308" s="6">
        <v>30851.443359375</v>
      </c>
      <c r="D8308" s="6">
        <v>15639.61328125</v>
      </c>
      <c r="E8308" s="6">
        <v>22607</v>
      </c>
      <c r="F8308" s="18">
        <f t="shared" si="646"/>
        <v>50.693295283047114</v>
      </c>
      <c r="G8308" s="7">
        <f t="shared" si="647"/>
        <v>69.180401120228254</v>
      </c>
      <c r="H8308" s="7">
        <f t="shared" si="648"/>
        <v>-248.6103515625</v>
      </c>
      <c r="I8308">
        <f t="shared" si="649"/>
        <v>-1.5647460490741565</v>
      </c>
    </row>
    <row r="8309" spans="1:9" x14ac:dyDescent="0.3">
      <c r="A8309" s="17">
        <v>43447.125</v>
      </c>
      <c r="B8309" s="5">
        <f t="shared" si="645"/>
        <v>43447.125</v>
      </c>
      <c r="C8309" s="6">
        <v>30447.775390625</v>
      </c>
      <c r="D8309" s="6">
        <v>14747.591796875</v>
      </c>
      <c r="E8309" s="6">
        <v>22607</v>
      </c>
      <c r="F8309" s="18">
        <f t="shared" si="646"/>
        <v>48.435695572740748</v>
      </c>
      <c r="G8309" s="7">
        <f t="shared" si="647"/>
        <v>65.234625544632195</v>
      </c>
      <c r="H8309" s="7">
        <f t="shared" si="648"/>
        <v>-892.021484375</v>
      </c>
      <c r="I8309">
        <f t="shared" si="649"/>
        <v>-5.7036032051024286</v>
      </c>
    </row>
    <row r="8310" spans="1:9" x14ac:dyDescent="0.3">
      <c r="A8310" s="17">
        <v>43447.166666666664</v>
      </c>
      <c r="B8310" s="5">
        <f t="shared" si="645"/>
        <v>43447.166666666664</v>
      </c>
      <c r="C8310" s="6">
        <v>30510.92578125</v>
      </c>
      <c r="D8310" s="6">
        <v>14449.4658203125</v>
      </c>
      <c r="E8310" s="6">
        <v>22607</v>
      </c>
      <c r="F8310" s="18">
        <f t="shared" si="646"/>
        <v>47.358332958851705</v>
      </c>
      <c r="G8310" s="7">
        <f t="shared" si="647"/>
        <v>63.915892512551423</v>
      </c>
      <c r="H8310" s="7">
        <f t="shared" si="648"/>
        <v>-298.1259765625</v>
      </c>
      <c r="I8310">
        <f t="shared" si="649"/>
        <v>-2.0215231114931771</v>
      </c>
    </row>
    <row r="8311" spans="1:9" x14ac:dyDescent="0.3">
      <c r="A8311" s="17">
        <v>43447.208333333336</v>
      </c>
      <c r="B8311" s="5">
        <f t="shared" si="645"/>
        <v>43447.208333333336</v>
      </c>
      <c r="C8311" s="6">
        <v>31789.88671875</v>
      </c>
      <c r="D8311" s="6">
        <v>13412.8759765625</v>
      </c>
      <c r="E8311" s="6">
        <v>22607</v>
      </c>
      <c r="F8311" s="18">
        <f t="shared" si="646"/>
        <v>42.192273584452408</v>
      </c>
      <c r="G8311" s="7">
        <f t="shared" si="647"/>
        <v>59.330632001426551</v>
      </c>
      <c r="H8311" s="7">
        <f t="shared" si="648"/>
        <v>-1036.58984375</v>
      </c>
      <c r="I8311">
        <f t="shared" si="649"/>
        <v>-7.1738973373867019</v>
      </c>
    </row>
    <row r="8312" spans="1:9" x14ac:dyDescent="0.3">
      <c r="A8312" s="17">
        <v>43447.25</v>
      </c>
      <c r="B8312" s="5">
        <f t="shared" si="645"/>
        <v>43447.25</v>
      </c>
      <c r="C8312" s="6">
        <v>34708.5234375</v>
      </c>
      <c r="D8312" s="6">
        <v>12191.0615234375</v>
      </c>
      <c r="E8312" s="6">
        <v>22607</v>
      </c>
      <c r="F8312" s="18">
        <f t="shared" si="646"/>
        <v>35.124114528784467</v>
      </c>
      <c r="G8312" s="7">
        <f t="shared" si="647"/>
        <v>53.926047345678327</v>
      </c>
      <c r="H8312" s="7">
        <f t="shared" si="648"/>
        <v>-1221.814453125</v>
      </c>
      <c r="I8312">
        <f t="shared" si="649"/>
        <v>-9.1092652706249133</v>
      </c>
    </row>
    <row r="8313" spans="1:9" x14ac:dyDescent="0.3">
      <c r="A8313" s="17">
        <v>43447.291666666664</v>
      </c>
      <c r="B8313" s="5">
        <f t="shared" si="645"/>
        <v>43447.291666666664</v>
      </c>
      <c r="C8313" s="6">
        <v>38204.453125</v>
      </c>
      <c r="D8313" s="6">
        <v>13582.12890625</v>
      </c>
      <c r="E8313" s="6">
        <v>22607</v>
      </c>
      <c r="F8313" s="18">
        <f t="shared" si="646"/>
        <v>35.551166932846918</v>
      </c>
      <c r="G8313" s="7">
        <f t="shared" si="647"/>
        <v>60.079306879506348</v>
      </c>
      <c r="H8313" s="7">
        <f t="shared" si="648"/>
        <v>1391.0673828125</v>
      </c>
      <c r="I8313">
        <f t="shared" si="649"/>
        <v>11.410551740208611</v>
      </c>
    </row>
    <row r="8314" spans="1:9" x14ac:dyDescent="0.3">
      <c r="A8314" s="17">
        <v>43447.333333333336</v>
      </c>
      <c r="B8314" s="5">
        <f t="shared" si="645"/>
        <v>43447.333333333336</v>
      </c>
      <c r="C8314" s="6">
        <v>37938.25390625</v>
      </c>
      <c r="D8314" s="6">
        <v>13198.14453125</v>
      </c>
      <c r="E8314" s="6">
        <v>22607</v>
      </c>
      <c r="F8314" s="18">
        <f t="shared" si="646"/>
        <v>34.788487008032071</v>
      </c>
      <c r="G8314" s="7">
        <f t="shared" si="647"/>
        <v>58.380787062635463</v>
      </c>
      <c r="H8314" s="7">
        <f t="shared" si="648"/>
        <v>-383.984375</v>
      </c>
      <c r="I8314">
        <f t="shared" si="649"/>
        <v>-2.827129514455605</v>
      </c>
    </row>
    <row r="8315" spans="1:9" x14ac:dyDescent="0.3">
      <c r="A8315" s="17">
        <v>43447.375</v>
      </c>
      <c r="B8315" s="5">
        <f t="shared" si="645"/>
        <v>43447.375</v>
      </c>
      <c r="C8315" s="6">
        <v>37862.89453125</v>
      </c>
      <c r="D8315" s="6">
        <v>12899.3515625</v>
      </c>
      <c r="E8315" s="6">
        <v>22607</v>
      </c>
      <c r="F8315" s="18">
        <f t="shared" si="646"/>
        <v>34.068582770008689</v>
      </c>
      <c r="G8315" s="7">
        <f t="shared" si="647"/>
        <v>57.05910365152387</v>
      </c>
      <c r="H8315" s="7">
        <f t="shared" si="648"/>
        <v>-298.79296875</v>
      </c>
      <c r="I8315">
        <f t="shared" si="649"/>
        <v>-2.2639013237241858</v>
      </c>
    </row>
    <row r="8316" spans="1:9" x14ac:dyDescent="0.3">
      <c r="A8316" s="17">
        <v>43447.416666666664</v>
      </c>
      <c r="B8316" s="5">
        <f t="shared" si="645"/>
        <v>43447.416666666664</v>
      </c>
      <c r="C8316" s="6">
        <v>38208.03515625</v>
      </c>
      <c r="D8316" s="6">
        <v>12973.76171875</v>
      </c>
      <c r="E8316" s="6">
        <v>22607</v>
      </c>
      <c r="F8316" s="18">
        <f t="shared" si="646"/>
        <v>33.955584645204603</v>
      </c>
      <c r="G8316" s="7">
        <f t="shared" si="647"/>
        <v>57.388250182465605</v>
      </c>
      <c r="H8316" s="7">
        <f t="shared" si="648"/>
        <v>74.41015625</v>
      </c>
      <c r="I8316">
        <f t="shared" si="649"/>
        <v>0.57685191297769933</v>
      </c>
    </row>
    <row r="8317" spans="1:9" x14ac:dyDescent="0.3">
      <c r="A8317" s="17">
        <v>43447.458333333336</v>
      </c>
      <c r="B8317" s="5">
        <f t="shared" si="645"/>
        <v>43447.458333333336</v>
      </c>
      <c r="C8317" s="6">
        <v>38265.84765625</v>
      </c>
      <c r="D8317" s="6">
        <v>12828.0205078125</v>
      </c>
      <c r="E8317" s="6">
        <v>22607</v>
      </c>
      <c r="F8317" s="18">
        <f t="shared" si="646"/>
        <v>33.523419167528324</v>
      </c>
      <c r="G8317" s="7">
        <f t="shared" si="647"/>
        <v>56.743577245156359</v>
      </c>
      <c r="H8317" s="7">
        <f t="shared" si="648"/>
        <v>-145.7412109375</v>
      </c>
      <c r="I8317">
        <f t="shared" si="649"/>
        <v>-1.1233535353657005</v>
      </c>
    </row>
    <row r="8318" spans="1:9" x14ac:dyDescent="0.3">
      <c r="A8318" s="17">
        <v>43447.5</v>
      </c>
      <c r="B8318" s="5">
        <f t="shared" si="645"/>
        <v>43447.5</v>
      </c>
      <c r="C8318" s="6">
        <v>38246.31640625</v>
      </c>
      <c r="D8318" s="6">
        <v>13205.2412109375</v>
      </c>
      <c r="E8318" s="6">
        <v>22607</v>
      </c>
      <c r="F8318" s="18">
        <f t="shared" si="646"/>
        <v>34.526831474885704</v>
      </c>
      <c r="G8318" s="7">
        <f t="shared" si="647"/>
        <v>58.412178577155302</v>
      </c>
      <c r="H8318" s="7">
        <f t="shared" si="648"/>
        <v>377.220703125</v>
      </c>
      <c r="I8318">
        <f t="shared" si="649"/>
        <v>2.9405994704737624</v>
      </c>
    </row>
    <row r="8319" spans="1:9" x14ac:dyDescent="0.3">
      <c r="A8319" s="17">
        <v>43447.541666666664</v>
      </c>
      <c r="B8319" s="5">
        <f t="shared" si="645"/>
        <v>43447.541666666664</v>
      </c>
      <c r="C8319" s="6">
        <v>38294.4375</v>
      </c>
      <c r="D8319" s="6">
        <v>13547.4580078125</v>
      </c>
      <c r="E8319" s="6">
        <v>22607</v>
      </c>
      <c r="F8319" s="18">
        <f t="shared" si="646"/>
        <v>35.377091014360765</v>
      </c>
      <c r="G8319" s="7">
        <f t="shared" si="647"/>
        <v>59.925943326458622</v>
      </c>
      <c r="H8319" s="7">
        <f t="shared" si="648"/>
        <v>342.216796875</v>
      </c>
      <c r="I8319">
        <f t="shared" si="649"/>
        <v>2.5915224978363303</v>
      </c>
    </row>
    <row r="8320" spans="1:9" x14ac:dyDescent="0.3">
      <c r="A8320" s="17">
        <v>43447.583333333336</v>
      </c>
      <c r="B8320" s="5">
        <f t="shared" si="645"/>
        <v>43447.583333333336</v>
      </c>
      <c r="C8320" s="6">
        <v>38315.38671875</v>
      </c>
      <c r="D8320" s="6">
        <v>15026.154296875</v>
      </c>
      <c r="E8320" s="6">
        <v>22607</v>
      </c>
      <c r="F8320" s="18">
        <f t="shared" si="646"/>
        <v>39.217023717319833</v>
      </c>
      <c r="G8320" s="7">
        <f t="shared" si="647"/>
        <v>66.466821324700305</v>
      </c>
      <c r="H8320" s="7">
        <f t="shared" si="648"/>
        <v>1478.6962890625</v>
      </c>
      <c r="I8320">
        <f t="shared" si="649"/>
        <v>10.914935393855959</v>
      </c>
    </row>
    <row r="8321" spans="1:9" x14ac:dyDescent="0.3">
      <c r="A8321" s="17">
        <v>43447.625</v>
      </c>
      <c r="B8321" s="5">
        <f t="shared" si="645"/>
        <v>43447.625</v>
      </c>
      <c r="C8321" s="6">
        <v>38115.0703125</v>
      </c>
      <c r="D8321" s="6">
        <v>15516.2177734375</v>
      </c>
      <c r="E8321" s="6">
        <v>22607</v>
      </c>
      <c r="F8321" s="18">
        <f t="shared" si="646"/>
        <v>40.708878787897426</v>
      </c>
      <c r="G8321" s="7">
        <f t="shared" si="647"/>
        <v>68.63457236005442</v>
      </c>
      <c r="H8321" s="7">
        <f t="shared" si="648"/>
        <v>490.0634765625</v>
      </c>
      <c r="I8321">
        <f t="shared" si="649"/>
        <v>3.2614031965878247</v>
      </c>
    </row>
    <row r="8322" spans="1:9" x14ac:dyDescent="0.3">
      <c r="A8322" s="17">
        <v>43447.666666666664</v>
      </c>
      <c r="B8322" s="5">
        <f t="shared" ref="B8322:B8385" si="650">A8322</f>
        <v>43447.666666666664</v>
      </c>
      <c r="C8322" s="6">
        <v>38480.22265625</v>
      </c>
      <c r="D8322" s="6">
        <v>15778.791015625</v>
      </c>
      <c r="E8322" s="6">
        <v>22607</v>
      </c>
      <c r="F8322" s="18">
        <f t="shared" ref="F8322:F8385" si="651">D8322/C8322*100</f>
        <v>41.004936890774957</v>
      </c>
      <c r="G8322" s="7">
        <f t="shared" ref="G8322:G8385" si="652">D8322/E8322*100</f>
        <v>69.796041118348299</v>
      </c>
      <c r="H8322" s="7">
        <f t="shared" si="648"/>
        <v>262.5732421875</v>
      </c>
      <c r="I8322">
        <f t="shared" si="649"/>
        <v>1.6922503023707489</v>
      </c>
    </row>
    <row r="8323" spans="1:9" x14ac:dyDescent="0.3">
      <c r="A8323" s="17">
        <v>43447.708333333336</v>
      </c>
      <c r="B8323" s="5">
        <f t="shared" si="650"/>
        <v>43447.708333333336</v>
      </c>
      <c r="C8323" s="6">
        <v>39491.9375</v>
      </c>
      <c r="D8323" s="6">
        <v>16008.4345703125</v>
      </c>
      <c r="E8323" s="6">
        <v>22607</v>
      </c>
      <c r="F8323" s="18">
        <f t="shared" si="651"/>
        <v>40.535956409615252</v>
      </c>
      <c r="G8323" s="7">
        <f t="shared" si="652"/>
        <v>70.811848411166906</v>
      </c>
      <c r="H8323" s="7">
        <f t="shared" ref="H8323:H8386" si="653">D8323-D8322</f>
        <v>229.6435546875</v>
      </c>
      <c r="I8323">
        <f t="shared" ref="I8323:I8386" si="654">H8323/D8322*100</f>
        <v>1.4553938540671127</v>
      </c>
    </row>
    <row r="8324" spans="1:9" x14ac:dyDescent="0.3">
      <c r="A8324" s="17">
        <v>43447.75</v>
      </c>
      <c r="B8324" s="5">
        <f t="shared" si="650"/>
        <v>43447.75</v>
      </c>
      <c r="C8324" s="6">
        <v>42380.14453125</v>
      </c>
      <c r="D8324" s="6">
        <v>17384.826171875</v>
      </c>
      <c r="E8324" s="6">
        <v>22607</v>
      </c>
      <c r="F8324" s="18">
        <f t="shared" si="651"/>
        <v>41.021158290425106</v>
      </c>
      <c r="G8324" s="7">
        <f t="shared" si="652"/>
        <v>76.900190966846552</v>
      </c>
      <c r="H8324" s="7">
        <f t="shared" si="653"/>
        <v>1376.3916015625</v>
      </c>
      <c r="I8324">
        <f t="shared" si="654"/>
        <v>8.597915027338189</v>
      </c>
    </row>
    <row r="8325" spans="1:9" x14ac:dyDescent="0.3">
      <c r="A8325" s="17">
        <v>43447.791666666664</v>
      </c>
      <c r="B8325" s="5">
        <f t="shared" si="650"/>
        <v>43447.791666666664</v>
      </c>
      <c r="C8325" s="6">
        <v>42876.1875</v>
      </c>
      <c r="D8325" s="6">
        <v>17746.724609375</v>
      </c>
      <c r="E8325" s="6">
        <v>22607</v>
      </c>
      <c r="F8325" s="18">
        <f t="shared" si="651"/>
        <v>41.390631126834684</v>
      </c>
      <c r="G8325" s="7">
        <f t="shared" si="652"/>
        <v>78.501015656102098</v>
      </c>
      <c r="H8325" s="7">
        <f t="shared" si="653"/>
        <v>361.8984375</v>
      </c>
      <c r="I8325">
        <f t="shared" si="654"/>
        <v>2.0816914355202223</v>
      </c>
    </row>
    <row r="8326" spans="1:9" x14ac:dyDescent="0.3">
      <c r="A8326" s="17">
        <v>43447.833333333336</v>
      </c>
      <c r="B8326" s="5">
        <f t="shared" si="650"/>
        <v>43447.833333333336</v>
      </c>
      <c r="C8326" s="6">
        <v>43099.3671875</v>
      </c>
      <c r="D8326" s="6">
        <v>17806.583984375</v>
      </c>
      <c r="E8326" s="6">
        <v>22607</v>
      </c>
      <c r="F8326" s="18">
        <f t="shared" si="651"/>
        <v>41.315186617262903</v>
      </c>
      <c r="G8326" s="7">
        <f t="shared" si="652"/>
        <v>78.765798134980315</v>
      </c>
      <c r="H8326" s="7">
        <f t="shared" si="653"/>
        <v>59.859375</v>
      </c>
      <c r="I8326">
        <f t="shared" si="654"/>
        <v>0.33729815680116149</v>
      </c>
    </row>
    <row r="8327" spans="1:9" x14ac:dyDescent="0.3">
      <c r="A8327" s="17">
        <v>43447.875</v>
      </c>
      <c r="B8327" s="5">
        <f t="shared" si="650"/>
        <v>43447.875</v>
      </c>
      <c r="C8327" s="6">
        <v>42789.42578125</v>
      </c>
      <c r="D8327" s="6">
        <v>18669.55859375</v>
      </c>
      <c r="E8327" s="6">
        <v>22607</v>
      </c>
      <c r="F8327" s="18">
        <f t="shared" si="651"/>
        <v>43.631243590865985</v>
      </c>
      <c r="G8327" s="7">
        <f t="shared" si="652"/>
        <v>82.583087511611453</v>
      </c>
      <c r="H8327" s="7">
        <f t="shared" si="653"/>
        <v>862.974609375</v>
      </c>
      <c r="I8327">
        <f t="shared" si="654"/>
        <v>4.8463793512121516</v>
      </c>
    </row>
    <row r="8328" spans="1:9" x14ac:dyDescent="0.3">
      <c r="A8328" s="17">
        <v>43447.916666666664</v>
      </c>
      <c r="B8328" s="5">
        <f t="shared" si="650"/>
        <v>43447.916666666664</v>
      </c>
      <c r="C8328" s="6">
        <v>41416.078125</v>
      </c>
      <c r="D8328" s="6">
        <v>18892.705078125</v>
      </c>
      <c r="E8328" s="6">
        <v>22607</v>
      </c>
      <c r="F8328" s="18">
        <f t="shared" si="651"/>
        <v>45.616837550634209</v>
      </c>
      <c r="G8328" s="7">
        <f t="shared" si="652"/>
        <v>83.570155607223427</v>
      </c>
      <c r="H8328" s="7">
        <f t="shared" si="653"/>
        <v>223.146484375</v>
      </c>
      <c r="I8328">
        <f t="shared" si="654"/>
        <v>1.1952424223339841</v>
      </c>
    </row>
    <row r="8329" spans="1:9" x14ac:dyDescent="0.3">
      <c r="A8329" s="17">
        <v>43447.958333333336</v>
      </c>
      <c r="B8329" s="5">
        <f t="shared" si="650"/>
        <v>43447.958333333336</v>
      </c>
      <c r="C8329" s="6">
        <v>39029.40625</v>
      </c>
      <c r="D8329" s="6">
        <v>18831.857421875</v>
      </c>
      <c r="E8329" s="6">
        <v>22607</v>
      </c>
      <c r="F8329" s="18">
        <f t="shared" si="651"/>
        <v>48.250432766639896</v>
      </c>
      <c r="G8329" s="7">
        <f t="shared" si="652"/>
        <v>83.301001556486938</v>
      </c>
      <c r="H8329" s="7">
        <f t="shared" si="653"/>
        <v>-60.84765625</v>
      </c>
      <c r="I8329">
        <f t="shared" si="654"/>
        <v>-0.32206958187503132</v>
      </c>
    </row>
    <row r="8330" spans="1:9" x14ac:dyDescent="0.3">
      <c r="A8330" s="17">
        <v>43448</v>
      </c>
      <c r="B8330" s="5">
        <f t="shared" si="650"/>
        <v>43448</v>
      </c>
      <c r="C8330" s="6">
        <v>37236.46484375</v>
      </c>
      <c r="D8330" s="6">
        <v>19099.07421875</v>
      </c>
      <c r="E8330" s="6">
        <v>22607</v>
      </c>
      <c r="F8330" s="18">
        <f t="shared" si="651"/>
        <v>51.291319675196576</v>
      </c>
      <c r="G8330" s="7">
        <f t="shared" si="652"/>
        <v>84.483010654885661</v>
      </c>
      <c r="H8330" s="7">
        <f t="shared" si="653"/>
        <v>267.216796875</v>
      </c>
      <c r="I8330">
        <f t="shared" si="654"/>
        <v>1.4189614486173956</v>
      </c>
    </row>
    <row r="8331" spans="1:9" x14ac:dyDescent="0.3">
      <c r="A8331" s="17">
        <v>43448.041666666664</v>
      </c>
      <c r="B8331" s="5">
        <f t="shared" si="650"/>
        <v>43448.041666666664</v>
      </c>
      <c r="C8331" s="6">
        <v>36440.34375</v>
      </c>
      <c r="D8331" s="6">
        <v>18878.47265625</v>
      </c>
      <c r="E8331" s="6">
        <v>22607</v>
      </c>
      <c r="F8331" s="18">
        <f t="shared" si="651"/>
        <v>51.806516386800006</v>
      </c>
      <c r="G8331" s="7">
        <f t="shared" si="652"/>
        <v>83.507199788782245</v>
      </c>
      <c r="H8331" s="7">
        <f t="shared" si="653"/>
        <v>-220.6015625</v>
      </c>
      <c r="I8331">
        <f t="shared" si="654"/>
        <v>-1.1550379875660695</v>
      </c>
    </row>
    <row r="8332" spans="1:9" x14ac:dyDescent="0.3">
      <c r="A8332" s="17">
        <v>43448.083333333336</v>
      </c>
      <c r="B8332" s="5">
        <f t="shared" si="650"/>
        <v>43448.083333333336</v>
      </c>
      <c r="C8332" s="6">
        <v>36019.25390625</v>
      </c>
      <c r="D8332" s="6">
        <v>18892.126953125</v>
      </c>
      <c r="E8332" s="6">
        <v>22607</v>
      </c>
      <c r="F8332" s="18">
        <f t="shared" si="651"/>
        <v>52.450078511612006</v>
      </c>
      <c r="G8332" s="7">
        <f t="shared" si="652"/>
        <v>83.567598324081033</v>
      </c>
      <c r="H8332" s="7">
        <f t="shared" si="653"/>
        <v>13.654296875</v>
      </c>
      <c r="I8332">
        <f t="shared" si="654"/>
        <v>7.2327338782248049E-2</v>
      </c>
    </row>
    <row r="8333" spans="1:9" x14ac:dyDescent="0.3">
      <c r="A8333" s="17">
        <v>43448.125</v>
      </c>
      <c r="B8333" s="5">
        <f t="shared" si="650"/>
        <v>43448.125</v>
      </c>
      <c r="C8333" s="6">
        <v>36245.1484375</v>
      </c>
      <c r="D8333" s="6">
        <v>19049.794921875</v>
      </c>
      <c r="E8333" s="6">
        <v>22607</v>
      </c>
      <c r="F8333" s="18">
        <f t="shared" si="651"/>
        <v>52.558192594310569</v>
      </c>
      <c r="G8333" s="7">
        <f t="shared" si="652"/>
        <v>84.265028185407175</v>
      </c>
      <c r="H8333" s="7">
        <f t="shared" si="653"/>
        <v>157.66796875</v>
      </c>
      <c r="I8333">
        <f t="shared" si="654"/>
        <v>0.83456970801225583</v>
      </c>
    </row>
    <row r="8334" spans="1:9" x14ac:dyDescent="0.3">
      <c r="A8334" s="17">
        <v>43448.166666666664</v>
      </c>
      <c r="B8334" s="5">
        <f t="shared" si="650"/>
        <v>43448.166666666664</v>
      </c>
      <c r="C8334" s="6">
        <v>36847.26171875</v>
      </c>
      <c r="D8334" s="6">
        <v>18827.611328125</v>
      </c>
      <c r="E8334" s="6">
        <v>22607</v>
      </c>
      <c r="F8334" s="18">
        <f t="shared" si="651"/>
        <v>51.09636496690996</v>
      </c>
      <c r="G8334" s="7">
        <f t="shared" si="652"/>
        <v>83.282219348542483</v>
      </c>
      <c r="H8334" s="7">
        <f t="shared" si="653"/>
        <v>-222.18359375</v>
      </c>
      <c r="I8334">
        <f t="shared" si="654"/>
        <v>-1.1663306332755592</v>
      </c>
    </row>
    <row r="8335" spans="1:9" x14ac:dyDescent="0.3">
      <c r="A8335" s="17">
        <v>43448.208333333336</v>
      </c>
      <c r="B8335" s="5">
        <f t="shared" si="650"/>
        <v>43448.208333333336</v>
      </c>
      <c r="C8335" s="6">
        <v>38678.1328125</v>
      </c>
      <c r="D8335" s="6">
        <v>18962.791015625</v>
      </c>
      <c r="E8335" s="6">
        <v>22607</v>
      </c>
      <c r="F8335" s="18">
        <f t="shared" si="651"/>
        <v>49.027162473304827</v>
      </c>
      <c r="G8335" s="7">
        <f t="shared" si="652"/>
        <v>83.880174351417708</v>
      </c>
      <c r="H8335" s="7">
        <f t="shared" si="653"/>
        <v>135.1796875</v>
      </c>
      <c r="I8335">
        <f t="shared" si="654"/>
        <v>0.71798639319724178</v>
      </c>
    </row>
    <row r="8336" spans="1:9" x14ac:dyDescent="0.3">
      <c r="A8336" s="17">
        <v>43448.25</v>
      </c>
      <c r="B8336" s="5">
        <f t="shared" si="650"/>
        <v>43448.25</v>
      </c>
      <c r="C8336" s="6">
        <v>42507.45703125</v>
      </c>
      <c r="D8336" s="6">
        <v>18803.63671875</v>
      </c>
      <c r="E8336" s="6">
        <v>22607</v>
      </c>
      <c r="F8336" s="18">
        <f t="shared" si="651"/>
        <v>44.236089458200759</v>
      </c>
      <c r="G8336" s="7">
        <f t="shared" si="652"/>
        <v>83.176169853364001</v>
      </c>
      <c r="H8336" s="7">
        <f t="shared" si="653"/>
        <v>-159.154296875</v>
      </c>
      <c r="I8336">
        <f t="shared" si="654"/>
        <v>-0.83929784778970418</v>
      </c>
    </row>
    <row r="8337" spans="1:9" x14ac:dyDescent="0.3">
      <c r="A8337" s="17">
        <v>43448.291666666664</v>
      </c>
      <c r="B8337" s="5">
        <f t="shared" si="650"/>
        <v>43448.291666666664</v>
      </c>
      <c r="C8337" s="6">
        <v>46511.7890625</v>
      </c>
      <c r="D8337" s="6">
        <v>18653.6875</v>
      </c>
      <c r="E8337" s="6">
        <v>22607</v>
      </c>
      <c r="F8337" s="18">
        <f t="shared" si="651"/>
        <v>40.105289166439491</v>
      </c>
      <c r="G8337" s="7">
        <f t="shared" si="652"/>
        <v>82.5128831777768</v>
      </c>
      <c r="H8337" s="7">
        <f t="shared" si="653"/>
        <v>-149.94921875</v>
      </c>
      <c r="I8337">
        <f t="shared" si="654"/>
        <v>-0.79744796707585042</v>
      </c>
    </row>
    <row r="8338" spans="1:9" x14ac:dyDescent="0.3">
      <c r="A8338" s="17">
        <v>43448.333333333336</v>
      </c>
      <c r="B8338" s="5">
        <f t="shared" si="650"/>
        <v>43448.333333333336</v>
      </c>
      <c r="C8338" s="6">
        <v>46564.02734375</v>
      </c>
      <c r="D8338" s="6">
        <v>18691.12109375</v>
      </c>
      <c r="E8338" s="6">
        <v>22607</v>
      </c>
      <c r="F8338" s="18">
        <f t="shared" si="651"/>
        <v>40.140688338159372</v>
      </c>
      <c r="G8338" s="7">
        <f t="shared" si="652"/>
        <v>82.67846726124651</v>
      </c>
      <c r="H8338" s="7">
        <f t="shared" si="653"/>
        <v>37.43359375</v>
      </c>
      <c r="I8338">
        <f t="shared" si="654"/>
        <v>0.20067664235288601</v>
      </c>
    </row>
    <row r="8339" spans="1:9" x14ac:dyDescent="0.3">
      <c r="A8339" s="17">
        <v>43448.375</v>
      </c>
      <c r="B8339" s="5">
        <f t="shared" si="650"/>
        <v>43448.375</v>
      </c>
      <c r="C8339" s="6">
        <v>46561.09375</v>
      </c>
      <c r="D8339" s="6">
        <v>18199.271484375</v>
      </c>
      <c r="E8339" s="6">
        <v>22607</v>
      </c>
      <c r="F8339" s="18">
        <f t="shared" si="651"/>
        <v>39.086864200596658</v>
      </c>
      <c r="G8339" s="7">
        <f t="shared" si="652"/>
        <v>80.50281543050825</v>
      </c>
      <c r="H8339" s="7">
        <f t="shared" si="653"/>
        <v>-491.849609375</v>
      </c>
      <c r="I8339">
        <f t="shared" si="654"/>
        <v>-2.6314612532228812</v>
      </c>
    </row>
    <row r="8340" spans="1:9" x14ac:dyDescent="0.3">
      <c r="A8340" s="17">
        <v>43448.416666666664</v>
      </c>
      <c r="B8340" s="5">
        <f t="shared" si="650"/>
        <v>43448.416666666664</v>
      </c>
      <c r="C8340" s="6">
        <v>46534.58984375</v>
      </c>
      <c r="D8340" s="6">
        <v>17545.599609375</v>
      </c>
      <c r="E8340" s="6">
        <v>22607</v>
      </c>
      <c r="F8340" s="18">
        <f t="shared" si="651"/>
        <v>37.704425177675709</v>
      </c>
      <c r="G8340" s="7">
        <f t="shared" si="652"/>
        <v>77.611357585592955</v>
      </c>
      <c r="H8340" s="7">
        <f t="shared" si="653"/>
        <v>-653.671875</v>
      </c>
      <c r="I8340">
        <f t="shared" si="654"/>
        <v>-3.5917474804483827</v>
      </c>
    </row>
    <row r="8341" spans="1:9" x14ac:dyDescent="0.3">
      <c r="A8341" s="17">
        <v>43448.458333333336</v>
      </c>
      <c r="B8341" s="5">
        <f t="shared" si="650"/>
        <v>43448.458333333336</v>
      </c>
      <c r="C8341" s="6">
        <v>46517.4453125</v>
      </c>
      <c r="D8341" s="6">
        <v>17982.78125</v>
      </c>
      <c r="E8341" s="6">
        <v>22607</v>
      </c>
      <c r="F8341" s="18">
        <f t="shared" si="651"/>
        <v>38.658144550272048</v>
      </c>
      <c r="G8341" s="7">
        <f t="shared" si="652"/>
        <v>79.545190648914058</v>
      </c>
      <c r="H8341" s="7">
        <f t="shared" si="653"/>
        <v>437.181640625</v>
      </c>
      <c r="I8341">
        <f t="shared" si="654"/>
        <v>2.4916882315689239</v>
      </c>
    </row>
    <row r="8342" spans="1:9" x14ac:dyDescent="0.3">
      <c r="A8342" s="17">
        <v>43448.5</v>
      </c>
      <c r="B8342" s="5">
        <f t="shared" si="650"/>
        <v>43448.5</v>
      </c>
      <c r="C8342" s="6">
        <v>45658.8671875</v>
      </c>
      <c r="D8342" s="6">
        <v>17925.671875</v>
      </c>
      <c r="E8342" s="6">
        <v>22607</v>
      </c>
      <c r="F8342" s="18">
        <f t="shared" si="651"/>
        <v>39.260001351736342</v>
      </c>
      <c r="G8342" s="7">
        <f t="shared" si="652"/>
        <v>79.292572543902324</v>
      </c>
      <c r="H8342" s="7">
        <f t="shared" si="653"/>
        <v>-57.109375</v>
      </c>
      <c r="I8342">
        <f t="shared" si="654"/>
        <v>-0.31757809988374297</v>
      </c>
    </row>
    <row r="8343" spans="1:9" x14ac:dyDescent="0.3">
      <c r="A8343" s="17">
        <v>43448.541666666664</v>
      </c>
      <c r="B8343" s="5">
        <f t="shared" si="650"/>
        <v>43448.541666666664</v>
      </c>
      <c r="C8343" s="6">
        <v>45019.23046875</v>
      </c>
      <c r="D8343" s="6">
        <v>17518.8515625</v>
      </c>
      <c r="E8343" s="6">
        <v>22607</v>
      </c>
      <c r="F8343" s="18">
        <f t="shared" si="651"/>
        <v>38.914151530556865</v>
      </c>
      <c r="G8343" s="7">
        <f t="shared" si="652"/>
        <v>77.493040042907069</v>
      </c>
      <c r="H8343" s="7">
        <f t="shared" si="653"/>
        <v>-406.8203125</v>
      </c>
      <c r="I8343">
        <f t="shared" si="654"/>
        <v>-2.2694843202355557</v>
      </c>
    </row>
    <row r="8344" spans="1:9" x14ac:dyDescent="0.3">
      <c r="A8344" s="17">
        <v>43448.583333333336</v>
      </c>
      <c r="B8344" s="5">
        <f t="shared" si="650"/>
        <v>43448.583333333336</v>
      </c>
      <c r="C8344" s="6">
        <v>44406.12890625</v>
      </c>
      <c r="D8344" s="6">
        <v>17078.345703125</v>
      </c>
      <c r="E8344" s="6">
        <v>22607</v>
      </c>
      <c r="F8344" s="18">
        <f t="shared" si="651"/>
        <v>38.459433694796317</v>
      </c>
      <c r="G8344" s="7">
        <f t="shared" si="652"/>
        <v>75.544502601517223</v>
      </c>
      <c r="H8344" s="7">
        <f t="shared" si="653"/>
        <v>-440.505859375</v>
      </c>
      <c r="I8344">
        <f t="shared" si="654"/>
        <v>-2.5144676738852301</v>
      </c>
    </row>
    <row r="8345" spans="1:9" x14ac:dyDescent="0.3">
      <c r="A8345" s="17">
        <v>43448.625</v>
      </c>
      <c r="B8345" s="5">
        <f t="shared" si="650"/>
        <v>43448.625</v>
      </c>
      <c r="C8345" s="6">
        <v>44093.359375</v>
      </c>
      <c r="D8345" s="6">
        <v>16484.87109375</v>
      </c>
      <c r="E8345" s="6">
        <v>22607</v>
      </c>
      <c r="F8345" s="18">
        <f t="shared" si="651"/>
        <v>37.386289743885044</v>
      </c>
      <c r="G8345" s="7">
        <f t="shared" si="652"/>
        <v>72.919321863803248</v>
      </c>
      <c r="H8345" s="7">
        <f t="shared" si="653"/>
        <v>-593.474609375</v>
      </c>
      <c r="I8345">
        <f t="shared" si="654"/>
        <v>-3.4750122739722138</v>
      </c>
    </row>
    <row r="8346" spans="1:9" x14ac:dyDescent="0.3">
      <c r="A8346" s="17">
        <v>43448.666666666664</v>
      </c>
      <c r="B8346" s="5">
        <f t="shared" si="650"/>
        <v>43448.666666666664</v>
      </c>
      <c r="C8346" s="6">
        <v>44084.39453125</v>
      </c>
      <c r="D8346" s="6">
        <v>15090.486328125</v>
      </c>
      <c r="E8346" s="6">
        <v>22607</v>
      </c>
      <c r="F8346" s="18">
        <f t="shared" si="651"/>
        <v>34.230902995453057</v>
      </c>
      <c r="G8346" s="7">
        <f t="shared" si="652"/>
        <v>66.751388190051756</v>
      </c>
      <c r="H8346" s="7">
        <f t="shared" si="653"/>
        <v>-1394.384765625</v>
      </c>
      <c r="I8346">
        <f t="shared" si="654"/>
        <v>-8.4585724552839281</v>
      </c>
    </row>
    <row r="8347" spans="1:9" x14ac:dyDescent="0.3">
      <c r="A8347" s="17">
        <v>43448.708333333336</v>
      </c>
      <c r="B8347" s="5">
        <f t="shared" si="650"/>
        <v>43448.708333333336</v>
      </c>
      <c r="C8347" s="6">
        <v>44820.7109375</v>
      </c>
      <c r="D8347" s="6">
        <v>12290.708984375</v>
      </c>
      <c r="E8347" s="6">
        <v>22607</v>
      </c>
      <c r="F8347" s="18">
        <f t="shared" si="651"/>
        <v>27.421941168032149</v>
      </c>
      <c r="G8347" s="7">
        <f t="shared" si="652"/>
        <v>54.366828789202458</v>
      </c>
      <c r="H8347" s="7">
        <f t="shared" si="653"/>
        <v>-2799.77734375</v>
      </c>
      <c r="I8347">
        <f t="shared" si="654"/>
        <v>-18.553261192993464</v>
      </c>
    </row>
    <row r="8348" spans="1:9" x14ac:dyDescent="0.3">
      <c r="A8348" s="17">
        <v>43448.75</v>
      </c>
      <c r="B8348" s="5">
        <f t="shared" si="650"/>
        <v>43448.75</v>
      </c>
      <c r="C8348" s="6">
        <v>46608.25390625</v>
      </c>
      <c r="D8348" s="6">
        <v>11177.302734375</v>
      </c>
      <c r="E8348" s="6">
        <v>22607</v>
      </c>
      <c r="F8348" s="18">
        <f t="shared" si="651"/>
        <v>23.981380544436494</v>
      </c>
      <c r="G8348" s="7">
        <f t="shared" si="652"/>
        <v>49.441777920002657</v>
      </c>
      <c r="H8348" s="7">
        <f t="shared" si="653"/>
        <v>-1113.40625</v>
      </c>
      <c r="I8348">
        <f t="shared" si="654"/>
        <v>-9.0589261483243746</v>
      </c>
    </row>
    <row r="8349" spans="1:9" x14ac:dyDescent="0.3">
      <c r="A8349" s="17">
        <v>43448.791666666664</v>
      </c>
      <c r="B8349" s="5">
        <f t="shared" si="650"/>
        <v>43448.791666666664</v>
      </c>
      <c r="C8349" s="6">
        <v>45826.69921875</v>
      </c>
      <c r="D8349" s="6">
        <v>11397.9677734375</v>
      </c>
      <c r="E8349" s="6">
        <v>22607</v>
      </c>
      <c r="F8349" s="18">
        <f t="shared" si="651"/>
        <v>24.871893389114135</v>
      </c>
      <c r="G8349" s="7">
        <f t="shared" si="652"/>
        <v>50.417869568883532</v>
      </c>
      <c r="H8349" s="7">
        <f t="shared" si="653"/>
        <v>220.6650390625</v>
      </c>
      <c r="I8349">
        <f t="shared" si="654"/>
        <v>1.9742244109024654</v>
      </c>
    </row>
    <row r="8350" spans="1:9" x14ac:dyDescent="0.3">
      <c r="A8350" s="17">
        <v>43448.833333333336</v>
      </c>
      <c r="B8350" s="5">
        <f t="shared" si="650"/>
        <v>43448.833333333336</v>
      </c>
      <c r="C8350" s="6">
        <v>45044.09765625</v>
      </c>
      <c r="D8350" s="6">
        <v>11118.73046875</v>
      </c>
      <c r="E8350" s="6">
        <v>22607</v>
      </c>
      <c r="F8350" s="18">
        <f t="shared" si="651"/>
        <v>24.684100797404348</v>
      </c>
      <c r="G8350" s="7">
        <f t="shared" si="652"/>
        <v>49.182688851904274</v>
      </c>
      <c r="H8350" s="7">
        <f t="shared" si="653"/>
        <v>-279.2373046875</v>
      </c>
      <c r="I8350">
        <f t="shared" si="654"/>
        <v>-2.449886771379115</v>
      </c>
    </row>
    <row r="8351" spans="1:9" x14ac:dyDescent="0.3">
      <c r="A8351" s="17">
        <v>43448.875</v>
      </c>
      <c r="B8351" s="5">
        <f t="shared" si="650"/>
        <v>43448.875</v>
      </c>
      <c r="C8351" s="6">
        <v>44250.32421875</v>
      </c>
      <c r="D8351" s="6">
        <v>11268.9931640625</v>
      </c>
      <c r="E8351" s="6">
        <v>22607</v>
      </c>
      <c r="F8351" s="18">
        <f t="shared" si="651"/>
        <v>25.46646462600954</v>
      </c>
      <c r="G8351" s="7">
        <f t="shared" si="652"/>
        <v>49.847362162438621</v>
      </c>
      <c r="H8351" s="7">
        <f t="shared" si="653"/>
        <v>150.2626953125</v>
      </c>
      <c r="I8351">
        <f t="shared" si="654"/>
        <v>1.351437520091203</v>
      </c>
    </row>
    <row r="8352" spans="1:9" x14ac:dyDescent="0.3">
      <c r="A8352" s="17">
        <v>43448.916666666664</v>
      </c>
      <c r="B8352" s="5">
        <f t="shared" si="650"/>
        <v>43448.916666666664</v>
      </c>
      <c r="C8352" s="6">
        <v>42712.05859375</v>
      </c>
      <c r="D8352" s="6">
        <v>11120.46484375</v>
      </c>
      <c r="E8352" s="6">
        <v>22607</v>
      </c>
      <c r="F8352" s="18">
        <f t="shared" si="651"/>
        <v>26.03589058893369</v>
      </c>
      <c r="G8352" s="7">
        <f t="shared" si="652"/>
        <v>49.19036070133145</v>
      </c>
      <c r="H8352" s="7">
        <f t="shared" si="653"/>
        <v>-148.5283203125</v>
      </c>
      <c r="I8352">
        <f t="shared" si="654"/>
        <v>-1.3180265366223292</v>
      </c>
    </row>
    <row r="8353" spans="1:9" x14ac:dyDescent="0.3">
      <c r="A8353" s="17">
        <v>43448.958333333336</v>
      </c>
      <c r="B8353" s="5">
        <f t="shared" si="650"/>
        <v>43448.958333333336</v>
      </c>
      <c r="C8353" s="6">
        <v>40856.54296875</v>
      </c>
      <c r="D8353" s="6">
        <v>9959.78515625</v>
      </c>
      <c r="E8353" s="6">
        <v>22607</v>
      </c>
      <c r="F8353" s="18">
        <f t="shared" si="651"/>
        <v>24.37745446027569</v>
      </c>
      <c r="G8353" s="7">
        <f t="shared" si="652"/>
        <v>44.056200098420845</v>
      </c>
      <c r="H8353" s="7">
        <f t="shared" si="653"/>
        <v>-1160.6796875</v>
      </c>
      <c r="I8353">
        <f t="shared" si="654"/>
        <v>-10.437330667452567</v>
      </c>
    </row>
    <row r="8354" spans="1:9" x14ac:dyDescent="0.3">
      <c r="A8354" s="17">
        <v>43449</v>
      </c>
      <c r="B8354" s="5">
        <f t="shared" si="650"/>
        <v>43449</v>
      </c>
      <c r="C8354" s="6">
        <v>39021.41796875</v>
      </c>
      <c r="D8354" s="6">
        <v>8745.013671875</v>
      </c>
      <c r="E8354" s="6">
        <v>22607</v>
      </c>
      <c r="F8354" s="18">
        <f t="shared" si="651"/>
        <v>22.410804443032735</v>
      </c>
      <c r="G8354" s="7">
        <f t="shared" si="652"/>
        <v>38.682769371765382</v>
      </c>
      <c r="H8354" s="7">
        <f t="shared" si="653"/>
        <v>-1214.771484375</v>
      </c>
      <c r="I8354">
        <f t="shared" si="654"/>
        <v>-12.196763939357691</v>
      </c>
    </row>
    <row r="8355" spans="1:9" x14ac:dyDescent="0.3">
      <c r="A8355" s="17">
        <v>43449.041666666664</v>
      </c>
      <c r="B8355" s="5">
        <f t="shared" si="650"/>
        <v>43449.041666666664</v>
      </c>
      <c r="C8355" s="6">
        <v>38096.9921875</v>
      </c>
      <c r="D8355" s="6">
        <v>8491.29296875</v>
      </c>
      <c r="E8355" s="6">
        <v>22607</v>
      </c>
      <c r="F8355" s="18">
        <f t="shared" si="651"/>
        <v>22.288617765305045</v>
      </c>
      <c r="G8355" s="7">
        <f t="shared" si="652"/>
        <v>37.56045901158933</v>
      </c>
      <c r="H8355" s="7">
        <f t="shared" si="653"/>
        <v>-253.720703125</v>
      </c>
      <c r="I8355">
        <f t="shared" si="654"/>
        <v>-2.9013185415706766</v>
      </c>
    </row>
    <row r="8356" spans="1:9" x14ac:dyDescent="0.3">
      <c r="A8356" s="17">
        <v>43449.083333333336</v>
      </c>
      <c r="B8356" s="5">
        <f t="shared" si="650"/>
        <v>43449.083333333336</v>
      </c>
      <c r="C8356" s="6">
        <v>37498.42578125</v>
      </c>
      <c r="D8356" s="6">
        <v>7524.2763671875</v>
      </c>
      <c r="E8356" s="6">
        <v>22607</v>
      </c>
      <c r="F8356" s="18">
        <f t="shared" si="651"/>
        <v>20.065579315465012</v>
      </c>
      <c r="G8356" s="7">
        <f t="shared" si="652"/>
        <v>33.282949383763878</v>
      </c>
      <c r="H8356" s="7">
        <f t="shared" si="653"/>
        <v>-967.0166015625</v>
      </c>
      <c r="I8356">
        <f t="shared" si="654"/>
        <v>-11.388331613587631</v>
      </c>
    </row>
    <row r="8357" spans="1:9" x14ac:dyDescent="0.3">
      <c r="A8357" s="17">
        <v>43449.125</v>
      </c>
      <c r="B8357" s="5">
        <f t="shared" si="650"/>
        <v>43449.125</v>
      </c>
      <c r="C8357" s="6">
        <v>37488.13671875</v>
      </c>
      <c r="D8357" s="6">
        <v>7104.236328125</v>
      </c>
      <c r="E8357" s="6">
        <v>22607</v>
      </c>
      <c r="F8357" s="18">
        <f t="shared" si="651"/>
        <v>18.950625317613497</v>
      </c>
      <c r="G8357" s="7">
        <f t="shared" si="652"/>
        <v>31.424940629561643</v>
      </c>
      <c r="H8357" s="7">
        <f t="shared" si="653"/>
        <v>-420.0400390625</v>
      </c>
      <c r="I8357">
        <f t="shared" si="654"/>
        <v>-5.5824642605400054</v>
      </c>
    </row>
    <row r="8358" spans="1:9" x14ac:dyDescent="0.3">
      <c r="A8358" s="17">
        <v>43449.166666666664</v>
      </c>
      <c r="B8358" s="5">
        <f t="shared" si="650"/>
        <v>43449.166666666664</v>
      </c>
      <c r="C8358" s="6">
        <v>37927.59375</v>
      </c>
      <c r="D8358" s="6">
        <v>7119.54150390625</v>
      </c>
      <c r="E8358" s="6">
        <v>22607</v>
      </c>
      <c r="F8358" s="18">
        <f t="shared" si="651"/>
        <v>18.771403086720337</v>
      </c>
      <c r="G8358" s="7">
        <f t="shared" si="652"/>
        <v>31.492641676941872</v>
      </c>
      <c r="H8358" s="7">
        <f t="shared" si="653"/>
        <v>15.30517578125</v>
      </c>
      <c r="I8358">
        <f t="shared" si="654"/>
        <v>0.21543731196917332</v>
      </c>
    </row>
    <row r="8359" spans="1:9" x14ac:dyDescent="0.3">
      <c r="A8359" s="17">
        <v>43449.208333333336</v>
      </c>
      <c r="B8359" s="5">
        <f t="shared" si="650"/>
        <v>43449.208333333336</v>
      </c>
      <c r="C8359" s="6">
        <v>38977.8984375</v>
      </c>
      <c r="D8359" s="6">
        <v>6606.86767578125</v>
      </c>
      <c r="E8359" s="6">
        <v>22607</v>
      </c>
      <c r="F8359" s="18">
        <f t="shared" si="651"/>
        <v>16.950292192831235</v>
      </c>
      <c r="G8359" s="7">
        <f t="shared" si="652"/>
        <v>29.224875816257136</v>
      </c>
      <c r="H8359" s="7">
        <f t="shared" si="653"/>
        <v>-512.673828125</v>
      </c>
      <c r="I8359">
        <f t="shared" si="654"/>
        <v>-7.2009388223063713</v>
      </c>
    </row>
    <row r="8360" spans="1:9" x14ac:dyDescent="0.3">
      <c r="A8360" s="17">
        <v>43449.25</v>
      </c>
      <c r="B8360" s="5">
        <f t="shared" si="650"/>
        <v>43449.25</v>
      </c>
      <c r="C8360" s="6">
        <v>40778.5390625</v>
      </c>
      <c r="D8360" s="6">
        <v>6338.1220703125</v>
      </c>
      <c r="E8360" s="6">
        <v>22607</v>
      </c>
      <c r="F8360" s="18">
        <f t="shared" si="651"/>
        <v>15.542788476551985</v>
      </c>
      <c r="G8360" s="7">
        <f t="shared" si="652"/>
        <v>28.0361041726567</v>
      </c>
      <c r="H8360" s="7">
        <f t="shared" si="653"/>
        <v>-268.74560546875</v>
      </c>
      <c r="I8360">
        <f t="shared" si="654"/>
        <v>-4.0676704704392508</v>
      </c>
    </row>
    <row r="8361" spans="1:9" x14ac:dyDescent="0.3">
      <c r="A8361" s="17">
        <v>43449.291666666664</v>
      </c>
      <c r="B8361" s="5">
        <f t="shared" si="650"/>
        <v>43449.291666666664</v>
      </c>
      <c r="C8361" s="6">
        <v>43258.68359375</v>
      </c>
      <c r="D8361" s="6">
        <v>6284.22021484375</v>
      </c>
      <c r="E8361" s="6">
        <v>22607</v>
      </c>
      <c r="F8361" s="18">
        <f t="shared" si="651"/>
        <v>14.527072237934888</v>
      </c>
      <c r="G8361" s="7">
        <f t="shared" si="652"/>
        <v>27.797674237376697</v>
      </c>
      <c r="H8361" s="7">
        <f t="shared" si="653"/>
        <v>-53.90185546875</v>
      </c>
      <c r="I8361">
        <f t="shared" si="654"/>
        <v>-0.85043889768586267</v>
      </c>
    </row>
    <row r="8362" spans="1:9" x14ac:dyDescent="0.3">
      <c r="A8362" s="17">
        <v>43449.333333333336</v>
      </c>
      <c r="B8362" s="5">
        <f t="shared" si="650"/>
        <v>43449.333333333336</v>
      </c>
      <c r="C8362" s="6">
        <v>44657.5625</v>
      </c>
      <c r="D8362" s="6">
        <v>6172.67529296875</v>
      </c>
      <c r="E8362" s="6">
        <v>22607</v>
      </c>
      <c r="F8362" s="18">
        <f t="shared" si="651"/>
        <v>13.822239610522294</v>
      </c>
      <c r="G8362" s="7">
        <f t="shared" si="652"/>
        <v>27.304265461886807</v>
      </c>
      <c r="H8362" s="7">
        <f t="shared" si="653"/>
        <v>-111.544921875</v>
      </c>
      <c r="I8362">
        <f t="shared" si="654"/>
        <v>-1.7750002078463674</v>
      </c>
    </row>
    <row r="8363" spans="1:9" x14ac:dyDescent="0.3">
      <c r="A8363" s="17">
        <v>43449.375</v>
      </c>
      <c r="B8363" s="5">
        <f t="shared" si="650"/>
        <v>43449.375</v>
      </c>
      <c r="C8363" s="6">
        <v>43969.82421875</v>
      </c>
      <c r="D8363" s="6">
        <v>4937.15234375</v>
      </c>
      <c r="E8363" s="6">
        <v>22607</v>
      </c>
      <c r="F8363" s="18">
        <f t="shared" si="651"/>
        <v>11.228501435865773</v>
      </c>
      <c r="G8363" s="7">
        <f t="shared" si="652"/>
        <v>21.839042525545185</v>
      </c>
      <c r="H8363" s="7">
        <f t="shared" si="653"/>
        <v>-1235.52294921875</v>
      </c>
      <c r="I8363">
        <f t="shared" si="654"/>
        <v>-20.016004253878787</v>
      </c>
    </row>
    <row r="8364" spans="1:9" x14ac:dyDescent="0.3">
      <c r="A8364" s="17">
        <v>43449.416666666664</v>
      </c>
      <c r="B8364" s="5">
        <f t="shared" si="650"/>
        <v>43449.416666666664</v>
      </c>
      <c r="C8364" s="6">
        <v>42269.3203125</v>
      </c>
      <c r="D8364" s="6">
        <v>3336.421875</v>
      </c>
      <c r="E8364" s="6">
        <v>22607</v>
      </c>
      <c r="F8364" s="18">
        <f t="shared" si="651"/>
        <v>7.8932470414324216</v>
      </c>
      <c r="G8364" s="7">
        <f t="shared" si="652"/>
        <v>14.758357477772371</v>
      </c>
      <c r="H8364" s="7">
        <f t="shared" si="653"/>
        <v>-1600.73046875</v>
      </c>
      <c r="I8364">
        <f t="shared" si="654"/>
        <v>-32.422140482992866</v>
      </c>
    </row>
    <row r="8365" spans="1:9" x14ac:dyDescent="0.3">
      <c r="A8365" s="17">
        <v>43449.458333333336</v>
      </c>
      <c r="B8365" s="5">
        <f t="shared" si="650"/>
        <v>43449.458333333336</v>
      </c>
      <c r="C8365" s="6">
        <v>40537.28125</v>
      </c>
      <c r="D8365" s="6">
        <v>3457.487060546875</v>
      </c>
      <c r="E8365" s="6">
        <v>22607</v>
      </c>
      <c r="F8365" s="18">
        <f t="shared" si="651"/>
        <v>8.529153791108957</v>
      </c>
      <c r="G8365" s="7">
        <f t="shared" si="652"/>
        <v>15.293878270212213</v>
      </c>
      <c r="H8365" s="7">
        <f t="shared" si="653"/>
        <v>121.065185546875</v>
      </c>
      <c r="I8365">
        <f t="shared" si="654"/>
        <v>3.6285934477897825</v>
      </c>
    </row>
    <row r="8366" spans="1:9" x14ac:dyDescent="0.3">
      <c r="A8366" s="17">
        <v>43449.5</v>
      </c>
      <c r="B8366" s="5">
        <f t="shared" si="650"/>
        <v>43449.5</v>
      </c>
      <c r="C8366" s="6">
        <v>38776.1640625</v>
      </c>
      <c r="D8366" s="6">
        <v>4152.2236328125</v>
      </c>
      <c r="E8366" s="6">
        <v>22607</v>
      </c>
      <c r="F8366" s="18">
        <f t="shared" si="651"/>
        <v>10.70818564239589</v>
      </c>
      <c r="G8366" s="7">
        <f t="shared" si="652"/>
        <v>18.3669820534016</v>
      </c>
      <c r="H8366" s="7">
        <f t="shared" si="653"/>
        <v>694.736572265625</v>
      </c>
      <c r="I8366">
        <f t="shared" si="654"/>
        <v>20.093685387668163</v>
      </c>
    </row>
    <row r="8367" spans="1:9" x14ac:dyDescent="0.3">
      <c r="A8367" s="17">
        <v>43449.541666666664</v>
      </c>
      <c r="B8367" s="5">
        <f t="shared" si="650"/>
        <v>43449.541666666664</v>
      </c>
      <c r="C8367" s="6">
        <v>37224.37890625</v>
      </c>
      <c r="D8367" s="6">
        <v>5263.20458984375</v>
      </c>
      <c r="E8367" s="6">
        <v>22607</v>
      </c>
      <c r="F8367" s="18">
        <f t="shared" si="651"/>
        <v>14.139133397226553</v>
      </c>
      <c r="G8367" s="7">
        <f t="shared" si="652"/>
        <v>23.281304860634979</v>
      </c>
      <c r="H8367" s="7">
        <f t="shared" si="653"/>
        <v>1110.98095703125</v>
      </c>
      <c r="I8367">
        <f t="shared" si="654"/>
        <v>26.756289045990751</v>
      </c>
    </row>
    <row r="8368" spans="1:9" x14ac:dyDescent="0.3">
      <c r="A8368" s="17">
        <v>43449.583333333336</v>
      </c>
      <c r="B8368" s="5">
        <f t="shared" si="650"/>
        <v>43449.583333333336</v>
      </c>
      <c r="C8368" s="6">
        <v>35760.6640625</v>
      </c>
      <c r="D8368" s="6">
        <v>5756.66796875</v>
      </c>
      <c r="E8368" s="6">
        <v>22607</v>
      </c>
      <c r="F8368" s="18">
        <f t="shared" si="651"/>
        <v>16.097765854372547</v>
      </c>
      <c r="G8368" s="7">
        <f t="shared" si="652"/>
        <v>25.464095053523245</v>
      </c>
      <c r="H8368" s="7">
        <f t="shared" si="653"/>
        <v>493.46337890625</v>
      </c>
      <c r="I8368">
        <f t="shared" si="654"/>
        <v>9.3757210171626557</v>
      </c>
    </row>
    <row r="8369" spans="1:9" x14ac:dyDescent="0.3">
      <c r="A8369" s="17">
        <v>43449.625</v>
      </c>
      <c r="B8369" s="5">
        <f t="shared" si="650"/>
        <v>43449.625</v>
      </c>
      <c r="C8369" s="6">
        <v>35139.01953125</v>
      </c>
      <c r="D8369" s="6">
        <v>6204.04638671875</v>
      </c>
      <c r="E8369" s="6">
        <v>22607</v>
      </c>
      <c r="F8369" s="18">
        <f t="shared" si="651"/>
        <v>17.655718541609673</v>
      </c>
      <c r="G8369" s="7">
        <f t="shared" si="652"/>
        <v>27.443032630241738</v>
      </c>
      <c r="H8369" s="7">
        <f t="shared" si="653"/>
        <v>447.37841796875</v>
      </c>
      <c r="I8369">
        <f t="shared" si="654"/>
        <v>7.7714820517239849</v>
      </c>
    </row>
    <row r="8370" spans="1:9" x14ac:dyDescent="0.3">
      <c r="A8370" s="17">
        <v>43449.666666666664</v>
      </c>
      <c r="B8370" s="5">
        <f t="shared" si="650"/>
        <v>43449.666666666664</v>
      </c>
      <c r="C8370" s="6">
        <v>34880.890625</v>
      </c>
      <c r="D8370" s="6">
        <v>5894.6611328125</v>
      </c>
      <c r="E8370" s="6">
        <v>22607</v>
      </c>
      <c r="F8370" s="18">
        <f t="shared" si="651"/>
        <v>16.899399720566912</v>
      </c>
      <c r="G8370" s="7">
        <f t="shared" si="652"/>
        <v>26.074495213042422</v>
      </c>
      <c r="H8370" s="7">
        <f t="shared" si="653"/>
        <v>-309.38525390625</v>
      </c>
      <c r="I8370">
        <f t="shared" si="654"/>
        <v>-4.9868301205575021</v>
      </c>
    </row>
    <row r="8371" spans="1:9" x14ac:dyDescent="0.3">
      <c r="A8371" s="17">
        <v>43449.708333333336</v>
      </c>
      <c r="B8371" s="5">
        <f t="shared" si="650"/>
        <v>43449.708333333336</v>
      </c>
      <c r="C8371" s="6">
        <v>35655.921875</v>
      </c>
      <c r="D8371" s="6">
        <v>5838.0517578125</v>
      </c>
      <c r="E8371" s="6">
        <v>22607</v>
      </c>
      <c r="F8371" s="18">
        <f t="shared" si="651"/>
        <v>16.373301967283659</v>
      </c>
      <c r="G8371" s="7">
        <f t="shared" si="652"/>
        <v>25.824088812370061</v>
      </c>
      <c r="H8371" s="7">
        <f t="shared" si="653"/>
        <v>-56.609375</v>
      </c>
      <c r="I8371">
        <f t="shared" si="654"/>
        <v>-0.96034994590079448</v>
      </c>
    </row>
    <row r="8372" spans="1:9" x14ac:dyDescent="0.3">
      <c r="A8372" s="17">
        <v>43449.75</v>
      </c>
      <c r="B8372" s="5">
        <f t="shared" si="650"/>
        <v>43449.75</v>
      </c>
      <c r="C8372" s="6">
        <v>38755.703125</v>
      </c>
      <c r="D8372" s="6">
        <v>6884.1796875</v>
      </c>
      <c r="E8372" s="6">
        <v>22607</v>
      </c>
      <c r="F8372" s="18">
        <f t="shared" si="651"/>
        <v>17.76301068592727</v>
      </c>
      <c r="G8372" s="7">
        <f t="shared" si="652"/>
        <v>30.451540175609328</v>
      </c>
      <c r="H8372" s="7">
        <f t="shared" si="653"/>
        <v>1046.1279296875</v>
      </c>
      <c r="I8372">
        <f t="shared" si="654"/>
        <v>17.919127357642353</v>
      </c>
    </row>
    <row r="8373" spans="1:9" x14ac:dyDescent="0.3">
      <c r="A8373" s="17">
        <v>43449.791666666664</v>
      </c>
      <c r="B8373" s="5">
        <f t="shared" si="650"/>
        <v>43449.791666666664</v>
      </c>
      <c r="C8373" s="6">
        <v>39535.86328125</v>
      </c>
      <c r="D8373" s="6">
        <v>8063.43896484375</v>
      </c>
      <c r="E8373" s="6">
        <v>22607</v>
      </c>
      <c r="F8373" s="18">
        <f t="shared" si="651"/>
        <v>20.395252046179195</v>
      </c>
      <c r="G8373" s="7">
        <f t="shared" si="652"/>
        <v>35.66788589748198</v>
      </c>
      <c r="H8373" s="7">
        <f t="shared" si="653"/>
        <v>1179.25927734375</v>
      </c>
      <c r="I8373">
        <f t="shared" si="654"/>
        <v>17.129989786364796</v>
      </c>
    </row>
    <row r="8374" spans="1:9" x14ac:dyDescent="0.3">
      <c r="A8374" s="17">
        <v>43449.833333333336</v>
      </c>
      <c r="B8374" s="5">
        <f t="shared" si="650"/>
        <v>43449.833333333336</v>
      </c>
      <c r="C8374" s="6">
        <v>39739.82421875</v>
      </c>
      <c r="D8374" s="6">
        <v>8520.119140625</v>
      </c>
      <c r="E8374" s="6">
        <v>22607</v>
      </c>
      <c r="F8374" s="18">
        <f t="shared" si="651"/>
        <v>21.439750447122126</v>
      </c>
      <c r="G8374" s="7">
        <f t="shared" si="652"/>
        <v>37.68796895043571</v>
      </c>
      <c r="H8374" s="7">
        <f t="shared" si="653"/>
        <v>456.68017578125</v>
      </c>
      <c r="I8374">
        <f t="shared" si="654"/>
        <v>5.6635906561996201</v>
      </c>
    </row>
    <row r="8375" spans="1:9" x14ac:dyDescent="0.3">
      <c r="A8375" s="17">
        <v>43449.875</v>
      </c>
      <c r="B8375" s="5">
        <f t="shared" si="650"/>
        <v>43449.875</v>
      </c>
      <c r="C8375" s="6">
        <v>40076.80078125</v>
      </c>
      <c r="D8375" s="6">
        <v>9200.13671875</v>
      </c>
      <c r="E8375" s="6">
        <v>22607</v>
      </c>
      <c r="F8375" s="18">
        <f t="shared" si="651"/>
        <v>22.956265319097774</v>
      </c>
      <c r="G8375" s="7">
        <f t="shared" si="652"/>
        <v>40.695964607201304</v>
      </c>
      <c r="H8375" s="7">
        <f t="shared" si="653"/>
        <v>680.017578125</v>
      </c>
      <c r="I8375">
        <f t="shared" si="654"/>
        <v>7.981315365445897</v>
      </c>
    </row>
    <row r="8376" spans="1:9" x14ac:dyDescent="0.3">
      <c r="A8376" s="17">
        <v>43449.916666666664</v>
      </c>
      <c r="B8376" s="5">
        <f t="shared" si="650"/>
        <v>43449.916666666664</v>
      </c>
      <c r="C8376" s="6">
        <v>40057.04296875</v>
      </c>
      <c r="D8376" s="6">
        <v>10541.41796875</v>
      </c>
      <c r="E8376" s="6">
        <v>22607</v>
      </c>
      <c r="F8376" s="18">
        <f t="shared" si="651"/>
        <v>26.316016329447372</v>
      </c>
      <c r="G8376" s="7">
        <f t="shared" si="652"/>
        <v>46.628999729066216</v>
      </c>
      <c r="H8376" s="7">
        <f t="shared" si="653"/>
        <v>1341.28125</v>
      </c>
      <c r="I8376">
        <f t="shared" si="654"/>
        <v>14.578927368181944</v>
      </c>
    </row>
    <row r="8377" spans="1:9" x14ac:dyDescent="0.3">
      <c r="A8377" s="17">
        <v>43449.958333333336</v>
      </c>
      <c r="B8377" s="5">
        <f t="shared" si="650"/>
        <v>43449.958333333336</v>
      </c>
      <c r="C8377" s="6">
        <v>39293.328125</v>
      </c>
      <c r="D8377" s="6">
        <v>11725.6103515625</v>
      </c>
      <c r="E8377" s="6">
        <v>22607</v>
      </c>
      <c r="F8377" s="18">
        <f t="shared" si="651"/>
        <v>29.841224734797141</v>
      </c>
      <c r="G8377" s="7">
        <f t="shared" si="652"/>
        <v>51.86716659248242</v>
      </c>
      <c r="H8377" s="7">
        <f t="shared" si="653"/>
        <v>1184.1923828125</v>
      </c>
      <c r="I8377">
        <f t="shared" si="654"/>
        <v>11.233710553201046</v>
      </c>
    </row>
    <row r="8378" spans="1:9" x14ac:dyDescent="0.3">
      <c r="A8378" s="17">
        <v>43450</v>
      </c>
      <c r="B8378" s="5">
        <f t="shared" si="650"/>
        <v>43450</v>
      </c>
      <c r="C8378" s="6">
        <v>38254.8046875</v>
      </c>
      <c r="D8378" s="6">
        <v>12121.2666015625</v>
      </c>
      <c r="E8378" s="6">
        <v>22607</v>
      </c>
      <c r="F8378" s="18">
        <f t="shared" si="651"/>
        <v>31.685605770516979</v>
      </c>
      <c r="G8378" s="7">
        <f t="shared" si="652"/>
        <v>53.617315882525332</v>
      </c>
      <c r="H8378" s="7">
        <f t="shared" si="653"/>
        <v>395.65625</v>
      </c>
      <c r="I8378">
        <f t="shared" si="654"/>
        <v>3.374291300301282</v>
      </c>
    </row>
    <row r="8379" spans="1:9" x14ac:dyDescent="0.3">
      <c r="A8379" s="17">
        <v>43450.041666666664</v>
      </c>
      <c r="B8379" s="5">
        <f t="shared" si="650"/>
        <v>43450.041666666664</v>
      </c>
      <c r="C8379" s="6">
        <v>37840.140625</v>
      </c>
      <c r="D8379" s="6">
        <v>12241.5185546875</v>
      </c>
      <c r="E8379" s="6">
        <v>22607</v>
      </c>
      <c r="F8379" s="18">
        <f t="shared" si="651"/>
        <v>32.350615913408753</v>
      </c>
      <c r="G8379" s="7">
        <f t="shared" si="652"/>
        <v>54.149239415612413</v>
      </c>
      <c r="H8379" s="7">
        <f t="shared" si="653"/>
        <v>120.251953125</v>
      </c>
      <c r="I8379">
        <f t="shared" si="654"/>
        <v>0.99207415427607892</v>
      </c>
    </row>
    <row r="8380" spans="1:9" x14ac:dyDescent="0.3">
      <c r="A8380" s="17">
        <v>43450.083333333336</v>
      </c>
      <c r="B8380" s="5">
        <f t="shared" si="650"/>
        <v>43450.083333333336</v>
      </c>
      <c r="C8380" s="6">
        <v>37653.671875</v>
      </c>
      <c r="D8380" s="6">
        <v>11870.1904296875</v>
      </c>
      <c r="E8380" s="6">
        <v>22607</v>
      </c>
      <c r="F8380" s="18">
        <f t="shared" si="651"/>
        <v>31.524655733691308</v>
      </c>
      <c r="G8380" s="7">
        <f t="shared" si="652"/>
        <v>52.506703364831687</v>
      </c>
      <c r="H8380" s="7">
        <f t="shared" si="653"/>
        <v>-371.328125</v>
      </c>
      <c r="I8380">
        <f t="shared" si="654"/>
        <v>-3.03335017907408</v>
      </c>
    </row>
    <row r="8381" spans="1:9" x14ac:dyDescent="0.3">
      <c r="A8381" s="17">
        <v>43450.125</v>
      </c>
      <c r="B8381" s="5">
        <f t="shared" si="650"/>
        <v>43450.125</v>
      </c>
      <c r="C8381" s="6">
        <v>37588.89453125</v>
      </c>
      <c r="D8381" s="6">
        <v>11362.2822265625</v>
      </c>
      <c r="E8381" s="6">
        <v>22607</v>
      </c>
      <c r="F8381" s="18">
        <f t="shared" si="651"/>
        <v>30.227763727172992</v>
      </c>
      <c r="G8381" s="7">
        <f t="shared" si="652"/>
        <v>50.260017811131505</v>
      </c>
      <c r="H8381" s="7">
        <f t="shared" si="653"/>
        <v>-507.908203125</v>
      </c>
      <c r="I8381">
        <f t="shared" si="654"/>
        <v>-4.2788547170626261</v>
      </c>
    </row>
    <row r="8382" spans="1:9" x14ac:dyDescent="0.3">
      <c r="A8382" s="17">
        <v>43450.166666666664</v>
      </c>
      <c r="B8382" s="5">
        <f t="shared" si="650"/>
        <v>43450.166666666664</v>
      </c>
      <c r="C8382" s="6">
        <v>37810.8203125</v>
      </c>
      <c r="D8382" s="6">
        <v>10473.4599609375</v>
      </c>
      <c r="E8382" s="6">
        <v>22607</v>
      </c>
      <c r="F8382" s="18">
        <f t="shared" si="651"/>
        <v>27.699636967344627</v>
      </c>
      <c r="G8382" s="7">
        <f t="shared" si="652"/>
        <v>46.328393687519352</v>
      </c>
      <c r="H8382" s="7">
        <f t="shared" si="653"/>
        <v>-888.822265625</v>
      </c>
      <c r="I8382">
        <f t="shared" si="654"/>
        <v>-7.8225681064947521</v>
      </c>
    </row>
    <row r="8383" spans="1:9" x14ac:dyDescent="0.3">
      <c r="A8383" s="17">
        <v>43450.208333333336</v>
      </c>
      <c r="B8383" s="5">
        <f t="shared" si="650"/>
        <v>43450.208333333336</v>
      </c>
      <c r="C8383" s="6">
        <v>38552.578125</v>
      </c>
      <c r="D8383" s="6">
        <v>9403.263671875</v>
      </c>
      <c r="E8383" s="6">
        <v>22607</v>
      </c>
      <c r="F8383" s="18">
        <f t="shared" si="651"/>
        <v>24.390751874975937</v>
      </c>
      <c r="G8383" s="7">
        <f t="shared" si="652"/>
        <v>41.594478134537979</v>
      </c>
      <c r="H8383" s="7">
        <f t="shared" si="653"/>
        <v>-1070.1962890625</v>
      </c>
      <c r="I8383">
        <f t="shared" si="654"/>
        <v>-10.218173297591951</v>
      </c>
    </row>
    <row r="8384" spans="1:9" x14ac:dyDescent="0.3">
      <c r="A8384" s="17">
        <v>43450.25</v>
      </c>
      <c r="B8384" s="5">
        <f t="shared" si="650"/>
        <v>43450.25</v>
      </c>
      <c r="C8384" s="6">
        <v>39764.0703125</v>
      </c>
      <c r="D8384" s="6">
        <v>9165.90625</v>
      </c>
      <c r="E8384" s="6">
        <v>22607</v>
      </c>
      <c r="F8384" s="18">
        <f t="shared" si="651"/>
        <v>23.050724379990495</v>
      </c>
      <c r="G8384" s="7">
        <f t="shared" si="652"/>
        <v>40.544549254655635</v>
      </c>
      <c r="H8384" s="7">
        <f t="shared" si="653"/>
        <v>-237.357421875</v>
      </c>
      <c r="I8384">
        <f t="shared" si="654"/>
        <v>-2.5242025551716898</v>
      </c>
    </row>
    <row r="8385" spans="1:9" x14ac:dyDescent="0.3">
      <c r="A8385" s="17">
        <v>43450.291666666664</v>
      </c>
      <c r="B8385" s="5">
        <f t="shared" si="650"/>
        <v>43450.291666666664</v>
      </c>
      <c r="C8385" s="6">
        <v>41330.6328125</v>
      </c>
      <c r="D8385" s="6">
        <v>9115.990234375</v>
      </c>
      <c r="E8385" s="6">
        <v>22607</v>
      </c>
      <c r="F8385" s="18">
        <f t="shared" si="651"/>
        <v>22.056256132661893</v>
      </c>
      <c r="G8385" s="7">
        <f t="shared" si="652"/>
        <v>40.3237503179325</v>
      </c>
      <c r="H8385" s="7">
        <f t="shared" si="653"/>
        <v>-49.916015625</v>
      </c>
      <c r="I8385">
        <f t="shared" si="654"/>
        <v>-0.54458352795175047</v>
      </c>
    </row>
    <row r="8386" spans="1:9" x14ac:dyDescent="0.3">
      <c r="A8386" s="17">
        <v>43450.333333333336</v>
      </c>
      <c r="B8386" s="5">
        <f t="shared" ref="B8386:B8449" si="655">A8386</f>
        <v>43450.333333333336</v>
      </c>
      <c r="C8386" s="6">
        <v>42467.6015625</v>
      </c>
      <c r="D8386" s="6">
        <v>9005.87890625</v>
      </c>
      <c r="E8386" s="6">
        <v>22607</v>
      </c>
      <c r="F8386" s="18">
        <f t="shared" ref="F8386:F8449" si="656">D8386/C8386*100</f>
        <v>21.206469343449868</v>
      </c>
      <c r="G8386" s="7">
        <f t="shared" ref="G8386:G8449" si="657">D8386/E8386*100</f>
        <v>39.836682913478128</v>
      </c>
      <c r="H8386" s="7">
        <f t="shared" si="653"/>
        <v>-110.111328125</v>
      </c>
      <c r="I8386">
        <f t="shared" si="654"/>
        <v>-1.2078921246513306</v>
      </c>
    </row>
    <row r="8387" spans="1:9" x14ac:dyDescent="0.3">
      <c r="A8387" s="17">
        <v>43450.375</v>
      </c>
      <c r="B8387" s="5">
        <f t="shared" si="655"/>
        <v>43450.375</v>
      </c>
      <c r="C8387" s="6">
        <v>42314.66796875</v>
      </c>
      <c r="D8387" s="6">
        <v>8209.3525390625</v>
      </c>
      <c r="E8387" s="6">
        <v>22607</v>
      </c>
      <c r="F8387" s="18">
        <f t="shared" si="656"/>
        <v>19.400725405963783</v>
      </c>
      <c r="G8387" s="7">
        <f t="shared" si="657"/>
        <v>36.313321268025391</v>
      </c>
      <c r="H8387" s="7">
        <f t="shared" ref="H8387:H8450" si="658">D8387-D8386</f>
        <v>-796.5263671875</v>
      </c>
      <c r="I8387">
        <f t="shared" ref="I8387:I8450" si="659">H8387/D8386*100</f>
        <v>-8.8445156267281995</v>
      </c>
    </row>
    <row r="8388" spans="1:9" x14ac:dyDescent="0.3">
      <c r="A8388" s="17">
        <v>43450.416666666664</v>
      </c>
      <c r="B8388" s="5">
        <f t="shared" si="655"/>
        <v>43450.416666666664</v>
      </c>
      <c r="C8388" s="6">
        <v>41281.24609375</v>
      </c>
      <c r="D8388" s="6">
        <v>5876.75146484375</v>
      </c>
      <c r="E8388" s="6">
        <v>22607</v>
      </c>
      <c r="F8388" s="18">
        <f t="shared" si="656"/>
        <v>14.235886803168698</v>
      </c>
      <c r="G8388" s="7">
        <f t="shared" si="657"/>
        <v>25.995273432316317</v>
      </c>
      <c r="H8388" s="7">
        <f t="shared" si="658"/>
        <v>-2332.60107421875</v>
      </c>
      <c r="I8388">
        <f t="shared" si="659"/>
        <v>-28.413946935760791</v>
      </c>
    </row>
    <row r="8389" spans="1:9" x14ac:dyDescent="0.3">
      <c r="A8389" s="17">
        <v>43450.458333333336</v>
      </c>
      <c r="B8389" s="5">
        <f t="shared" si="655"/>
        <v>43450.458333333336</v>
      </c>
      <c r="C8389" s="6">
        <v>39418.28515625</v>
      </c>
      <c r="D8389" s="6">
        <v>3549.021728515625</v>
      </c>
      <c r="E8389" s="6">
        <v>22607</v>
      </c>
      <c r="F8389" s="18">
        <f t="shared" si="656"/>
        <v>9.0034909292671426</v>
      </c>
      <c r="G8389" s="7">
        <f t="shared" si="657"/>
        <v>15.698773514909654</v>
      </c>
      <c r="H8389" s="7">
        <f t="shared" si="658"/>
        <v>-2327.729736328125</v>
      </c>
      <c r="I8389">
        <f t="shared" si="659"/>
        <v>-39.609123343963198</v>
      </c>
    </row>
    <row r="8390" spans="1:9" x14ac:dyDescent="0.3">
      <c r="A8390" s="17">
        <v>43450.5</v>
      </c>
      <c r="B8390" s="5">
        <f t="shared" si="655"/>
        <v>43450.5</v>
      </c>
      <c r="C8390" s="6">
        <v>37757.40234375</v>
      </c>
      <c r="D8390" s="6">
        <v>2662.000244140625</v>
      </c>
      <c r="E8390" s="6">
        <v>22607</v>
      </c>
      <c r="F8390" s="18">
        <f t="shared" si="656"/>
        <v>7.0502737977186802</v>
      </c>
      <c r="G8390" s="7">
        <f t="shared" si="657"/>
        <v>11.775114982707237</v>
      </c>
      <c r="H8390" s="7">
        <f t="shared" si="658"/>
        <v>-887.021484375</v>
      </c>
      <c r="I8390">
        <f t="shared" si="659"/>
        <v>-24.993408105900659</v>
      </c>
    </row>
    <row r="8391" spans="1:9" x14ac:dyDescent="0.3">
      <c r="A8391" s="17">
        <v>43450.541666666664</v>
      </c>
      <c r="B8391" s="5">
        <f t="shared" si="655"/>
        <v>43450.541666666664</v>
      </c>
      <c r="C8391" s="6">
        <v>36489.875</v>
      </c>
      <c r="D8391" s="6">
        <v>1888.6202392578125</v>
      </c>
      <c r="E8391" s="6">
        <v>22607</v>
      </c>
      <c r="F8391" s="18">
        <f t="shared" si="656"/>
        <v>5.175737760838623</v>
      </c>
      <c r="G8391" s="7">
        <f t="shared" si="657"/>
        <v>8.3541391571540338</v>
      </c>
      <c r="H8391" s="7">
        <f t="shared" si="658"/>
        <v>-773.3800048828125</v>
      </c>
      <c r="I8391">
        <f t="shared" si="659"/>
        <v>-29.052589554982671</v>
      </c>
    </row>
    <row r="8392" spans="1:9" x14ac:dyDescent="0.3">
      <c r="A8392" s="17">
        <v>43450.583333333336</v>
      </c>
      <c r="B8392" s="5">
        <f t="shared" si="655"/>
        <v>43450.583333333336</v>
      </c>
      <c r="C8392" s="6">
        <v>35682.45703125</v>
      </c>
      <c r="D8392" s="6">
        <v>1390.21044921875</v>
      </c>
      <c r="E8392" s="6">
        <v>22607</v>
      </c>
      <c r="F8392" s="18">
        <f t="shared" si="656"/>
        <v>3.8960614399429687</v>
      </c>
      <c r="G8392" s="7">
        <f t="shared" si="657"/>
        <v>6.1494689663323303</v>
      </c>
      <c r="H8392" s="7">
        <f t="shared" si="658"/>
        <v>-498.4097900390625</v>
      </c>
      <c r="I8392">
        <f t="shared" si="659"/>
        <v>-26.3901540224374</v>
      </c>
    </row>
    <row r="8393" spans="1:9" x14ac:dyDescent="0.3">
      <c r="A8393" s="17">
        <v>43450.625</v>
      </c>
      <c r="B8393" s="5">
        <f t="shared" si="655"/>
        <v>43450.625</v>
      </c>
      <c r="C8393" s="6">
        <v>35314.83203125</v>
      </c>
      <c r="D8393" s="6">
        <v>1372.6260986328125</v>
      </c>
      <c r="E8393" s="6">
        <v>22607</v>
      </c>
      <c r="F8393" s="18">
        <f t="shared" si="656"/>
        <v>3.8868260718844119</v>
      </c>
      <c r="G8393" s="7">
        <f t="shared" si="657"/>
        <v>6.0716861973407017</v>
      </c>
      <c r="H8393" s="7">
        <f t="shared" si="658"/>
        <v>-17.5843505859375</v>
      </c>
      <c r="I8393">
        <f t="shared" si="659"/>
        <v>-1.2648696890330018</v>
      </c>
    </row>
    <row r="8394" spans="1:9" x14ac:dyDescent="0.3">
      <c r="A8394" s="17">
        <v>43450.666666666664</v>
      </c>
      <c r="B8394" s="5">
        <f t="shared" si="655"/>
        <v>43450.666666666664</v>
      </c>
      <c r="C8394" s="6">
        <v>35459.77734375</v>
      </c>
      <c r="D8394" s="6">
        <v>1046.644287109375</v>
      </c>
      <c r="E8394" s="6">
        <v>22607</v>
      </c>
      <c r="F8394" s="18">
        <f t="shared" si="656"/>
        <v>2.9516380685730743</v>
      </c>
      <c r="G8394" s="7">
        <f t="shared" si="657"/>
        <v>4.6297354231405095</v>
      </c>
      <c r="H8394" s="7">
        <f t="shared" si="658"/>
        <v>-325.9818115234375</v>
      </c>
      <c r="I8394">
        <f t="shared" si="659"/>
        <v>-23.748769737667651</v>
      </c>
    </row>
    <row r="8395" spans="1:9" x14ac:dyDescent="0.3">
      <c r="A8395" s="17">
        <v>43450.708333333336</v>
      </c>
      <c r="B8395" s="5">
        <f t="shared" si="655"/>
        <v>43450.708333333336</v>
      </c>
      <c r="C8395" s="6">
        <v>36525.2421875</v>
      </c>
      <c r="D8395" s="6">
        <v>1071.2900390625</v>
      </c>
      <c r="E8395" s="6">
        <v>22607</v>
      </c>
      <c r="F8395" s="18">
        <f t="shared" si="656"/>
        <v>2.9330128286709254</v>
      </c>
      <c r="G8395" s="7">
        <f t="shared" si="657"/>
        <v>4.7387536562237358</v>
      </c>
      <c r="H8395" s="7">
        <f t="shared" si="658"/>
        <v>24.645751953125</v>
      </c>
      <c r="I8395">
        <f t="shared" si="659"/>
        <v>2.3547400254953574</v>
      </c>
    </row>
    <row r="8396" spans="1:9" x14ac:dyDescent="0.3">
      <c r="A8396" s="17">
        <v>43450.75</v>
      </c>
      <c r="B8396" s="5">
        <f t="shared" si="655"/>
        <v>43450.75</v>
      </c>
      <c r="C8396" s="6">
        <v>39541.3046875</v>
      </c>
      <c r="D8396" s="6">
        <v>1198.3297119140625</v>
      </c>
      <c r="E8396" s="6">
        <v>22607</v>
      </c>
      <c r="F8396" s="18">
        <f t="shared" si="656"/>
        <v>3.0305770671570293</v>
      </c>
      <c r="G8396" s="7">
        <f t="shared" si="657"/>
        <v>5.3007020476580822</v>
      </c>
      <c r="H8396" s="7">
        <f t="shared" si="658"/>
        <v>127.0396728515625</v>
      </c>
      <c r="I8396">
        <f t="shared" si="659"/>
        <v>11.858569408779026</v>
      </c>
    </row>
    <row r="8397" spans="1:9" x14ac:dyDescent="0.3">
      <c r="A8397" s="17">
        <v>43450.791666666664</v>
      </c>
      <c r="B8397" s="5">
        <f t="shared" si="655"/>
        <v>43450.791666666664</v>
      </c>
      <c r="C8397" s="6">
        <v>40216.5</v>
      </c>
      <c r="D8397" s="6">
        <v>1358.32763671875</v>
      </c>
      <c r="E8397" s="6">
        <v>22607</v>
      </c>
      <c r="F8397" s="18">
        <f t="shared" si="656"/>
        <v>3.3775381664708517</v>
      </c>
      <c r="G8397" s="7">
        <f t="shared" si="657"/>
        <v>6.0084382568175787</v>
      </c>
      <c r="H8397" s="7">
        <f t="shared" si="658"/>
        <v>159.9979248046875</v>
      </c>
      <c r="I8397">
        <f t="shared" si="659"/>
        <v>13.351744783923177</v>
      </c>
    </row>
    <row r="8398" spans="1:9" x14ac:dyDescent="0.3">
      <c r="A8398" s="17">
        <v>43450.833333333336</v>
      </c>
      <c r="B8398" s="5">
        <f t="shared" si="655"/>
        <v>43450.833333333336</v>
      </c>
      <c r="C8398" s="6">
        <v>40250.1328125</v>
      </c>
      <c r="D8398" s="6">
        <v>1811.206298828125</v>
      </c>
      <c r="E8398" s="6">
        <v>22607</v>
      </c>
      <c r="F8398" s="18">
        <f t="shared" si="656"/>
        <v>4.4998765774647094</v>
      </c>
      <c r="G8398" s="7">
        <f t="shared" si="657"/>
        <v>8.0117056612028357</v>
      </c>
      <c r="H8398" s="7">
        <f t="shared" si="658"/>
        <v>452.878662109375</v>
      </c>
      <c r="I8398">
        <f t="shared" si="659"/>
        <v>33.340900226647328</v>
      </c>
    </row>
    <row r="8399" spans="1:9" x14ac:dyDescent="0.3">
      <c r="A8399" s="17">
        <v>43450.875</v>
      </c>
      <c r="B8399" s="5">
        <f t="shared" si="655"/>
        <v>43450.875</v>
      </c>
      <c r="C8399" s="6">
        <v>39808.01953125</v>
      </c>
      <c r="D8399" s="6">
        <v>1776.604736328125</v>
      </c>
      <c r="E8399" s="6">
        <v>22607</v>
      </c>
      <c r="F8399" s="18">
        <f t="shared" si="656"/>
        <v>4.462931733977519</v>
      </c>
      <c r="G8399" s="7">
        <f t="shared" si="657"/>
        <v>7.8586488093427915</v>
      </c>
      <c r="H8399" s="7">
        <f t="shared" si="658"/>
        <v>-34.6015625</v>
      </c>
      <c r="I8399">
        <f t="shared" si="659"/>
        <v>-1.9104153139478193</v>
      </c>
    </row>
    <row r="8400" spans="1:9" x14ac:dyDescent="0.3">
      <c r="A8400" s="17">
        <v>43450.916666666664</v>
      </c>
      <c r="B8400" s="5">
        <f t="shared" si="655"/>
        <v>43450.916666666664</v>
      </c>
      <c r="C8400" s="6">
        <v>38429.4921875</v>
      </c>
      <c r="D8400" s="6">
        <v>1688.5745849609375</v>
      </c>
      <c r="E8400" s="6">
        <v>22607</v>
      </c>
      <c r="F8400" s="18">
        <f t="shared" si="656"/>
        <v>4.3939549779171472</v>
      </c>
      <c r="G8400" s="7">
        <f t="shared" si="657"/>
        <v>7.4692554737954513</v>
      </c>
      <c r="H8400" s="7">
        <f t="shared" si="658"/>
        <v>-88.0301513671875</v>
      </c>
      <c r="I8400">
        <f t="shared" si="659"/>
        <v>-4.9549654780909593</v>
      </c>
    </row>
    <row r="8401" spans="1:9" x14ac:dyDescent="0.3">
      <c r="A8401" s="17">
        <v>43450.958333333336</v>
      </c>
      <c r="B8401" s="5">
        <f t="shared" si="655"/>
        <v>43450.958333333336</v>
      </c>
      <c r="C8401" s="6">
        <v>36025.70703125</v>
      </c>
      <c r="D8401" s="6">
        <v>1838.8514404296875</v>
      </c>
      <c r="E8401" s="6">
        <v>22607</v>
      </c>
      <c r="F8401" s="18">
        <f t="shared" si="656"/>
        <v>5.1042757851625264</v>
      </c>
      <c r="G8401" s="7">
        <f t="shared" si="657"/>
        <v>8.1339914204878454</v>
      </c>
      <c r="H8401" s="7">
        <f t="shared" si="658"/>
        <v>150.27685546875</v>
      </c>
      <c r="I8401">
        <f t="shared" si="659"/>
        <v>8.8996279351336103</v>
      </c>
    </row>
    <row r="8402" spans="1:9" x14ac:dyDescent="0.3">
      <c r="A8402" s="17">
        <v>43451</v>
      </c>
      <c r="B8402" s="5">
        <f t="shared" si="655"/>
        <v>43451</v>
      </c>
      <c r="C8402" s="6">
        <v>33992.9375</v>
      </c>
      <c r="D8402" s="6">
        <v>1798.115478515625</v>
      </c>
      <c r="E8402" s="6">
        <v>22607</v>
      </c>
      <c r="F8402" s="18">
        <f t="shared" si="656"/>
        <v>5.2896737109454719</v>
      </c>
      <c r="G8402" s="7">
        <f t="shared" si="657"/>
        <v>7.9537996130208564</v>
      </c>
      <c r="H8402" s="7">
        <f t="shared" si="658"/>
        <v>-40.7359619140625</v>
      </c>
      <c r="I8402">
        <f t="shared" si="659"/>
        <v>-2.2152937979885783</v>
      </c>
    </row>
    <row r="8403" spans="1:9" x14ac:dyDescent="0.3">
      <c r="A8403" s="17">
        <v>43451.041666666664</v>
      </c>
      <c r="B8403" s="5">
        <f t="shared" si="655"/>
        <v>43451.041666666664</v>
      </c>
      <c r="C8403" s="6">
        <v>33347.43359375</v>
      </c>
      <c r="D8403" s="6">
        <v>1266.5020751953125</v>
      </c>
      <c r="E8403" s="6">
        <v>22607</v>
      </c>
      <c r="F8403" s="18">
        <f t="shared" si="656"/>
        <v>3.7978996843483666</v>
      </c>
      <c r="G8403" s="7">
        <f t="shared" si="657"/>
        <v>5.6022562710457491</v>
      </c>
      <c r="H8403" s="7">
        <f t="shared" si="658"/>
        <v>-531.6134033203125</v>
      </c>
      <c r="I8403">
        <f t="shared" si="659"/>
        <v>-29.565031260348661</v>
      </c>
    </row>
    <row r="8404" spans="1:9" x14ac:dyDescent="0.3">
      <c r="A8404" s="17">
        <v>43451.083333333336</v>
      </c>
      <c r="B8404" s="5">
        <f t="shared" si="655"/>
        <v>43451.083333333336</v>
      </c>
      <c r="C8404" s="6">
        <v>32986.49609375</v>
      </c>
      <c r="D8404" s="6">
        <v>973.13641357421875</v>
      </c>
      <c r="E8404" s="6">
        <v>22607</v>
      </c>
      <c r="F8404" s="18">
        <f t="shared" si="656"/>
        <v>2.9501054334734276</v>
      </c>
      <c r="G8404" s="7">
        <f t="shared" si="657"/>
        <v>4.3045800573902717</v>
      </c>
      <c r="H8404" s="7">
        <f t="shared" si="658"/>
        <v>-293.36566162109375</v>
      </c>
      <c r="I8404">
        <f t="shared" si="659"/>
        <v>-23.16345684438398</v>
      </c>
    </row>
    <row r="8405" spans="1:9" x14ac:dyDescent="0.3">
      <c r="A8405" s="17">
        <v>43451.125</v>
      </c>
      <c r="B8405" s="5">
        <f t="shared" si="655"/>
        <v>43451.125</v>
      </c>
      <c r="C8405" s="6">
        <v>33172.62109375</v>
      </c>
      <c r="D8405" s="6">
        <v>837.7032470703125</v>
      </c>
      <c r="E8405" s="6">
        <v>22607</v>
      </c>
      <c r="F8405" s="18">
        <f t="shared" si="656"/>
        <v>2.5252850677757954</v>
      </c>
      <c r="G8405" s="7">
        <f t="shared" si="657"/>
        <v>3.7055038132893023</v>
      </c>
      <c r="H8405" s="7">
        <f t="shared" si="658"/>
        <v>-135.43316650390625</v>
      </c>
      <c r="I8405">
        <f t="shared" si="659"/>
        <v>-13.917182073834407</v>
      </c>
    </row>
    <row r="8406" spans="1:9" x14ac:dyDescent="0.3">
      <c r="A8406" s="17">
        <v>43451.166666666664</v>
      </c>
      <c r="B8406" s="5">
        <f t="shared" si="655"/>
        <v>43451.166666666664</v>
      </c>
      <c r="C8406" s="6">
        <v>33911.04296875</v>
      </c>
      <c r="D8406" s="6">
        <v>809.230224609375</v>
      </c>
      <c r="E8406" s="6">
        <v>22607</v>
      </c>
      <c r="F8406" s="18">
        <f t="shared" si="656"/>
        <v>2.3863324562299777</v>
      </c>
      <c r="G8406" s="7">
        <f t="shared" si="657"/>
        <v>3.5795559986259788</v>
      </c>
      <c r="H8406" s="7">
        <f t="shared" si="658"/>
        <v>-28.4730224609375</v>
      </c>
      <c r="I8406">
        <f t="shared" si="659"/>
        <v>-3.3989390109822057</v>
      </c>
    </row>
    <row r="8407" spans="1:9" x14ac:dyDescent="0.3">
      <c r="A8407" s="17">
        <v>43451.208333333336</v>
      </c>
      <c r="B8407" s="5">
        <f t="shared" si="655"/>
        <v>43451.208333333336</v>
      </c>
      <c r="C8407" s="6">
        <v>35729.45703125</v>
      </c>
      <c r="D8407" s="6">
        <v>514.15692138671875</v>
      </c>
      <c r="E8407" s="6">
        <v>22607</v>
      </c>
      <c r="F8407" s="18">
        <f t="shared" si="656"/>
        <v>1.4390280852491615</v>
      </c>
      <c r="G8407" s="7">
        <f t="shared" si="657"/>
        <v>2.2743261882899932</v>
      </c>
      <c r="H8407" s="7">
        <f t="shared" si="658"/>
        <v>-295.07330322265625</v>
      </c>
      <c r="I8407">
        <f t="shared" si="659"/>
        <v>-36.463455546917025</v>
      </c>
    </row>
    <row r="8408" spans="1:9" x14ac:dyDescent="0.3">
      <c r="A8408" s="17">
        <v>43451.25</v>
      </c>
      <c r="B8408" s="5">
        <f t="shared" si="655"/>
        <v>43451.25</v>
      </c>
      <c r="C8408" s="6">
        <v>39456.59375</v>
      </c>
      <c r="D8408" s="6">
        <v>493.4998779296875</v>
      </c>
      <c r="E8408" s="6">
        <v>22607</v>
      </c>
      <c r="F8408" s="18">
        <f t="shared" si="656"/>
        <v>1.2507412095847414</v>
      </c>
      <c r="G8408" s="7">
        <f t="shared" si="657"/>
        <v>2.1829516429853033</v>
      </c>
      <c r="H8408" s="7">
        <f t="shared" si="658"/>
        <v>-20.65704345703125</v>
      </c>
      <c r="I8408">
        <f t="shared" si="659"/>
        <v>-4.017653482387769</v>
      </c>
    </row>
    <row r="8409" spans="1:9" x14ac:dyDescent="0.3">
      <c r="A8409" s="17">
        <v>43451.291666666664</v>
      </c>
      <c r="B8409" s="5">
        <f t="shared" si="655"/>
        <v>43451.291666666664</v>
      </c>
      <c r="C8409" s="6">
        <v>43082.12109375</v>
      </c>
      <c r="D8409" s="6">
        <v>796.7530517578125</v>
      </c>
      <c r="E8409" s="6">
        <v>22607</v>
      </c>
      <c r="F8409" s="18">
        <f t="shared" si="656"/>
        <v>1.8493821370215657</v>
      </c>
      <c r="G8409" s="7">
        <f t="shared" si="657"/>
        <v>3.5243643639483899</v>
      </c>
      <c r="H8409" s="7">
        <f t="shared" si="658"/>
        <v>303.253173828125</v>
      </c>
      <c r="I8409">
        <f t="shared" si="659"/>
        <v>61.449493179273219</v>
      </c>
    </row>
    <row r="8410" spans="1:9" x14ac:dyDescent="0.3">
      <c r="A8410" s="17">
        <v>43451.333333333336</v>
      </c>
      <c r="B8410" s="5">
        <f t="shared" si="655"/>
        <v>43451.333333333336</v>
      </c>
      <c r="C8410" s="6">
        <v>42728.078125</v>
      </c>
      <c r="D8410" s="6">
        <v>970.928955078125</v>
      </c>
      <c r="E8410" s="6">
        <v>22607</v>
      </c>
      <c r="F8410" s="18">
        <f t="shared" si="656"/>
        <v>2.2723440830586736</v>
      </c>
      <c r="G8410" s="7">
        <f t="shared" si="657"/>
        <v>4.294815566320719</v>
      </c>
      <c r="H8410" s="7">
        <f t="shared" si="658"/>
        <v>174.1759033203125</v>
      </c>
      <c r="I8410">
        <f t="shared" si="659"/>
        <v>21.860713672328224</v>
      </c>
    </row>
    <row r="8411" spans="1:9" x14ac:dyDescent="0.3">
      <c r="A8411" s="17">
        <v>43451.375</v>
      </c>
      <c r="B8411" s="5">
        <f t="shared" si="655"/>
        <v>43451.375</v>
      </c>
      <c r="C8411" s="6">
        <v>42309.78515625</v>
      </c>
      <c r="D8411" s="6">
        <v>575.837158203125</v>
      </c>
      <c r="E8411" s="6">
        <v>22607</v>
      </c>
      <c r="F8411" s="18">
        <f t="shared" si="656"/>
        <v>1.3610023215115814</v>
      </c>
      <c r="G8411" s="7">
        <f t="shared" si="657"/>
        <v>2.5471630831296723</v>
      </c>
      <c r="H8411" s="7">
        <f t="shared" si="658"/>
        <v>-395.091796875</v>
      </c>
      <c r="I8411">
        <f t="shared" si="659"/>
        <v>-40.692142798770412</v>
      </c>
    </row>
    <row r="8412" spans="1:9" x14ac:dyDescent="0.3">
      <c r="A8412" s="17">
        <v>43451.416666666664</v>
      </c>
      <c r="B8412" s="5">
        <f t="shared" si="655"/>
        <v>43451.416666666664</v>
      </c>
      <c r="C8412" s="6">
        <v>41668.875</v>
      </c>
      <c r="D8412" s="6">
        <v>325.82546997070313</v>
      </c>
      <c r="E8412" s="6">
        <v>22607</v>
      </c>
      <c r="F8412" s="18">
        <f t="shared" si="656"/>
        <v>0.78193968512637579</v>
      </c>
      <c r="G8412" s="7">
        <f t="shared" si="657"/>
        <v>1.4412592116189815</v>
      </c>
      <c r="H8412" s="7">
        <f t="shared" si="658"/>
        <v>-250.01168823242188</v>
      </c>
      <c r="I8412">
        <f t="shared" si="659"/>
        <v>-43.417081490984806</v>
      </c>
    </row>
    <row r="8413" spans="1:9" x14ac:dyDescent="0.3">
      <c r="A8413" s="17">
        <v>43451.458333333336</v>
      </c>
      <c r="B8413" s="5">
        <f t="shared" si="655"/>
        <v>43451.458333333336</v>
      </c>
      <c r="C8413" s="6">
        <v>40643.57421875</v>
      </c>
      <c r="D8413" s="6">
        <v>359.66729736328125</v>
      </c>
      <c r="E8413" s="6">
        <v>22607</v>
      </c>
      <c r="F8413" s="18">
        <f t="shared" si="656"/>
        <v>0.88493028548005215</v>
      </c>
      <c r="G8413" s="7">
        <f t="shared" si="657"/>
        <v>1.5909554446113205</v>
      </c>
      <c r="H8413" s="7">
        <f t="shared" si="658"/>
        <v>33.841827392578125</v>
      </c>
      <c r="I8413">
        <f t="shared" si="659"/>
        <v>10.386489243956602</v>
      </c>
    </row>
    <row r="8414" spans="1:9" x14ac:dyDescent="0.3">
      <c r="A8414" s="17">
        <v>43451.5</v>
      </c>
      <c r="B8414" s="5">
        <f t="shared" si="655"/>
        <v>43451.5</v>
      </c>
      <c r="C8414" s="6">
        <v>39508.8828125</v>
      </c>
      <c r="D8414" s="6">
        <v>725.44635009765625</v>
      </c>
      <c r="E8414" s="6">
        <v>22607</v>
      </c>
      <c r="F8414" s="18">
        <f t="shared" si="656"/>
        <v>1.8361601200936419</v>
      </c>
      <c r="G8414" s="7">
        <f t="shared" si="657"/>
        <v>3.2089456809733989</v>
      </c>
      <c r="H8414" s="7">
        <f t="shared" si="658"/>
        <v>365.779052734375</v>
      </c>
      <c r="I8414">
        <f t="shared" si="659"/>
        <v>101.69928025591956</v>
      </c>
    </row>
    <row r="8415" spans="1:9" x14ac:dyDescent="0.3">
      <c r="A8415" s="17">
        <v>43451.541666666664</v>
      </c>
      <c r="B8415" s="5">
        <f t="shared" si="655"/>
        <v>43451.541666666664</v>
      </c>
      <c r="C8415" s="6">
        <v>38714.51171875</v>
      </c>
      <c r="D8415" s="6">
        <v>724.54962158203125</v>
      </c>
      <c r="E8415" s="6">
        <v>22607</v>
      </c>
      <c r="F8415" s="18">
        <f t="shared" si="656"/>
        <v>1.8715194623806177</v>
      </c>
      <c r="G8415" s="7">
        <f t="shared" si="657"/>
        <v>3.2049790842749206</v>
      </c>
      <c r="H8415" s="7">
        <f t="shared" si="658"/>
        <v>-0.896728515625</v>
      </c>
      <c r="I8415">
        <f t="shared" si="659"/>
        <v>-0.12361059029441482</v>
      </c>
    </row>
    <row r="8416" spans="1:9" x14ac:dyDescent="0.3">
      <c r="A8416" s="17">
        <v>43451.583333333336</v>
      </c>
      <c r="B8416" s="5">
        <f t="shared" si="655"/>
        <v>43451.583333333336</v>
      </c>
      <c r="C8416" s="6">
        <v>38148.3828125</v>
      </c>
      <c r="D8416" s="6">
        <v>911.443359375</v>
      </c>
      <c r="E8416" s="6">
        <v>22607</v>
      </c>
      <c r="F8416" s="18">
        <f t="shared" si="656"/>
        <v>2.3892057596642058</v>
      </c>
      <c r="G8416" s="7">
        <f t="shared" si="657"/>
        <v>4.031686466028221</v>
      </c>
      <c r="H8416" s="7">
        <f t="shared" si="658"/>
        <v>186.89373779296875</v>
      </c>
      <c r="I8416">
        <f t="shared" si="659"/>
        <v>25.794470416655823</v>
      </c>
    </row>
    <row r="8417" spans="1:9" x14ac:dyDescent="0.3">
      <c r="A8417" s="17">
        <v>43451.625</v>
      </c>
      <c r="B8417" s="5">
        <f t="shared" si="655"/>
        <v>43451.625</v>
      </c>
      <c r="C8417" s="6">
        <v>37754.0078125</v>
      </c>
      <c r="D8417" s="6">
        <v>1025.0162353515625</v>
      </c>
      <c r="E8417" s="6">
        <v>22607</v>
      </c>
      <c r="F8417" s="18">
        <f t="shared" si="656"/>
        <v>2.7149865530625577</v>
      </c>
      <c r="G8417" s="7">
        <f t="shared" si="657"/>
        <v>4.534065711291027</v>
      </c>
      <c r="H8417" s="7">
        <f t="shared" si="658"/>
        <v>113.5728759765625</v>
      </c>
      <c r="I8417">
        <f t="shared" si="659"/>
        <v>12.460771676963263</v>
      </c>
    </row>
    <row r="8418" spans="1:9" x14ac:dyDescent="0.3">
      <c r="A8418" s="17">
        <v>43451.666666666664</v>
      </c>
      <c r="B8418" s="5">
        <f t="shared" si="655"/>
        <v>43451.666666666664</v>
      </c>
      <c r="C8418" s="6">
        <v>37634.16796875</v>
      </c>
      <c r="D8418" s="6">
        <v>1462.5518798828125</v>
      </c>
      <c r="E8418" s="6">
        <v>22607</v>
      </c>
      <c r="F8418" s="18">
        <f t="shared" si="656"/>
        <v>3.8862341293084004</v>
      </c>
      <c r="G8418" s="7">
        <f t="shared" si="657"/>
        <v>6.4694646785633321</v>
      </c>
      <c r="H8418" s="7">
        <f t="shared" si="658"/>
        <v>437.53564453125</v>
      </c>
      <c r="I8418">
        <f t="shared" si="659"/>
        <v>42.685728229580967</v>
      </c>
    </row>
    <row r="8419" spans="1:9" x14ac:dyDescent="0.3">
      <c r="A8419" s="17">
        <v>43451.708333333336</v>
      </c>
      <c r="B8419" s="5">
        <f t="shared" si="655"/>
        <v>43451.708333333336</v>
      </c>
      <c r="C8419" s="6">
        <v>38308.3984375</v>
      </c>
      <c r="D8419" s="6">
        <v>1562.064453125</v>
      </c>
      <c r="E8419" s="6">
        <v>22607</v>
      </c>
      <c r="F8419" s="18">
        <f t="shared" si="656"/>
        <v>4.0776031283936396</v>
      </c>
      <c r="G8419" s="7">
        <f t="shared" si="657"/>
        <v>6.9096494586853634</v>
      </c>
      <c r="H8419" s="7">
        <f t="shared" si="658"/>
        <v>99.5125732421875</v>
      </c>
      <c r="I8419">
        <f t="shared" si="659"/>
        <v>6.8040371497906094</v>
      </c>
    </row>
    <row r="8420" spans="1:9" x14ac:dyDescent="0.3">
      <c r="A8420" s="17">
        <v>43451.75</v>
      </c>
      <c r="B8420" s="5">
        <f t="shared" si="655"/>
        <v>43451.75</v>
      </c>
      <c r="C8420" s="6">
        <v>41582.01953125</v>
      </c>
      <c r="D8420" s="6">
        <v>2278.58642578125</v>
      </c>
      <c r="E8420" s="6">
        <v>22607</v>
      </c>
      <c r="F8420" s="18">
        <f t="shared" si="656"/>
        <v>5.4797396842854909</v>
      </c>
      <c r="G8420" s="7">
        <f t="shared" si="657"/>
        <v>10.079118971032203</v>
      </c>
      <c r="H8420" s="7">
        <f t="shared" si="658"/>
        <v>716.52197265625</v>
      </c>
      <c r="I8420">
        <f t="shared" si="659"/>
        <v>45.87019256617782</v>
      </c>
    </row>
    <row r="8421" spans="1:9" x14ac:dyDescent="0.3">
      <c r="A8421" s="17">
        <v>43451.791666666664</v>
      </c>
      <c r="B8421" s="5">
        <f t="shared" si="655"/>
        <v>43451.791666666664</v>
      </c>
      <c r="C8421" s="6">
        <v>42009.19140625</v>
      </c>
      <c r="D8421" s="6">
        <v>3282.50830078125</v>
      </c>
      <c r="E8421" s="6">
        <v>22607</v>
      </c>
      <c r="F8421" s="18">
        <f t="shared" si="656"/>
        <v>7.8137859618333154</v>
      </c>
      <c r="G8421" s="7">
        <f t="shared" si="657"/>
        <v>14.519875705671916</v>
      </c>
      <c r="H8421" s="7">
        <f t="shared" si="658"/>
        <v>1003.921875</v>
      </c>
      <c r="I8421">
        <f t="shared" si="659"/>
        <v>44.058977251906924</v>
      </c>
    </row>
    <row r="8422" spans="1:9" x14ac:dyDescent="0.3">
      <c r="A8422" s="17">
        <v>43451.833333333336</v>
      </c>
      <c r="B8422" s="5">
        <f t="shared" si="655"/>
        <v>43451.833333333336</v>
      </c>
      <c r="C8422" s="6">
        <v>41989.21484375</v>
      </c>
      <c r="D8422" s="6">
        <v>4215.23486328125</v>
      </c>
      <c r="E8422" s="6">
        <v>22607</v>
      </c>
      <c r="F8422" s="18">
        <f t="shared" si="656"/>
        <v>10.038851354965686</v>
      </c>
      <c r="G8422" s="7">
        <f t="shared" si="657"/>
        <v>18.645706477114391</v>
      </c>
      <c r="H8422" s="7">
        <f t="shared" si="658"/>
        <v>932.7265625</v>
      </c>
      <c r="I8422">
        <f t="shared" si="659"/>
        <v>28.415055714497576</v>
      </c>
    </row>
    <row r="8423" spans="1:9" x14ac:dyDescent="0.3">
      <c r="A8423" s="17">
        <v>43451.875</v>
      </c>
      <c r="B8423" s="5">
        <f t="shared" si="655"/>
        <v>43451.875</v>
      </c>
      <c r="C8423" s="6">
        <v>41576.66015625</v>
      </c>
      <c r="D8423" s="6">
        <v>5091.49267578125</v>
      </c>
      <c r="E8423" s="6">
        <v>22607</v>
      </c>
      <c r="F8423" s="18">
        <f t="shared" si="656"/>
        <v>12.246035772586877</v>
      </c>
      <c r="G8423" s="7">
        <f t="shared" si="657"/>
        <v>22.521752889729953</v>
      </c>
      <c r="H8423" s="7">
        <f t="shared" si="658"/>
        <v>876.2578125</v>
      </c>
      <c r="I8423">
        <f t="shared" si="659"/>
        <v>20.7878763798679</v>
      </c>
    </row>
    <row r="8424" spans="1:9" x14ac:dyDescent="0.3">
      <c r="A8424" s="17">
        <v>43451.916666666664</v>
      </c>
      <c r="B8424" s="5">
        <f t="shared" si="655"/>
        <v>43451.916666666664</v>
      </c>
      <c r="C8424" s="6">
        <v>40005.9453125</v>
      </c>
      <c r="D8424" s="6">
        <v>6521.7333984375</v>
      </c>
      <c r="E8424" s="6">
        <v>22607</v>
      </c>
      <c r="F8424" s="18">
        <f t="shared" si="656"/>
        <v>16.301910497287412</v>
      </c>
      <c r="G8424" s="7">
        <f t="shared" si="657"/>
        <v>28.848292114997566</v>
      </c>
      <c r="H8424" s="7">
        <f t="shared" si="658"/>
        <v>1430.24072265625</v>
      </c>
      <c r="I8424">
        <f t="shared" si="659"/>
        <v>28.090794070263307</v>
      </c>
    </row>
    <row r="8425" spans="1:9" x14ac:dyDescent="0.3">
      <c r="A8425" s="17">
        <v>43451.958333333336</v>
      </c>
      <c r="B8425" s="5">
        <f t="shared" si="655"/>
        <v>43451.958333333336</v>
      </c>
      <c r="C8425" s="6">
        <v>37492.40234375</v>
      </c>
      <c r="D8425" s="6">
        <v>7812.00048828125</v>
      </c>
      <c r="E8425" s="6">
        <v>22607</v>
      </c>
      <c r="F8425" s="18">
        <f t="shared" si="656"/>
        <v>20.836222807641757</v>
      </c>
      <c r="G8425" s="7">
        <f t="shared" si="657"/>
        <v>34.555670758089306</v>
      </c>
      <c r="H8425" s="7">
        <f t="shared" si="658"/>
        <v>1290.26708984375</v>
      </c>
      <c r="I8425">
        <f t="shared" si="659"/>
        <v>19.784112765984528</v>
      </c>
    </row>
    <row r="8426" spans="1:9" x14ac:dyDescent="0.3">
      <c r="A8426" s="17">
        <v>43452</v>
      </c>
      <c r="B8426" s="5">
        <f t="shared" si="655"/>
        <v>43452</v>
      </c>
      <c r="C8426" s="6">
        <v>35626.66796875</v>
      </c>
      <c r="D8426" s="6">
        <v>8063.9150390625</v>
      </c>
      <c r="E8426" s="6">
        <v>22607</v>
      </c>
      <c r="F8426" s="18">
        <f t="shared" si="656"/>
        <v>22.634491235991472</v>
      </c>
      <c r="G8426" s="7">
        <f t="shared" si="657"/>
        <v>35.669991768312912</v>
      </c>
      <c r="H8426" s="7">
        <f t="shared" si="658"/>
        <v>251.91455078125</v>
      </c>
      <c r="I8426">
        <f t="shared" si="659"/>
        <v>3.2247124300509968</v>
      </c>
    </row>
    <row r="8427" spans="1:9" x14ac:dyDescent="0.3">
      <c r="A8427" s="17">
        <v>43452.041666666664</v>
      </c>
      <c r="B8427" s="5">
        <f t="shared" si="655"/>
        <v>43452.041666666664</v>
      </c>
      <c r="C8427" s="6">
        <v>35006.6875</v>
      </c>
      <c r="D8427" s="6">
        <v>8307.86328125</v>
      </c>
      <c r="E8427" s="6">
        <v>22607</v>
      </c>
      <c r="F8427" s="18">
        <f t="shared" si="656"/>
        <v>23.732217683406919</v>
      </c>
      <c r="G8427" s="7">
        <f t="shared" si="657"/>
        <v>36.749074539965498</v>
      </c>
      <c r="H8427" s="7">
        <f t="shared" si="658"/>
        <v>243.9482421875</v>
      </c>
      <c r="I8427">
        <f t="shared" si="659"/>
        <v>3.0251836856636958</v>
      </c>
    </row>
    <row r="8428" spans="1:9" x14ac:dyDescent="0.3">
      <c r="A8428" s="17">
        <v>43452.083333333336</v>
      </c>
      <c r="B8428" s="5">
        <f t="shared" si="655"/>
        <v>43452.083333333336</v>
      </c>
      <c r="C8428" s="6">
        <v>34970.8203125</v>
      </c>
      <c r="D8428" s="6">
        <v>9362.5771484375</v>
      </c>
      <c r="E8428" s="6">
        <v>22607</v>
      </c>
      <c r="F8428" s="18">
        <f t="shared" si="656"/>
        <v>26.772540834825463</v>
      </c>
      <c r="G8428" s="7">
        <f t="shared" si="657"/>
        <v>41.414505013657276</v>
      </c>
      <c r="H8428" s="7">
        <f t="shared" si="658"/>
        <v>1054.7138671875</v>
      </c>
      <c r="I8428">
        <f t="shared" si="659"/>
        <v>12.695368610216317</v>
      </c>
    </row>
    <row r="8429" spans="1:9" x14ac:dyDescent="0.3">
      <c r="A8429" s="17">
        <v>43452.125</v>
      </c>
      <c r="B8429" s="5">
        <f t="shared" si="655"/>
        <v>43452.125</v>
      </c>
      <c r="C8429" s="6">
        <v>35306.30078125</v>
      </c>
      <c r="D8429" s="6">
        <v>9532.7880859375</v>
      </c>
      <c r="E8429" s="6">
        <v>22607</v>
      </c>
      <c r="F8429" s="18">
        <f t="shared" si="656"/>
        <v>27.000246060895865</v>
      </c>
      <c r="G8429" s="7">
        <f t="shared" si="657"/>
        <v>42.167417551809173</v>
      </c>
      <c r="H8429" s="7">
        <f t="shared" si="658"/>
        <v>170.2109375</v>
      </c>
      <c r="I8429">
        <f t="shared" si="659"/>
        <v>1.8179923625879668</v>
      </c>
    </row>
    <row r="8430" spans="1:9" x14ac:dyDescent="0.3">
      <c r="A8430" s="17">
        <v>43452.166666666664</v>
      </c>
      <c r="B8430" s="5">
        <f t="shared" si="655"/>
        <v>43452.166666666664</v>
      </c>
      <c r="C8430" s="6">
        <v>35993.3984375</v>
      </c>
      <c r="D8430" s="6">
        <v>9321.1513671875</v>
      </c>
      <c r="E8430" s="6">
        <v>22607</v>
      </c>
      <c r="F8430" s="18">
        <f t="shared" si="656"/>
        <v>25.896836008339204</v>
      </c>
      <c r="G8430" s="7">
        <f t="shared" si="657"/>
        <v>41.231261853352947</v>
      </c>
      <c r="H8430" s="7">
        <f t="shared" si="658"/>
        <v>-211.63671875</v>
      </c>
      <c r="I8430">
        <f t="shared" si="659"/>
        <v>-2.2200925567851497</v>
      </c>
    </row>
    <row r="8431" spans="1:9" x14ac:dyDescent="0.3">
      <c r="A8431" s="17">
        <v>43452.208333333336</v>
      </c>
      <c r="B8431" s="5">
        <f t="shared" si="655"/>
        <v>43452.208333333336</v>
      </c>
      <c r="C8431" s="6">
        <v>37883.02734375</v>
      </c>
      <c r="D8431" s="6">
        <v>8705.8359375</v>
      </c>
      <c r="E8431" s="6">
        <v>22607</v>
      </c>
      <c r="F8431" s="18">
        <f t="shared" si="656"/>
        <v>22.980834816878229</v>
      </c>
      <c r="G8431" s="7">
        <f t="shared" si="657"/>
        <v>38.509470241518109</v>
      </c>
      <c r="H8431" s="7">
        <f t="shared" si="658"/>
        <v>-615.3154296875</v>
      </c>
      <c r="I8431">
        <f t="shared" si="659"/>
        <v>-6.601281380898345</v>
      </c>
    </row>
    <row r="8432" spans="1:9" x14ac:dyDescent="0.3">
      <c r="A8432" s="17">
        <v>43452.25</v>
      </c>
      <c r="B8432" s="5">
        <f t="shared" si="655"/>
        <v>43452.25</v>
      </c>
      <c r="C8432" s="6">
        <v>41400.8671875</v>
      </c>
      <c r="D8432" s="6">
        <v>7677.74560546875</v>
      </c>
      <c r="E8432" s="6">
        <v>22607</v>
      </c>
      <c r="F8432" s="18">
        <f t="shared" si="656"/>
        <v>18.544890788632713</v>
      </c>
      <c r="G8432" s="7">
        <f t="shared" si="657"/>
        <v>33.961806544294909</v>
      </c>
      <c r="H8432" s="7">
        <f t="shared" si="658"/>
        <v>-1028.09033203125</v>
      </c>
      <c r="I8432">
        <f t="shared" si="659"/>
        <v>-11.809208666600259</v>
      </c>
    </row>
    <row r="8433" spans="1:9" x14ac:dyDescent="0.3">
      <c r="A8433" s="17">
        <v>43452.291666666664</v>
      </c>
      <c r="B8433" s="5">
        <f t="shared" si="655"/>
        <v>43452.291666666664</v>
      </c>
      <c r="C8433" s="6">
        <v>45135.38671875</v>
      </c>
      <c r="D8433" s="6">
        <v>8044.12548828125</v>
      </c>
      <c r="E8433" s="6">
        <v>22607</v>
      </c>
      <c r="F8433" s="18">
        <f t="shared" si="656"/>
        <v>17.822214614901227</v>
      </c>
      <c r="G8433" s="7">
        <f t="shared" si="657"/>
        <v>35.582454497639006</v>
      </c>
      <c r="H8433" s="7">
        <f t="shared" si="658"/>
        <v>366.3798828125</v>
      </c>
      <c r="I8433">
        <f t="shared" si="659"/>
        <v>4.7719721600508986</v>
      </c>
    </row>
    <row r="8434" spans="1:9" x14ac:dyDescent="0.3">
      <c r="A8434" s="17">
        <v>43452.333333333336</v>
      </c>
      <c r="B8434" s="5">
        <f t="shared" si="655"/>
        <v>43452.333333333336</v>
      </c>
      <c r="C8434" s="6">
        <v>44312.5546875</v>
      </c>
      <c r="D8434" s="6">
        <v>8142.0224609375</v>
      </c>
      <c r="E8434" s="6">
        <v>22607</v>
      </c>
      <c r="F8434" s="18">
        <f t="shared" si="656"/>
        <v>18.374075966408363</v>
      </c>
      <c r="G8434" s="7">
        <f t="shared" si="657"/>
        <v>36.015492816107844</v>
      </c>
      <c r="H8434" s="7">
        <f t="shared" si="658"/>
        <v>97.89697265625</v>
      </c>
      <c r="I8434">
        <f t="shared" si="659"/>
        <v>1.2169995706664092</v>
      </c>
    </row>
    <row r="8435" spans="1:9" x14ac:dyDescent="0.3">
      <c r="A8435" s="17">
        <v>43452.375</v>
      </c>
      <c r="B8435" s="5">
        <f t="shared" si="655"/>
        <v>43452.375</v>
      </c>
      <c r="C8435" s="6">
        <v>43478.328125</v>
      </c>
      <c r="D8435" s="6">
        <v>7485.89990234375</v>
      </c>
      <c r="E8435" s="6">
        <v>22607</v>
      </c>
      <c r="F8435" s="18">
        <f t="shared" si="656"/>
        <v>17.217543142003578</v>
      </c>
      <c r="G8435" s="7">
        <f t="shared" si="657"/>
        <v>33.113194596115143</v>
      </c>
      <c r="H8435" s="7">
        <f t="shared" si="658"/>
        <v>-656.12255859375</v>
      </c>
      <c r="I8435">
        <f t="shared" si="659"/>
        <v>-8.0584714883997233</v>
      </c>
    </row>
    <row r="8436" spans="1:9" x14ac:dyDescent="0.3">
      <c r="A8436" s="17">
        <v>43452.416666666664</v>
      </c>
      <c r="B8436" s="5">
        <f t="shared" si="655"/>
        <v>43452.416666666664</v>
      </c>
      <c r="C8436" s="6">
        <v>42215.63671875</v>
      </c>
      <c r="D8436" s="6">
        <v>5981.9189453125</v>
      </c>
      <c r="E8436" s="6">
        <v>22607</v>
      </c>
      <c r="F8436" s="18">
        <f t="shared" si="656"/>
        <v>14.169912881251514</v>
      </c>
      <c r="G8436" s="7">
        <f t="shared" si="657"/>
        <v>26.460472178141725</v>
      </c>
      <c r="H8436" s="7">
        <f t="shared" si="658"/>
        <v>-1503.98095703125</v>
      </c>
      <c r="I8436">
        <f t="shared" si="659"/>
        <v>-20.090850487599639</v>
      </c>
    </row>
    <row r="8437" spans="1:9" x14ac:dyDescent="0.3">
      <c r="A8437" s="17">
        <v>43452.458333333336</v>
      </c>
      <c r="B8437" s="5">
        <f t="shared" si="655"/>
        <v>43452.458333333336</v>
      </c>
      <c r="C8437" s="6">
        <v>40710.6328125</v>
      </c>
      <c r="D8437" s="6">
        <v>4925.89453125</v>
      </c>
      <c r="E8437" s="6">
        <v>22607</v>
      </c>
      <c r="F8437" s="18">
        <f t="shared" si="656"/>
        <v>12.099773918860649</v>
      </c>
      <c r="G8437" s="7">
        <f t="shared" si="657"/>
        <v>21.789244620029194</v>
      </c>
      <c r="H8437" s="7">
        <f t="shared" si="658"/>
        <v>-1056.0244140625</v>
      </c>
      <c r="I8437">
        <f t="shared" si="659"/>
        <v>-17.65360620424342</v>
      </c>
    </row>
    <row r="8438" spans="1:9" x14ac:dyDescent="0.3">
      <c r="A8438" s="17">
        <v>43452.5</v>
      </c>
      <c r="B8438" s="5">
        <f t="shared" si="655"/>
        <v>43452.5</v>
      </c>
      <c r="C8438" s="6">
        <v>39110.56640625</v>
      </c>
      <c r="D8438" s="6">
        <v>4510.59375</v>
      </c>
      <c r="E8438" s="6">
        <v>22607</v>
      </c>
      <c r="F8438" s="18">
        <f t="shared" si="656"/>
        <v>11.532928731196263</v>
      </c>
      <c r="G8438" s="7">
        <f t="shared" si="657"/>
        <v>19.952199539965498</v>
      </c>
      <c r="H8438" s="7">
        <f t="shared" si="658"/>
        <v>-415.30078125</v>
      </c>
      <c r="I8438">
        <f t="shared" si="659"/>
        <v>-8.4309718491803114</v>
      </c>
    </row>
    <row r="8439" spans="1:9" x14ac:dyDescent="0.3">
      <c r="A8439" s="17">
        <v>43452.541666666664</v>
      </c>
      <c r="B8439" s="5">
        <f t="shared" si="655"/>
        <v>43452.541666666664</v>
      </c>
      <c r="C8439" s="6">
        <v>38045.2890625</v>
      </c>
      <c r="D8439" s="6">
        <v>3996.2197265625</v>
      </c>
      <c r="E8439" s="6">
        <v>22607</v>
      </c>
      <c r="F8439" s="18">
        <f t="shared" si="656"/>
        <v>10.503849031078708</v>
      </c>
      <c r="G8439" s="7">
        <f t="shared" si="657"/>
        <v>17.67691302057991</v>
      </c>
      <c r="H8439" s="7">
        <f t="shared" si="658"/>
        <v>-514.3740234375</v>
      </c>
      <c r="I8439">
        <f t="shared" si="659"/>
        <v>-11.403687672770353</v>
      </c>
    </row>
    <row r="8440" spans="1:9" x14ac:dyDescent="0.3">
      <c r="A8440" s="17">
        <v>43452.583333333336</v>
      </c>
      <c r="B8440" s="5">
        <f t="shared" si="655"/>
        <v>43452.583333333336</v>
      </c>
      <c r="C8440" s="6">
        <v>37417.6640625</v>
      </c>
      <c r="D8440" s="6">
        <v>3333.194091796875</v>
      </c>
      <c r="E8440" s="6">
        <v>22607</v>
      </c>
      <c r="F8440" s="18">
        <f t="shared" si="656"/>
        <v>8.9080763733121522</v>
      </c>
      <c r="G8440" s="7">
        <f t="shared" si="657"/>
        <v>14.744079673538616</v>
      </c>
      <c r="H8440" s="7">
        <f t="shared" si="658"/>
        <v>-663.025634765625</v>
      </c>
      <c r="I8440">
        <f t="shared" si="659"/>
        <v>-16.591320801470335</v>
      </c>
    </row>
    <row r="8441" spans="1:9" x14ac:dyDescent="0.3">
      <c r="A8441" s="17">
        <v>43452.625</v>
      </c>
      <c r="B8441" s="5">
        <f t="shared" si="655"/>
        <v>43452.625</v>
      </c>
      <c r="C8441" s="6">
        <v>36642.6171875</v>
      </c>
      <c r="D8441" s="6">
        <v>2713.138916015625</v>
      </c>
      <c r="E8441" s="6">
        <v>22607</v>
      </c>
      <c r="F8441" s="18">
        <f t="shared" si="656"/>
        <v>7.404326230663365</v>
      </c>
      <c r="G8441" s="7">
        <f t="shared" si="657"/>
        <v>12.001322227697726</v>
      </c>
      <c r="H8441" s="7">
        <f t="shared" si="658"/>
        <v>-620.05517578125</v>
      </c>
      <c r="I8441">
        <f t="shared" si="659"/>
        <v>-18.602432342815884</v>
      </c>
    </row>
    <row r="8442" spans="1:9" x14ac:dyDescent="0.3">
      <c r="A8442" s="17">
        <v>43452.666666666664</v>
      </c>
      <c r="B8442" s="5">
        <f t="shared" si="655"/>
        <v>43452.666666666664</v>
      </c>
      <c r="C8442" s="6">
        <v>36704.796875</v>
      </c>
      <c r="D8442" s="6">
        <v>2227.787841796875</v>
      </c>
      <c r="E8442" s="6">
        <v>22607</v>
      </c>
      <c r="F8442" s="18">
        <f t="shared" si="656"/>
        <v>6.0694732881473676</v>
      </c>
      <c r="G8442" s="7">
        <f t="shared" si="657"/>
        <v>9.8544160737686326</v>
      </c>
      <c r="H8442" s="7">
        <f t="shared" si="658"/>
        <v>-485.35107421875</v>
      </c>
      <c r="I8442">
        <f t="shared" si="659"/>
        <v>-17.888913514664832</v>
      </c>
    </row>
    <row r="8443" spans="1:9" x14ac:dyDescent="0.3">
      <c r="A8443" s="17">
        <v>43452.708333333336</v>
      </c>
      <c r="B8443" s="5">
        <f t="shared" si="655"/>
        <v>43452.708333333336</v>
      </c>
      <c r="C8443" s="6">
        <v>37672.84375</v>
      </c>
      <c r="D8443" s="6">
        <v>1968.858154296875</v>
      </c>
      <c r="E8443" s="6">
        <v>22607</v>
      </c>
      <c r="F8443" s="18">
        <f t="shared" si="656"/>
        <v>5.2261999846955405</v>
      </c>
      <c r="G8443" s="7">
        <f t="shared" si="657"/>
        <v>8.7090642469008497</v>
      </c>
      <c r="H8443" s="7">
        <f t="shared" si="658"/>
        <v>-258.9296875</v>
      </c>
      <c r="I8443">
        <f t="shared" si="659"/>
        <v>-11.62272648418595</v>
      </c>
    </row>
    <row r="8444" spans="1:9" x14ac:dyDescent="0.3">
      <c r="A8444" s="17">
        <v>43452.75</v>
      </c>
      <c r="B8444" s="5">
        <f t="shared" si="655"/>
        <v>43452.75</v>
      </c>
      <c r="C8444" s="6">
        <v>40590.74609375</v>
      </c>
      <c r="D8444" s="6">
        <v>2405.772705078125</v>
      </c>
      <c r="E8444" s="6">
        <v>22607</v>
      </c>
      <c r="F8444" s="18">
        <f t="shared" si="656"/>
        <v>5.9268994453111477</v>
      </c>
      <c r="G8444" s="7">
        <f t="shared" si="657"/>
        <v>10.6417158626891</v>
      </c>
      <c r="H8444" s="7">
        <f t="shared" si="658"/>
        <v>436.91455078125</v>
      </c>
      <c r="I8444">
        <f t="shared" si="659"/>
        <v>22.191266030400364</v>
      </c>
    </row>
    <row r="8445" spans="1:9" x14ac:dyDescent="0.3">
      <c r="A8445" s="17">
        <v>43452.791666666664</v>
      </c>
      <c r="B8445" s="5">
        <f t="shared" si="655"/>
        <v>43452.791666666664</v>
      </c>
      <c r="C8445" s="6">
        <v>41187.51953125</v>
      </c>
      <c r="D8445" s="6">
        <v>3396.162109375</v>
      </c>
      <c r="E8445" s="6">
        <v>22607</v>
      </c>
      <c r="F8445" s="18">
        <f t="shared" si="656"/>
        <v>8.2456097090242277</v>
      </c>
      <c r="G8445" s="7">
        <f t="shared" si="657"/>
        <v>15.022612948975981</v>
      </c>
      <c r="H8445" s="7">
        <f t="shared" si="658"/>
        <v>990.389404296875</v>
      </c>
      <c r="I8445">
        <f t="shared" si="659"/>
        <v>41.167205954509036</v>
      </c>
    </row>
    <row r="8446" spans="1:9" x14ac:dyDescent="0.3">
      <c r="A8446" s="17">
        <v>43452.833333333336</v>
      </c>
      <c r="B8446" s="5">
        <f t="shared" si="655"/>
        <v>43452.833333333336</v>
      </c>
      <c r="C8446" s="6">
        <v>41002.328125</v>
      </c>
      <c r="D8446" s="6">
        <v>4746.04736328125</v>
      </c>
      <c r="E8446" s="6">
        <v>22607</v>
      </c>
      <c r="F8446" s="18">
        <f t="shared" si="656"/>
        <v>11.575068002998306</v>
      </c>
      <c r="G8446" s="7">
        <f t="shared" si="657"/>
        <v>20.993707096391603</v>
      </c>
      <c r="H8446" s="7">
        <f t="shared" si="658"/>
        <v>1349.88525390625</v>
      </c>
      <c r="I8446">
        <f t="shared" si="659"/>
        <v>39.747373960151485</v>
      </c>
    </row>
    <row r="8447" spans="1:9" x14ac:dyDescent="0.3">
      <c r="A8447" s="17">
        <v>43452.875</v>
      </c>
      <c r="B8447" s="5">
        <f t="shared" si="655"/>
        <v>43452.875</v>
      </c>
      <c r="C8447" s="6">
        <v>40368.48828125</v>
      </c>
      <c r="D8447" s="6">
        <v>5879.75146484375</v>
      </c>
      <c r="E8447" s="6">
        <v>22607</v>
      </c>
      <c r="F8447" s="18">
        <f t="shared" si="656"/>
        <v>14.565201014908267</v>
      </c>
      <c r="G8447" s="7">
        <f t="shared" si="657"/>
        <v>26.008543658352501</v>
      </c>
      <c r="H8447" s="7">
        <f t="shared" si="658"/>
        <v>1133.7041015625</v>
      </c>
      <c r="I8447">
        <f t="shared" si="659"/>
        <v>23.887332232156592</v>
      </c>
    </row>
    <row r="8448" spans="1:9" x14ac:dyDescent="0.3">
      <c r="A8448" s="17">
        <v>43452.916666666664</v>
      </c>
      <c r="B8448" s="5">
        <f t="shared" si="655"/>
        <v>43452.916666666664</v>
      </c>
      <c r="C8448" s="6">
        <v>38596.7421875</v>
      </c>
      <c r="D8448" s="6">
        <v>6991.2119140625</v>
      </c>
      <c r="E8448" s="6">
        <v>22607</v>
      </c>
      <c r="F8448" s="18">
        <f t="shared" si="656"/>
        <v>18.113476728423684</v>
      </c>
      <c r="G8448" s="7">
        <f t="shared" si="657"/>
        <v>30.92498745548945</v>
      </c>
      <c r="H8448" s="7">
        <f t="shared" si="658"/>
        <v>1111.46044921875</v>
      </c>
      <c r="I8448">
        <f t="shared" si="659"/>
        <v>18.903187589890525</v>
      </c>
    </row>
    <row r="8449" spans="1:9" x14ac:dyDescent="0.3">
      <c r="A8449" s="17">
        <v>43452.958333333336</v>
      </c>
      <c r="B8449" s="5">
        <f t="shared" si="655"/>
        <v>43452.958333333336</v>
      </c>
      <c r="C8449" s="6">
        <v>35913.109375</v>
      </c>
      <c r="D8449" s="6">
        <v>7119.18798828125</v>
      </c>
      <c r="E8449" s="6">
        <v>22607</v>
      </c>
      <c r="F8449" s="18">
        <f t="shared" si="656"/>
        <v>19.823368436142967</v>
      </c>
      <c r="G8449" s="7">
        <f t="shared" si="657"/>
        <v>31.491077932858186</v>
      </c>
      <c r="H8449" s="7">
        <f t="shared" si="658"/>
        <v>127.97607421875</v>
      </c>
      <c r="I8449">
        <f t="shared" si="659"/>
        <v>1.8305277510088349</v>
      </c>
    </row>
    <row r="8450" spans="1:9" x14ac:dyDescent="0.3">
      <c r="A8450" s="17">
        <v>43453</v>
      </c>
      <c r="B8450" s="5">
        <f t="shared" ref="B8450:B8513" si="660">A8450</f>
        <v>43453</v>
      </c>
      <c r="C8450" s="6">
        <v>33592.46484375</v>
      </c>
      <c r="D8450" s="6">
        <v>6964.716796875</v>
      </c>
      <c r="E8450" s="6">
        <v>22607</v>
      </c>
      <c r="F8450" s="18">
        <f t="shared" ref="F8450:F8513" si="661">D8450/C8450*100</f>
        <v>20.732973389330827</v>
      </c>
      <c r="G8450" s="7">
        <f t="shared" ref="G8450:G8513" si="662">D8450/E8450*100</f>
        <v>30.807788724178351</v>
      </c>
      <c r="H8450" s="7">
        <f t="shared" si="658"/>
        <v>-154.47119140625</v>
      </c>
      <c r="I8450">
        <f t="shared" si="659"/>
        <v>-2.1697866619131547</v>
      </c>
    </row>
    <row r="8451" spans="1:9" x14ac:dyDescent="0.3">
      <c r="A8451" s="17">
        <v>43453.041666666664</v>
      </c>
      <c r="B8451" s="5">
        <f t="shared" si="660"/>
        <v>43453.041666666664</v>
      </c>
      <c r="C8451" s="6">
        <v>32360.076171875</v>
      </c>
      <c r="D8451" s="6">
        <v>6359.27587890625</v>
      </c>
      <c r="E8451" s="6">
        <v>22607</v>
      </c>
      <c r="F8451" s="18">
        <f t="shared" si="661"/>
        <v>19.651609733951322</v>
      </c>
      <c r="G8451" s="7">
        <f t="shared" si="662"/>
        <v>28.129676113178441</v>
      </c>
      <c r="H8451" s="7">
        <f t="shared" ref="H8451:H8514" si="663">D8451-D8450</f>
        <v>-605.44091796875</v>
      </c>
      <c r="I8451">
        <f t="shared" ref="I8451:I8514" si="664">H8451/D8450*100</f>
        <v>-8.6929725303461787</v>
      </c>
    </row>
    <row r="8452" spans="1:9" x14ac:dyDescent="0.3">
      <c r="A8452" s="17">
        <v>43453.083333333336</v>
      </c>
      <c r="B8452" s="5">
        <f t="shared" si="660"/>
        <v>43453.083333333336</v>
      </c>
      <c r="C8452" s="6">
        <v>31677.751953125</v>
      </c>
      <c r="D8452" s="6">
        <v>5255.31396484375</v>
      </c>
      <c r="E8452" s="6">
        <v>22607</v>
      </c>
      <c r="F8452" s="18">
        <f t="shared" si="661"/>
        <v>16.589920814520788</v>
      </c>
      <c r="G8452" s="7">
        <f t="shared" si="662"/>
        <v>23.246401401529393</v>
      </c>
      <c r="H8452" s="7">
        <f t="shared" si="663"/>
        <v>-1103.9619140625</v>
      </c>
      <c r="I8452">
        <f t="shared" si="664"/>
        <v>-17.359868247332173</v>
      </c>
    </row>
    <row r="8453" spans="1:9" x14ac:dyDescent="0.3">
      <c r="A8453" s="17">
        <v>43453.125</v>
      </c>
      <c r="B8453" s="5">
        <f t="shared" si="660"/>
        <v>43453.125</v>
      </c>
      <c r="C8453" s="6">
        <v>31422.544921875</v>
      </c>
      <c r="D8453" s="6">
        <v>4242.904296875</v>
      </c>
      <c r="E8453" s="6">
        <v>22607</v>
      </c>
      <c r="F8453" s="18">
        <f t="shared" si="661"/>
        <v>13.502739219321716</v>
      </c>
      <c r="G8453" s="7">
        <f t="shared" si="662"/>
        <v>18.768099689808466</v>
      </c>
      <c r="H8453" s="7">
        <f t="shared" si="663"/>
        <v>-1012.40966796875</v>
      </c>
      <c r="I8453">
        <f t="shared" si="664"/>
        <v>-19.26449446677066</v>
      </c>
    </row>
    <row r="8454" spans="1:9" x14ac:dyDescent="0.3">
      <c r="A8454" s="17">
        <v>43453.166666666664</v>
      </c>
      <c r="B8454" s="5">
        <f t="shared" si="660"/>
        <v>43453.166666666664</v>
      </c>
      <c r="C8454" s="6">
        <v>31559.7578125</v>
      </c>
      <c r="D8454" s="6">
        <v>3132.500732421875</v>
      </c>
      <c r="E8454" s="6">
        <v>22607</v>
      </c>
      <c r="F8454" s="18">
        <f t="shared" si="661"/>
        <v>9.9256171452024677</v>
      </c>
      <c r="G8454" s="7">
        <f t="shared" si="662"/>
        <v>13.856330925916199</v>
      </c>
      <c r="H8454" s="7">
        <f t="shared" si="663"/>
        <v>-1110.403564453125</v>
      </c>
      <c r="I8454">
        <f t="shared" si="664"/>
        <v>-26.170836925804892</v>
      </c>
    </row>
    <row r="8455" spans="1:9" x14ac:dyDescent="0.3">
      <c r="A8455" s="17">
        <v>43453.208333333336</v>
      </c>
      <c r="B8455" s="5">
        <f t="shared" si="660"/>
        <v>43453.208333333336</v>
      </c>
      <c r="C8455" s="6">
        <v>33081.5546875</v>
      </c>
      <c r="D8455" s="6">
        <v>2461.3369140625</v>
      </c>
      <c r="E8455" s="6">
        <v>22607</v>
      </c>
      <c r="F8455" s="18">
        <f t="shared" si="661"/>
        <v>7.4402093169839016</v>
      </c>
      <c r="G8455" s="7">
        <f t="shared" si="662"/>
        <v>10.887499066937231</v>
      </c>
      <c r="H8455" s="7">
        <f t="shared" si="663"/>
        <v>-671.163818359375</v>
      </c>
      <c r="I8455">
        <f t="shared" si="664"/>
        <v>-21.425815209322188</v>
      </c>
    </row>
    <row r="8456" spans="1:9" x14ac:dyDescent="0.3">
      <c r="A8456" s="17">
        <v>43453.25</v>
      </c>
      <c r="B8456" s="5">
        <f t="shared" si="660"/>
        <v>43453.25</v>
      </c>
      <c r="C8456" s="6">
        <v>35927.16015625</v>
      </c>
      <c r="D8456" s="6">
        <v>2683.717041015625</v>
      </c>
      <c r="E8456" s="6">
        <v>22607</v>
      </c>
      <c r="F8456" s="18">
        <f t="shared" si="661"/>
        <v>7.4698835904199834</v>
      </c>
      <c r="G8456" s="7">
        <f t="shared" si="662"/>
        <v>11.871177250478281</v>
      </c>
      <c r="H8456" s="7">
        <f t="shared" si="663"/>
        <v>222.380126953125</v>
      </c>
      <c r="I8456">
        <f t="shared" si="664"/>
        <v>9.0349324256499628</v>
      </c>
    </row>
    <row r="8457" spans="1:9" x14ac:dyDescent="0.3">
      <c r="A8457" s="17">
        <v>43453.291666666664</v>
      </c>
      <c r="B8457" s="5">
        <f t="shared" si="660"/>
        <v>43453.291666666664</v>
      </c>
      <c r="C8457" s="6">
        <v>39198.90234375</v>
      </c>
      <c r="D8457" s="6">
        <v>2841.092041015625</v>
      </c>
      <c r="E8457" s="6">
        <v>22607</v>
      </c>
      <c r="F8457" s="18">
        <f t="shared" si="661"/>
        <v>7.2478867293298528</v>
      </c>
      <c r="G8457" s="7">
        <f t="shared" si="662"/>
        <v>12.567311191293074</v>
      </c>
      <c r="H8457" s="7">
        <f t="shared" si="663"/>
        <v>157.375</v>
      </c>
      <c r="I8457">
        <f t="shared" si="664"/>
        <v>5.8640682901667995</v>
      </c>
    </row>
    <row r="8458" spans="1:9" x14ac:dyDescent="0.3">
      <c r="A8458" s="17">
        <v>43453.333333333336</v>
      </c>
      <c r="B8458" s="5">
        <f t="shared" si="660"/>
        <v>43453.333333333336</v>
      </c>
      <c r="C8458" s="6">
        <v>39070.3671875</v>
      </c>
      <c r="D8458" s="6">
        <v>2933.33447265625</v>
      </c>
      <c r="E8458" s="6">
        <v>22607</v>
      </c>
      <c r="F8458" s="18">
        <f t="shared" si="661"/>
        <v>7.5078241742113141</v>
      </c>
      <c r="G8458" s="7">
        <f t="shared" si="662"/>
        <v>12.975337163959171</v>
      </c>
      <c r="H8458" s="7">
        <f t="shared" si="663"/>
        <v>92.242431640625</v>
      </c>
      <c r="I8458">
        <f t="shared" si="664"/>
        <v>3.246724509764578</v>
      </c>
    </row>
    <row r="8459" spans="1:9" x14ac:dyDescent="0.3">
      <c r="A8459" s="17">
        <v>43453.375</v>
      </c>
      <c r="B8459" s="5">
        <f t="shared" si="660"/>
        <v>43453.375</v>
      </c>
      <c r="C8459" s="6">
        <v>39008.3203125</v>
      </c>
      <c r="D8459" s="6">
        <v>2028.63134765625</v>
      </c>
      <c r="E8459" s="6">
        <v>22607</v>
      </c>
      <c r="F8459" s="18">
        <f t="shared" si="661"/>
        <v>5.2005093564774345</v>
      </c>
      <c r="G8459" s="7">
        <f t="shared" si="662"/>
        <v>8.9734655091619846</v>
      </c>
      <c r="H8459" s="7">
        <f t="shared" si="663"/>
        <v>-904.703125</v>
      </c>
      <c r="I8459">
        <f t="shared" si="664"/>
        <v>-30.842140009378326</v>
      </c>
    </row>
    <row r="8460" spans="1:9" x14ac:dyDescent="0.3">
      <c r="A8460" s="17">
        <v>43453.416666666664</v>
      </c>
      <c r="B8460" s="5">
        <f t="shared" si="660"/>
        <v>43453.416666666664</v>
      </c>
      <c r="C8460" s="6">
        <v>39133.9609375</v>
      </c>
      <c r="D8460" s="6">
        <v>1377.477783203125</v>
      </c>
      <c r="E8460" s="6">
        <v>22607</v>
      </c>
      <c r="F8460" s="18">
        <f t="shared" si="661"/>
        <v>3.519903812964563</v>
      </c>
      <c r="G8460" s="7">
        <f t="shared" si="662"/>
        <v>6.093147180975472</v>
      </c>
      <c r="H8460" s="7">
        <f t="shared" si="663"/>
        <v>-651.153564453125</v>
      </c>
      <c r="I8460">
        <f t="shared" si="664"/>
        <v>-32.098171272243519</v>
      </c>
    </row>
    <row r="8461" spans="1:9" x14ac:dyDescent="0.3">
      <c r="A8461" s="17">
        <v>43453.458333333336</v>
      </c>
      <c r="B8461" s="5">
        <f t="shared" si="660"/>
        <v>43453.458333333336</v>
      </c>
      <c r="C8461" s="6">
        <v>38734.2578125</v>
      </c>
      <c r="D8461" s="6">
        <v>1809.462158203125</v>
      </c>
      <c r="E8461" s="6">
        <v>22607</v>
      </c>
      <c r="F8461" s="18">
        <f t="shared" si="661"/>
        <v>4.6714775508598754</v>
      </c>
      <c r="G8461" s="7">
        <f t="shared" si="662"/>
        <v>8.0039906144252875</v>
      </c>
      <c r="H8461" s="7">
        <f t="shared" si="663"/>
        <v>431.984375</v>
      </c>
      <c r="I8461">
        <f t="shared" si="664"/>
        <v>31.360533016763647</v>
      </c>
    </row>
    <row r="8462" spans="1:9" x14ac:dyDescent="0.3">
      <c r="A8462" s="17">
        <v>43453.5</v>
      </c>
      <c r="B8462" s="5">
        <f t="shared" si="660"/>
        <v>43453.5</v>
      </c>
      <c r="C8462" s="6">
        <v>38177.1328125</v>
      </c>
      <c r="D8462" s="6">
        <v>2800.805908203125</v>
      </c>
      <c r="E8462" s="6">
        <v>22607</v>
      </c>
      <c r="F8462" s="18">
        <f t="shared" si="661"/>
        <v>7.3363443031690485</v>
      </c>
      <c r="G8462" s="7">
        <f t="shared" si="662"/>
        <v>12.389109161777878</v>
      </c>
      <c r="H8462" s="7">
        <f t="shared" si="663"/>
        <v>991.34375</v>
      </c>
      <c r="I8462">
        <f t="shared" si="664"/>
        <v>54.786652791039728</v>
      </c>
    </row>
    <row r="8463" spans="1:9" x14ac:dyDescent="0.3">
      <c r="A8463" s="17">
        <v>43453.541666666664</v>
      </c>
      <c r="B8463" s="5">
        <f t="shared" si="660"/>
        <v>43453.541666666664</v>
      </c>
      <c r="C8463" s="6">
        <v>37655.45703125</v>
      </c>
      <c r="D8463" s="6">
        <v>3063.976318359375</v>
      </c>
      <c r="E8463" s="6">
        <v>22607</v>
      </c>
      <c r="F8463" s="18">
        <f t="shared" si="661"/>
        <v>8.1368719434652004</v>
      </c>
      <c r="G8463" s="7">
        <f t="shared" si="662"/>
        <v>13.553219438047398</v>
      </c>
      <c r="H8463" s="7">
        <f t="shared" si="663"/>
        <v>263.17041015625</v>
      </c>
      <c r="I8463">
        <f t="shared" si="664"/>
        <v>9.3962387534768048</v>
      </c>
    </row>
    <row r="8464" spans="1:9" x14ac:dyDescent="0.3">
      <c r="A8464" s="17">
        <v>43453.583333333336</v>
      </c>
      <c r="B8464" s="5">
        <f t="shared" si="660"/>
        <v>43453.583333333336</v>
      </c>
      <c r="C8464" s="6">
        <v>37465.25390625</v>
      </c>
      <c r="D8464" s="6">
        <v>4092.759765625</v>
      </c>
      <c r="E8464" s="6">
        <v>22607</v>
      </c>
      <c r="F8464" s="18">
        <f t="shared" si="661"/>
        <v>10.924147947499272</v>
      </c>
      <c r="G8464" s="7">
        <f t="shared" si="662"/>
        <v>18.103949067213694</v>
      </c>
      <c r="H8464" s="7">
        <f t="shared" si="663"/>
        <v>1028.783447265625</v>
      </c>
      <c r="I8464">
        <f t="shared" si="664"/>
        <v>33.576742780325844</v>
      </c>
    </row>
    <row r="8465" spans="1:9" x14ac:dyDescent="0.3">
      <c r="A8465" s="17">
        <v>43453.625</v>
      </c>
      <c r="B8465" s="5">
        <f t="shared" si="660"/>
        <v>43453.625</v>
      </c>
      <c r="C8465" s="6">
        <v>37021.125</v>
      </c>
      <c r="D8465" s="6">
        <v>5358.79736328125</v>
      </c>
      <c r="E8465" s="6">
        <v>22607</v>
      </c>
      <c r="F8465" s="18">
        <f t="shared" si="661"/>
        <v>14.474971690571936</v>
      </c>
      <c r="G8465" s="7">
        <f t="shared" si="662"/>
        <v>23.70415076428208</v>
      </c>
      <c r="H8465" s="7">
        <f t="shared" si="663"/>
        <v>1266.03759765625</v>
      </c>
      <c r="I8465">
        <f t="shared" si="664"/>
        <v>30.933591760984168</v>
      </c>
    </row>
    <row r="8466" spans="1:9" x14ac:dyDescent="0.3">
      <c r="A8466" s="17">
        <v>43453.666666666664</v>
      </c>
      <c r="B8466" s="5">
        <f t="shared" si="660"/>
        <v>43453.666666666664</v>
      </c>
      <c r="C8466" s="6">
        <v>37345.58203125</v>
      </c>
      <c r="D8466" s="6">
        <v>5450.39501953125</v>
      </c>
      <c r="E8466" s="6">
        <v>22607</v>
      </c>
      <c r="F8466" s="18">
        <f t="shared" si="661"/>
        <v>14.594484067674923</v>
      </c>
      <c r="G8466" s="7">
        <f t="shared" si="662"/>
        <v>24.109324631889457</v>
      </c>
      <c r="H8466" s="7">
        <f t="shared" si="663"/>
        <v>91.59765625</v>
      </c>
      <c r="I8466">
        <f t="shared" si="664"/>
        <v>1.7092950160353473</v>
      </c>
    </row>
    <row r="8467" spans="1:9" x14ac:dyDescent="0.3">
      <c r="A8467" s="17">
        <v>43453.708333333336</v>
      </c>
      <c r="B8467" s="5">
        <f t="shared" si="660"/>
        <v>43453.708333333336</v>
      </c>
      <c r="C8467" s="6">
        <v>37976.5390625</v>
      </c>
      <c r="D8467" s="6">
        <v>4998.24951171875</v>
      </c>
      <c r="E8467" s="6">
        <v>22607</v>
      </c>
      <c r="F8467" s="18">
        <f t="shared" si="661"/>
        <v>13.161413954791579</v>
      </c>
      <c r="G8467" s="7">
        <f t="shared" si="662"/>
        <v>22.109300268583844</v>
      </c>
      <c r="H8467" s="7">
        <f t="shared" si="663"/>
        <v>-452.1455078125</v>
      </c>
      <c r="I8467">
        <f t="shared" si="664"/>
        <v>-8.295646575931773</v>
      </c>
    </row>
    <row r="8468" spans="1:9" x14ac:dyDescent="0.3">
      <c r="A8468" s="17">
        <v>43453.75</v>
      </c>
      <c r="B8468" s="5">
        <f t="shared" si="660"/>
        <v>43453.75</v>
      </c>
      <c r="C8468" s="6">
        <v>40426.63671875</v>
      </c>
      <c r="D8468" s="6">
        <v>5198.78857421875</v>
      </c>
      <c r="E8468" s="6">
        <v>22607</v>
      </c>
      <c r="F8468" s="18">
        <f t="shared" si="661"/>
        <v>12.859809759557702</v>
      </c>
      <c r="G8468" s="7">
        <f t="shared" si="662"/>
        <v>22.996366498070291</v>
      </c>
      <c r="H8468" s="7">
        <f t="shared" si="663"/>
        <v>200.5390625</v>
      </c>
      <c r="I8468">
        <f t="shared" si="664"/>
        <v>4.012185906882439</v>
      </c>
    </row>
    <row r="8469" spans="1:9" x14ac:dyDescent="0.3">
      <c r="A8469" s="17">
        <v>43453.791666666664</v>
      </c>
      <c r="B8469" s="5">
        <f t="shared" si="660"/>
        <v>43453.791666666664</v>
      </c>
      <c r="C8469" s="6">
        <v>40926.3671875</v>
      </c>
      <c r="D8469" s="6">
        <v>5649.8974609375</v>
      </c>
      <c r="E8469" s="6">
        <v>22607</v>
      </c>
      <c r="F8469" s="18">
        <f t="shared" si="661"/>
        <v>13.805030471072763</v>
      </c>
      <c r="G8469" s="7">
        <f t="shared" si="662"/>
        <v>24.991805462633256</v>
      </c>
      <c r="H8469" s="7">
        <f t="shared" si="663"/>
        <v>451.10888671875</v>
      </c>
      <c r="I8469">
        <f t="shared" si="664"/>
        <v>8.6771923935479638</v>
      </c>
    </row>
    <row r="8470" spans="1:9" x14ac:dyDescent="0.3">
      <c r="A8470" s="17">
        <v>43453.833333333336</v>
      </c>
      <c r="B8470" s="5">
        <f t="shared" si="660"/>
        <v>43453.833333333336</v>
      </c>
      <c r="C8470" s="6">
        <v>40475.0859375</v>
      </c>
      <c r="D8470" s="6">
        <v>6441.85888671875</v>
      </c>
      <c r="E8470" s="6">
        <v>22607</v>
      </c>
      <c r="F8470" s="18">
        <f t="shared" si="661"/>
        <v>15.915615093853066</v>
      </c>
      <c r="G8470" s="7">
        <f t="shared" si="662"/>
        <v>28.494974506651698</v>
      </c>
      <c r="H8470" s="7">
        <f t="shared" si="663"/>
        <v>791.96142578125</v>
      </c>
      <c r="I8470">
        <f t="shared" si="664"/>
        <v>14.017270778040599</v>
      </c>
    </row>
    <row r="8471" spans="1:9" x14ac:dyDescent="0.3">
      <c r="A8471" s="17">
        <v>43453.875</v>
      </c>
      <c r="B8471" s="5">
        <f t="shared" si="660"/>
        <v>43453.875</v>
      </c>
      <c r="C8471" s="6">
        <v>39911.80078125</v>
      </c>
      <c r="D8471" s="6">
        <v>7669.30712890625</v>
      </c>
      <c r="E8471" s="6">
        <v>22607</v>
      </c>
      <c r="F8471" s="18">
        <f t="shared" si="661"/>
        <v>19.215637928592745</v>
      </c>
      <c r="G8471" s="7">
        <f t="shared" si="662"/>
        <v>33.924479713833108</v>
      </c>
      <c r="H8471" s="7">
        <f t="shared" si="663"/>
        <v>1227.4482421875</v>
      </c>
      <c r="I8471">
        <f t="shared" si="664"/>
        <v>19.054255359709032</v>
      </c>
    </row>
    <row r="8472" spans="1:9" x14ac:dyDescent="0.3">
      <c r="A8472" s="17">
        <v>43453.916666666664</v>
      </c>
      <c r="B8472" s="5">
        <f t="shared" si="660"/>
        <v>43453.916666666664</v>
      </c>
      <c r="C8472" s="6">
        <v>38147.91015625</v>
      </c>
      <c r="D8472" s="6">
        <v>8633.4912109375</v>
      </c>
      <c r="E8472" s="6">
        <v>22607</v>
      </c>
      <c r="F8472" s="18">
        <f t="shared" si="661"/>
        <v>22.631623005233024</v>
      </c>
      <c r="G8472" s="7">
        <f t="shared" si="662"/>
        <v>38.189459950181359</v>
      </c>
      <c r="H8472" s="7">
        <f t="shared" si="663"/>
        <v>964.18408203125</v>
      </c>
      <c r="I8472">
        <f t="shared" si="664"/>
        <v>12.571984220023747</v>
      </c>
    </row>
    <row r="8473" spans="1:9" x14ac:dyDescent="0.3">
      <c r="A8473" s="17">
        <v>43453.958333333336</v>
      </c>
      <c r="B8473" s="5">
        <f t="shared" si="660"/>
        <v>43453.958333333336</v>
      </c>
      <c r="C8473" s="6">
        <v>35872.45703125</v>
      </c>
      <c r="D8473" s="6">
        <v>10914.2099609375</v>
      </c>
      <c r="E8473" s="6">
        <v>22607</v>
      </c>
      <c r="F8473" s="18">
        <f t="shared" si="661"/>
        <v>30.425041561635087</v>
      </c>
      <c r="G8473" s="7">
        <f t="shared" si="662"/>
        <v>48.278011062668639</v>
      </c>
      <c r="H8473" s="7">
        <f t="shared" si="663"/>
        <v>2280.71875</v>
      </c>
      <c r="I8473">
        <f t="shared" si="664"/>
        <v>26.417108609673789</v>
      </c>
    </row>
    <row r="8474" spans="1:9" x14ac:dyDescent="0.3">
      <c r="A8474" s="17">
        <v>43454</v>
      </c>
      <c r="B8474" s="5">
        <f t="shared" si="660"/>
        <v>43454</v>
      </c>
      <c r="C8474" s="6">
        <v>34186.9609375</v>
      </c>
      <c r="D8474" s="6">
        <v>13750.796875</v>
      </c>
      <c r="E8474" s="6">
        <v>22607</v>
      </c>
      <c r="F8474" s="18">
        <f t="shared" si="661"/>
        <v>40.222343542437031</v>
      </c>
      <c r="G8474" s="7">
        <f t="shared" si="662"/>
        <v>60.825394236298493</v>
      </c>
      <c r="H8474" s="7">
        <f t="shared" si="663"/>
        <v>2836.5869140625</v>
      </c>
      <c r="I8474">
        <f t="shared" si="664"/>
        <v>25.98985106768869</v>
      </c>
    </row>
    <row r="8475" spans="1:9" x14ac:dyDescent="0.3">
      <c r="A8475" s="17">
        <v>43454.041666666664</v>
      </c>
      <c r="B8475" s="5">
        <f t="shared" si="660"/>
        <v>43454.041666666664</v>
      </c>
      <c r="C8475" s="6">
        <v>32841.3671875</v>
      </c>
      <c r="D8475" s="6">
        <v>13838.7490234375</v>
      </c>
      <c r="E8475" s="6">
        <v>22607</v>
      </c>
      <c r="F8475" s="18">
        <f t="shared" si="661"/>
        <v>42.138163568003861</v>
      </c>
      <c r="G8475" s="7">
        <f t="shared" si="662"/>
        <v>61.214442533009681</v>
      </c>
      <c r="H8475" s="7">
        <f t="shared" si="663"/>
        <v>87.9521484375</v>
      </c>
      <c r="I8475">
        <f t="shared" si="664"/>
        <v>0.63961492004440657</v>
      </c>
    </row>
    <row r="8476" spans="1:9" x14ac:dyDescent="0.3">
      <c r="A8476" s="17">
        <v>43454.083333333336</v>
      </c>
      <c r="B8476" s="5">
        <f t="shared" si="660"/>
        <v>43454.083333333336</v>
      </c>
      <c r="C8476" s="6">
        <v>32226.052734375</v>
      </c>
      <c r="D8476" s="6">
        <v>14211.201171875</v>
      </c>
      <c r="E8476" s="6">
        <v>22607</v>
      </c>
      <c r="F8476" s="18">
        <f t="shared" si="661"/>
        <v>44.098485436648424</v>
      </c>
      <c r="G8476" s="7">
        <f t="shared" si="662"/>
        <v>62.86195059881895</v>
      </c>
      <c r="H8476" s="7">
        <f t="shared" si="663"/>
        <v>372.4521484375</v>
      </c>
      <c r="I8476">
        <f t="shared" si="664"/>
        <v>2.6913715091350365</v>
      </c>
    </row>
    <row r="8477" spans="1:9" x14ac:dyDescent="0.3">
      <c r="A8477" s="17">
        <v>43454.125</v>
      </c>
      <c r="B8477" s="5">
        <f t="shared" si="660"/>
        <v>43454.125</v>
      </c>
      <c r="C8477" s="6">
        <v>32150.1640625</v>
      </c>
      <c r="D8477" s="6">
        <v>15232.1826171875</v>
      </c>
      <c r="E8477" s="6">
        <v>22607</v>
      </c>
      <c r="F8477" s="18">
        <f t="shared" si="661"/>
        <v>47.378242262080214</v>
      </c>
      <c r="G8477" s="7">
        <f t="shared" si="662"/>
        <v>67.378168784834344</v>
      </c>
      <c r="H8477" s="7">
        <f t="shared" si="663"/>
        <v>1020.9814453125</v>
      </c>
      <c r="I8477">
        <f t="shared" si="664"/>
        <v>7.1843430612543617</v>
      </c>
    </row>
    <row r="8478" spans="1:9" x14ac:dyDescent="0.3">
      <c r="A8478" s="17">
        <v>43454.166666666664</v>
      </c>
      <c r="B8478" s="5">
        <f t="shared" si="660"/>
        <v>43454.166666666664</v>
      </c>
      <c r="C8478" s="6">
        <v>32701.765625</v>
      </c>
      <c r="D8478" s="6">
        <v>16278.068359375</v>
      </c>
      <c r="E8478" s="6">
        <v>22607</v>
      </c>
      <c r="F8478" s="18">
        <f t="shared" si="661"/>
        <v>49.777337853986289</v>
      </c>
      <c r="G8478" s="7">
        <f t="shared" si="662"/>
        <v>72.004548853784229</v>
      </c>
      <c r="H8478" s="7">
        <f t="shared" si="663"/>
        <v>1045.8857421875</v>
      </c>
      <c r="I8478">
        <f t="shared" si="664"/>
        <v>6.8662894115210813</v>
      </c>
    </row>
    <row r="8479" spans="1:9" x14ac:dyDescent="0.3">
      <c r="A8479" s="17">
        <v>43454.208333333336</v>
      </c>
      <c r="B8479" s="5">
        <f t="shared" si="660"/>
        <v>43454.208333333336</v>
      </c>
      <c r="C8479" s="6">
        <v>34541.390625</v>
      </c>
      <c r="D8479" s="6">
        <v>17044.90625</v>
      </c>
      <c r="E8479" s="6">
        <v>22607</v>
      </c>
      <c r="F8479" s="18">
        <f t="shared" si="661"/>
        <v>49.346323183825206</v>
      </c>
      <c r="G8479" s="7">
        <f t="shared" si="662"/>
        <v>75.396586234352185</v>
      </c>
      <c r="H8479" s="7">
        <f t="shared" si="663"/>
        <v>766.837890625</v>
      </c>
      <c r="I8479">
        <f t="shared" si="664"/>
        <v>4.710865403040013</v>
      </c>
    </row>
    <row r="8480" spans="1:9" x14ac:dyDescent="0.3">
      <c r="A8480" s="17">
        <v>43454.25</v>
      </c>
      <c r="B8480" s="5">
        <f t="shared" si="660"/>
        <v>43454.25</v>
      </c>
      <c r="C8480" s="6">
        <v>38115.91796875</v>
      </c>
      <c r="D8480" s="6">
        <v>17714.208984375</v>
      </c>
      <c r="E8480" s="6">
        <v>22607</v>
      </c>
      <c r="F8480" s="18">
        <f t="shared" si="661"/>
        <v>46.474570017960218</v>
      </c>
      <c r="G8480" s="7">
        <f t="shared" si="662"/>
        <v>78.357185758282839</v>
      </c>
      <c r="H8480" s="7">
        <f t="shared" si="663"/>
        <v>669.302734375</v>
      </c>
      <c r="I8480">
        <f t="shared" si="664"/>
        <v>3.9267023505922776</v>
      </c>
    </row>
    <row r="8481" spans="1:9" x14ac:dyDescent="0.3">
      <c r="A8481" s="17">
        <v>43454.291666666664</v>
      </c>
      <c r="B8481" s="5">
        <f t="shared" si="660"/>
        <v>43454.291666666664</v>
      </c>
      <c r="C8481" s="6">
        <v>41874.109375</v>
      </c>
      <c r="D8481" s="6">
        <v>17695.515625</v>
      </c>
      <c r="E8481" s="6">
        <v>22607</v>
      </c>
      <c r="F8481" s="18">
        <f t="shared" si="661"/>
        <v>42.258846550094539</v>
      </c>
      <c r="G8481" s="7">
        <f t="shared" si="662"/>
        <v>78.274497390188884</v>
      </c>
      <c r="H8481" s="7">
        <f t="shared" si="663"/>
        <v>-18.693359375</v>
      </c>
      <c r="I8481">
        <f t="shared" si="664"/>
        <v>-0.10552748582501577</v>
      </c>
    </row>
    <row r="8482" spans="1:9" x14ac:dyDescent="0.3">
      <c r="A8482" s="17">
        <v>43454.333333333336</v>
      </c>
      <c r="B8482" s="5">
        <f t="shared" si="660"/>
        <v>43454.333333333336</v>
      </c>
      <c r="C8482" s="6">
        <v>41575.03515625</v>
      </c>
      <c r="D8482" s="6">
        <v>16866.794921875</v>
      </c>
      <c r="E8482" s="6">
        <v>22607</v>
      </c>
      <c r="F8482" s="18">
        <f t="shared" si="661"/>
        <v>40.569526540350751</v>
      </c>
      <c r="G8482" s="7">
        <f t="shared" si="662"/>
        <v>74.608727039744323</v>
      </c>
      <c r="H8482" s="7">
        <f t="shared" si="663"/>
        <v>-828.720703125</v>
      </c>
      <c r="I8482">
        <f t="shared" si="664"/>
        <v>-4.6832243868282308</v>
      </c>
    </row>
    <row r="8483" spans="1:9" x14ac:dyDescent="0.3">
      <c r="A8483" s="17">
        <v>43454.375</v>
      </c>
      <c r="B8483" s="5">
        <f t="shared" si="660"/>
        <v>43454.375</v>
      </c>
      <c r="C8483" s="6">
        <v>40999.72265625</v>
      </c>
      <c r="D8483" s="6">
        <v>15446.173828125</v>
      </c>
      <c r="E8483" s="6">
        <v>22607</v>
      </c>
      <c r="F8483" s="18">
        <f t="shared" si="661"/>
        <v>37.673849546810004</v>
      </c>
      <c r="G8483" s="7">
        <f t="shared" si="662"/>
        <v>68.324739364466751</v>
      </c>
      <c r="H8483" s="7">
        <f t="shared" si="663"/>
        <v>-1420.62109375</v>
      </c>
      <c r="I8483">
        <f t="shared" si="664"/>
        <v>-8.4225906601114726</v>
      </c>
    </row>
    <row r="8484" spans="1:9" x14ac:dyDescent="0.3">
      <c r="A8484" s="17">
        <v>43454.416666666664</v>
      </c>
      <c r="B8484" s="5">
        <f t="shared" si="660"/>
        <v>43454.416666666664</v>
      </c>
      <c r="C8484" s="6">
        <v>40427.15625</v>
      </c>
      <c r="D8484" s="6">
        <v>15808.884765625</v>
      </c>
      <c r="E8484" s="6">
        <v>22607</v>
      </c>
      <c r="F8484" s="18">
        <f t="shared" si="661"/>
        <v>39.104617371213187</v>
      </c>
      <c r="G8484" s="7">
        <f t="shared" si="662"/>
        <v>69.929158073273769</v>
      </c>
      <c r="H8484" s="7">
        <f t="shared" si="663"/>
        <v>362.7109375</v>
      </c>
      <c r="I8484">
        <f t="shared" si="664"/>
        <v>2.3482251432361956</v>
      </c>
    </row>
    <row r="8485" spans="1:9" x14ac:dyDescent="0.3">
      <c r="A8485" s="17">
        <v>43454.458333333336</v>
      </c>
      <c r="B8485" s="5">
        <f t="shared" si="660"/>
        <v>43454.458333333336</v>
      </c>
      <c r="C8485" s="6">
        <v>39796.3046875</v>
      </c>
      <c r="D8485" s="6">
        <v>16611.423828125</v>
      </c>
      <c r="E8485" s="6">
        <v>22607</v>
      </c>
      <c r="F8485" s="18">
        <f t="shared" si="661"/>
        <v>41.741121339194692</v>
      </c>
      <c r="G8485" s="7">
        <f t="shared" si="662"/>
        <v>73.479116327354348</v>
      </c>
      <c r="H8485" s="7">
        <f t="shared" si="663"/>
        <v>802.5390625</v>
      </c>
      <c r="I8485">
        <f t="shared" si="664"/>
        <v>5.0765064987066584</v>
      </c>
    </row>
    <row r="8486" spans="1:9" x14ac:dyDescent="0.3">
      <c r="A8486" s="17">
        <v>43454.5</v>
      </c>
      <c r="B8486" s="5">
        <f t="shared" si="660"/>
        <v>43454.5</v>
      </c>
      <c r="C8486" s="6">
        <v>38986.0703125</v>
      </c>
      <c r="D8486" s="6">
        <v>16464.037109375</v>
      </c>
      <c r="E8486" s="6">
        <v>22607</v>
      </c>
      <c r="F8486" s="18">
        <f t="shared" si="661"/>
        <v>42.230563320192289</v>
      </c>
      <c r="G8486" s="7">
        <f t="shared" si="662"/>
        <v>72.827164636506396</v>
      </c>
      <c r="H8486" s="7">
        <f t="shared" si="663"/>
        <v>-147.38671875</v>
      </c>
      <c r="I8486">
        <f t="shared" si="664"/>
        <v>-0.88726120214004645</v>
      </c>
    </row>
    <row r="8487" spans="1:9" x14ac:dyDescent="0.3">
      <c r="A8487" s="17">
        <v>43454.541666666664</v>
      </c>
      <c r="B8487" s="5">
        <f t="shared" si="660"/>
        <v>43454.541666666664</v>
      </c>
      <c r="C8487" s="6">
        <v>38372.76171875</v>
      </c>
      <c r="D8487" s="6">
        <v>17217.17578125</v>
      </c>
      <c r="E8487" s="6">
        <v>22607</v>
      </c>
      <c r="F8487" s="18">
        <f t="shared" si="661"/>
        <v>44.86822165014307</v>
      </c>
      <c r="G8487" s="7">
        <f t="shared" si="662"/>
        <v>76.158604773963816</v>
      </c>
      <c r="H8487" s="7">
        <f t="shared" si="663"/>
        <v>753.138671875</v>
      </c>
      <c r="I8487">
        <f t="shared" si="664"/>
        <v>4.5744471229729289</v>
      </c>
    </row>
    <row r="8488" spans="1:9" x14ac:dyDescent="0.3">
      <c r="A8488" s="17">
        <v>43454.583333333336</v>
      </c>
      <c r="B8488" s="5">
        <f t="shared" si="660"/>
        <v>43454.583333333336</v>
      </c>
      <c r="C8488" s="6">
        <v>37989.234375</v>
      </c>
      <c r="D8488" s="6">
        <v>17185.40625</v>
      </c>
      <c r="E8488" s="6">
        <v>22607</v>
      </c>
      <c r="F8488" s="18">
        <f t="shared" si="661"/>
        <v>45.237569360727612</v>
      </c>
      <c r="G8488" s="7">
        <f t="shared" si="662"/>
        <v>76.018075153713454</v>
      </c>
      <c r="H8488" s="7">
        <f t="shared" si="663"/>
        <v>-31.76953125</v>
      </c>
      <c r="I8488">
        <f t="shared" si="664"/>
        <v>-0.18452231454009974</v>
      </c>
    </row>
    <row r="8489" spans="1:9" x14ac:dyDescent="0.3">
      <c r="A8489" s="17">
        <v>43454.625</v>
      </c>
      <c r="B8489" s="5">
        <f t="shared" si="660"/>
        <v>43454.625</v>
      </c>
      <c r="C8489" s="6">
        <v>37481.3203125</v>
      </c>
      <c r="D8489" s="6">
        <v>16908.083984375</v>
      </c>
      <c r="E8489" s="6">
        <v>22607</v>
      </c>
      <c r="F8489" s="18">
        <f t="shared" si="661"/>
        <v>45.110694723142295</v>
      </c>
      <c r="G8489" s="7">
        <f t="shared" si="662"/>
        <v>74.791365437143369</v>
      </c>
      <c r="H8489" s="7">
        <f t="shared" si="663"/>
        <v>-277.322265625</v>
      </c>
      <c r="I8489">
        <f t="shared" si="664"/>
        <v>-1.6137079426039171</v>
      </c>
    </row>
    <row r="8490" spans="1:9" x14ac:dyDescent="0.3">
      <c r="A8490" s="17">
        <v>43454.666666666664</v>
      </c>
      <c r="B8490" s="5">
        <f t="shared" si="660"/>
        <v>43454.666666666664</v>
      </c>
      <c r="C8490" s="6">
        <v>37406.9765625</v>
      </c>
      <c r="D8490" s="6">
        <v>16819.4609375</v>
      </c>
      <c r="E8490" s="6">
        <v>22607</v>
      </c>
      <c r="F8490" s="18">
        <f t="shared" si="661"/>
        <v>44.963433249938959</v>
      </c>
      <c r="G8490" s="7">
        <f t="shared" si="662"/>
        <v>74.39934948246119</v>
      </c>
      <c r="H8490" s="7">
        <f t="shared" si="663"/>
        <v>-88.623046875</v>
      </c>
      <c r="I8490">
        <f t="shared" si="664"/>
        <v>-0.52414600588036953</v>
      </c>
    </row>
    <row r="8491" spans="1:9" x14ac:dyDescent="0.3">
      <c r="A8491" s="17">
        <v>43454.708333333336</v>
      </c>
      <c r="B8491" s="5">
        <f t="shared" si="660"/>
        <v>43454.708333333336</v>
      </c>
      <c r="C8491" s="6">
        <v>38238.9296875</v>
      </c>
      <c r="D8491" s="6">
        <v>16460.396484375</v>
      </c>
      <c r="E8491" s="6">
        <v>22607</v>
      </c>
      <c r="F8491" s="18">
        <f t="shared" si="661"/>
        <v>43.046174720093624</v>
      </c>
      <c r="G8491" s="7">
        <f t="shared" si="662"/>
        <v>72.811060664285392</v>
      </c>
      <c r="H8491" s="7">
        <f t="shared" si="663"/>
        <v>-359.064453125</v>
      </c>
      <c r="I8491">
        <f t="shared" si="664"/>
        <v>-2.1348154644150585</v>
      </c>
    </row>
    <row r="8492" spans="1:9" x14ac:dyDescent="0.3">
      <c r="A8492" s="17">
        <v>43454.75</v>
      </c>
      <c r="B8492" s="5">
        <f t="shared" si="660"/>
        <v>43454.75</v>
      </c>
      <c r="C8492" s="6">
        <v>41780.30859375</v>
      </c>
      <c r="D8492" s="6">
        <v>13164.4345703125</v>
      </c>
      <c r="E8492" s="6">
        <v>22607</v>
      </c>
      <c r="F8492" s="18">
        <f t="shared" si="661"/>
        <v>31.508705927274537</v>
      </c>
      <c r="G8492" s="7">
        <f t="shared" si="662"/>
        <v>58.231674128864952</v>
      </c>
      <c r="H8492" s="7">
        <f t="shared" si="663"/>
        <v>-3295.9619140625</v>
      </c>
      <c r="I8492">
        <f t="shared" si="664"/>
        <v>-20.023587628591969</v>
      </c>
    </row>
    <row r="8493" spans="1:9" x14ac:dyDescent="0.3">
      <c r="A8493" s="17">
        <v>43454.791666666664</v>
      </c>
      <c r="B8493" s="5">
        <f t="shared" si="660"/>
        <v>43454.791666666664</v>
      </c>
      <c r="C8493" s="6">
        <v>42280.50390625</v>
      </c>
      <c r="D8493" s="6">
        <v>12645.6064453125</v>
      </c>
      <c r="E8493" s="6">
        <v>22607</v>
      </c>
      <c r="F8493" s="18">
        <f t="shared" si="661"/>
        <v>29.908835697303971</v>
      </c>
      <c r="G8493" s="7">
        <f t="shared" si="662"/>
        <v>55.936685297971863</v>
      </c>
      <c r="H8493" s="7">
        <f t="shared" si="663"/>
        <v>-518.828125</v>
      </c>
      <c r="I8493">
        <f t="shared" si="664"/>
        <v>-3.9411348981901919</v>
      </c>
    </row>
    <row r="8494" spans="1:9" x14ac:dyDescent="0.3">
      <c r="A8494" s="17">
        <v>43454.833333333336</v>
      </c>
      <c r="B8494" s="5">
        <f t="shared" si="660"/>
        <v>43454.833333333336</v>
      </c>
      <c r="C8494" s="6">
        <v>42382.546875</v>
      </c>
      <c r="D8494" s="6">
        <v>12353.6103515625</v>
      </c>
      <c r="E8494" s="6">
        <v>22607</v>
      </c>
      <c r="F8494" s="18">
        <f t="shared" si="661"/>
        <v>29.147871617997239</v>
      </c>
      <c r="G8494" s="7">
        <f t="shared" si="662"/>
        <v>54.645067242723485</v>
      </c>
      <c r="H8494" s="7">
        <f t="shared" si="663"/>
        <v>-291.99609375</v>
      </c>
      <c r="I8494">
        <f t="shared" si="664"/>
        <v>-2.3090714946157265</v>
      </c>
    </row>
    <row r="8495" spans="1:9" x14ac:dyDescent="0.3">
      <c r="A8495" s="17">
        <v>43454.875</v>
      </c>
      <c r="B8495" s="5">
        <f t="shared" si="660"/>
        <v>43454.875</v>
      </c>
      <c r="C8495" s="6">
        <v>42155.3203125</v>
      </c>
      <c r="D8495" s="6">
        <v>11671.2587890625</v>
      </c>
      <c r="E8495" s="6">
        <v>22607</v>
      </c>
      <c r="F8495" s="18">
        <f t="shared" si="661"/>
        <v>27.686324531619583</v>
      </c>
      <c r="G8495" s="7">
        <f t="shared" si="662"/>
        <v>51.626747419217502</v>
      </c>
      <c r="H8495" s="7">
        <f t="shared" si="663"/>
        <v>-682.3515625</v>
      </c>
      <c r="I8495">
        <f t="shared" si="664"/>
        <v>-5.5234991478721467</v>
      </c>
    </row>
    <row r="8496" spans="1:9" x14ac:dyDescent="0.3">
      <c r="A8496" s="17">
        <v>43454.916666666664</v>
      </c>
      <c r="B8496" s="5">
        <f t="shared" si="660"/>
        <v>43454.916666666664</v>
      </c>
      <c r="C8496" s="6">
        <v>40955.31640625</v>
      </c>
      <c r="D8496" s="6">
        <v>10547.2861328125</v>
      </c>
      <c r="E8496" s="6">
        <v>22607</v>
      </c>
      <c r="F8496" s="18">
        <f t="shared" si="661"/>
        <v>25.75315504387833</v>
      </c>
      <c r="G8496" s="7">
        <f t="shared" si="662"/>
        <v>46.654957016908476</v>
      </c>
      <c r="H8496" s="7">
        <f t="shared" si="663"/>
        <v>-1123.97265625</v>
      </c>
      <c r="I8496">
        <f t="shared" si="664"/>
        <v>-9.6302607676158267</v>
      </c>
    </row>
    <row r="8497" spans="1:9" x14ac:dyDescent="0.3">
      <c r="A8497" s="17">
        <v>43454.958333333336</v>
      </c>
      <c r="B8497" s="5">
        <f t="shared" si="660"/>
        <v>43454.958333333336</v>
      </c>
      <c r="C8497" s="6">
        <v>38908.43359375</v>
      </c>
      <c r="D8497" s="6">
        <v>8892.01171875</v>
      </c>
      <c r="E8497" s="6">
        <v>22607</v>
      </c>
      <c r="F8497" s="18">
        <f t="shared" si="661"/>
        <v>22.853687227795145</v>
      </c>
      <c r="G8497" s="7">
        <f t="shared" si="662"/>
        <v>39.333001808068296</v>
      </c>
      <c r="H8497" s="7">
        <f t="shared" si="663"/>
        <v>-1655.2744140625</v>
      </c>
      <c r="I8497">
        <f t="shared" si="664"/>
        <v>-15.693841934494962</v>
      </c>
    </row>
    <row r="8498" spans="1:9" x14ac:dyDescent="0.3">
      <c r="A8498" s="17">
        <v>43455</v>
      </c>
      <c r="B8498" s="5">
        <f t="shared" si="660"/>
        <v>43455</v>
      </c>
      <c r="C8498" s="6">
        <v>37188.5078125</v>
      </c>
      <c r="D8498" s="6">
        <v>7621.65234375</v>
      </c>
      <c r="E8498" s="6">
        <v>22607</v>
      </c>
      <c r="F8498" s="18">
        <f t="shared" si="661"/>
        <v>20.494644157752866</v>
      </c>
      <c r="G8498" s="7">
        <f t="shared" si="662"/>
        <v>33.713683123590037</v>
      </c>
      <c r="H8498" s="7">
        <f t="shared" si="663"/>
        <v>-1270.359375</v>
      </c>
      <c r="I8498">
        <f t="shared" si="664"/>
        <v>-14.286523850629626</v>
      </c>
    </row>
    <row r="8499" spans="1:9" x14ac:dyDescent="0.3">
      <c r="A8499" s="17">
        <v>43455.041666666664</v>
      </c>
      <c r="B8499" s="5">
        <f t="shared" si="660"/>
        <v>43455.041666666664</v>
      </c>
      <c r="C8499" s="6">
        <v>36347.30078125</v>
      </c>
      <c r="D8499" s="6">
        <v>6632.5654296875</v>
      </c>
      <c r="E8499" s="6">
        <v>22607</v>
      </c>
      <c r="F8499" s="18">
        <f t="shared" si="661"/>
        <v>18.247752342338867</v>
      </c>
      <c r="G8499" s="7">
        <f t="shared" si="662"/>
        <v>29.338547483909849</v>
      </c>
      <c r="H8499" s="7">
        <f t="shared" si="663"/>
        <v>-989.0869140625</v>
      </c>
      <c r="I8499">
        <f t="shared" si="664"/>
        <v>-12.977329186020706</v>
      </c>
    </row>
    <row r="8500" spans="1:9" x14ac:dyDescent="0.3">
      <c r="A8500" s="17">
        <v>43455.083333333336</v>
      </c>
      <c r="B8500" s="5">
        <f t="shared" si="660"/>
        <v>43455.083333333336</v>
      </c>
      <c r="C8500" s="6">
        <v>35984.96484375</v>
      </c>
      <c r="D8500" s="6">
        <v>5873.7236328125</v>
      </c>
      <c r="E8500" s="6">
        <v>22607</v>
      </c>
      <c r="F8500" s="18">
        <f t="shared" si="661"/>
        <v>16.3227160518754</v>
      </c>
      <c r="G8500" s="7">
        <f t="shared" si="662"/>
        <v>25.981880093831556</v>
      </c>
      <c r="H8500" s="7">
        <f t="shared" si="663"/>
        <v>-758.841796875</v>
      </c>
      <c r="I8500">
        <f t="shared" si="664"/>
        <v>-11.441150561114835</v>
      </c>
    </row>
    <row r="8501" spans="1:9" x14ac:dyDescent="0.3">
      <c r="A8501" s="17">
        <v>43455.125</v>
      </c>
      <c r="B8501" s="5">
        <f t="shared" si="660"/>
        <v>43455.125</v>
      </c>
      <c r="C8501" s="6">
        <v>36190.25390625</v>
      </c>
      <c r="D8501" s="6">
        <v>5314.83056640625</v>
      </c>
      <c r="E8501" s="6">
        <v>22607</v>
      </c>
      <c r="F8501" s="18">
        <f t="shared" si="661"/>
        <v>14.685806239918053</v>
      </c>
      <c r="G8501" s="7">
        <f t="shared" si="662"/>
        <v>23.509667653409341</v>
      </c>
      <c r="H8501" s="7">
        <f t="shared" si="663"/>
        <v>-558.89306640625</v>
      </c>
      <c r="I8501">
        <f t="shared" si="664"/>
        <v>-9.5151406730152299</v>
      </c>
    </row>
    <row r="8502" spans="1:9" x14ac:dyDescent="0.3">
      <c r="A8502" s="17">
        <v>43455.166666666664</v>
      </c>
      <c r="B8502" s="5">
        <f t="shared" si="660"/>
        <v>43455.166666666664</v>
      </c>
      <c r="C8502" s="6">
        <v>36889.32421875</v>
      </c>
      <c r="D8502" s="6">
        <v>4391.1171875</v>
      </c>
      <c r="E8502" s="6">
        <v>22607</v>
      </c>
      <c r="F8502" s="18">
        <f t="shared" si="661"/>
        <v>11.903490455561382</v>
      </c>
      <c r="G8502" s="7">
        <f t="shared" si="662"/>
        <v>19.423705876498428</v>
      </c>
      <c r="H8502" s="7">
        <f t="shared" si="663"/>
        <v>-923.71337890625</v>
      </c>
      <c r="I8502">
        <f t="shared" si="664"/>
        <v>-17.379921473787281</v>
      </c>
    </row>
    <row r="8503" spans="1:9" x14ac:dyDescent="0.3">
      <c r="A8503" s="17">
        <v>43455.208333333336</v>
      </c>
      <c r="B8503" s="5">
        <f t="shared" si="660"/>
        <v>43455.208333333336</v>
      </c>
      <c r="C8503" s="6">
        <v>38779.33203125</v>
      </c>
      <c r="D8503" s="6">
        <v>3599.866455078125</v>
      </c>
      <c r="E8503" s="6">
        <v>22607</v>
      </c>
      <c r="F8503" s="18">
        <f t="shared" si="661"/>
        <v>9.2829511662996236</v>
      </c>
      <c r="G8503" s="7">
        <f t="shared" si="662"/>
        <v>15.923680519653757</v>
      </c>
      <c r="H8503" s="7">
        <f t="shared" si="663"/>
        <v>-791.250732421875</v>
      </c>
      <c r="I8503">
        <f t="shared" si="664"/>
        <v>-18.019349032048009</v>
      </c>
    </row>
    <row r="8504" spans="1:9" x14ac:dyDescent="0.3">
      <c r="A8504" s="17">
        <v>43455.25</v>
      </c>
      <c r="B8504" s="5">
        <f t="shared" si="660"/>
        <v>43455.25</v>
      </c>
      <c r="C8504" s="6">
        <v>42415.09375</v>
      </c>
      <c r="D8504" s="6">
        <v>3185.939697265625</v>
      </c>
      <c r="E8504" s="6">
        <v>22607</v>
      </c>
      <c r="F8504" s="18">
        <f t="shared" si="661"/>
        <v>7.5113347999275017</v>
      </c>
      <c r="G8504" s="7">
        <f t="shared" si="662"/>
        <v>14.092713306788273</v>
      </c>
      <c r="H8504" s="7">
        <f t="shared" si="663"/>
        <v>-413.9267578125</v>
      </c>
      <c r="I8504">
        <f t="shared" si="664"/>
        <v>-11.498392036976741</v>
      </c>
    </row>
    <row r="8505" spans="1:9" x14ac:dyDescent="0.3">
      <c r="A8505" s="17">
        <v>43455.291666666664</v>
      </c>
      <c r="B8505" s="5">
        <f t="shared" si="660"/>
        <v>43455.291666666664</v>
      </c>
      <c r="C8505" s="6">
        <v>45965.3203125</v>
      </c>
      <c r="D8505" s="6">
        <v>3809.6337890625</v>
      </c>
      <c r="E8505" s="6">
        <v>22607</v>
      </c>
      <c r="F8505" s="18">
        <f t="shared" si="661"/>
        <v>8.2880610059112172</v>
      </c>
      <c r="G8505" s="7">
        <f t="shared" si="662"/>
        <v>16.851567165313842</v>
      </c>
      <c r="H8505" s="7">
        <f t="shared" si="663"/>
        <v>623.694091796875</v>
      </c>
      <c r="I8505">
        <f t="shared" si="664"/>
        <v>19.576456275433234</v>
      </c>
    </row>
    <row r="8506" spans="1:9" x14ac:dyDescent="0.3">
      <c r="A8506" s="17">
        <v>43455.333333333336</v>
      </c>
      <c r="B8506" s="5">
        <f t="shared" si="660"/>
        <v>43455.333333333336</v>
      </c>
      <c r="C8506" s="6">
        <v>45787.3203125</v>
      </c>
      <c r="D8506" s="6">
        <v>4782.9248046875</v>
      </c>
      <c r="E8506" s="6">
        <v>22607</v>
      </c>
      <c r="F8506" s="18">
        <f t="shared" si="661"/>
        <v>10.4459592132579</v>
      </c>
      <c r="G8506" s="7">
        <f t="shared" si="662"/>
        <v>21.15683109075729</v>
      </c>
      <c r="H8506" s="7">
        <f t="shared" si="663"/>
        <v>973.291015625</v>
      </c>
      <c r="I8506">
        <f t="shared" si="664"/>
        <v>25.548151594500478</v>
      </c>
    </row>
    <row r="8507" spans="1:9" x14ac:dyDescent="0.3">
      <c r="A8507" s="17">
        <v>43455.375</v>
      </c>
      <c r="B8507" s="5">
        <f t="shared" si="660"/>
        <v>43455.375</v>
      </c>
      <c r="C8507" s="6">
        <v>44089.01171875</v>
      </c>
      <c r="D8507" s="6">
        <v>4914.58984375</v>
      </c>
      <c r="E8507" s="6">
        <v>22607</v>
      </c>
      <c r="F8507" s="18">
        <f t="shared" si="661"/>
        <v>11.146972118814681</v>
      </c>
      <c r="G8507" s="7">
        <f t="shared" si="662"/>
        <v>21.739239367231388</v>
      </c>
      <c r="H8507" s="7">
        <f t="shared" si="663"/>
        <v>131.6650390625</v>
      </c>
      <c r="I8507">
        <f t="shared" si="664"/>
        <v>2.7528143225973745</v>
      </c>
    </row>
    <row r="8508" spans="1:9" x14ac:dyDescent="0.3">
      <c r="A8508" s="17">
        <v>43455.416666666664</v>
      </c>
      <c r="B8508" s="5">
        <f t="shared" si="660"/>
        <v>43455.416666666664</v>
      </c>
      <c r="C8508" s="6">
        <v>42407.1953125</v>
      </c>
      <c r="D8508" s="6">
        <v>4836.953125</v>
      </c>
      <c r="E8508" s="6">
        <v>22607</v>
      </c>
      <c r="F8508" s="18">
        <f t="shared" si="661"/>
        <v>11.40597271136734</v>
      </c>
      <c r="G8508" s="7">
        <f t="shared" si="662"/>
        <v>21.395820431724687</v>
      </c>
      <c r="H8508" s="7">
        <f t="shared" si="663"/>
        <v>-77.63671875</v>
      </c>
      <c r="I8508">
        <f t="shared" si="664"/>
        <v>-1.5797191875275705</v>
      </c>
    </row>
    <row r="8509" spans="1:9" x14ac:dyDescent="0.3">
      <c r="A8509" s="17">
        <v>43455.458333333336</v>
      </c>
      <c r="B8509" s="5">
        <f t="shared" si="660"/>
        <v>43455.458333333336</v>
      </c>
      <c r="C8509" s="6">
        <v>40551.2734375</v>
      </c>
      <c r="D8509" s="6">
        <v>5870.4375</v>
      </c>
      <c r="E8509" s="6">
        <v>22607</v>
      </c>
      <c r="F8509" s="18">
        <f t="shared" si="661"/>
        <v>14.476579900870098</v>
      </c>
      <c r="G8509" s="7">
        <f t="shared" si="662"/>
        <v>25.96734418542929</v>
      </c>
      <c r="H8509" s="7">
        <f t="shared" si="663"/>
        <v>1033.484375</v>
      </c>
      <c r="I8509">
        <f t="shared" si="664"/>
        <v>21.36643354384378</v>
      </c>
    </row>
    <row r="8510" spans="1:9" x14ac:dyDescent="0.3">
      <c r="A8510" s="17">
        <v>43455.5</v>
      </c>
      <c r="B8510" s="5">
        <f t="shared" si="660"/>
        <v>43455.5</v>
      </c>
      <c r="C8510" s="6">
        <v>38810.14453125</v>
      </c>
      <c r="D8510" s="6">
        <v>6903.31640625</v>
      </c>
      <c r="E8510" s="6">
        <v>22607</v>
      </c>
      <c r="F8510" s="18">
        <f t="shared" si="661"/>
        <v>17.787401952835904</v>
      </c>
      <c r="G8510" s="7">
        <f t="shared" si="662"/>
        <v>30.53618970341045</v>
      </c>
      <c r="H8510" s="7">
        <f t="shared" si="663"/>
        <v>1032.87890625</v>
      </c>
      <c r="I8510">
        <f t="shared" si="664"/>
        <v>17.594581430259669</v>
      </c>
    </row>
    <row r="8511" spans="1:9" x14ac:dyDescent="0.3">
      <c r="A8511" s="17">
        <v>43455.541666666664</v>
      </c>
      <c r="B8511" s="5">
        <f t="shared" si="660"/>
        <v>43455.541666666664</v>
      </c>
      <c r="C8511" s="6">
        <v>37718.21875</v>
      </c>
      <c r="D8511" s="6">
        <v>8399.7001953125</v>
      </c>
      <c r="E8511" s="6">
        <v>22607</v>
      </c>
      <c r="F8511" s="18">
        <f t="shared" si="661"/>
        <v>22.2696099489388</v>
      </c>
      <c r="G8511" s="7">
        <f t="shared" si="662"/>
        <v>37.155306742657139</v>
      </c>
      <c r="H8511" s="7">
        <f t="shared" si="663"/>
        <v>1496.3837890625</v>
      </c>
      <c r="I8511">
        <f t="shared" si="664"/>
        <v>21.67630311291731</v>
      </c>
    </row>
    <row r="8512" spans="1:9" x14ac:dyDescent="0.3">
      <c r="A8512" s="17">
        <v>43455.583333333336</v>
      </c>
      <c r="B8512" s="5">
        <f t="shared" si="660"/>
        <v>43455.583333333336</v>
      </c>
      <c r="C8512" s="6">
        <v>36954.234375</v>
      </c>
      <c r="D8512" s="6">
        <v>9898.2724609375</v>
      </c>
      <c r="E8512" s="6">
        <v>22607</v>
      </c>
      <c r="F8512" s="18">
        <f t="shared" si="661"/>
        <v>26.785218604430906</v>
      </c>
      <c r="G8512" s="7">
        <f t="shared" si="662"/>
        <v>43.784104308123588</v>
      </c>
      <c r="H8512" s="7">
        <f t="shared" si="663"/>
        <v>1498.572265625</v>
      </c>
      <c r="I8512">
        <f t="shared" si="664"/>
        <v>17.840782775333892</v>
      </c>
    </row>
    <row r="8513" spans="1:9" x14ac:dyDescent="0.3">
      <c r="A8513" s="17">
        <v>43455.625</v>
      </c>
      <c r="B8513" s="5">
        <f t="shared" si="660"/>
        <v>43455.625</v>
      </c>
      <c r="C8513" s="6">
        <v>36426.03125</v>
      </c>
      <c r="D8513" s="6">
        <v>10638.4052734375</v>
      </c>
      <c r="E8513" s="6">
        <v>22607</v>
      </c>
      <c r="F8513" s="18">
        <f t="shared" si="661"/>
        <v>29.205501967600441</v>
      </c>
      <c r="G8513" s="7">
        <f t="shared" si="662"/>
        <v>47.058014214347324</v>
      </c>
      <c r="H8513" s="7">
        <f t="shared" si="663"/>
        <v>740.1328125</v>
      </c>
      <c r="I8513">
        <f t="shared" si="664"/>
        <v>7.4773938121107193</v>
      </c>
    </row>
    <row r="8514" spans="1:9" x14ac:dyDescent="0.3">
      <c r="A8514" s="17">
        <v>43455.666666666664</v>
      </c>
      <c r="B8514" s="5">
        <f t="shared" ref="B8514:B8577" si="665">A8514</f>
        <v>43455.666666666664</v>
      </c>
      <c r="C8514" s="6">
        <v>36095.36328125</v>
      </c>
      <c r="D8514" s="6">
        <v>11009.736328125</v>
      </c>
      <c r="E8514" s="6">
        <v>22607</v>
      </c>
      <c r="F8514" s="18">
        <f t="shared" ref="F8514:F8577" si="666">D8514/C8514*100</f>
        <v>30.501802246284882</v>
      </c>
      <c r="G8514" s="7">
        <f t="shared" ref="G8514:G8577" si="667">D8514/E8514*100</f>
        <v>48.700563224333173</v>
      </c>
      <c r="H8514" s="7">
        <f t="shared" si="663"/>
        <v>371.3310546875</v>
      </c>
      <c r="I8514">
        <f t="shared" si="664"/>
        <v>3.4904766752462222</v>
      </c>
    </row>
    <row r="8515" spans="1:9" x14ac:dyDescent="0.3">
      <c r="A8515" s="17">
        <v>43455.708333333336</v>
      </c>
      <c r="B8515" s="5">
        <f t="shared" si="665"/>
        <v>43455.708333333336</v>
      </c>
      <c r="C8515" s="6">
        <v>36415.7578125</v>
      </c>
      <c r="D8515" s="6">
        <v>11669.8525390625</v>
      </c>
      <c r="E8515" s="6">
        <v>22607</v>
      </c>
      <c r="F8515" s="18">
        <f t="shared" si="666"/>
        <v>32.046161442387259</v>
      </c>
      <c r="G8515" s="7">
        <f t="shared" si="667"/>
        <v>51.62052700076304</v>
      </c>
      <c r="H8515" s="7">
        <f t="shared" ref="H8515:H8578" si="668">D8515-D8514</f>
        <v>660.1162109375</v>
      </c>
      <c r="I8515">
        <f t="shared" ref="I8515:I8578" si="669">H8515/D8514*100</f>
        <v>5.9957495008413186</v>
      </c>
    </row>
    <row r="8516" spans="1:9" x14ac:dyDescent="0.3">
      <c r="A8516" s="17">
        <v>43455.75</v>
      </c>
      <c r="B8516" s="5">
        <f t="shared" si="665"/>
        <v>43455.75</v>
      </c>
      <c r="C8516" s="6">
        <v>39756.27734375</v>
      </c>
      <c r="D8516" s="6">
        <v>14382.2880859375</v>
      </c>
      <c r="E8516" s="6">
        <v>22607</v>
      </c>
      <c r="F8516" s="18">
        <f t="shared" si="666"/>
        <v>36.176143861715232</v>
      </c>
      <c r="G8516" s="7">
        <f t="shared" si="667"/>
        <v>63.618737939299777</v>
      </c>
      <c r="H8516" s="7">
        <f t="shared" si="668"/>
        <v>2712.435546875</v>
      </c>
      <c r="I8516">
        <f t="shared" si="669"/>
        <v>23.243100440178345</v>
      </c>
    </row>
    <row r="8517" spans="1:9" x14ac:dyDescent="0.3">
      <c r="A8517" s="17">
        <v>43455.791666666664</v>
      </c>
      <c r="B8517" s="5">
        <f t="shared" si="665"/>
        <v>43455.791666666664</v>
      </c>
      <c r="C8517" s="6">
        <v>40178.69140625</v>
      </c>
      <c r="D8517" s="6">
        <v>16800.740234375</v>
      </c>
      <c r="E8517" s="6">
        <v>22607</v>
      </c>
      <c r="F8517" s="18">
        <f t="shared" si="666"/>
        <v>41.815050830056549</v>
      </c>
      <c r="G8517" s="7">
        <f t="shared" si="667"/>
        <v>74.316540161786165</v>
      </c>
      <c r="H8517" s="7">
        <f t="shared" si="668"/>
        <v>2418.4521484375</v>
      </c>
      <c r="I8517">
        <f t="shared" si="669"/>
        <v>16.815489538150597</v>
      </c>
    </row>
    <row r="8518" spans="1:9" x14ac:dyDescent="0.3">
      <c r="A8518" s="17">
        <v>43455.833333333336</v>
      </c>
      <c r="B8518" s="5">
        <f t="shared" si="665"/>
        <v>43455.833333333336</v>
      </c>
      <c r="C8518" s="6">
        <v>40151.1328125</v>
      </c>
      <c r="D8518" s="6">
        <v>18020.166015625</v>
      </c>
      <c r="E8518" s="6">
        <v>22607</v>
      </c>
      <c r="F8518" s="18">
        <f t="shared" si="666"/>
        <v>44.880840846450276</v>
      </c>
      <c r="G8518" s="7">
        <f t="shared" si="667"/>
        <v>79.710558745631886</v>
      </c>
      <c r="H8518" s="7">
        <f t="shared" si="668"/>
        <v>1219.42578125</v>
      </c>
      <c r="I8518">
        <f t="shared" si="669"/>
        <v>7.2581669869224275</v>
      </c>
    </row>
    <row r="8519" spans="1:9" x14ac:dyDescent="0.3">
      <c r="A8519" s="17">
        <v>43455.875</v>
      </c>
      <c r="B8519" s="5">
        <f t="shared" si="665"/>
        <v>43455.875</v>
      </c>
      <c r="C8519" s="6">
        <v>40083.921875</v>
      </c>
      <c r="D8519" s="6">
        <v>18036.80078125</v>
      </c>
      <c r="E8519" s="6">
        <v>22607</v>
      </c>
      <c r="F8519" s="18">
        <f t="shared" si="666"/>
        <v>44.997594889783969</v>
      </c>
      <c r="G8519" s="7">
        <f t="shared" si="667"/>
        <v>79.784141112266113</v>
      </c>
      <c r="H8519" s="7">
        <f t="shared" si="668"/>
        <v>16.634765625</v>
      </c>
      <c r="I8519">
        <f t="shared" si="669"/>
        <v>9.2311944354875858E-2</v>
      </c>
    </row>
    <row r="8520" spans="1:9" x14ac:dyDescent="0.3">
      <c r="A8520" s="17">
        <v>43455.916666666664</v>
      </c>
      <c r="B8520" s="5">
        <f t="shared" si="665"/>
        <v>43455.916666666664</v>
      </c>
      <c r="C8520" s="6">
        <v>39514.47265625</v>
      </c>
      <c r="D8520" s="6">
        <v>18014.9375</v>
      </c>
      <c r="E8520" s="6">
        <v>22607</v>
      </c>
      <c r="F8520" s="18">
        <f t="shared" si="666"/>
        <v>45.590732430413894</v>
      </c>
      <c r="G8520" s="7">
        <f t="shared" si="667"/>
        <v>79.68743088423939</v>
      </c>
      <c r="H8520" s="7">
        <f t="shared" si="668"/>
        <v>-21.86328125</v>
      </c>
      <c r="I8520">
        <f t="shared" si="669"/>
        <v>-0.12121485132068313</v>
      </c>
    </row>
    <row r="8521" spans="1:9" x14ac:dyDescent="0.3">
      <c r="A8521" s="17">
        <v>43455.958333333336</v>
      </c>
      <c r="B8521" s="5">
        <f t="shared" si="665"/>
        <v>43455.958333333336</v>
      </c>
      <c r="C8521" s="6">
        <v>38140.78125</v>
      </c>
      <c r="D8521" s="6">
        <v>18688.38671875</v>
      </c>
      <c r="E8521" s="6">
        <v>22607</v>
      </c>
      <c r="F8521" s="18">
        <f t="shared" si="666"/>
        <v>48.998437122338707</v>
      </c>
      <c r="G8521" s="7">
        <f t="shared" si="667"/>
        <v>82.666372003140623</v>
      </c>
      <c r="H8521" s="7">
        <f t="shared" si="668"/>
        <v>673.44921875</v>
      </c>
      <c r="I8521">
        <f t="shared" si="669"/>
        <v>3.738282293513369</v>
      </c>
    </row>
    <row r="8522" spans="1:9" x14ac:dyDescent="0.3">
      <c r="A8522" s="17">
        <v>43456</v>
      </c>
      <c r="B8522" s="5">
        <f t="shared" si="665"/>
        <v>43456</v>
      </c>
      <c r="C8522" s="6">
        <v>36687.640625</v>
      </c>
      <c r="D8522" s="6">
        <v>18381.251953125</v>
      </c>
      <c r="E8522" s="6">
        <v>22607</v>
      </c>
      <c r="F8522" s="18">
        <f t="shared" si="666"/>
        <v>50.102027930898053</v>
      </c>
      <c r="G8522" s="7">
        <f t="shared" si="667"/>
        <v>81.307789415335961</v>
      </c>
      <c r="H8522" s="7">
        <f t="shared" si="668"/>
        <v>-307.134765625</v>
      </c>
      <c r="I8522">
        <f t="shared" si="669"/>
        <v>-1.6434525368466002</v>
      </c>
    </row>
    <row r="8523" spans="1:9" x14ac:dyDescent="0.3">
      <c r="A8523" s="17">
        <v>43456.041666666664</v>
      </c>
      <c r="B8523" s="5">
        <f t="shared" si="665"/>
        <v>43456.041666666664</v>
      </c>
      <c r="C8523" s="6">
        <v>35617.39453125</v>
      </c>
      <c r="D8523" s="6">
        <v>18283.740234375</v>
      </c>
      <c r="E8523" s="6">
        <v>22607</v>
      </c>
      <c r="F8523" s="18">
        <f t="shared" si="666"/>
        <v>51.333738683028052</v>
      </c>
      <c r="G8523" s="7">
        <f t="shared" si="667"/>
        <v>80.876455232339538</v>
      </c>
      <c r="H8523" s="7">
        <f t="shared" si="668"/>
        <v>-97.51171875</v>
      </c>
      <c r="I8523">
        <f t="shared" si="669"/>
        <v>-0.53049552336625261</v>
      </c>
    </row>
    <row r="8524" spans="1:9" x14ac:dyDescent="0.3">
      <c r="A8524" s="17">
        <v>43456.083333333336</v>
      </c>
      <c r="B8524" s="5">
        <f t="shared" si="665"/>
        <v>43456.083333333336</v>
      </c>
      <c r="C8524" s="6">
        <v>35031.875</v>
      </c>
      <c r="D8524" s="6">
        <v>17622.04296875</v>
      </c>
      <c r="E8524" s="6">
        <v>22607</v>
      </c>
      <c r="F8524" s="18">
        <f t="shared" si="666"/>
        <v>50.302882642593346</v>
      </c>
      <c r="G8524" s="7">
        <f t="shared" si="667"/>
        <v>77.949497804883435</v>
      </c>
      <c r="H8524" s="7">
        <f t="shared" si="668"/>
        <v>-661.697265625</v>
      </c>
      <c r="I8524">
        <f t="shared" si="669"/>
        <v>-3.6190476190476191</v>
      </c>
    </row>
    <row r="8525" spans="1:9" x14ac:dyDescent="0.3">
      <c r="A8525" s="17">
        <v>43456.125</v>
      </c>
      <c r="B8525" s="5">
        <f t="shared" si="665"/>
        <v>43456.125</v>
      </c>
      <c r="C8525" s="6">
        <v>34669.12890625</v>
      </c>
      <c r="D8525" s="6">
        <v>17370.890625</v>
      </c>
      <c r="E8525" s="6">
        <v>22607</v>
      </c>
      <c r="F8525" s="18">
        <f t="shared" si="666"/>
        <v>50.10477959216464</v>
      </c>
      <c r="G8525" s="7">
        <f t="shared" si="667"/>
        <v>76.838548347856857</v>
      </c>
      <c r="H8525" s="7">
        <f t="shared" si="668"/>
        <v>-251.15234375</v>
      </c>
      <c r="I8525">
        <f t="shared" si="669"/>
        <v>-1.4252169524009237</v>
      </c>
    </row>
    <row r="8526" spans="1:9" x14ac:dyDescent="0.3">
      <c r="A8526" s="17">
        <v>43456.166666666664</v>
      </c>
      <c r="B8526" s="5">
        <f t="shared" si="665"/>
        <v>43456.166666666664</v>
      </c>
      <c r="C8526" s="6">
        <v>34789.56640625</v>
      </c>
      <c r="D8526" s="6">
        <v>16542.16015625</v>
      </c>
      <c r="E8526" s="6">
        <v>22607</v>
      </c>
      <c r="F8526" s="18">
        <f t="shared" si="666"/>
        <v>47.549198984205148</v>
      </c>
      <c r="G8526" s="7">
        <f t="shared" si="667"/>
        <v>73.172734800061917</v>
      </c>
      <c r="H8526" s="7">
        <f t="shared" si="668"/>
        <v>-828.73046875</v>
      </c>
      <c r="I8526">
        <f t="shared" si="669"/>
        <v>-4.7708001082989959</v>
      </c>
    </row>
    <row r="8527" spans="1:9" x14ac:dyDescent="0.3">
      <c r="A8527" s="17">
        <v>43456.208333333336</v>
      </c>
      <c r="B8527" s="5">
        <f t="shared" si="665"/>
        <v>43456.208333333336</v>
      </c>
      <c r="C8527" s="6">
        <v>35356.75</v>
      </c>
      <c r="D8527" s="6">
        <v>16092.138671875</v>
      </c>
      <c r="E8527" s="6">
        <v>22607</v>
      </c>
      <c r="F8527" s="18">
        <f t="shared" si="666"/>
        <v>45.513625182956581</v>
      </c>
      <c r="G8527" s="7">
        <f t="shared" si="667"/>
        <v>71.182105860463579</v>
      </c>
      <c r="H8527" s="7">
        <f t="shared" si="668"/>
        <v>-450.021484375</v>
      </c>
      <c r="I8527">
        <f t="shared" si="669"/>
        <v>-2.7204517434500342</v>
      </c>
    </row>
    <row r="8528" spans="1:9" x14ac:dyDescent="0.3">
      <c r="A8528" s="17">
        <v>43456.25</v>
      </c>
      <c r="B8528" s="5">
        <f t="shared" si="665"/>
        <v>43456.25</v>
      </c>
      <c r="C8528" s="6">
        <v>36522.2734375</v>
      </c>
      <c r="D8528" s="6">
        <v>14995.3291015625</v>
      </c>
      <c r="E8528" s="6">
        <v>22607</v>
      </c>
      <c r="F8528" s="18">
        <f t="shared" si="666"/>
        <v>41.058038534276278</v>
      </c>
      <c r="G8528" s="7">
        <f t="shared" si="667"/>
        <v>66.330468888231522</v>
      </c>
      <c r="H8528" s="7">
        <f t="shared" si="668"/>
        <v>-1096.8095703125</v>
      </c>
      <c r="I8528">
        <f t="shared" si="669"/>
        <v>-6.8158098353293868</v>
      </c>
    </row>
    <row r="8529" spans="1:9" x14ac:dyDescent="0.3">
      <c r="A8529" s="17">
        <v>43456.291666666664</v>
      </c>
      <c r="B8529" s="5">
        <f t="shared" si="665"/>
        <v>43456.291666666664</v>
      </c>
      <c r="C8529" s="6">
        <v>38279.359375</v>
      </c>
      <c r="D8529" s="6">
        <v>14743.56640625</v>
      </c>
      <c r="E8529" s="6">
        <v>22607</v>
      </c>
      <c r="F8529" s="18">
        <f t="shared" si="666"/>
        <v>38.515708326819407</v>
      </c>
      <c r="G8529" s="7">
        <f t="shared" si="667"/>
        <v>65.216819596806303</v>
      </c>
      <c r="H8529" s="7">
        <f t="shared" si="668"/>
        <v>-251.7626953125</v>
      </c>
      <c r="I8529">
        <f t="shared" si="669"/>
        <v>-1.678940779540921</v>
      </c>
    </row>
    <row r="8530" spans="1:9" x14ac:dyDescent="0.3">
      <c r="A8530" s="17">
        <v>43456.333333333336</v>
      </c>
      <c r="B8530" s="5">
        <f t="shared" si="665"/>
        <v>43456.333333333336</v>
      </c>
      <c r="C8530" s="6">
        <v>39366.8046875</v>
      </c>
      <c r="D8530" s="6">
        <v>14686.28125</v>
      </c>
      <c r="E8530" s="6">
        <v>22607</v>
      </c>
      <c r="F8530" s="18">
        <f t="shared" si="666"/>
        <v>37.306256798289958</v>
      </c>
      <c r="G8530" s="7">
        <f t="shared" si="667"/>
        <v>64.963423939487768</v>
      </c>
      <c r="H8530" s="7">
        <f t="shared" si="668"/>
        <v>-57.28515625</v>
      </c>
      <c r="I8530">
        <f t="shared" si="669"/>
        <v>-0.38854341393081149</v>
      </c>
    </row>
    <row r="8531" spans="1:9" x14ac:dyDescent="0.3">
      <c r="A8531" s="17">
        <v>43456.375</v>
      </c>
      <c r="B8531" s="5">
        <f t="shared" si="665"/>
        <v>43456.375</v>
      </c>
      <c r="C8531" s="6">
        <v>39318.94921875</v>
      </c>
      <c r="D8531" s="6">
        <v>12120.54296875</v>
      </c>
      <c r="E8531" s="6">
        <v>22607</v>
      </c>
      <c r="F8531" s="18">
        <f t="shared" si="666"/>
        <v>30.826212830148791</v>
      </c>
      <c r="G8531" s="7">
        <f t="shared" si="667"/>
        <v>53.614114958862302</v>
      </c>
      <c r="H8531" s="7">
        <f t="shared" si="668"/>
        <v>-2565.73828125</v>
      </c>
      <c r="I8531">
        <f t="shared" si="669"/>
        <v>-17.470306046671958</v>
      </c>
    </row>
    <row r="8532" spans="1:9" x14ac:dyDescent="0.3">
      <c r="A8532" s="17">
        <v>43456.416666666664</v>
      </c>
      <c r="B8532" s="5">
        <f t="shared" si="665"/>
        <v>43456.416666666664</v>
      </c>
      <c r="C8532" s="6">
        <v>38158.359375</v>
      </c>
      <c r="D8532" s="6">
        <v>9407.4345703125</v>
      </c>
      <c r="E8532" s="6">
        <v>22607</v>
      </c>
      <c r="F8532" s="18">
        <f t="shared" si="666"/>
        <v>24.653666259236285</v>
      </c>
      <c r="G8532" s="7">
        <f t="shared" si="667"/>
        <v>41.612927722884507</v>
      </c>
      <c r="H8532" s="7">
        <f t="shared" si="668"/>
        <v>-2713.1083984375</v>
      </c>
      <c r="I8532">
        <f t="shared" si="669"/>
        <v>-22.384380018557078</v>
      </c>
    </row>
    <row r="8533" spans="1:9" x14ac:dyDescent="0.3">
      <c r="A8533" s="17">
        <v>43456.458333333336</v>
      </c>
      <c r="B8533" s="5">
        <f t="shared" si="665"/>
        <v>43456.458333333336</v>
      </c>
      <c r="C8533" s="6">
        <v>36760.9765625</v>
      </c>
      <c r="D8533" s="6">
        <v>7048.85302734375</v>
      </c>
      <c r="E8533" s="6">
        <v>22607</v>
      </c>
      <c r="F8533" s="18">
        <f t="shared" si="666"/>
        <v>19.174825280714415</v>
      </c>
      <c r="G8533" s="7">
        <f t="shared" si="667"/>
        <v>31.179957656229266</v>
      </c>
      <c r="H8533" s="7">
        <f t="shared" si="668"/>
        <v>-2358.58154296875</v>
      </c>
      <c r="I8533">
        <f t="shared" si="669"/>
        <v>-25.071463695446162</v>
      </c>
    </row>
    <row r="8534" spans="1:9" x14ac:dyDescent="0.3">
      <c r="A8534" s="17">
        <v>43456.5</v>
      </c>
      <c r="B8534" s="5">
        <f t="shared" si="665"/>
        <v>43456.5</v>
      </c>
      <c r="C8534" s="6">
        <v>35619.515625</v>
      </c>
      <c r="D8534" s="6">
        <v>5687.05126953125</v>
      </c>
      <c r="E8534" s="6">
        <v>22607</v>
      </c>
      <c r="F8534" s="18">
        <f t="shared" si="666"/>
        <v>15.966110627118473</v>
      </c>
      <c r="G8534" s="7">
        <f t="shared" si="667"/>
        <v>25.156151942014642</v>
      </c>
      <c r="H8534" s="7">
        <f t="shared" si="668"/>
        <v>-1361.8017578125</v>
      </c>
      <c r="I8534">
        <f t="shared" si="669"/>
        <v>-19.319480098816495</v>
      </c>
    </row>
    <row r="8535" spans="1:9" x14ac:dyDescent="0.3">
      <c r="A8535" s="17">
        <v>43456.541666666664</v>
      </c>
      <c r="B8535" s="5">
        <f t="shared" si="665"/>
        <v>43456.541666666664</v>
      </c>
      <c r="C8535" s="6">
        <v>34809.9375</v>
      </c>
      <c r="D8535" s="6">
        <v>4748.3134765625</v>
      </c>
      <c r="E8535" s="6">
        <v>22607</v>
      </c>
      <c r="F8535" s="18">
        <f t="shared" si="666"/>
        <v>13.640683717293372</v>
      </c>
      <c r="G8535" s="7">
        <f t="shared" si="667"/>
        <v>21.003731041546867</v>
      </c>
      <c r="H8535" s="7">
        <f t="shared" si="668"/>
        <v>-938.73779296875</v>
      </c>
      <c r="I8535">
        <f t="shared" si="669"/>
        <v>-16.506582207164179</v>
      </c>
    </row>
    <row r="8536" spans="1:9" x14ac:dyDescent="0.3">
      <c r="A8536" s="17">
        <v>43456.583333333336</v>
      </c>
      <c r="B8536" s="5">
        <f t="shared" si="665"/>
        <v>43456.583333333336</v>
      </c>
      <c r="C8536" s="6">
        <v>34300.52734375</v>
      </c>
      <c r="D8536" s="6">
        <v>3868.09033203125</v>
      </c>
      <c r="E8536" s="6">
        <v>22607</v>
      </c>
      <c r="F8536" s="18">
        <f t="shared" si="666"/>
        <v>11.27705791012005</v>
      </c>
      <c r="G8536" s="7">
        <f t="shared" si="667"/>
        <v>17.110144344810234</v>
      </c>
      <c r="H8536" s="7">
        <f t="shared" si="668"/>
        <v>-880.22314453125</v>
      </c>
      <c r="I8536">
        <f t="shared" si="669"/>
        <v>-18.537595482606591</v>
      </c>
    </row>
    <row r="8537" spans="1:9" x14ac:dyDescent="0.3">
      <c r="A8537" s="17">
        <v>43456.625</v>
      </c>
      <c r="B8537" s="5">
        <f t="shared" si="665"/>
        <v>43456.625</v>
      </c>
      <c r="C8537" s="6">
        <v>33879.2578125</v>
      </c>
      <c r="D8537" s="6">
        <v>3108.0703125</v>
      </c>
      <c r="E8537" s="6">
        <v>22607</v>
      </c>
      <c r="F8537" s="18">
        <f t="shared" si="666"/>
        <v>9.1739622210769181</v>
      </c>
      <c r="G8537" s="7">
        <f t="shared" si="667"/>
        <v>13.748265194408813</v>
      </c>
      <c r="H8537" s="7">
        <f t="shared" si="668"/>
        <v>-760.02001953125</v>
      </c>
      <c r="I8537">
        <f t="shared" si="669"/>
        <v>-19.648455808738589</v>
      </c>
    </row>
    <row r="8538" spans="1:9" x14ac:dyDescent="0.3">
      <c r="A8538" s="17">
        <v>43456.666666666664</v>
      </c>
      <c r="B8538" s="5">
        <f t="shared" si="665"/>
        <v>43456.666666666664</v>
      </c>
      <c r="C8538" s="6">
        <v>33986.109375</v>
      </c>
      <c r="D8538" s="6">
        <v>2575.882568359375</v>
      </c>
      <c r="E8538" s="6">
        <v>22607</v>
      </c>
      <c r="F8538" s="18">
        <f t="shared" si="666"/>
        <v>7.5792216753535797</v>
      </c>
      <c r="G8538" s="7">
        <f t="shared" si="667"/>
        <v>11.394181308264587</v>
      </c>
      <c r="H8538" s="7">
        <f t="shared" si="668"/>
        <v>-532.187744140625</v>
      </c>
      <c r="I8538">
        <f t="shared" si="669"/>
        <v>-17.122770421257162</v>
      </c>
    </row>
    <row r="8539" spans="1:9" x14ac:dyDescent="0.3">
      <c r="A8539" s="17">
        <v>43456.708333333336</v>
      </c>
      <c r="B8539" s="5">
        <f t="shared" si="665"/>
        <v>43456.708333333336</v>
      </c>
      <c r="C8539" s="6">
        <v>34397.05078125</v>
      </c>
      <c r="D8539" s="6">
        <v>2177.398681640625</v>
      </c>
      <c r="E8539" s="6">
        <v>22607</v>
      </c>
      <c r="F8539" s="18">
        <f t="shared" si="666"/>
        <v>6.3301900371863731</v>
      </c>
      <c r="G8539" s="7">
        <f t="shared" si="667"/>
        <v>9.6315242254196711</v>
      </c>
      <c r="H8539" s="7">
        <f t="shared" si="668"/>
        <v>-398.48388671875</v>
      </c>
      <c r="I8539">
        <f t="shared" si="669"/>
        <v>-15.469800200268887</v>
      </c>
    </row>
    <row r="8540" spans="1:9" x14ac:dyDescent="0.3">
      <c r="A8540" s="17">
        <v>43456.75</v>
      </c>
      <c r="B8540" s="5">
        <f t="shared" si="665"/>
        <v>43456.75</v>
      </c>
      <c r="C8540" s="6">
        <v>36901.265625</v>
      </c>
      <c r="D8540" s="6">
        <v>2528.130126953125</v>
      </c>
      <c r="E8540" s="6">
        <v>22607</v>
      </c>
      <c r="F8540" s="18">
        <f t="shared" si="666"/>
        <v>6.8510661738397358</v>
      </c>
      <c r="G8540" s="7">
        <f t="shared" si="667"/>
        <v>11.182952744517738</v>
      </c>
      <c r="H8540" s="7">
        <f t="shared" si="668"/>
        <v>350.7314453125</v>
      </c>
      <c r="I8540">
        <f t="shared" si="669"/>
        <v>16.107819310712131</v>
      </c>
    </row>
    <row r="8541" spans="1:9" x14ac:dyDescent="0.3">
      <c r="A8541" s="17">
        <v>43456.791666666664</v>
      </c>
      <c r="B8541" s="5">
        <f t="shared" si="665"/>
        <v>43456.791666666664</v>
      </c>
      <c r="C8541" s="6">
        <v>37087.765625</v>
      </c>
      <c r="D8541" s="6">
        <v>4946.44970703125</v>
      </c>
      <c r="E8541" s="6">
        <v>22607</v>
      </c>
      <c r="F8541" s="18">
        <f t="shared" si="666"/>
        <v>13.337146694264494</v>
      </c>
      <c r="G8541" s="7">
        <f t="shared" si="667"/>
        <v>21.880168562972752</v>
      </c>
      <c r="H8541" s="7">
        <f t="shared" si="668"/>
        <v>2418.319580078125</v>
      </c>
      <c r="I8541">
        <f t="shared" si="669"/>
        <v>95.656451948249099</v>
      </c>
    </row>
    <row r="8542" spans="1:9" x14ac:dyDescent="0.3">
      <c r="A8542" s="17">
        <v>43456.833333333336</v>
      </c>
      <c r="B8542" s="5">
        <f t="shared" si="665"/>
        <v>43456.833333333336</v>
      </c>
      <c r="C8542" s="6">
        <v>36909.14453125</v>
      </c>
      <c r="D8542" s="6">
        <v>7130.71533203125</v>
      </c>
      <c r="E8542" s="6">
        <v>22607</v>
      </c>
      <c r="F8542" s="18">
        <f t="shared" si="666"/>
        <v>19.319644013948526</v>
      </c>
      <c r="G8542" s="7">
        <f t="shared" si="667"/>
        <v>31.542068085244612</v>
      </c>
      <c r="H8542" s="7">
        <f t="shared" si="668"/>
        <v>2184.265625</v>
      </c>
      <c r="I8542">
        <f t="shared" si="669"/>
        <v>44.15824994430092</v>
      </c>
    </row>
    <row r="8543" spans="1:9" x14ac:dyDescent="0.3">
      <c r="A8543" s="17">
        <v>43456.875</v>
      </c>
      <c r="B8543" s="5">
        <f t="shared" si="665"/>
        <v>43456.875</v>
      </c>
      <c r="C8543" s="6">
        <v>36735.078125</v>
      </c>
      <c r="D8543" s="6">
        <v>7949.671875</v>
      </c>
      <c r="E8543" s="6">
        <v>22607</v>
      </c>
      <c r="F8543" s="18">
        <f t="shared" si="666"/>
        <v>21.640547075874768</v>
      </c>
      <c r="G8543" s="7">
        <f t="shared" si="667"/>
        <v>35.164647564913523</v>
      </c>
      <c r="H8543" s="7">
        <f t="shared" si="668"/>
        <v>818.95654296875</v>
      </c>
      <c r="I8543">
        <f t="shared" si="669"/>
        <v>11.484914273466904</v>
      </c>
    </row>
    <row r="8544" spans="1:9" x14ac:dyDescent="0.3">
      <c r="A8544" s="17">
        <v>43456.916666666664</v>
      </c>
      <c r="B8544" s="5">
        <f t="shared" si="665"/>
        <v>43456.916666666664</v>
      </c>
      <c r="C8544" s="6">
        <v>35942.1640625</v>
      </c>
      <c r="D8544" s="6">
        <v>9251.953125</v>
      </c>
      <c r="E8544" s="6">
        <v>22607</v>
      </c>
      <c r="F8544" s="18">
        <f t="shared" si="666"/>
        <v>25.741224454130631</v>
      </c>
      <c r="G8544" s="7">
        <f t="shared" si="667"/>
        <v>40.925169748308043</v>
      </c>
      <c r="H8544" s="7">
        <f t="shared" si="668"/>
        <v>1302.28125</v>
      </c>
      <c r="I8544">
        <f t="shared" si="669"/>
        <v>16.381572352632478</v>
      </c>
    </row>
    <row r="8545" spans="1:9" x14ac:dyDescent="0.3">
      <c r="A8545" s="17">
        <v>43456.958333333336</v>
      </c>
      <c r="B8545" s="5">
        <f t="shared" si="665"/>
        <v>43456.958333333336</v>
      </c>
      <c r="C8545" s="6">
        <v>34859.265625</v>
      </c>
      <c r="D8545" s="6">
        <v>10367.978515625</v>
      </c>
      <c r="E8545" s="6">
        <v>22607</v>
      </c>
      <c r="F8545" s="18">
        <f t="shared" si="666"/>
        <v>29.742389375493332</v>
      </c>
      <c r="G8545" s="7">
        <f t="shared" si="667"/>
        <v>45.861806146879289</v>
      </c>
      <c r="H8545" s="7">
        <f t="shared" si="668"/>
        <v>1116.025390625</v>
      </c>
      <c r="I8545">
        <f t="shared" si="669"/>
        <v>12.062592358032511</v>
      </c>
    </row>
    <row r="8546" spans="1:9" x14ac:dyDescent="0.3">
      <c r="A8546" s="17">
        <v>43457</v>
      </c>
      <c r="B8546" s="5">
        <f t="shared" si="665"/>
        <v>43457</v>
      </c>
      <c r="C8546" s="6">
        <v>33571.203125</v>
      </c>
      <c r="D8546" s="6">
        <v>12078.5537109375</v>
      </c>
      <c r="E8546" s="6">
        <v>22607</v>
      </c>
      <c r="F8546" s="18">
        <f t="shared" si="666"/>
        <v>35.978912242030347</v>
      </c>
      <c r="G8546" s="7">
        <f t="shared" si="667"/>
        <v>53.428379311441141</v>
      </c>
      <c r="H8546" s="7">
        <f t="shared" si="668"/>
        <v>1710.5751953125</v>
      </c>
      <c r="I8546">
        <f t="shared" si="669"/>
        <v>16.49863753801754</v>
      </c>
    </row>
    <row r="8547" spans="1:9" x14ac:dyDescent="0.3">
      <c r="A8547" s="17">
        <v>43457.041666666664</v>
      </c>
      <c r="B8547" s="5">
        <f t="shared" si="665"/>
        <v>43457.041666666664</v>
      </c>
      <c r="C8547" s="6">
        <v>32743.4140625</v>
      </c>
      <c r="D8547" s="6">
        <v>14473.56640625</v>
      </c>
      <c r="E8547" s="6">
        <v>22607</v>
      </c>
      <c r="F8547" s="18">
        <f t="shared" si="666"/>
        <v>44.202984999130315</v>
      </c>
      <c r="G8547" s="7">
        <f t="shared" si="667"/>
        <v>64.022499253549782</v>
      </c>
      <c r="H8547" s="7">
        <f t="shared" si="668"/>
        <v>2395.0126953125</v>
      </c>
      <c r="I8547">
        <f t="shared" si="669"/>
        <v>19.828638035891192</v>
      </c>
    </row>
    <row r="8548" spans="1:9" x14ac:dyDescent="0.3">
      <c r="A8548" s="17">
        <v>43457.083333333336</v>
      </c>
      <c r="B8548" s="5">
        <f t="shared" si="665"/>
        <v>43457.083333333336</v>
      </c>
      <c r="C8548" s="6">
        <v>32046.15625</v>
      </c>
      <c r="D8548" s="6">
        <v>14004.1103515625</v>
      </c>
      <c r="E8548" s="6">
        <v>22607</v>
      </c>
      <c r="F8548" s="18">
        <f t="shared" si="666"/>
        <v>43.69981298946734</v>
      </c>
      <c r="G8548" s="7">
        <f t="shared" si="667"/>
        <v>61.945903266963775</v>
      </c>
      <c r="H8548" s="7">
        <f t="shared" si="668"/>
        <v>-469.4560546875</v>
      </c>
      <c r="I8548">
        <f t="shared" si="669"/>
        <v>-3.2435409595024121</v>
      </c>
    </row>
    <row r="8549" spans="1:9" x14ac:dyDescent="0.3">
      <c r="A8549" s="17">
        <v>43457.125</v>
      </c>
      <c r="B8549" s="5">
        <f t="shared" si="665"/>
        <v>43457.125</v>
      </c>
      <c r="C8549" s="6">
        <v>31770.21875</v>
      </c>
      <c r="D8549" s="6">
        <v>14123.0419921875</v>
      </c>
      <c r="E8549" s="6">
        <v>22607</v>
      </c>
      <c r="F8549" s="18">
        <f t="shared" si="666"/>
        <v>44.453713407898711</v>
      </c>
      <c r="G8549" s="7">
        <f t="shared" si="667"/>
        <v>62.471986518279735</v>
      </c>
      <c r="H8549" s="7">
        <f t="shared" si="668"/>
        <v>118.931640625</v>
      </c>
      <c r="I8549">
        <f t="shared" si="669"/>
        <v>0.84926237825404083</v>
      </c>
    </row>
    <row r="8550" spans="1:9" x14ac:dyDescent="0.3">
      <c r="A8550" s="17">
        <v>43457.166666666664</v>
      </c>
      <c r="B8550" s="5">
        <f t="shared" si="665"/>
        <v>43457.166666666664</v>
      </c>
      <c r="C8550" s="6">
        <v>32077.6015625</v>
      </c>
      <c r="D8550" s="6">
        <v>13632.6689453125</v>
      </c>
      <c r="E8550" s="6">
        <v>22607</v>
      </c>
      <c r="F8550" s="18">
        <f t="shared" si="666"/>
        <v>42.499028235482655</v>
      </c>
      <c r="G8550" s="7">
        <f t="shared" si="667"/>
        <v>60.302866126918651</v>
      </c>
      <c r="H8550" s="7">
        <f t="shared" si="668"/>
        <v>-490.373046875</v>
      </c>
      <c r="I8550">
        <f t="shared" si="669"/>
        <v>-3.4721488978526129</v>
      </c>
    </row>
    <row r="8551" spans="1:9" x14ac:dyDescent="0.3">
      <c r="A8551" s="17">
        <v>43457.208333333336</v>
      </c>
      <c r="B8551" s="5">
        <f t="shared" si="665"/>
        <v>43457.208333333336</v>
      </c>
      <c r="C8551" s="6">
        <v>32648.984375</v>
      </c>
      <c r="D8551" s="6">
        <v>12230.2509765625</v>
      </c>
      <c r="E8551" s="6">
        <v>22607</v>
      </c>
      <c r="F8551" s="18">
        <f t="shared" si="666"/>
        <v>37.459820606020003</v>
      </c>
      <c r="G8551" s="7">
        <f t="shared" si="667"/>
        <v>54.099398312746047</v>
      </c>
      <c r="H8551" s="7">
        <f t="shared" si="668"/>
        <v>-1402.41796875</v>
      </c>
      <c r="I8551">
        <f t="shared" si="669"/>
        <v>-10.287185688846437</v>
      </c>
    </row>
    <row r="8552" spans="1:9" x14ac:dyDescent="0.3">
      <c r="A8552" s="17">
        <v>43457.25</v>
      </c>
      <c r="B8552" s="5">
        <f t="shared" si="665"/>
        <v>43457.25</v>
      </c>
      <c r="C8552" s="6">
        <v>33793.4609375</v>
      </c>
      <c r="D8552" s="6">
        <v>10646.705078125</v>
      </c>
      <c r="E8552" s="6">
        <v>22607</v>
      </c>
      <c r="F8552" s="18">
        <f t="shared" si="666"/>
        <v>31.505222557156142</v>
      </c>
      <c r="G8552" s="7">
        <f t="shared" si="667"/>
        <v>47.09472764243376</v>
      </c>
      <c r="H8552" s="7">
        <f t="shared" si="668"/>
        <v>-1583.5458984375</v>
      </c>
      <c r="I8552">
        <f t="shared" si="669"/>
        <v>-12.9477792522176</v>
      </c>
    </row>
    <row r="8553" spans="1:9" x14ac:dyDescent="0.3">
      <c r="A8553" s="17">
        <v>43457.291666666664</v>
      </c>
      <c r="B8553" s="5">
        <f t="shared" si="665"/>
        <v>43457.291666666664</v>
      </c>
      <c r="C8553" s="6">
        <v>35347.6328125</v>
      </c>
      <c r="D8553" s="6">
        <v>9053.177734375</v>
      </c>
      <c r="E8553" s="6">
        <v>22607</v>
      </c>
      <c r="F8553" s="18">
        <f t="shared" si="666"/>
        <v>25.611835967622476</v>
      </c>
      <c r="G8553" s="7">
        <f t="shared" si="667"/>
        <v>40.045904960299907</v>
      </c>
      <c r="H8553" s="7">
        <f t="shared" si="668"/>
        <v>-1593.52734375</v>
      </c>
      <c r="I8553">
        <f t="shared" si="669"/>
        <v>-14.967328690489449</v>
      </c>
    </row>
    <row r="8554" spans="1:9" x14ac:dyDescent="0.3">
      <c r="A8554" s="17">
        <v>43457.333333333336</v>
      </c>
      <c r="B8554" s="5">
        <f t="shared" si="665"/>
        <v>43457.333333333336</v>
      </c>
      <c r="C8554" s="6">
        <v>36499.64453125</v>
      </c>
      <c r="D8554" s="6">
        <v>7357.7958984375</v>
      </c>
      <c r="E8554" s="6">
        <v>22607</v>
      </c>
      <c r="F8554" s="18">
        <f t="shared" si="666"/>
        <v>20.158541248635874</v>
      </c>
      <c r="G8554" s="7">
        <f t="shared" si="667"/>
        <v>32.546538233456452</v>
      </c>
      <c r="H8554" s="7">
        <f t="shared" si="668"/>
        <v>-1695.3818359375</v>
      </c>
      <c r="I8554">
        <f t="shared" si="669"/>
        <v>-18.726925347992665</v>
      </c>
    </row>
    <row r="8555" spans="1:9" x14ac:dyDescent="0.3">
      <c r="A8555" s="17">
        <v>43457.375</v>
      </c>
      <c r="B8555" s="5">
        <f t="shared" si="665"/>
        <v>43457.375</v>
      </c>
      <c r="C8555" s="6">
        <v>37125.515625</v>
      </c>
      <c r="D8555" s="6">
        <v>4871.77294921875</v>
      </c>
      <c r="E8555" s="6">
        <v>22607</v>
      </c>
      <c r="F8555" s="18">
        <f t="shared" si="666"/>
        <v>13.122438482546329</v>
      </c>
      <c r="G8555" s="7">
        <f t="shared" si="667"/>
        <v>21.549842744365684</v>
      </c>
      <c r="H8555" s="7">
        <f t="shared" si="668"/>
        <v>-2486.02294921875</v>
      </c>
      <c r="I8555">
        <f t="shared" si="669"/>
        <v>-33.787604107728534</v>
      </c>
    </row>
    <row r="8556" spans="1:9" x14ac:dyDescent="0.3">
      <c r="A8556" s="17">
        <v>43457.416666666664</v>
      </c>
      <c r="B8556" s="5">
        <f t="shared" si="665"/>
        <v>43457.416666666664</v>
      </c>
      <c r="C8556" s="6">
        <v>36919.93359375</v>
      </c>
      <c r="D8556" s="6">
        <v>3955.7421875</v>
      </c>
      <c r="E8556" s="6">
        <v>22607</v>
      </c>
      <c r="F8556" s="18">
        <f t="shared" si="666"/>
        <v>10.714380559367118</v>
      </c>
      <c r="G8556" s="7">
        <f t="shared" si="667"/>
        <v>17.497864322997302</v>
      </c>
      <c r="H8556" s="7">
        <f t="shared" si="668"/>
        <v>-916.03076171875</v>
      </c>
      <c r="I8556">
        <f t="shared" si="669"/>
        <v>-18.802821298674171</v>
      </c>
    </row>
    <row r="8557" spans="1:9" x14ac:dyDescent="0.3">
      <c r="A8557" s="17">
        <v>43457.458333333336</v>
      </c>
      <c r="B8557" s="5">
        <f t="shared" si="665"/>
        <v>43457.458333333336</v>
      </c>
      <c r="C8557" s="6">
        <v>36055.98046875</v>
      </c>
      <c r="D8557" s="6">
        <v>2608.3095703125</v>
      </c>
      <c r="E8557" s="6">
        <v>22607</v>
      </c>
      <c r="F8557" s="18">
        <f t="shared" si="666"/>
        <v>7.2340553117759265</v>
      </c>
      <c r="G8557" s="7">
        <f t="shared" si="667"/>
        <v>11.537619190129163</v>
      </c>
      <c r="H8557" s="7">
        <f t="shared" si="668"/>
        <v>-1347.4326171875</v>
      </c>
      <c r="I8557">
        <f t="shared" si="669"/>
        <v>-34.062700583605718</v>
      </c>
    </row>
    <row r="8558" spans="1:9" x14ac:dyDescent="0.3">
      <c r="A8558" s="17">
        <v>43457.5</v>
      </c>
      <c r="B8558" s="5">
        <f t="shared" si="665"/>
        <v>43457.5</v>
      </c>
      <c r="C8558" s="6">
        <v>35483.68359375</v>
      </c>
      <c r="D8558" s="6">
        <v>1516.2802734375</v>
      </c>
      <c r="E8558" s="6">
        <v>22607</v>
      </c>
      <c r="F8558" s="18">
        <f t="shared" si="666"/>
        <v>4.2731760625454722</v>
      </c>
      <c r="G8558" s="7">
        <f t="shared" si="667"/>
        <v>6.7071273209072411</v>
      </c>
      <c r="H8558" s="7">
        <f t="shared" si="668"/>
        <v>-1092.029296875</v>
      </c>
      <c r="I8558">
        <f t="shared" si="669"/>
        <v>-41.867319328363486</v>
      </c>
    </row>
    <row r="8559" spans="1:9" x14ac:dyDescent="0.3">
      <c r="A8559" s="17">
        <v>43457.541666666664</v>
      </c>
      <c r="B8559" s="5">
        <f t="shared" si="665"/>
        <v>43457.541666666664</v>
      </c>
      <c r="C8559" s="6">
        <v>34797.12890625</v>
      </c>
      <c r="D8559" s="6">
        <v>1283.953857421875</v>
      </c>
      <c r="E8559" s="6">
        <v>22607</v>
      </c>
      <c r="F8559" s="18">
        <f t="shared" si="666"/>
        <v>3.6898269994662143</v>
      </c>
      <c r="G8559" s="7">
        <f t="shared" si="667"/>
        <v>5.679452636005994</v>
      </c>
      <c r="H8559" s="7">
        <f t="shared" si="668"/>
        <v>-232.326416015625</v>
      </c>
      <c r="I8559">
        <f t="shared" si="669"/>
        <v>-15.32212877035766</v>
      </c>
    </row>
    <row r="8560" spans="1:9" x14ac:dyDescent="0.3">
      <c r="A8560" s="17">
        <v>43457.583333333336</v>
      </c>
      <c r="B8560" s="5">
        <f t="shared" si="665"/>
        <v>43457.583333333336</v>
      </c>
      <c r="C8560" s="6">
        <v>34222.140625</v>
      </c>
      <c r="D8560" s="6">
        <v>1186.5865478515625</v>
      </c>
      <c r="E8560" s="6">
        <v>22607</v>
      </c>
      <c r="F8560" s="18">
        <f t="shared" si="666"/>
        <v>3.4673066213302151</v>
      </c>
      <c r="G8560" s="7">
        <f t="shared" si="667"/>
        <v>5.2487572338282948</v>
      </c>
      <c r="H8560" s="7">
        <f t="shared" si="668"/>
        <v>-97.3673095703125</v>
      </c>
      <c r="I8560">
        <f t="shared" si="669"/>
        <v>-7.5833963196950034</v>
      </c>
    </row>
    <row r="8561" spans="1:9" x14ac:dyDescent="0.3">
      <c r="A8561" s="17">
        <v>43457.625</v>
      </c>
      <c r="B8561" s="5">
        <f t="shared" si="665"/>
        <v>43457.625</v>
      </c>
      <c r="C8561" s="6">
        <v>33748.6484375</v>
      </c>
      <c r="D8561" s="6">
        <v>1585.40869140625</v>
      </c>
      <c r="E8561" s="6">
        <v>22607</v>
      </c>
      <c r="F8561" s="18">
        <f t="shared" si="666"/>
        <v>4.6976953590965564</v>
      </c>
      <c r="G8561" s="7">
        <f t="shared" si="667"/>
        <v>7.0129105648969343</v>
      </c>
      <c r="H8561" s="7">
        <f t="shared" si="668"/>
        <v>398.8221435546875</v>
      </c>
      <c r="I8561">
        <f t="shared" si="669"/>
        <v>33.610876870026566</v>
      </c>
    </row>
    <row r="8562" spans="1:9" x14ac:dyDescent="0.3">
      <c r="A8562" s="17">
        <v>43457.666666666664</v>
      </c>
      <c r="B8562" s="5">
        <f t="shared" si="665"/>
        <v>43457.666666666664</v>
      </c>
      <c r="C8562" s="6">
        <v>33777.66796875</v>
      </c>
      <c r="D8562" s="6">
        <v>2168.8466796875</v>
      </c>
      <c r="E8562" s="6">
        <v>22607</v>
      </c>
      <c r="F8562" s="18">
        <f t="shared" si="666"/>
        <v>6.4209485441506686</v>
      </c>
      <c r="G8562" s="7">
        <f t="shared" si="667"/>
        <v>9.5936952257597206</v>
      </c>
      <c r="H8562" s="7">
        <f t="shared" si="668"/>
        <v>583.43798828125</v>
      </c>
      <c r="I8562">
        <f t="shared" si="669"/>
        <v>36.800478731054717</v>
      </c>
    </row>
    <row r="8563" spans="1:9" x14ac:dyDescent="0.3">
      <c r="A8563" s="17">
        <v>43457.708333333336</v>
      </c>
      <c r="B8563" s="5">
        <f t="shared" si="665"/>
        <v>43457.708333333336</v>
      </c>
      <c r="C8563" s="6">
        <v>34329.97265625</v>
      </c>
      <c r="D8563" s="6">
        <v>2474.02978515625</v>
      </c>
      <c r="E8563" s="6">
        <v>22607</v>
      </c>
      <c r="F8563" s="18">
        <f t="shared" si="666"/>
        <v>7.2066174066871467</v>
      </c>
      <c r="G8563" s="7">
        <f t="shared" si="667"/>
        <v>10.943644823091299</v>
      </c>
      <c r="H8563" s="7">
        <f t="shared" si="668"/>
        <v>305.18310546875</v>
      </c>
      <c r="I8563">
        <f t="shared" si="669"/>
        <v>14.071216205689677</v>
      </c>
    </row>
    <row r="8564" spans="1:9" x14ac:dyDescent="0.3">
      <c r="A8564" s="17">
        <v>43457.75</v>
      </c>
      <c r="B8564" s="5">
        <f t="shared" si="665"/>
        <v>43457.75</v>
      </c>
      <c r="C8564" s="6">
        <v>37268.62890625</v>
      </c>
      <c r="D8564" s="6">
        <v>3481.291259765625</v>
      </c>
      <c r="E8564" s="6">
        <v>22607</v>
      </c>
      <c r="F8564" s="18">
        <f t="shared" si="666"/>
        <v>9.3410768303896674</v>
      </c>
      <c r="G8564" s="7">
        <f t="shared" si="667"/>
        <v>15.399173971626597</v>
      </c>
      <c r="H8564" s="7">
        <f t="shared" si="668"/>
        <v>1007.261474609375</v>
      </c>
      <c r="I8564">
        <f t="shared" si="669"/>
        <v>40.713393211867107</v>
      </c>
    </row>
    <row r="8565" spans="1:9" x14ac:dyDescent="0.3">
      <c r="A8565" s="17">
        <v>43457.791666666664</v>
      </c>
      <c r="B8565" s="5">
        <f t="shared" si="665"/>
        <v>43457.791666666664</v>
      </c>
      <c r="C8565" s="6">
        <v>38099.2734375</v>
      </c>
      <c r="D8565" s="6">
        <v>4956.92578125</v>
      </c>
      <c r="E8565" s="6">
        <v>22607</v>
      </c>
      <c r="F8565" s="18">
        <f t="shared" si="666"/>
        <v>13.010551997485189</v>
      </c>
      <c r="G8565" s="7">
        <f t="shared" si="667"/>
        <v>21.926508520590968</v>
      </c>
      <c r="H8565" s="7">
        <f t="shared" si="668"/>
        <v>1475.634521484375</v>
      </c>
      <c r="I8565">
        <f t="shared" si="669"/>
        <v>42.387562871821331</v>
      </c>
    </row>
    <row r="8566" spans="1:9" x14ac:dyDescent="0.3">
      <c r="A8566" s="17">
        <v>43457.833333333336</v>
      </c>
      <c r="B8566" s="5">
        <f t="shared" si="665"/>
        <v>43457.833333333336</v>
      </c>
      <c r="C8566" s="6">
        <v>38386.24609375</v>
      </c>
      <c r="D8566" s="6">
        <v>5995.421875</v>
      </c>
      <c r="E8566" s="6">
        <v>22607</v>
      </c>
      <c r="F8566" s="18">
        <f t="shared" si="666"/>
        <v>15.618672011734347</v>
      </c>
      <c r="G8566" s="7">
        <f t="shared" si="667"/>
        <v>26.520201154509664</v>
      </c>
      <c r="H8566" s="7">
        <f t="shared" si="668"/>
        <v>1038.49609375</v>
      </c>
      <c r="I8566">
        <f t="shared" si="669"/>
        <v>20.950406352223414</v>
      </c>
    </row>
    <row r="8567" spans="1:9" x14ac:dyDescent="0.3">
      <c r="A8567" s="17">
        <v>43457.875</v>
      </c>
      <c r="B8567" s="5">
        <f t="shared" si="665"/>
        <v>43457.875</v>
      </c>
      <c r="C8567" s="6">
        <v>38361.40625</v>
      </c>
      <c r="D8567" s="6">
        <v>6997.12646484375</v>
      </c>
      <c r="E8567" s="6">
        <v>22607</v>
      </c>
      <c r="F8567" s="18">
        <f t="shared" si="666"/>
        <v>18.240015549074794</v>
      </c>
      <c r="G8567" s="7">
        <f t="shared" si="667"/>
        <v>30.951149930746009</v>
      </c>
      <c r="H8567" s="7">
        <f t="shared" si="668"/>
        <v>1001.70458984375</v>
      </c>
      <c r="I8567">
        <f t="shared" si="669"/>
        <v>16.707824915886341</v>
      </c>
    </row>
    <row r="8568" spans="1:9" x14ac:dyDescent="0.3">
      <c r="A8568" s="17">
        <v>43457.916666666664</v>
      </c>
      <c r="B8568" s="5">
        <f t="shared" si="665"/>
        <v>43457.916666666664</v>
      </c>
      <c r="C8568" s="6">
        <v>37936.12109375</v>
      </c>
      <c r="D8568" s="6">
        <v>7733.9501953125</v>
      </c>
      <c r="E8568" s="6">
        <v>22607</v>
      </c>
      <c r="F8568" s="18">
        <f t="shared" si="666"/>
        <v>20.386771162502097</v>
      </c>
      <c r="G8568" s="7">
        <f t="shared" si="667"/>
        <v>34.210422414794088</v>
      </c>
      <c r="H8568" s="7">
        <f t="shared" si="668"/>
        <v>736.82373046875</v>
      </c>
      <c r="I8568">
        <f t="shared" si="669"/>
        <v>10.530376064672195</v>
      </c>
    </row>
    <row r="8569" spans="1:9" x14ac:dyDescent="0.3">
      <c r="A8569" s="17">
        <v>43457.958333333336</v>
      </c>
      <c r="B8569" s="5">
        <f t="shared" si="665"/>
        <v>43457.958333333336</v>
      </c>
      <c r="C8569" s="6">
        <v>37037.046875</v>
      </c>
      <c r="D8569" s="6">
        <v>8443.0078125</v>
      </c>
      <c r="E8569" s="6">
        <v>22607</v>
      </c>
      <c r="F8569" s="18">
        <f t="shared" si="666"/>
        <v>22.796115038531941</v>
      </c>
      <c r="G8569" s="7">
        <f t="shared" si="667"/>
        <v>37.346874032379354</v>
      </c>
      <c r="H8569" s="7">
        <f t="shared" si="668"/>
        <v>709.0576171875</v>
      </c>
      <c r="I8569">
        <f t="shared" si="669"/>
        <v>9.1681171882546586</v>
      </c>
    </row>
    <row r="8570" spans="1:9" x14ac:dyDescent="0.3">
      <c r="A8570" s="17">
        <v>43458</v>
      </c>
      <c r="B8570" s="5">
        <f t="shared" si="665"/>
        <v>43458</v>
      </c>
      <c r="C8570" s="6">
        <v>35534.18359375</v>
      </c>
      <c r="D8570" s="6">
        <v>8754.630859375</v>
      </c>
      <c r="E8570" s="6">
        <v>22607</v>
      </c>
      <c r="F8570" s="18">
        <f t="shared" si="666"/>
        <v>24.637208383520665</v>
      </c>
      <c r="G8570" s="7">
        <f t="shared" si="667"/>
        <v>38.725310122417831</v>
      </c>
      <c r="H8570" s="7">
        <f t="shared" si="668"/>
        <v>311.623046875</v>
      </c>
      <c r="I8570">
        <f t="shared" si="669"/>
        <v>3.690900847132196</v>
      </c>
    </row>
    <row r="8571" spans="1:9" x14ac:dyDescent="0.3">
      <c r="A8571" s="17">
        <v>43458.041666666664</v>
      </c>
      <c r="B8571" s="5">
        <f t="shared" si="665"/>
        <v>43458.041666666664</v>
      </c>
      <c r="C8571" s="6">
        <v>34813.65625</v>
      </c>
      <c r="D8571" s="6">
        <v>10330.5009765625</v>
      </c>
      <c r="E8571" s="6">
        <v>22607</v>
      </c>
      <c r="F8571" s="18">
        <f t="shared" si="666"/>
        <v>29.673703050257753</v>
      </c>
      <c r="G8571" s="7">
        <f t="shared" si="667"/>
        <v>45.696027675332864</v>
      </c>
      <c r="H8571" s="7">
        <f t="shared" si="668"/>
        <v>1575.8701171875</v>
      </c>
      <c r="I8571">
        <f t="shared" si="669"/>
        <v>18.000417636112672</v>
      </c>
    </row>
    <row r="8572" spans="1:9" x14ac:dyDescent="0.3">
      <c r="A8572" s="17">
        <v>43458.083333333336</v>
      </c>
      <c r="B8572" s="5">
        <f t="shared" si="665"/>
        <v>43458.083333333336</v>
      </c>
      <c r="C8572" s="6">
        <v>34600.12890625</v>
      </c>
      <c r="D8572" s="6">
        <v>11074.0986328125</v>
      </c>
      <c r="E8572" s="6">
        <v>22607</v>
      </c>
      <c r="F8572" s="18">
        <f t="shared" si="666"/>
        <v>32.005946170946572</v>
      </c>
      <c r="G8572" s="7">
        <f t="shared" si="667"/>
        <v>48.985264001470782</v>
      </c>
      <c r="H8572" s="7">
        <f t="shared" si="668"/>
        <v>743.59765625</v>
      </c>
      <c r="I8572">
        <f t="shared" si="669"/>
        <v>7.1980793374595269</v>
      </c>
    </row>
    <row r="8573" spans="1:9" x14ac:dyDescent="0.3">
      <c r="A8573" s="17">
        <v>43458.125</v>
      </c>
      <c r="B8573" s="5">
        <f t="shared" si="665"/>
        <v>43458.125</v>
      </c>
      <c r="C8573" s="6">
        <v>34670.6796875</v>
      </c>
      <c r="D8573" s="6">
        <v>11519.9970703125</v>
      </c>
      <c r="E8573" s="6">
        <v>22607</v>
      </c>
      <c r="F8573" s="18">
        <f t="shared" si="666"/>
        <v>33.226914424945249</v>
      </c>
      <c r="G8573" s="7">
        <f t="shared" si="667"/>
        <v>50.957655019739455</v>
      </c>
      <c r="H8573" s="7">
        <f t="shared" si="668"/>
        <v>445.8984375</v>
      </c>
      <c r="I8573">
        <f t="shared" si="669"/>
        <v>4.026498700118176</v>
      </c>
    </row>
    <row r="8574" spans="1:9" x14ac:dyDescent="0.3">
      <c r="A8574" s="17">
        <v>43458.166666666664</v>
      </c>
      <c r="B8574" s="5">
        <f t="shared" si="665"/>
        <v>43458.166666666664</v>
      </c>
      <c r="C8574" s="6">
        <v>35285.69140625</v>
      </c>
      <c r="D8574" s="6">
        <v>12362.73046875</v>
      </c>
      <c r="E8574" s="6">
        <v>22607</v>
      </c>
      <c r="F8574" s="18">
        <f t="shared" si="666"/>
        <v>35.036100969131766</v>
      </c>
      <c r="G8574" s="7">
        <f t="shared" si="667"/>
        <v>54.68540924824169</v>
      </c>
      <c r="H8574" s="7">
        <f t="shared" si="668"/>
        <v>842.7333984375</v>
      </c>
      <c r="I8574">
        <f t="shared" si="669"/>
        <v>7.3153959440602474</v>
      </c>
    </row>
    <row r="8575" spans="1:9" x14ac:dyDescent="0.3">
      <c r="A8575" s="17">
        <v>43458.208333333336</v>
      </c>
      <c r="B8575" s="5">
        <f t="shared" si="665"/>
        <v>43458.208333333336</v>
      </c>
      <c r="C8575" s="6">
        <v>36485.8203125</v>
      </c>
      <c r="D8575" s="6">
        <v>13150.4248046875</v>
      </c>
      <c r="E8575" s="6">
        <v>22607</v>
      </c>
      <c r="F8575" s="18">
        <f t="shared" si="666"/>
        <v>36.04256308904251</v>
      </c>
      <c r="G8575" s="7">
        <f t="shared" si="667"/>
        <v>58.169703210012379</v>
      </c>
      <c r="H8575" s="7">
        <f t="shared" si="668"/>
        <v>787.6943359375</v>
      </c>
      <c r="I8575">
        <f t="shared" si="669"/>
        <v>6.3715239762656095</v>
      </c>
    </row>
    <row r="8576" spans="1:9" x14ac:dyDescent="0.3">
      <c r="A8576" s="17">
        <v>43458.25</v>
      </c>
      <c r="B8576" s="5">
        <f t="shared" si="665"/>
        <v>43458.25</v>
      </c>
      <c r="C8576" s="6">
        <v>38125.53515625</v>
      </c>
      <c r="D8576" s="6">
        <v>14109.6708984375</v>
      </c>
      <c r="E8576" s="6">
        <v>22607</v>
      </c>
      <c r="F8576" s="18">
        <f t="shared" si="666"/>
        <v>37.008453364947641</v>
      </c>
      <c r="G8576" s="7">
        <f t="shared" si="667"/>
        <v>62.412840706141907</v>
      </c>
      <c r="H8576" s="7">
        <f t="shared" si="668"/>
        <v>959.24609375</v>
      </c>
      <c r="I8576">
        <f t="shared" si="669"/>
        <v>7.2944114581612176</v>
      </c>
    </row>
    <row r="8577" spans="1:9" x14ac:dyDescent="0.3">
      <c r="A8577" s="17">
        <v>43458.291666666664</v>
      </c>
      <c r="B8577" s="5">
        <f t="shared" si="665"/>
        <v>43458.291666666664</v>
      </c>
      <c r="C8577" s="6">
        <v>39978.8828125</v>
      </c>
      <c r="D8577" s="6">
        <v>14710.43359375</v>
      </c>
      <c r="E8577" s="6">
        <v>22607</v>
      </c>
      <c r="F8577" s="18">
        <f t="shared" si="666"/>
        <v>36.795509426167762</v>
      </c>
      <c r="G8577" s="7">
        <f t="shared" si="667"/>
        <v>65.070259626443132</v>
      </c>
      <c r="H8577" s="7">
        <f t="shared" si="668"/>
        <v>600.7626953125</v>
      </c>
      <c r="I8577">
        <f t="shared" si="669"/>
        <v>4.2578079930909531</v>
      </c>
    </row>
    <row r="8578" spans="1:9" x14ac:dyDescent="0.3">
      <c r="A8578" s="17">
        <v>43458.333333333336</v>
      </c>
      <c r="B8578" s="5">
        <f t="shared" ref="B8578:B8641" si="670">A8578</f>
        <v>43458.333333333336</v>
      </c>
      <c r="C8578" s="6">
        <v>40914.1640625</v>
      </c>
      <c r="D8578" s="6">
        <v>14718.048828125</v>
      </c>
      <c r="E8578" s="6">
        <v>22607</v>
      </c>
      <c r="F8578" s="18">
        <f t="shared" ref="F8578:F8641" si="671">D8578/C8578*100</f>
        <v>35.972991665287061</v>
      </c>
      <c r="G8578" s="7">
        <f t="shared" ref="G8578:G8641" si="672">D8578/E8578*100</f>
        <v>65.103944920268049</v>
      </c>
      <c r="H8578" s="7">
        <f t="shared" si="668"/>
        <v>7.615234375</v>
      </c>
      <c r="I8578">
        <f t="shared" si="669"/>
        <v>5.1767572495181061E-2</v>
      </c>
    </row>
    <row r="8579" spans="1:9" x14ac:dyDescent="0.3">
      <c r="A8579" s="17">
        <v>43458.375</v>
      </c>
      <c r="B8579" s="5">
        <f t="shared" si="670"/>
        <v>43458.375</v>
      </c>
      <c r="C8579" s="6">
        <v>40867.01953125</v>
      </c>
      <c r="D8579" s="6">
        <v>13344.8515625</v>
      </c>
      <c r="E8579" s="6">
        <v>22607</v>
      </c>
      <c r="F8579" s="18">
        <f t="shared" si="671"/>
        <v>32.654330351386456</v>
      </c>
      <c r="G8579" s="7">
        <f t="shared" si="672"/>
        <v>59.029732217897113</v>
      </c>
      <c r="H8579" s="7">
        <f t="shared" ref="H8579:H8642" si="673">D8579-D8578</f>
        <v>-1373.197265625</v>
      </c>
      <c r="I8579">
        <f t="shared" ref="I8579:I8642" si="674">H8579/D8578*100</f>
        <v>-9.3300224891286607</v>
      </c>
    </row>
    <row r="8580" spans="1:9" x14ac:dyDescent="0.3">
      <c r="A8580" s="17">
        <v>43458.416666666664</v>
      </c>
      <c r="B8580" s="5">
        <f t="shared" si="670"/>
        <v>43458.416666666664</v>
      </c>
      <c r="C8580" s="6">
        <v>40359.33203125</v>
      </c>
      <c r="D8580" s="6">
        <v>12861.1005859375</v>
      </c>
      <c r="E8580" s="6">
        <v>22607</v>
      </c>
      <c r="F8580" s="18">
        <f t="shared" si="671"/>
        <v>31.866485243064041</v>
      </c>
      <c r="G8580" s="7">
        <f t="shared" si="672"/>
        <v>56.889903949827492</v>
      </c>
      <c r="H8580" s="7">
        <f t="shared" si="673"/>
        <v>-483.7509765625</v>
      </c>
      <c r="I8580">
        <f t="shared" si="674"/>
        <v>-3.6250008049686762</v>
      </c>
    </row>
    <row r="8581" spans="1:9" x14ac:dyDescent="0.3">
      <c r="A8581" s="17">
        <v>43458.458333333336</v>
      </c>
      <c r="B8581" s="5">
        <f t="shared" si="670"/>
        <v>43458.458333333336</v>
      </c>
      <c r="C8581" s="6">
        <v>39209.13671875</v>
      </c>
      <c r="D8581" s="6">
        <v>13004.6201171875</v>
      </c>
      <c r="E8581" s="6">
        <v>22607</v>
      </c>
      <c r="F8581" s="18">
        <f t="shared" si="671"/>
        <v>33.167320694843625</v>
      </c>
      <c r="G8581" s="7">
        <f t="shared" si="672"/>
        <v>57.524749489925689</v>
      </c>
      <c r="H8581" s="7">
        <f t="shared" si="673"/>
        <v>143.51953125</v>
      </c>
      <c r="I8581">
        <f t="shared" si="674"/>
        <v>1.1159195147491978</v>
      </c>
    </row>
    <row r="8582" spans="1:9" x14ac:dyDescent="0.3">
      <c r="A8582" s="17">
        <v>43458.5</v>
      </c>
      <c r="B8582" s="5">
        <f t="shared" si="670"/>
        <v>43458.5</v>
      </c>
      <c r="C8582" s="6">
        <v>37867.5</v>
      </c>
      <c r="D8582" s="6">
        <v>11610.9150390625</v>
      </c>
      <c r="E8582" s="6">
        <v>22607</v>
      </c>
      <c r="F8582" s="18">
        <f t="shared" si="671"/>
        <v>30.6619529651086</v>
      </c>
      <c r="G8582" s="7">
        <f t="shared" si="672"/>
        <v>51.359822351760521</v>
      </c>
      <c r="H8582" s="7">
        <f t="shared" si="673"/>
        <v>-1393.705078125</v>
      </c>
      <c r="I8582">
        <f t="shared" si="674"/>
        <v>-10.716999539902098</v>
      </c>
    </row>
    <row r="8583" spans="1:9" x14ac:dyDescent="0.3">
      <c r="A8583" s="17">
        <v>43458.541666666664</v>
      </c>
      <c r="B8583" s="5">
        <f t="shared" si="670"/>
        <v>43458.541666666664</v>
      </c>
      <c r="C8583" s="6">
        <v>36817.234375</v>
      </c>
      <c r="D8583" s="6">
        <v>10118.271484375</v>
      </c>
      <c r="E8583" s="6">
        <v>22607</v>
      </c>
      <c r="F8583" s="18">
        <f t="shared" si="671"/>
        <v>27.482432225397158</v>
      </c>
      <c r="G8583" s="7">
        <f t="shared" si="672"/>
        <v>44.757249897708675</v>
      </c>
      <c r="H8583" s="7">
        <f t="shared" si="673"/>
        <v>-1492.6435546875</v>
      </c>
      <c r="I8583">
        <f t="shared" si="674"/>
        <v>-12.855520427682162</v>
      </c>
    </row>
    <row r="8584" spans="1:9" x14ac:dyDescent="0.3">
      <c r="A8584" s="17">
        <v>43458.583333333336</v>
      </c>
      <c r="B8584" s="5">
        <f t="shared" si="670"/>
        <v>43458.583333333336</v>
      </c>
      <c r="C8584" s="6">
        <v>36119.33984375</v>
      </c>
      <c r="D8584" s="6">
        <v>9906.7412109375</v>
      </c>
      <c r="E8584" s="6">
        <v>22607</v>
      </c>
      <c r="F8584" s="18">
        <f t="shared" si="671"/>
        <v>27.427802539563128</v>
      </c>
      <c r="G8584" s="7">
        <f t="shared" si="672"/>
        <v>43.821565050371561</v>
      </c>
      <c r="H8584" s="7">
        <f t="shared" si="673"/>
        <v>-211.5302734375</v>
      </c>
      <c r="I8584">
        <f t="shared" si="674"/>
        <v>-2.0905771678903129</v>
      </c>
    </row>
    <row r="8585" spans="1:9" x14ac:dyDescent="0.3">
      <c r="A8585" s="17">
        <v>43458.625</v>
      </c>
      <c r="B8585" s="5">
        <f t="shared" si="670"/>
        <v>43458.625</v>
      </c>
      <c r="C8585" s="6">
        <v>35519.00390625</v>
      </c>
      <c r="D8585" s="6">
        <v>9644.625</v>
      </c>
      <c r="E8585" s="6">
        <v>22607</v>
      </c>
      <c r="F8585" s="18">
        <f t="shared" si="671"/>
        <v>27.153421941269336</v>
      </c>
      <c r="G8585" s="7">
        <f t="shared" si="672"/>
        <v>42.662117928075375</v>
      </c>
      <c r="H8585" s="7">
        <f t="shared" si="673"/>
        <v>-262.1162109375</v>
      </c>
      <c r="I8585">
        <f t="shared" si="674"/>
        <v>-2.6458368635703491</v>
      </c>
    </row>
    <row r="8586" spans="1:9" x14ac:dyDescent="0.3">
      <c r="A8586" s="17">
        <v>43458.666666666664</v>
      </c>
      <c r="B8586" s="5">
        <f t="shared" si="670"/>
        <v>43458.666666666664</v>
      </c>
      <c r="C8586" s="6">
        <v>35283.74609375</v>
      </c>
      <c r="D8586" s="6">
        <v>9448.990234375</v>
      </c>
      <c r="E8586" s="6">
        <v>22607</v>
      </c>
      <c r="F8586" s="18">
        <f t="shared" si="671"/>
        <v>26.780008588852048</v>
      </c>
      <c r="G8586" s="7">
        <f t="shared" si="672"/>
        <v>41.796745407948862</v>
      </c>
      <c r="H8586" s="7">
        <f t="shared" si="673"/>
        <v>-195.634765625</v>
      </c>
      <c r="I8586">
        <f t="shared" si="674"/>
        <v>-2.0284330974506526</v>
      </c>
    </row>
    <row r="8587" spans="1:9" x14ac:dyDescent="0.3">
      <c r="A8587" s="17">
        <v>43458.708333333336</v>
      </c>
      <c r="B8587" s="5">
        <f t="shared" si="670"/>
        <v>43458.708333333336</v>
      </c>
      <c r="C8587" s="6">
        <v>35634.33203125</v>
      </c>
      <c r="D8587" s="6">
        <v>7714.642578125</v>
      </c>
      <c r="E8587" s="6">
        <v>22607</v>
      </c>
      <c r="F8587" s="18">
        <f t="shared" si="671"/>
        <v>21.649465945817482</v>
      </c>
      <c r="G8587" s="7">
        <f t="shared" si="672"/>
        <v>34.125016933361344</v>
      </c>
      <c r="H8587" s="7">
        <f t="shared" si="673"/>
        <v>-1734.34765625</v>
      </c>
      <c r="I8587">
        <f t="shared" si="674"/>
        <v>-18.354846531013671</v>
      </c>
    </row>
    <row r="8588" spans="1:9" x14ac:dyDescent="0.3">
      <c r="A8588" s="17">
        <v>43458.75</v>
      </c>
      <c r="B8588" s="5">
        <f t="shared" si="670"/>
        <v>43458.75</v>
      </c>
      <c r="C8588" s="6">
        <v>37673.3125</v>
      </c>
      <c r="D8588" s="6">
        <v>8840.5712890625</v>
      </c>
      <c r="E8588" s="6">
        <v>22607</v>
      </c>
      <c r="F8588" s="18">
        <f t="shared" si="671"/>
        <v>23.46640287886153</v>
      </c>
      <c r="G8588" s="7">
        <f t="shared" si="672"/>
        <v>39.105459764951121</v>
      </c>
      <c r="H8588" s="7">
        <f t="shared" si="673"/>
        <v>1125.9287109375</v>
      </c>
      <c r="I8588">
        <f t="shared" si="674"/>
        <v>14.594697026276886</v>
      </c>
    </row>
    <row r="8589" spans="1:9" x14ac:dyDescent="0.3">
      <c r="A8589" s="17">
        <v>43458.791666666664</v>
      </c>
      <c r="B8589" s="5">
        <f t="shared" si="670"/>
        <v>43458.791666666664</v>
      </c>
      <c r="C8589" s="6">
        <v>37029.23046875</v>
      </c>
      <c r="D8589" s="6">
        <v>11083.3681640625</v>
      </c>
      <c r="E8589" s="6">
        <v>22607</v>
      </c>
      <c r="F8589" s="18">
        <f t="shared" si="671"/>
        <v>29.931402904567683</v>
      </c>
      <c r="G8589" s="7">
        <f t="shared" si="672"/>
        <v>49.026266926449772</v>
      </c>
      <c r="H8589" s="7">
        <f t="shared" si="673"/>
        <v>2242.796875</v>
      </c>
      <c r="I8589">
        <f t="shared" si="674"/>
        <v>25.369365866375336</v>
      </c>
    </row>
    <row r="8590" spans="1:9" x14ac:dyDescent="0.3">
      <c r="A8590" s="17">
        <v>43458.833333333336</v>
      </c>
      <c r="B8590" s="5">
        <f t="shared" si="670"/>
        <v>43458.833333333336</v>
      </c>
      <c r="C8590" s="6">
        <v>36219.48828125</v>
      </c>
      <c r="D8590" s="6">
        <v>12767.1611328125</v>
      </c>
      <c r="E8590" s="6">
        <v>22607</v>
      </c>
      <c r="F8590" s="18">
        <f t="shared" si="671"/>
        <v>35.249424380801557</v>
      </c>
      <c r="G8590" s="7">
        <f t="shared" si="672"/>
        <v>56.474371357599416</v>
      </c>
      <c r="H8590" s="7">
        <f t="shared" si="673"/>
        <v>1683.79296875</v>
      </c>
      <c r="I8590">
        <f t="shared" si="674"/>
        <v>15.192069268344346</v>
      </c>
    </row>
    <row r="8591" spans="1:9" x14ac:dyDescent="0.3">
      <c r="A8591" s="17">
        <v>43458.875</v>
      </c>
      <c r="B8591" s="5">
        <f t="shared" si="670"/>
        <v>43458.875</v>
      </c>
      <c r="C8591" s="6">
        <v>35573.65234375</v>
      </c>
      <c r="D8591" s="6">
        <v>13700.154296875</v>
      </c>
      <c r="E8591" s="6">
        <v>22607</v>
      </c>
      <c r="F8591" s="18">
        <f t="shared" si="671"/>
        <v>38.512082381898033</v>
      </c>
      <c r="G8591" s="7">
        <f t="shared" si="672"/>
        <v>60.601381416707213</v>
      </c>
      <c r="H8591" s="7">
        <f t="shared" si="673"/>
        <v>932.9931640625</v>
      </c>
      <c r="I8591">
        <f t="shared" si="674"/>
        <v>7.3077574126063318</v>
      </c>
    </row>
    <row r="8592" spans="1:9" x14ac:dyDescent="0.3">
      <c r="A8592" s="17">
        <v>43458.916666666664</v>
      </c>
      <c r="B8592" s="5">
        <f t="shared" si="670"/>
        <v>43458.916666666664</v>
      </c>
      <c r="C8592" s="6">
        <v>34807.078125</v>
      </c>
      <c r="D8592" s="6">
        <v>13694.5517578125</v>
      </c>
      <c r="E8592" s="6">
        <v>22607</v>
      </c>
      <c r="F8592" s="18">
        <f t="shared" si="671"/>
        <v>39.344157842356957</v>
      </c>
      <c r="G8592" s="7">
        <f t="shared" si="672"/>
        <v>60.576599096795235</v>
      </c>
      <c r="H8592" s="7">
        <f t="shared" si="673"/>
        <v>-5.6025390625</v>
      </c>
      <c r="I8592">
        <f t="shared" si="674"/>
        <v>-4.0893985141305579E-2</v>
      </c>
    </row>
    <row r="8593" spans="1:9" x14ac:dyDescent="0.3">
      <c r="A8593" s="17">
        <v>43458.958333333336</v>
      </c>
      <c r="B8593" s="5">
        <f t="shared" si="670"/>
        <v>43458.958333333336</v>
      </c>
      <c r="C8593" s="6">
        <v>33581.859375</v>
      </c>
      <c r="D8593" s="6">
        <v>13302.1162109375</v>
      </c>
      <c r="E8593" s="6">
        <v>22607</v>
      </c>
      <c r="F8593" s="18">
        <f t="shared" si="671"/>
        <v>39.611017550863352</v>
      </c>
      <c r="G8593" s="7">
        <f t="shared" si="672"/>
        <v>58.840696292907069</v>
      </c>
      <c r="H8593" s="7">
        <f t="shared" si="673"/>
        <v>-392.435546875</v>
      </c>
      <c r="I8593">
        <f t="shared" si="674"/>
        <v>-2.8656326531543646</v>
      </c>
    </row>
    <row r="8594" spans="1:9" x14ac:dyDescent="0.3">
      <c r="A8594" s="17">
        <v>43459</v>
      </c>
      <c r="B8594" s="5">
        <f t="shared" si="670"/>
        <v>43459</v>
      </c>
      <c r="C8594" s="6">
        <v>31997.982421875</v>
      </c>
      <c r="D8594" s="6">
        <v>12852.1396484375</v>
      </c>
      <c r="E8594" s="6">
        <v>22607</v>
      </c>
      <c r="F8594" s="18">
        <f t="shared" si="671"/>
        <v>40.165468806718586</v>
      </c>
      <c r="G8594" s="7">
        <f t="shared" si="672"/>
        <v>56.85026606112045</v>
      </c>
      <c r="H8594" s="7">
        <f t="shared" si="673"/>
        <v>-449.9765625</v>
      </c>
      <c r="I8594">
        <f t="shared" si="674"/>
        <v>-3.3827441841923793</v>
      </c>
    </row>
    <row r="8595" spans="1:9" x14ac:dyDescent="0.3">
      <c r="A8595" s="17">
        <v>43459.041666666664</v>
      </c>
      <c r="B8595" s="5">
        <f t="shared" si="670"/>
        <v>43459.041666666664</v>
      </c>
      <c r="C8595" s="6">
        <v>30852.990234375</v>
      </c>
      <c r="D8595" s="6">
        <v>12312.4775390625</v>
      </c>
      <c r="E8595" s="6">
        <v>22607</v>
      </c>
      <c r="F8595" s="18">
        <f t="shared" si="671"/>
        <v>39.906918083241401</v>
      </c>
      <c r="G8595" s="7">
        <f t="shared" si="672"/>
        <v>54.463120002930509</v>
      </c>
      <c r="H8595" s="7">
        <f t="shared" si="673"/>
        <v>-539.662109375</v>
      </c>
      <c r="I8595">
        <f t="shared" si="674"/>
        <v>-4.1990059564954194</v>
      </c>
    </row>
    <row r="8596" spans="1:9" x14ac:dyDescent="0.3">
      <c r="A8596" s="17">
        <v>43459.083333333336</v>
      </c>
      <c r="B8596" s="5">
        <f t="shared" si="670"/>
        <v>43459.083333333336</v>
      </c>
      <c r="C8596" s="6">
        <v>29978.212890625</v>
      </c>
      <c r="D8596" s="6">
        <v>10886.1875</v>
      </c>
      <c r="E8596" s="6">
        <v>22607</v>
      </c>
      <c r="F8596" s="18">
        <f t="shared" si="671"/>
        <v>36.313663992306914</v>
      </c>
      <c r="G8596" s="7">
        <f t="shared" si="672"/>
        <v>48.154056265758392</v>
      </c>
      <c r="H8596" s="7">
        <f t="shared" si="673"/>
        <v>-1426.2900390625</v>
      </c>
      <c r="I8596">
        <f t="shared" si="674"/>
        <v>-11.58410266769998</v>
      </c>
    </row>
    <row r="8597" spans="1:9" x14ac:dyDescent="0.3">
      <c r="A8597" s="17">
        <v>43459.125</v>
      </c>
      <c r="B8597" s="5">
        <f t="shared" si="670"/>
        <v>43459.125</v>
      </c>
      <c r="C8597" s="6">
        <v>29361.5703125</v>
      </c>
      <c r="D8597" s="6">
        <v>9545.3701171875</v>
      </c>
      <c r="E8597" s="6">
        <v>22607</v>
      </c>
      <c r="F8597" s="18">
        <f t="shared" si="671"/>
        <v>32.509739825201997</v>
      </c>
      <c r="G8597" s="7">
        <f t="shared" si="672"/>
        <v>42.223073018036452</v>
      </c>
      <c r="H8597" s="7">
        <f t="shared" si="673"/>
        <v>-1340.8173828125</v>
      </c>
      <c r="I8597">
        <f t="shared" si="674"/>
        <v>-12.316684631901664</v>
      </c>
    </row>
    <row r="8598" spans="1:9" x14ac:dyDescent="0.3">
      <c r="A8598" s="17">
        <v>43459.166666666664</v>
      </c>
      <c r="B8598" s="5">
        <f t="shared" si="670"/>
        <v>43459.166666666664</v>
      </c>
      <c r="C8598" s="6">
        <v>29127.86328125</v>
      </c>
      <c r="D8598" s="6">
        <v>8785.763671875</v>
      </c>
      <c r="E8598" s="6">
        <v>22607</v>
      </c>
      <c r="F8598" s="18">
        <f t="shared" si="671"/>
        <v>30.162746875877144</v>
      </c>
      <c r="G8598" s="7">
        <f t="shared" si="672"/>
        <v>38.863023275423544</v>
      </c>
      <c r="H8598" s="7">
        <f t="shared" si="673"/>
        <v>-759.6064453125</v>
      </c>
      <c r="I8598">
        <f t="shared" si="674"/>
        <v>-7.9578521941725882</v>
      </c>
    </row>
    <row r="8599" spans="1:9" x14ac:dyDescent="0.3">
      <c r="A8599" s="17">
        <v>43459.208333333336</v>
      </c>
      <c r="B8599" s="5">
        <f t="shared" si="670"/>
        <v>43459.208333333336</v>
      </c>
      <c r="C8599" s="6">
        <v>29330.89453125</v>
      </c>
      <c r="D8599" s="6">
        <v>8065.32568359375</v>
      </c>
      <c r="E8599" s="6">
        <v>22607</v>
      </c>
      <c r="F8599" s="18">
        <f t="shared" si="671"/>
        <v>27.497714653744072</v>
      </c>
      <c r="G8599" s="7">
        <f t="shared" si="672"/>
        <v>35.676231625575042</v>
      </c>
      <c r="H8599" s="7">
        <f t="shared" si="673"/>
        <v>-720.43798828125</v>
      </c>
      <c r="I8599">
        <f t="shared" si="674"/>
        <v>-8.2000610895956285</v>
      </c>
    </row>
    <row r="8600" spans="1:9" x14ac:dyDescent="0.3">
      <c r="A8600" s="17">
        <v>43459.25</v>
      </c>
      <c r="B8600" s="5">
        <f t="shared" si="670"/>
        <v>43459.25</v>
      </c>
      <c r="C8600" s="6">
        <v>30017.9921875</v>
      </c>
      <c r="D8600" s="6">
        <v>6616.60693359375</v>
      </c>
      <c r="E8600" s="6">
        <v>22607</v>
      </c>
      <c r="F8600" s="18">
        <f t="shared" si="671"/>
        <v>22.042136903310332</v>
      </c>
      <c r="G8600" s="7">
        <f t="shared" si="672"/>
        <v>29.267956533789313</v>
      </c>
      <c r="H8600" s="7">
        <f t="shared" si="673"/>
        <v>-1448.71875</v>
      </c>
      <c r="I8600">
        <f t="shared" si="674"/>
        <v>-17.962309357785035</v>
      </c>
    </row>
    <row r="8601" spans="1:9" x14ac:dyDescent="0.3">
      <c r="A8601" s="17">
        <v>43459.291666666664</v>
      </c>
      <c r="B8601" s="5">
        <f t="shared" si="670"/>
        <v>43459.291666666664</v>
      </c>
      <c r="C8601" s="6">
        <v>30947.693359375</v>
      </c>
      <c r="D8601" s="6">
        <v>6576.806640625</v>
      </c>
      <c r="E8601" s="6">
        <v>22607</v>
      </c>
      <c r="F8601" s="18">
        <f t="shared" si="671"/>
        <v>21.251362950553098</v>
      </c>
      <c r="G8601" s="7">
        <f t="shared" si="672"/>
        <v>29.091903572455436</v>
      </c>
      <c r="H8601" s="7">
        <f t="shared" si="673"/>
        <v>-39.80029296875</v>
      </c>
      <c r="I8601">
        <f t="shared" si="674"/>
        <v>-0.60152119308578655</v>
      </c>
    </row>
    <row r="8602" spans="1:9" x14ac:dyDescent="0.3">
      <c r="A8602" s="17">
        <v>43459.333333333336</v>
      </c>
      <c r="B8602" s="5">
        <f t="shared" si="670"/>
        <v>43459.333333333336</v>
      </c>
      <c r="C8602" s="6">
        <v>31761.99609375</v>
      </c>
      <c r="D8602" s="6">
        <v>5222.87109375</v>
      </c>
      <c r="E8602" s="6">
        <v>22607</v>
      </c>
      <c r="F8602" s="18">
        <f t="shared" si="671"/>
        <v>16.443774749968362</v>
      </c>
      <c r="G8602" s="7">
        <f t="shared" si="672"/>
        <v>23.102893323970452</v>
      </c>
      <c r="H8602" s="7">
        <f t="shared" si="673"/>
        <v>-1353.935546875</v>
      </c>
      <c r="I8602">
        <f t="shared" si="674"/>
        <v>-20.586518972775124</v>
      </c>
    </row>
    <row r="8603" spans="1:9" x14ac:dyDescent="0.3">
      <c r="A8603" s="17">
        <v>43459.375</v>
      </c>
      <c r="B8603" s="5">
        <f t="shared" si="670"/>
        <v>43459.375</v>
      </c>
      <c r="C8603" s="6">
        <v>32991.01171875</v>
      </c>
      <c r="D8603" s="6">
        <v>4985.30224609375</v>
      </c>
      <c r="E8603" s="6">
        <v>22607</v>
      </c>
      <c r="F8603" s="18">
        <f t="shared" si="671"/>
        <v>15.111092344162397</v>
      </c>
      <c r="G8603" s="7">
        <f t="shared" si="672"/>
        <v>22.052029221452425</v>
      </c>
      <c r="H8603" s="7">
        <f t="shared" si="673"/>
        <v>-237.56884765625</v>
      </c>
      <c r="I8603">
        <f t="shared" si="674"/>
        <v>-4.548625524006118</v>
      </c>
    </row>
    <row r="8604" spans="1:9" x14ac:dyDescent="0.3">
      <c r="A8604" s="17">
        <v>43459.416666666664</v>
      </c>
      <c r="B8604" s="5">
        <f t="shared" si="670"/>
        <v>43459.416666666664</v>
      </c>
      <c r="C8604" s="6">
        <v>33905.875</v>
      </c>
      <c r="D8604" s="6">
        <v>5397.392578125</v>
      </c>
      <c r="E8604" s="6">
        <v>22607</v>
      </c>
      <c r="F8604" s="18">
        <f t="shared" si="671"/>
        <v>15.918753248883858</v>
      </c>
      <c r="G8604" s="7">
        <f t="shared" si="672"/>
        <v>23.874873172579289</v>
      </c>
      <c r="H8604" s="7">
        <f t="shared" si="673"/>
        <v>412.09033203125</v>
      </c>
      <c r="I8604">
        <f t="shared" si="674"/>
        <v>8.2661052768494567</v>
      </c>
    </row>
    <row r="8605" spans="1:9" x14ac:dyDescent="0.3">
      <c r="A8605" s="17">
        <v>43459.458333333336</v>
      </c>
      <c r="B8605" s="5">
        <f t="shared" si="670"/>
        <v>43459.458333333336</v>
      </c>
      <c r="C8605" s="6">
        <v>34405.671875</v>
      </c>
      <c r="D8605" s="6">
        <v>5703.7451171875</v>
      </c>
      <c r="E8605" s="6">
        <v>22607</v>
      </c>
      <c r="F8605" s="18">
        <f t="shared" si="671"/>
        <v>16.577921041361734</v>
      </c>
      <c r="G8605" s="7">
        <f t="shared" si="672"/>
        <v>25.229995652618658</v>
      </c>
      <c r="H8605" s="7">
        <f t="shared" si="673"/>
        <v>306.3525390625</v>
      </c>
      <c r="I8605">
        <f t="shared" si="674"/>
        <v>5.6759358269419007</v>
      </c>
    </row>
    <row r="8606" spans="1:9" x14ac:dyDescent="0.3">
      <c r="A8606" s="17">
        <v>43459.5</v>
      </c>
      <c r="B8606" s="5">
        <f t="shared" si="670"/>
        <v>43459.5</v>
      </c>
      <c r="C8606" s="6">
        <v>34368.09375</v>
      </c>
      <c r="D8606" s="6">
        <v>6238.27392578125</v>
      </c>
      <c r="E8606" s="6">
        <v>22607</v>
      </c>
      <c r="F8606" s="18">
        <f t="shared" si="671"/>
        <v>18.151352737686391</v>
      </c>
      <c r="G8606" s="7">
        <f t="shared" si="672"/>
        <v>27.594435023582299</v>
      </c>
      <c r="H8606" s="7">
        <f t="shared" si="673"/>
        <v>534.52880859375</v>
      </c>
      <c r="I8606">
        <f t="shared" si="674"/>
        <v>9.3715409369015532</v>
      </c>
    </row>
    <row r="8607" spans="1:9" x14ac:dyDescent="0.3">
      <c r="A8607" s="17">
        <v>43459.541666666664</v>
      </c>
      <c r="B8607" s="5">
        <f t="shared" si="670"/>
        <v>43459.541666666664</v>
      </c>
      <c r="C8607" s="6">
        <v>33948.66796875</v>
      </c>
      <c r="D8607" s="6">
        <v>7133.45654296875</v>
      </c>
      <c r="E8607" s="6">
        <v>22607</v>
      </c>
      <c r="F8607" s="18">
        <f t="shared" si="671"/>
        <v>21.012478455812019</v>
      </c>
      <c r="G8607" s="7">
        <f t="shared" si="672"/>
        <v>31.554193581495777</v>
      </c>
      <c r="H8607" s="7">
        <f t="shared" si="673"/>
        <v>895.1826171875</v>
      </c>
      <c r="I8607">
        <f t="shared" si="674"/>
        <v>14.349844649942842</v>
      </c>
    </row>
    <row r="8608" spans="1:9" x14ac:dyDescent="0.3">
      <c r="A8608" s="17">
        <v>43459.583333333336</v>
      </c>
      <c r="B8608" s="5">
        <f t="shared" si="670"/>
        <v>43459.583333333336</v>
      </c>
      <c r="C8608" s="6">
        <v>33504.37109375</v>
      </c>
      <c r="D8608" s="6">
        <v>7575.72119140625</v>
      </c>
      <c r="E8608" s="6">
        <v>22607</v>
      </c>
      <c r="F8608" s="18">
        <f t="shared" si="671"/>
        <v>22.611142797482465</v>
      </c>
      <c r="G8608" s="7">
        <f t="shared" si="672"/>
        <v>33.510510865688723</v>
      </c>
      <c r="H8608" s="7">
        <f t="shared" si="673"/>
        <v>442.2646484375</v>
      </c>
      <c r="I8608">
        <f t="shared" si="674"/>
        <v>6.1998646206575403</v>
      </c>
    </row>
    <row r="8609" spans="1:9" x14ac:dyDescent="0.3">
      <c r="A8609" s="17">
        <v>43459.625</v>
      </c>
      <c r="B8609" s="5">
        <f t="shared" si="670"/>
        <v>43459.625</v>
      </c>
      <c r="C8609" s="6">
        <v>33050.79296875</v>
      </c>
      <c r="D8609" s="6">
        <v>8579.37890625</v>
      </c>
      <c r="E8609" s="6">
        <v>22607</v>
      </c>
      <c r="F8609" s="18">
        <f t="shared" si="671"/>
        <v>25.958163588879472</v>
      </c>
      <c r="G8609" s="7">
        <f t="shared" si="672"/>
        <v>37.950099112000707</v>
      </c>
      <c r="H8609" s="7">
        <f t="shared" si="673"/>
        <v>1003.65771484375</v>
      </c>
      <c r="I8609">
        <f t="shared" si="674"/>
        <v>13.248345464221673</v>
      </c>
    </row>
    <row r="8610" spans="1:9" x14ac:dyDescent="0.3">
      <c r="A8610" s="17">
        <v>43459.666666666664</v>
      </c>
      <c r="B8610" s="5">
        <f t="shared" si="670"/>
        <v>43459.666666666664</v>
      </c>
      <c r="C8610" s="6">
        <v>32740.33984375</v>
      </c>
      <c r="D8610" s="6">
        <v>9369.69921875</v>
      </c>
      <c r="E8610" s="6">
        <v>22607</v>
      </c>
      <c r="F8610" s="18">
        <f t="shared" si="671"/>
        <v>28.618210023066204</v>
      </c>
      <c r="G8610" s="7">
        <f t="shared" si="672"/>
        <v>41.446008841288098</v>
      </c>
      <c r="H8610" s="7">
        <f t="shared" si="673"/>
        <v>790.3203125</v>
      </c>
      <c r="I8610">
        <f t="shared" si="674"/>
        <v>9.2118592865068454</v>
      </c>
    </row>
    <row r="8611" spans="1:9" x14ac:dyDescent="0.3">
      <c r="A8611" s="17">
        <v>43459.708333333336</v>
      </c>
      <c r="B8611" s="5">
        <f t="shared" si="670"/>
        <v>43459.708333333336</v>
      </c>
      <c r="C8611" s="6">
        <v>32866.46484375</v>
      </c>
      <c r="D8611" s="6">
        <v>9910.009765625</v>
      </c>
      <c r="E8611" s="6">
        <v>22607</v>
      </c>
      <c r="F8611" s="18">
        <f t="shared" si="671"/>
        <v>30.152344685496413</v>
      </c>
      <c r="G8611" s="7">
        <f t="shared" si="672"/>
        <v>43.836023203543149</v>
      </c>
      <c r="H8611" s="7">
        <f t="shared" si="673"/>
        <v>540.310546875</v>
      </c>
      <c r="I8611">
        <f t="shared" si="674"/>
        <v>5.7665730164930755</v>
      </c>
    </row>
    <row r="8612" spans="1:9" x14ac:dyDescent="0.3">
      <c r="A8612" s="17">
        <v>43459.75</v>
      </c>
      <c r="B8612" s="5">
        <f t="shared" si="670"/>
        <v>43459.75</v>
      </c>
      <c r="C8612" s="6">
        <v>34909.5390625</v>
      </c>
      <c r="D8612" s="6">
        <v>9842.2646484375</v>
      </c>
      <c r="E8612" s="6">
        <v>22607</v>
      </c>
      <c r="F8612" s="18">
        <f t="shared" si="671"/>
        <v>28.193625332080391</v>
      </c>
      <c r="G8612" s="7">
        <f t="shared" si="672"/>
        <v>43.536358864234529</v>
      </c>
      <c r="H8612" s="7">
        <f t="shared" si="673"/>
        <v>-67.7451171875</v>
      </c>
      <c r="I8612">
        <f t="shared" si="674"/>
        <v>-0.68360293067004341</v>
      </c>
    </row>
    <row r="8613" spans="1:9" x14ac:dyDescent="0.3">
      <c r="A8613" s="17">
        <v>43459.791666666664</v>
      </c>
      <c r="B8613" s="5">
        <f t="shared" si="670"/>
        <v>43459.791666666664</v>
      </c>
      <c r="C8613" s="6">
        <v>34872.27734375</v>
      </c>
      <c r="D8613" s="6">
        <v>11170.4599609375</v>
      </c>
      <c r="E8613" s="6">
        <v>22607</v>
      </c>
      <c r="F8613" s="18">
        <f t="shared" si="671"/>
        <v>32.032493464151493</v>
      </c>
      <c r="G8613" s="7">
        <f t="shared" si="672"/>
        <v>49.411509536592646</v>
      </c>
      <c r="H8613" s="7">
        <f t="shared" si="673"/>
        <v>1328.1953125</v>
      </c>
      <c r="I8613">
        <f t="shared" si="674"/>
        <v>13.494814048826218</v>
      </c>
    </row>
    <row r="8614" spans="1:9" x14ac:dyDescent="0.3">
      <c r="A8614" s="17">
        <v>43459.833333333336</v>
      </c>
      <c r="B8614" s="5">
        <f t="shared" si="670"/>
        <v>43459.833333333336</v>
      </c>
      <c r="C8614" s="6">
        <v>34556.10546875</v>
      </c>
      <c r="D8614" s="6">
        <v>11721.3515625</v>
      </c>
      <c r="E8614" s="6">
        <v>22607</v>
      </c>
      <c r="F8614" s="18">
        <f t="shared" si="671"/>
        <v>33.919770192563881</v>
      </c>
      <c r="G8614" s="7">
        <f t="shared" si="672"/>
        <v>51.848328227982485</v>
      </c>
      <c r="H8614" s="7">
        <f t="shared" si="673"/>
        <v>550.8916015625</v>
      </c>
      <c r="I8614">
        <f t="shared" si="674"/>
        <v>4.9316823433317731</v>
      </c>
    </row>
    <row r="8615" spans="1:9" x14ac:dyDescent="0.3">
      <c r="A8615" s="17">
        <v>43459.875</v>
      </c>
      <c r="B8615" s="5">
        <f t="shared" si="670"/>
        <v>43459.875</v>
      </c>
      <c r="C8615" s="6">
        <v>34096.453125</v>
      </c>
      <c r="D8615" s="6">
        <v>12555.6533203125</v>
      </c>
      <c r="E8615" s="6">
        <v>22607</v>
      </c>
      <c r="F8615" s="18">
        <f t="shared" si="671"/>
        <v>36.823927914972828</v>
      </c>
      <c r="G8615" s="7">
        <f t="shared" si="672"/>
        <v>55.538785864168183</v>
      </c>
      <c r="H8615" s="7">
        <f t="shared" si="673"/>
        <v>834.3017578125</v>
      </c>
      <c r="I8615">
        <f t="shared" si="674"/>
        <v>7.1177948495434018</v>
      </c>
    </row>
    <row r="8616" spans="1:9" x14ac:dyDescent="0.3">
      <c r="A8616" s="17">
        <v>43459.916666666664</v>
      </c>
      <c r="B8616" s="5">
        <f t="shared" si="670"/>
        <v>43459.916666666664</v>
      </c>
      <c r="C8616" s="6">
        <v>33166.63671875</v>
      </c>
      <c r="D8616" s="6">
        <v>13284.291015625</v>
      </c>
      <c r="E8616" s="6">
        <v>22607</v>
      </c>
      <c r="F8616" s="18">
        <f t="shared" si="671"/>
        <v>40.053174906682742</v>
      </c>
      <c r="G8616" s="7">
        <f t="shared" si="672"/>
        <v>58.761848169261732</v>
      </c>
      <c r="H8616" s="7">
        <f t="shared" si="673"/>
        <v>728.6376953125</v>
      </c>
      <c r="I8616">
        <f t="shared" si="674"/>
        <v>5.8032638901689975</v>
      </c>
    </row>
    <row r="8617" spans="1:9" x14ac:dyDescent="0.3">
      <c r="A8617" s="17">
        <v>43459.958333333336</v>
      </c>
      <c r="B8617" s="5">
        <f t="shared" si="670"/>
        <v>43459.958333333336</v>
      </c>
      <c r="C8617" s="6">
        <v>31687.326171875</v>
      </c>
      <c r="D8617" s="6">
        <v>13787.349609375</v>
      </c>
      <c r="E8617" s="6">
        <v>22607</v>
      </c>
      <c r="F8617" s="18">
        <f t="shared" si="671"/>
        <v>43.510612206884026</v>
      </c>
      <c r="G8617" s="7">
        <f t="shared" si="672"/>
        <v>60.987081918764098</v>
      </c>
      <c r="H8617" s="7">
        <f t="shared" si="673"/>
        <v>503.05859375</v>
      </c>
      <c r="I8617">
        <f t="shared" si="674"/>
        <v>3.7868682126754214</v>
      </c>
    </row>
    <row r="8618" spans="1:9" x14ac:dyDescent="0.3">
      <c r="A8618" s="17">
        <v>43460</v>
      </c>
      <c r="B8618" s="5">
        <f t="shared" si="670"/>
        <v>43460</v>
      </c>
      <c r="C8618" s="6">
        <v>30094.31640625</v>
      </c>
      <c r="D8618" s="6">
        <v>14163.958984375</v>
      </c>
      <c r="E8618" s="6">
        <v>22607</v>
      </c>
      <c r="F8618" s="18">
        <f t="shared" si="671"/>
        <v>47.065229172088529</v>
      </c>
      <c r="G8618" s="7">
        <f t="shared" si="672"/>
        <v>62.652979096629359</v>
      </c>
      <c r="H8618" s="7">
        <f t="shared" si="673"/>
        <v>376.609375</v>
      </c>
      <c r="I8618">
        <f t="shared" si="674"/>
        <v>2.7315574470086439</v>
      </c>
    </row>
    <row r="8619" spans="1:9" x14ac:dyDescent="0.3">
      <c r="A8619" s="17">
        <v>43460.041666666664</v>
      </c>
      <c r="B8619" s="5">
        <f t="shared" si="670"/>
        <v>43460.041666666664</v>
      </c>
      <c r="C8619" s="6">
        <v>28856.158203125</v>
      </c>
      <c r="D8619" s="6">
        <v>14162.2333984375</v>
      </c>
      <c r="E8619" s="6">
        <v>22607</v>
      </c>
      <c r="F8619" s="18">
        <f t="shared" si="671"/>
        <v>49.078721078344344</v>
      </c>
      <c r="G8619" s="7">
        <f t="shared" si="672"/>
        <v>62.645346124817536</v>
      </c>
      <c r="H8619" s="7">
        <f t="shared" si="673"/>
        <v>-1.7255859375</v>
      </c>
      <c r="I8619">
        <f t="shared" si="674"/>
        <v>-1.2182935148312583E-2</v>
      </c>
    </row>
    <row r="8620" spans="1:9" x14ac:dyDescent="0.3">
      <c r="A8620" s="17">
        <v>43460.083333333336</v>
      </c>
      <c r="B8620" s="5">
        <f t="shared" si="670"/>
        <v>43460.083333333336</v>
      </c>
      <c r="C8620" s="6">
        <v>28120.41796875</v>
      </c>
      <c r="D8620" s="6">
        <v>14284.0869140625</v>
      </c>
      <c r="E8620" s="6">
        <v>22607</v>
      </c>
      <c r="F8620" s="18">
        <f t="shared" si="671"/>
        <v>50.7961401211614</v>
      </c>
      <c r="G8620" s="7">
        <f t="shared" si="672"/>
        <v>63.184354023366652</v>
      </c>
      <c r="H8620" s="7">
        <f t="shared" si="673"/>
        <v>121.853515625</v>
      </c>
      <c r="I8620">
        <f t="shared" si="674"/>
        <v>0.86041171753633106</v>
      </c>
    </row>
    <row r="8621" spans="1:9" x14ac:dyDescent="0.3">
      <c r="A8621" s="17">
        <v>43460.125</v>
      </c>
      <c r="B8621" s="5">
        <f t="shared" si="670"/>
        <v>43460.125</v>
      </c>
      <c r="C8621" s="6">
        <v>27846.986328125</v>
      </c>
      <c r="D8621" s="6">
        <v>14136.0625</v>
      </c>
      <c r="E8621" s="6">
        <v>22607</v>
      </c>
      <c r="F8621" s="18">
        <f t="shared" si="671"/>
        <v>50.763347722560582</v>
      </c>
      <c r="G8621" s="7">
        <f t="shared" si="672"/>
        <v>62.529581545538996</v>
      </c>
      <c r="H8621" s="7">
        <f t="shared" si="673"/>
        <v>-148.0244140625</v>
      </c>
      <c r="I8621">
        <f t="shared" si="674"/>
        <v>-1.0362889483455318</v>
      </c>
    </row>
    <row r="8622" spans="1:9" x14ac:dyDescent="0.3">
      <c r="A8622" s="17">
        <v>43460.166666666664</v>
      </c>
      <c r="B8622" s="5">
        <f t="shared" si="670"/>
        <v>43460.166666666664</v>
      </c>
      <c r="C8622" s="6">
        <v>28007.36328125</v>
      </c>
      <c r="D8622" s="6">
        <v>14291.2578125</v>
      </c>
      <c r="E8622" s="6">
        <v>22607</v>
      </c>
      <c r="F8622" s="18">
        <f t="shared" si="671"/>
        <v>51.026787737878642</v>
      </c>
      <c r="G8622" s="7">
        <f t="shared" si="672"/>
        <v>63.216073837749363</v>
      </c>
      <c r="H8622" s="7">
        <f t="shared" si="673"/>
        <v>155.1953125</v>
      </c>
      <c r="I8622">
        <f t="shared" si="674"/>
        <v>1.0978680414012034</v>
      </c>
    </row>
    <row r="8623" spans="1:9" x14ac:dyDescent="0.3">
      <c r="A8623" s="17">
        <v>43460.208333333336</v>
      </c>
      <c r="B8623" s="5">
        <f t="shared" si="670"/>
        <v>43460.208333333336</v>
      </c>
      <c r="C8623" s="6">
        <v>28853.890625</v>
      </c>
      <c r="D8623" s="6">
        <v>14889.998046875</v>
      </c>
      <c r="E8623" s="6">
        <v>22607</v>
      </c>
      <c r="F8623" s="18">
        <f t="shared" si="671"/>
        <v>51.60481905332307</v>
      </c>
      <c r="G8623" s="7">
        <f t="shared" si="672"/>
        <v>65.86454658678727</v>
      </c>
      <c r="H8623" s="7">
        <f t="shared" si="673"/>
        <v>598.740234375</v>
      </c>
      <c r="I8623">
        <f t="shared" si="674"/>
        <v>4.1895558965517052</v>
      </c>
    </row>
    <row r="8624" spans="1:9" x14ac:dyDescent="0.3">
      <c r="A8624" s="17">
        <v>43460.25</v>
      </c>
      <c r="B8624" s="5">
        <f t="shared" si="670"/>
        <v>43460.25</v>
      </c>
      <c r="C8624" s="6">
        <v>30555.25</v>
      </c>
      <c r="D8624" s="6">
        <v>15340.0048828125</v>
      </c>
      <c r="E8624" s="6">
        <v>22607</v>
      </c>
      <c r="F8624" s="18">
        <f t="shared" si="671"/>
        <v>50.204154385293855</v>
      </c>
      <c r="G8624" s="7">
        <f t="shared" si="672"/>
        <v>67.855110730360067</v>
      </c>
      <c r="H8624" s="7">
        <f t="shared" si="673"/>
        <v>450.0068359375</v>
      </c>
      <c r="I8624">
        <f t="shared" si="674"/>
        <v>3.0222088311955422</v>
      </c>
    </row>
    <row r="8625" spans="1:9" x14ac:dyDescent="0.3">
      <c r="A8625" s="17">
        <v>43460.291666666664</v>
      </c>
      <c r="B8625" s="5">
        <f t="shared" si="670"/>
        <v>43460.291666666664</v>
      </c>
      <c r="C8625" s="6">
        <v>32638.978515625</v>
      </c>
      <c r="D8625" s="6">
        <v>16747.8828125</v>
      </c>
      <c r="E8625" s="6">
        <v>22607</v>
      </c>
      <c r="F8625" s="18">
        <f t="shared" si="671"/>
        <v>51.312521329313107</v>
      </c>
      <c r="G8625" s="7">
        <f t="shared" si="672"/>
        <v>74.082730183129115</v>
      </c>
      <c r="H8625" s="7">
        <f t="shared" si="673"/>
        <v>1407.8779296875</v>
      </c>
      <c r="I8625">
        <f t="shared" si="674"/>
        <v>9.1778193060742606</v>
      </c>
    </row>
    <row r="8626" spans="1:9" x14ac:dyDescent="0.3">
      <c r="A8626" s="17">
        <v>43460.333333333336</v>
      </c>
      <c r="B8626" s="5">
        <f t="shared" si="670"/>
        <v>43460.333333333336</v>
      </c>
      <c r="C8626" s="6">
        <v>33808.171875</v>
      </c>
      <c r="D8626" s="6">
        <v>17669.142578125</v>
      </c>
      <c r="E8626" s="6">
        <v>22607</v>
      </c>
      <c r="F8626" s="18">
        <f t="shared" si="671"/>
        <v>52.262934072429786</v>
      </c>
      <c r="G8626" s="7">
        <f t="shared" si="672"/>
        <v>78.15783862575752</v>
      </c>
      <c r="H8626" s="7">
        <f t="shared" si="673"/>
        <v>921.259765625</v>
      </c>
      <c r="I8626">
        <f t="shared" si="674"/>
        <v>5.5007535933879703</v>
      </c>
    </row>
    <row r="8627" spans="1:9" x14ac:dyDescent="0.3">
      <c r="A8627" s="17">
        <v>43460.375</v>
      </c>
      <c r="B8627" s="5">
        <f t="shared" si="670"/>
        <v>43460.375</v>
      </c>
      <c r="C8627" s="6">
        <v>35111.328125</v>
      </c>
      <c r="D8627" s="6">
        <v>17763.833984375</v>
      </c>
      <c r="E8627" s="6">
        <v>22607</v>
      </c>
      <c r="F8627" s="18">
        <f t="shared" si="671"/>
        <v>50.592885353507256</v>
      </c>
      <c r="G8627" s="7">
        <f t="shared" si="672"/>
        <v>78.576697413964709</v>
      </c>
      <c r="H8627" s="7">
        <f t="shared" si="673"/>
        <v>94.69140625</v>
      </c>
      <c r="I8627">
        <f t="shared" si="674"/>
        <v>0.53591398581633032</v>
      </c>
    </row>
    <row r="8628" spans="1:9" x14ac:dyDescent="0.3">
      <c r="A8628" s="17">
        <v>43460.416666666664</v>
      </c>
      <c r="B8628" s="5">
        <f t="shared" si="670"/>
        <v>43460.416666666664</v>
      </c>
      <c r="C8628" s="6">
        <v>36315.5</v>
      </c>
      <c r="D8628" s="6">
        <v>17241.291015625</v>
      </c>
      <c r="E8628" s="6">
        <v>22607</v>
      </c>
      <c r="F8628" s="18">
        <f t="shared" si="671"/>
        <v>47.47639717372747</v>
      </c>
      <c r="G8628" s="7">
        <f t="shared" si="672"/>
        <v>76.265276310987744</v>
      </c>
      <c r="H8628" s="7">
        <f t="shared" si="673"/>
        <v>-522.54296875</v>
      </c>
      <c r="I8628">
        <f t="shared" si="674"/>
        <v>-2.9416114179496766</v>
      </c>
    </row>
    <row r="8629" spans="1:9" x14ac:dyDescent="0.3">
      <c r="A8629" s="17">
        <v>43460.458333333336</v>
      </c>
      <c r="B8629" s="5">
        <f t="shared" si="670"/>
        <v>43460.458333333336</v>
      </c>
      <c r="C8629" s="6">
        <v>37165.7578125</v>
      </c>
      <c r="D8629" s="6">
        <v>18256.4453125</v>
      </c>
      <c r="E8629" s="6">
        <v>22607</v>
      </c>
      <c r="F8629" s="18">
        <f t="shared" si="671"/>
        <v>49.121681857270758</v>
      </c>
      <c r="G8629" s="7">
        <f t="shared" si="672"/>
        <v>80.755718638032477</v>
      </c>
      <c r="H8629" s="7">
        <f t="shared" si="673"/>
        <v>1015.154296875</v>
      </c>
      <c r="I8629">
        <f t="shared" si="674"/>
        <v>5.8879250744912994</v>
      </c>
    </row>
    <row r="8630" spans="1:9" x14ac:dyDescent="0.3">
      <c r="A8630" s="17">
        <v>43460.5</v>
      </c>
      <c r="B8630" s="5">
        <f t="shared" si="670"/>
        <v>43460.5</v>
      </c>
      <c r="C8630" s="6">
        <v>37560.24609375</v>
      </c>
      <c r="D8630" s="6">
        <v>17973.03125</v>
      </c>
      <c r="E8630" s="6">
        <v>22607</v>
      </c>
      <c r="F8630" s="18">
        <f t="shared" si="671"/>
        <v>47.851207377980145</v>
      </c>
      <c r="G8630" s="7">
        <f t="shared" si="672"/>
        <v>79.502062414296461</v>
      </c>
      <c r="H8630" s="7">
        <f t="shared" si="673"/>
        <v>-283.4140625</v>
      </c>
      <c r="I8630">
        <f t="shared" si="674"/>
        <v>-1.5524055074727463</v>
      </c>
    </row>
    <row r="8631" spans="1:9" x14ac:dyDescent="0.3">
      <c r="A8631" s="17">
        <v>43460.541666666664</v>
      </c>
      <c r="B8631" s="5">
        <f t="shared" si="670"/>
        <v>43460.541666666664</v>
      </c>
      <c r="C8631" s="6">
        <v>37490.8203125</v>
      </c>
      <c r="D8631" s="6">
        <v>17419.81640625</v>
      </c>
      <c r="E8631" s="6">
        <v>22607</v>
      </c>
      <c r="F8631" s="18">
        <f t="shared" si="671"/>
        <v>46.464217803316437</v>
      </c>
      <c r="G8631" s="7">
        <f t="shared" si="672"/>
        <v>77.054967073251646</v>
      </c>
      <c r="H8631" s="7">
        <f t="shared" si="673"/>
        <v>-553.21484375</v>
      </c>
      <c r="I8631">
        <f t="shared" si="674"/>
        <v>-3.078027496057461</v>
      </c>
    </row>
    <row r="8632" spans="1:9" x14ac:dyDescent="0.3">
      <c r="A8632" s="17">
        <v>43460.583333333336</v>
      </c>
      <c r="B8632" s="5">
        <f t="shared" si="670"/>
        <v>43460.583333333336</v>
      </c>
      <c r="C8632" s="6">
        <v>37445.19921875</v>
      </c>
      <c r="D8632" s="6">
        <v>16821.376953125</v>
      </c>
      <c r="E8632" s="6">
        <v>22607</v>
      </c>
      <c r="F8632" s="18">
        <f t="shared" si="671"/>
        <v>44.922653114640134</v>
      </c>
      <c r="G8632" s="7">
        <f t="shared" si="672"/>
        <v>74.407824802605376</v>
      </c>
      <c r="H8632" s="7">
        <f t="shared" si="673"/>
        <v>-598.439453125</v>
      </c>
      <c r="I8632">
        <f t="shared" si="674"/>
        <v>-3.4353947204075461</v>
      </c>
    </row>
    <row r="8633" spans="1:9" x14ac:dyDescent="0.3">
      <c r="A8633" s="17">
        <v>43460.625</v>
      </c>
      <c r="B8633" s="5">
        <f t="shared" si="670"/>
        <v>43460.625</v>
      </c>
      <c r="C8633" s="6">
        <v>37364.01171875</v>
      </c>
      <c r="D8633" s="6">
        <v>16049.734375</v>
      </c>
      <c r="E8633" s="6">
        <v>22607</v>
      </c>
      <c r="F8633" s="18">
        <f t="shared" si="671"/>
        <v>42.955061934492242</v>
      </c>
      <c r="G8633" s="7">
        <f t="shared" si="672"/>
        <v>70.994534325651344</v>
      </c>
      <c r="H8633" s="7">
        <f t="shared" si="673"/>
        <v>-771.642578125</v>
      </c>
      <c r="I8633">
        <f t="shared" si="674"/>
        <v>-4.5872735643180969</v>
      </c>
    </row>
    <row r="8634" spans="1:9" x14ac:dyDescent="0.3">
      <c r="A8634" s="17">
        <v>43460.666666666664</v>
      </c>
      <c r="B8634" s="5">
        <f t="shared" si="670"/>
        <v>43460.666666666664</v>
      </c>
      <c r="C8634" s="6">
        <v>37549.1796875</v>
      </c>
      <c r="D8634" s="6">
        <v>14877.435546875</v>
      </c>
      <c r="E8634" s="6">
        <v>22607</v>
      </c>
      <c r="F8634" s="18">
        <f t="shared" si="671"/>
        <v>39.621199905540543</v>
      </c>
      <c r="G8634" s="7">
        <f t="shared" si="672"/>
        <v>65.808977515260764</v>
      </c>
      <c r="H8634" s="7">
        <f t="shared" si="673"/>
        <v>-1172.298828125</v>
      </c>
      <c r="I8634">
        <f t="shared" si="674"/>
        <v>-7.3041634256018648</v>
      </c>
    </row>
    <row r="8635" spans="1:9" x14ac:dyDescent="0.3">
      <c r="A8635" s="17">
        <v>43460.708333333336</v>
      </c>
      <c r="B8635" s="5">
        <f t="shared" si="670"/>
        <v>43460.708333333336</v>
      </c>
      <c r="C8635" s="6">
        <v>38235.19140625</v>
      </c>
      <c r="D8635" s="6">
        <v>13272.814453125</v>
      </c>
      <c r="E8635" s="6">
        <v>22607</v>
      </c>
      <c r="F8635" s="18">
        <f t="shared" si="671"/>
        <v>34.713607974656036</v>
      </c>
      <c r="G8635" s="7">
        <f t="shared" si="672"/>
        <v>58.711082643097271</v>
      </c>
      <c r="H8635" s="7">
        <f t="shared" si="673"/>
        <v>-1604.62109375</v>
      </c>
      <c r="I8635">
        <f t="shared" si="674"/>
        <v>-10.785602724973998</v>
      </c>
    </row>
    <row r="8636" spans="1:9" x14ac:dyDescent="0.3">
      <c r="A8636" s="17">
        <v>43460.75</v>
      </c>
      <c r="B8636" s="5">
        <f t="shared" si="670"/>
        <v>43460.75</v>
      </c>
      <c r="C8636" s="6">
        <v>39571.6875</v>
      </c>
      <c r="D8636" s="6">
        <v>13379.5556640625</v>
      </c>
      <c r="E8636" s="6">
        <v>22607</v>
      </c>
      <c r="F8636" s="18">
        <f t="shared" si="671"/>
        <v>33.810930261850721</v>
      </c>
      <c r="G8636" s="7">
        <f t="shared" si="672"/>
        <v>59.183242641936133</v>
      </c>
      <c r="H8636" s="7">
        <f t="shared" si="673"/>
        <v>106.7412109375</v>
      </c>
      <c r="I8636">
        <f t="shared" si="674"/>
        <v>0.80420932059642003</v>
      </c>
    </row>
    <row r="8637" spans="1:9" x14ac:dyDescent="0.3">
      <c r="A8637" s="17">
        <v>43460.791666666664</v>
      </c>
      <c r="B8637" s="5">
        <f t="shared" si="670"/>
        <v>43460.791666666664</v>
      </c>
      <c r="C8637" s="6">
        <v>39265.015625</v>
      </c>
      <c r="D8637" s="6">
        <v>13557.58984375</v>
      </c>
      <c r="E8637" s="6">
        <v>22607</v>
      </c>
      <c r="F8637" s="18">
        <f t="shared" si="671"/>
        <v>34.528420854919759</v>
      </c>
      <c r="G8637" s="7">
        <f t="shared" si="672"/>
        <v>59.970760577476</v>
      </c>
      <c r="H8637" s="7">
        <f t="shared" si="673"/>
        <v>178.0341796875</v>
      </c>
      <c r="I8637">
        <f t="shared" si="674"/>
        <v>1.3306434395702691</v>
      </c>
    </row>
    <row r="8638" spans="1:9" x14ac:dyDescent="0.3">
      <c r="A8638" s="17">
        <v>43460.833333333336</v>
      </c>
      <c r="B8638" s="5">
        <f t="shared" si="670"/>
        <v>43460.833333333336</v>
      </c>
      <c r="C8638" s="6">
        <v>38601.3828125</v>
      </c>
      <c r="D8638" s="6">
        <v>14102.4404296875</v>
      </c>
      <c r="E8638" s="6">
        <v>22607</v>
      </c>
      <c r="F8638" s="18">
        <f t="shared" si="671"/>
        <v>36.53351098375888</v>
      </c>
      <c r="G8638" s="7">
        <f t="shared" si="672"/>
        <v>62.380857387921886</v>
      </c>
      <c r="H8638" s="7">
        <f t="shared" si="673"/>
        <v>544.8505859375</v>
      </c>
      <c r="I8638">
        <f t="shared" si="674"/>
        <v>4.0187864673356684</v>
      </c>
    </row>
    <row r="8639" spans="1:9" x14ac:dyDescent="0.3">
      <c r="A8639" s="17">
        <v>43460.875</v>
      </c>
      <c r="B8639" s="5">
        <f t="shared" si="670"/>
        <v>43460.875</v>
      </c>
      <c r="C8639" s="6">
        <v>37838.98828125</v>
      </c>
      <c r="D8639" s="6">
        <v>15688.32421875</v>
      </c>
      <c r="E8639" s="6">
        <v>22607</v>
      </c>
      <c r="F8639" s="18">
        <f t="shared" si="671"/>
        <v>41.460739124792852</v>
      </c>
      <c r="G8639" s="7">
        <f t="shared" si="672"/>
        <v>69.395869503914724</v>
      </c>
      <c r="H8639" s="7">
        <f t="shared" si="673"/>
        <v>1585.8837890625</v>
      </c>
      <c r="I8639">
        <f t="shared" si="674"/>
        <v>11.245456394369906</v>
      </c>
    </row>
    <row r="8640" spans="1:9" x14ac:dyDescent="0.3">
      <c r="A8640" s="17">
        <v>43460.916666666664</v>
      </c>
      <c r="B8640" s="5">
        <f t="shared" si="670"/>
        <v>43460.916666666664</v>
      </c>
      <c r="C8640" s="6">
        <v>36518.51953125</v>
      </c>
      <c r="D8640" s="6">
        <v>15378.4033203125</v>
      </c>
      <c r="E8640" s="6">
        <v>22607</v>
      </c>
      <c r="F8640" s="18">
        <f t="shared" si="671"/>
        <v>42.11124524681987</v>
      </c>
      <c r="G8640" s="7">
        <f t="shared" si="672"/>
        <v>68.024962712047156</v>
      </c>
      <c r="H8640" s="7">
        <f t="shared" si="673"/>
        <v>-309.9208984375</v>
      </c>
      <c r="I8640">
        <f t="shared" si="674"/>
        <v>-1.975487592658852</v>
      </c>
    </row>
    <row r="8641" spans="1:9" x14ac:dyDescent="0.3">
      <c r="A8641" s="17">
        <v>43460.958333333336</v>
      </c>
      <c r="B8641" s="5">
        <f t="shared" si="670"/>
        <v>43460.958333333336</v>
      </c>
      <c r="C8641" s="6">
        <v>34421.51171875</v>
      </c>
      <c r="D8641" s="6">
        <v>15013.3916015625</v>
      </c>
      <c r="E8641" s="6">
        <v>22607</v>
      </c>
      <c r="F8641" s="18">
        <f t="shared" si="671"/>
        <v>43.616305187968962</v>
      </c>
      <c r="G8641" s="7">
        <f t="shared" si="672"/>
        <v>66.410366707491036</v>
      </c>
      <c r="H8641" s="7">
        <f t="shared" si="673"/>
        <v>-365.01171875</v>
      </c>
      <c r="I8641">
        <f t="shared" si="674"/>
        <v>-2.3735345675833313</v>
      </c>
    </row>
    <row r="8642" spans="1:9" x14ac:dyDescent="0.3">
      <c r="A8642" s="17">
        <v>43461</v>
      </c>
      <c r="B8642" s="5">
        <f t="shared" ref="B8642:B8705" si="675">A8642</f>
        <v>43461</v>
      </c>
      <c r="C8642" s="6">
        <v>32551.466796875</v>
      </c>
      <c r="D8642" s="6">
        <v>15209.44921875</v>
      </c>
      <c r="E8642" s="6">
        <v>22607</v>
      </c>
      <c r="F8642" s="18">
        <f t="shared" ref="F8642:F8705" si="676">D8642/C8642*100</f>
        <v>46.724312958487438</v>
      </c>
      <c r="G8642" s="7">
        <f t="shared" ref="G8642:G8705" si="677">D8642/E8642*100</f>
        <v>67.277609672888929</v>
      </c>
      <c r="H8642" s="7">
        <f t="shared" si="673"/>
        <v>196.0576171875</v>
      </c>
      <c r="I8642">
        <f t="shared" si="674"/>
        <v>1.3058849218793145</v>
      </c>
    </row>
    <row r="8643" spans="1:9" x14ac:dyDescent="0.3">
      <c r="A8643" s="17">
        <v>43461.041666666664</v>
      </c>
      <c r="B8643" s="5">
        <f t="shared" si="675"/>
        <v>43461.041666666664</v>
      </c>
      <c r="C8643" s="6">
        <v>31347.708984375</v>
      </c>
      <c r="D8643" s="6">
        <v>16364.8994140625</v>
      </c>
      <c r="E8643" s="6">
        <v>22607</v>
      </c>
      <c r="F8643" s="18">
        <f t="shared" si="676"/>
        <v>52.204451120237991</v>
      </c>
      <c r="G8643" s="7">
        <f t="shared" si="677"/>
        <v>72.388638094672004</v>
      </c>
      <c r="H8643" s="7">
        <f t="shared" ref="H8643:H8706" si="678">D8643-D8642</f>
        <v>1155.4501953125</v>
      </c>
      <c r="I8643">
        <f t="shared" ref="I8643:I8706" si="679">H8643/D8642*100</f>
        <v>7.5969233250608239</v>
      </c>
    </row>
    <row r="8644" spans="1:9" x14ac:dyDescent="0.3">
      <c r="A8644" s="17">
        <v>43461.083333333336</v>
      </c>
      <c r="B8644" s="5">
        <f t="shared" si="675"/>
        <v>43461.083333333336</v>
      </c>
      <c r="C8644" s="6">
        <v>30494.123046875</v>
      </c>
      <c r="D8644" s="6">
        <v>16145.6806640625</v>
      </c>
      <c r="E8644" s="6">
        <v>22607</v>
      </c>
      <c r="F8644" s="18">
        <f t="shared" si="676"/>
        <v>52.946860085937409</v>
      </c>
      <c r="G8644" s="7">
        <f t="shared" si="677"/>
        <v>71.418943973382142</v>
      </c>
      <c r="H8644" s="7">
        <f t="shared" si="678"/>
        <v>-219.21875</v>
      </c>
      <c r="I8644">
        <f t="shared" si="679"/>
        <v>-1.3395667425344724</v>
      </c>
    </row>
    <row r="8645" spans="1:9" x14ac:dyDescent="0.3">
      <c r="A8645" s="17">
        <v>43461.125</v>
      </c>
      <c r="B8645" s="5">
        <f t="shared" si="675"/>
        <v>43461.125</v>
      </c>
      <c r="C8645" s="6">
        <v>30026.482421875</v>
      </c>
      <c r="D8645" s="6">
        <v>16121.962890625</v>
      </c>
      <c r="E8645" s="6">
        <v>22607</v>
      </c>
      <c r="F8645" s="18">
        <f t="shared" si="676"/>
        <v>53.692479405712099</v>
      </c>
      <c r="G8645" s="7">
        <f t="shared" si="677"/>
        <v>71.314030568518604</v>
      </c>
      <c r="H8645" s="7">
        <f t="shared" si="678"/>
        <v>-23.7177734375</v>
      </c>
      <c r="I8645">
        <f t="shared" si="679"/>
        <v>-0.14689856644007379</v>
      </c>
    </row>
    <row r="8646" spans="1:9" x14ac:dyDescent="0.3">
      <c r="A8646" s="17">
        <v>43461.166666666664</v>
      </c>
      <c r="B8646" s="5">
        <f t="shared" si="675"/>
        <v>43461.166666666664</v>
      </c>
      <c r="C8646" s="6">
        <v>30219.0859375</v>
      </c>
      <c r="D8646" s="6">
        <v>16293.9609375</v>
      </c>
      <c r="E8646" s="6">
        <v>22607</v>
      </c>
      <c r="F8646" s="18">
        <f t="shared" si="676"/>
        <v>53.91943677978761</v>
      </c>
      <c r="G8646" s="7">
        <f t="shared" si="677"/>
        <v>72.074848221789708</v>
      </c>
      <c r="H8646" s="7">
        <f t="shared" si="678"/>
        <v>171.998046875</v>
      </c>
      <c r="I8646">
        <f t="shared" si="679"/>
        <v>1.0668554942215982</v>
      </c>
    </row>
    <row r="8647" spans="1:9" x14ac:dyDescent="0.3">
      <c r="A8647" s="17">
        <v>43461.208333333336</v>
      </c>
      <c r="B8647" s="5">
        <f t="shared" si="675"/>
        <v>43461.208333333336</v>
      </c>
      <c r="C8647" s="6">
        <v>30904.724609375</v>
      </c>
      <c r="D8647" s="6">
        <v>16797.603515625</v>
      </c>
      <c r="E8647" s="6">
        <v>22607</v>
      </c>
      <c r="F8647" s="18">
        <f t="shared" si="676"/>
        <v>54.35286587387813</v>
      </c>
      <c r="G8647" s="7">
        <f t="shared" si="677"/>
        <v>74.302665172844698</v>
      </c>
      <c r="H8647" s="7">
        <f t="shared" si="678"/>
        <v>503.642578125</v>
      </c>
      <c r="I8647">
        <f t="shared" si="679"/>
        <v>3.0909769580083108</v>
      </c>
    </row>
    <row r="8648" spans="1:9" x14ac:dyDescent="0.3">
      <c r="A8648" s="17">
        <v>43461.25</v>
      </c>
      <c r="B8648" s="5">
        <f t="shared" si="675"/>
        <v>43461.25</v>
      </c>
      <c r="C8648" s="6">
        <v>32511.744140625</v>
      </c>
      <c r="D8648" s="6">
        <v>16360.1240234375</v>
      </c>
      <c r="E8648" s="6">
        <v>22607</v>
      </c>
      <c r="F8648" s="18">
        <f t="shared" si="676"/>
        <v>50.320659367501399</v>
      </c>
      <c r="G8648" s="7">
        <f t="shared" si="677"/>
        <v>72.367514590337066</v>
      </c>
      <c r="H8648" s="7">
        <f t="shared" si="678"/>
        <v>-437.4794921875</v>
      </c>
      <c r="I8648">
        <f t="shared" si="679"/>
        <v>-2.6044161107896131</v>
      </c>
    </row>
    <row r="8649" spans="1:9" x14ac:dyDescent="0.3">
      <c r="A8649" s="17">
        <v>43461.291666666664</v>
      </c>
      <c r="B8649" s="5">
        <f t="shared" si="675"/>
        <v>43461.291666666664</v>
      </c>
      <c r="C8649" s="6">
        <v>34712.15234375</v>
      </c>
      <c r="D8649" s="6">
        <v>15918.17578125</v>
      </c>
      <c r="E8649" s="6">
        <v>22607</v>
      </c>
      <c r="F8649" s="18">
        <f t="shared" si="676"/>
        <v>45.857645540427292</v>
      </c>
      <c r="G8649" s="7">
        <f t="shared" si="677"/>
        <v>70.412596900296364</v>
      </c>
      <c r="H8649" s="7">
        <f t="shared" si="678"/>
        <v>-441.9482421875</v>
      </c>
      <c r="I8649">
        <f t="shared" si="679"/>
        <v>-2.7013746445587166</v>
      </c>
    </row>
    <row r="8650" spans="1:9" x14ac:dyDescent="0.3">
      <c r="A8650" s="17">
        <v>43461.333333333336</v>
      </c>
      <c r="B8650" s="5">
        <f t="shared" si="675"/>
        <v>43461.333333333336</v>
      </c>
      <c r="C8650" s="6">
        <v>35772.75390625</v>
      </c>
      <c r="D8650" s="6">
        <v>15734.154296875</v>
      </c>
      <c r="E8650" s="6">
        <v>22607</v>
      </c>
      <c r="F8650" s="18">
        <f t="shared" si="676"/>
        <v>43.983626024738406</v>
      </c>
      <c r="G8650" s="7">
        <f t="shared" si="677"/>
        <v>69.598594669239617</v>
      </c>
      <c r="H8650" s="7">
        <f t="shared" si="678"/>
        <v>-184.021484375</v>
      </c>
      <c r="I8650">
        <f t="shared" si="679"/>
        <v>-1.1560463139988608</v>
      </c>
    </row>
    <row r="8651" spans="1:9" x14ac:dyDescent="0.3">
      <c r="A8651" s="17">
        <v>43461.375</v>
      </c>
      <c r="B8651" s="5">
        <f t="shared" si="675"/>
        <v>43461.375</v>
      </c>
      <c r="C8651" s="6">
        <v>36195.11328125</v>
      </c>
      <c r="D8651" s="6">
        <v>15408.6201171875</v>
      </c>
      <c r="E8651" s="6">
        <v>22607</v>
      </c>
      <c r="F8651" s="18">
        <f t="shared" si="676"/>
        <v>42.570995696177476</v>
      </c>
      <c r="G8651" s="7">
        <f t="shared" si="677"/>
        <v>68.15862395358738</v>
      </c>
      <c r="H8651" s="7">
        <f t="shared" si="678"/>
        <v>-325.5341796875</v>
      </c>
      <c r="I8651">
        <f t="shared" si="679"/>
        <v>-2.0689652176104261</v>
      </c>
    </row>
    <row r="8652" spans="1:9" x14ac:dyDescent="0.3">
      <c r="A8652" s="17">
        <v>43461.416666666664</v>
      </c>
      <c r="B8652" s="5">
        <f t="shared" si="675"/>
        <v>43461.416666666664</v>
      </c>
      <c r="C8652" s="6">
        <v>36718.94140625</v>
      </c>
      <c r="D8652" s="6">
        <v>16101.3837890625</v>
      </c>
      <c r="E8652" s="6">
        <v>22607</v>
      </c>
      <c r="F8652" s="18">
        <f t="shared" si="676"/>
        <v>43.85034854605545</v>
      </c>
      <c r="G8652" s="7">
        <f t="shared" si="677"/>
        <v>71.223000792066614</v>
      </c>
      <c r="H8652" s="7">
        <f t="shared" si="678"/>
        <v>692.763671875</v>
      </c>
      <c r="I8652">
        <f t="shared" si="679"/>
        <v>4.495948804022099</v>
      </c>
    </row>
    <row r="8653" spans="1:9" x14ac:dyDescent="0.3">
      <c r="A8653" s="17">
        <v>43461.458333333336</v>
      </c>
      <c r="B8653" s="5">
        <f t="shared" si="675"/>
        <v>43461.458333333336</v>
      </c>
      <c r="C8653" s="6">
        <v>36974.54296875</v>
      </c>
      <c r="D8653" s="6">
        <v>15154.81640625</v>
      </c>
      <c r="E8653" s="6">
        <v>22607</v>
      </c>
      <c r="F8653" s="18">
        <f t="shared" si="676"/>
        <v>40.987163571050736</v>
      </c>
      <c r="G8653" s="7">
        <f t="shared" si="677"/>
        <v>67.035946415933125</v>
      </c>
      <c r="H8653" s="7">
        <f t="shared" si="678"/>
        <v>-946.5673828125</v>
      </c>
      <c r="I8653">
        <f t="shared" si="679"/>
        <v>-5.8787952340810188</v>
      </c>
    </row>
    <row r="8654" spans="1:9" x14ac:dyDescent="0.3">
      <c r="A8654" s="17">
        <v>43461.5</v>
      </c>
      <c r="B8654" s="5">
        <f t="shared" si="675"/>
        <v>43461.5</v>
      </c>
      <c r="C8654" s="6">
        <v>36832.34375</v>
      </c>
      <c r="D8654" s="6">
        <v>12907.771484375</v>
      </c>
      <c r="E8654" s="6">
        <v>22607</v>
      </c>
      <c r="F8654" s="18">
        <f t="shared" si="676"/>
        <v>35.044665015038582</v>
      </c>
      <c r="G8654" s="7">
        <f t="shared" si="677"/>
        <v>57.096348407019946</v>
      </c>
      <c r="H8654" s="7">
        <f t="shared" si="678"/>
        <v>-2247.044921875</v>
      </c>
      <c r="I8654">
        <f t="shared" si="679"/>
        <v>-14.82726587798382</v>
      </c>
    </row>
    <row r="8655" spans="1:9" x14ac:dyDescent="0.3">
      <c r="A8655" s="17">
        <v>43461.541666666664</v>
      </c>
      <c r="B8655" s="5">
        <f t="shared" si="675"/>
        <v>43461.541666666664</v>
      </c>
      <c r="C8655" s="6">
        <v>36673.7265625</v>
      </c>
      <c r="D8655" s="6">
        <v>10702.9658203125</v>
      </c>
      <c r="E8655" s="6">
        <v>22607</v>
      </c>
      <c r="F8655" s="18">
        <f t="shared" si="676"/>
        <v>29.184287563665833</v>
      </c>
      <c r="G8655" s="7">
        <f t="shared" si="677"/>
        <v>47.343591897697621</v>
      </c>
      <c r="H8655" s="7">
        <f t="shared" si="678"/>
        <v>-2204.8056640625</v>
      </c>
      <c r="I8655">
        <f t="shared" si="679"/>
        <v>-17.081226350586093</v>
      </c>
    </row>
    <row r="8656" spans="1:9" x14ac:dyDescent="0.3">
      <c r="A8656" s="17">
        <v>43461.583333333336</v>
      </c>
      <c r="B8656" s="5">
        <f t="shared" si="675"/>
        <v>43461.583333333336</v>
      </c>
      <c r="C8656" s="6">
        <v>36584.18359375</v>
      </c>
      <c r="D8656" s="6">
        <v>8628.1494140625</v>
      </c>
      <c r="E8656" s="6">
        <v>22607</v>
      </c>
      <c r="F8656" s="18">
        <f t="shared" si="676"/>
        <v>23.584370529827879</v>
      </c>
      <c r="G8656" s="7">
        <f t="shared" si="677"/>
        <v>38.165830999524488</v>
      </c>
      <c r="H8656" s="7">
        <f t="shared" si="678"/>
        <v>-2074.81640625</v>
      </c>
      <c r="I8656">
        <f t="shared" si="679"/>
        <v>-19.385434290674215</v>
      </c>
    </row>
    <row r="8657" spans="1:9" x14ac:dyDescent="0.3">
      <c r="A8657" s="17">
        <v>43461.625</v>
      </c>
      <c r="B8657" s="5">
        <f t="shared" si="675"/>
        <v>43461.625</v>
      </c>
      <c r="C8657" s="6">
        <v>36351.46484375</v>
      </c>
      <c r="D8657" s="6">
        <v>6834.73486328125</v>
      </c>
      <c r="E8657" s="6">
        <v>22607</v>
      </c>
      <c r="F8657" s="18">
        <f t="shared" si="676"/>
        <v>18.801814157033519</v>
      </c>
      <c r="G8657" s="7">
        <f t="shared" si="677"/>
        <v>30.232825511041934</v>
      </c>
      <c r="H8657" s="7">
        <f t="shared" si="678"/>
        <v>-1793.41455078125</v>
      </c>
      <c r="I8657">
        <f t="shared" si="679"/>
        <v>-20.785622324275842</v>
      </c>
    </row>
    <row r="8658" spans="1:9" x14ac:dyDescent="0.3">
      <c r="A8658" s="17">
        <v>43461.666666666664</v>
      </c>
      <c r="B8658" s="5">
        <f t="shared" si="675"/>
        <v>43461.666666666664</v>
      </c>
      <c r="C8658" s="6">
        <v>36089.08203125</v>
      </c>
      <c r="D8658" s="6">
        <v>5291.07666015625</v>
      </c>
      <c r="E8658" s="6">
        <v>22607</v>
      </c>
      <c r="F8658" s="18">
        <f t="shared" si="676"/>
        <v>14.661156123546281</v>
      </c>
      <c r="G8658" s="7">
        <f t="shared" si="677"/>
        <v>23.404594418349404</v>
      </c>
      <c r="H8658" s="7">
        <f t="shared" si="678"/>
        <v>-1543.658203125</v>
      </c>
      <c r="I8658">
        <f t="shared" si="679"/>
        <v>-22.585487718303586</v>
      </c>
    </row>
    <row r="8659" spans="1:9" x14ac:dyDescent="0.3">
      <c r="A8659" s="17">
        <v>43461.708333333336</v>
      </c>
      <c r="B8659" s="5">
        <f t="shared" si="675"/>
        <v>43461.708333333336</v>
      </c>
      <c r="C8659" s="6">
        <v>36418.01171875</v>
      </c>
      <c r="D8659" s="6">
        <v>4187.85009765625</v>
      </c>
      <c r="E8659" s="6">
        <v>22607</v>
      </c>
      <c r="F8659" s="18">
        <f t="shared" si="676"/>
        <v>11.499392470951712</v>
      </c>
      <c r="G8659" s="7">
        <f t="shared" si="677"/>
        <v>18.524572467183837</v>
      </c>
      <c r="H8659" s="7">
        <f t="shared" si="678"/>
        <v>-1103.2265625</v>
      </c>
      <c r="I8659">
        <f t="shared" si="679"/>
        <v>-20.8507007809526</v>
      </c>
    </row>
    <row r="8660" spans="1:9" x14ac:dyDescent="0.3">
      <c r="A8660" s="17">
        <v>43461.75</v>
      </c>
      <c r="B8660" s="5">
        <f t="shared" si="675"/>
        <v>43461.75</v>
      </c>
      <c r="C8660" s="6">
        <v>38934.67578125</v>
      </c>
      <c r="D8660" s="6">
        <v>3694.526611328125</v>
      </c>
      <c r="E8660" s="6">
        <v>22607</v>
      </c>
      <c r="F8660" s="18">
        <f t="shared" si="676"/>
        <v>9.4890391076720348</v>
      </c>
      <c r="G8660" s="7">
        <f t="shared" si="677"/>
        <v>16.34240107633974</v>
      </c>
      <c r="H8660" s="7">
        <f t="shared" si="678"/>
        <v>-493.323486328125</v>
      </c>
      <c r="I8660">
        <f t="shared" si="679"/>
        <v>-11.779874513756255</v>
      </c>
    </row>
    <row r="8661" spans="1:9" x14ac:dyDescent="0.3">
      <c r="A8661" s="17">
        <v>43461.791666666664</v>
      </c>
      <c r="B8661" s="5">
        <f t="shared" si="675"/>
        <v>43461.791666666664</v>
      </c>
      <c r="C8661" s="6">
        <v>39294.69140625</v>
      </c>
      <c r="D8661" s="6">
        <v>3810.81884765625</v>
      </c>
      <c r="E8661" s="6">
        <v>22607</v>
      </c>
      <c r="F8661" s="18">
        <f t="shared" si="676"/>
        <v>9.6980500705754924</v>
      </c>
      <c r="G8661" s="7">
        <f t="shared" si="677"/>
        <v>16.856809163782234</v>
      </c>
      <c r="H8661" s="7">
        <f t="shared" si="678"/>
        <v>116.292236328125</v>
      </c>
      <c r="I8661">
        <f t="shared" si="679"/>
        <v>3.1476897736113409</v>
      </c>
    </row>
    <row r="8662" spans="1:9" x14ac:dyDescent="0.3">
      <c r="A8662" s="17">
        <v>43461.833333333336</v>
      </c>
      <c r="B8662" s="5">
        <f t="shared" si="675"/>
        <v>43461.833333333336</v>
      </c>
      <c r="C8662" s="6">
        <v>39020.0234375</v>
      </c>
      <c r="D8662" s="6">
        <v>4608.16796875</v>
      </c>
      <c r="E8662" s="6">
        <v>22607</v>
      </c>
      <c r="F8662" s="18">
        <f t="shared" si="676"/>
        <v>11.809751924242422</v>
      </c>
      <c r="G8662" s="7">
        <f t="shared" si="677"/>
        <v>20.383810186004332</v>
      </c>
      <c r="H8662" s="7">
        <f t="shared" si="678"/>
        <v>797.34912109375</v>
      </c>
      <c r="I8662">
        <f t="shared" si="679"/>
        <v>20.923301604434435</v>
      </c>
    </row>
    <row r="8663" spans="1:9" x14ac:dyDescent="0.3">
      <c r="A8663" s="17">
        <v>43461.875</v>
      </c>
      <c r="B8663" s="5">
        <f t="shared" si="675"/>
        <v>43461.875</v>
      </c>
      <c r="C8663" s="6">
        <v>38657.06640625</v>
      </c>
      <c r="D8663" s="6">
        <v>6293.861328125</v>
      </c>
      <c r="E8663" s="6">
        <v>22607</v>
      </c>
      <c r="F8663" s="18">
        <f t="shared" si="676"/>
        <v>16.281269928717148</v>
      </c>
      <c r="G8663" s="7">
        <f t="shared" si="677"/>
        <v>27.840320821537578</v>
      </c>
      <c r="H8663" s="7">
        <f t="shared" si="678"/>
        <v>1685.693359375</v>
      </c>
      <c r="I8663">
        <f t="shared" si="679"/>
        <v>36.58055372127108</v>
      </c>
    </row>
    <row r="8664" spans="1:9" x14ac:dyDescent="0.3">
      <c r="A8664" s="17">
        <v>43461.916666666664</v>
      </c>
      <c r="B8664" s="5">
        <f t="shared" si="675"/>
        <v>43461.916666666664</v>
      </c>
      <c r="C8664" s="6">
        <v>37582.99609375</v>
      </c>
      <c r="D8664" s="6">
        <v>7954.9306640625</v>
      </c>
      <c r="E8664" s="6">
        <v>22607</v>
      </c>
      <c r="F8664" s="18">
        <f t="shared" si="676"/>
        <v>21.16630255932521</v>
      </c>
      <c r="G8664" s="7">
        <f t="shared" si="677"/>
        <v>35.187909338092183</v>
      </c>
      <c r="H8664" s="7">
        <f t="shared" si="678"/>
        <v>1661.0693359375</v>
      </c>
      <c r="I8664">
        <f t="shared" si="679"/>
        <v>26.391895997370952</v>
      </c>
    </row>
    <row r="8665" spans="1:9" x14ac:dyDescent="0.3">
      <c r="A8665" s="17">
        <v>43461.958333333336</v>
      </c>
      <c r="B8665" s="5">
        <f t="shared" si="675"/>
        <v>43461.958333333336</v>
      </c>
      <c r="C8665" s="6">
        <v>35995.45703125</v>
      </c>
      <c r="D8665" s="6">
        <v>8890.2568359375</v>
      </c>
      <c r="E8665" s="6">
        <v>22607</v>
      </c>
      <c r="F8665" s="18">
        <f t="shared" si="676"/>
        <v>24.698274641211775</v>
      </c>
      <c r="G8665" s="7">
        <f t="shared" si="677"/>
        <v>39.325239244205335</v>
      </c>
      <c r="H8665" s="7">
        <f t="shared" si="678"/>
        <v>935.326171875</v>
      </c>
      <c r="I8665">
        <f t="shared" si="679"/>
        <v>11.757816772689992</v>
      </c>
    </row>
    <row r="8666" spans="1:9" x14ac:dyDescent="0.3">
      <c r="A8666" s="17">
        <v>43462</v>
      </c>
      <c r="B8666" s="5">
        <f t="shared" si="675"/>
        <v>43462</v>
      </c>
      <c r="C8666" s="6">
        <v>34687.61328125</v>
      </c>
      <c r="D8666" s="6">
        <v>10584.1015625</v>
      </c>
      <c r="E8666" s="6">
        <v>22607</v>
      </c>
      <c r="F8666" s="18">
        <f t="shared" si="676"/>
        <v>30.512625578137186</v>
      </c>
      <c r="G8666" s="7">
        <f t="shared" si="677"/>
        <v>46.817806708099262</v>
      </c>
      <c r="H8666" s="7">
        <f t="shared" si="678"/>
        <v>1693.8447265625</v>
      </c>
      <c r="I8666">
        <f t="shared" si="679"/>
        <v>19.052821058165524</v>
      </c>
    </row>
    <row r="8667" spans="1:9" x14ac:dyDescent="0.3">
      <c r="A8667" s="17">
        <v>43462.041666666664</v>
      </c>
      <c r="B8667" s="5">
        <f t="shared" si="675"/>
        <v>43462.041666666664</v>
      </c>
      <c r="C8667" s="6">
        <v>33883.48046875</v>
      </c>
      <c r="D8667" s="6">
        <v>11065.1572265625</v>
      </c>
      <c r="E8667" s="6">
        <v>22607</v>
      </c>
      <c r="F8667" s="18">
        <f t="shared" si="676"/>
        <v>32.656495358461349</v>
      </c>
      <c r="G8667" s="7">
        <f t="shared" si="677"/>
        <v>48.945712507464499</v>
      </c>
      <c r="H8667" s="7">
        <f t="shared" si="678"/>
        <v>481.0556640625</v>
      </c>
      <c r="I8667">
        <f t="shared" si="679"/>
        <v>4.5450779286444511</v>
      </c>
    </row>
    <row r="8668" spans="1:9" x14ac:dyDescent="0.3">
      <c r="A8668" s="17">
        <v>43462.083333333336</v>
      </c>
      <c r="B8668" s="5">
        <f t="shared" si="675"/>
        <v>43462.083333333336</v>
      </c>
      <c r="C8668" s="6">
        <v>33764.35546875</v>
      </c>
      <c r="D8668" s="6">
        <v>11186.373046875</v>
      </c>
      <c r="E8668" s="6">
        <v>22607</v>
      </c>
      <c r="F8668" s="18">
        <f t="shared" si="676"/>
        <v>33.13071696934464</v>
      </c>
      <c r="G8668" s="7">
        <f t="shared" si="677"/>
        <v>49.481899619033925</v>
      </c>
      <c r="H8668" s="7">
        <f t="shared" si="678"/>
        <v>121.2158203125</v>
      </c>
      <c r="I8668">
        <f t="shared" si="679"/>
        <v>1.0954730947836417</v>
      </c>
    </row>
    <row r="8669" spans="1:9" x14ac:dyDescent="0.3">
      <c r="A8669" s="17">
        <v>43462.125</v>
      </c>
      <c r="B8669" s="5">
        <f t="shared" si="675"/>
        <v>43462.125</v>
      </c>
      <c r="C8669" s="6">
        <v>33867.1484375</v>
      </c>
      <c r="D8669" s="6">
        <v>11225.2001953125</v>
      </c>
      <c r="E8669" s="6">
        <v>22607</v>
      </c>
      <c r="F8669" s="18">
        <f t="shared" si="676"/>
        <v>33.144804665287964</v>
      </c>
      <c r="G8669" s="7">
        <f t="shared" si="677"/>
        <v>49.653647964402623</v>
      </c>
      <c r="H8669" s="7">
        <f t="shared" si="678"/>
        <v>38.8271484375</v>
      </c>
      <c r="I8669">
        <f t="shared" si="679"/>
        <v>0.34709327388600419</v>
      </c>
    </row>
    <row r="8670" spans="1:9" x14ac:dyDescent="0.3">
      <c r="A8670" s="17">
        <v>43462.166666666664</v>
      </c>
      <c r="B8670" s="5">
        <f t="shared" si="675"/>
        <v>43462.166666666664</v>
      </c>
      <c r="C8670" s="6">
        <v>34570.10546875</v>
      </c>
      <c r="D8670" s="6">
        <v>11196.2578125</v>
      </c>
      <c r="E8670" s="6">
        <v>22607</v>
      </c>
      <c r="F8670" s="18">
        <f t="shared" si="676"/>
        <v>32.387109210936515</v>
      </c>
      <c r="G8670" s="7">
        <f t="shared" si="677"/>
        <v>49.525623977086738</v>
      </c>
      <c r="H8670" s="7">
        <f t="shared" si="678"/>
        <v>-28.9423828125</v>
      </c>
      <c r="I8670">
        <f t="shared" si="679"/>
        <v>-0.25783400125537154</v>
      </c>
    </row>
    <row r="8671" spans="1:9" x14ac:dyDescent="0.3">
      <c r="A8671" s="17">
        <v>43462.208333333336</v>
      </c>
      <c r="B8671" s="5">
        <f t="shared" si="675"/>
        <v>43462.208333333336</v>
      </c>
      <c r="C8671" s="6">
        <v>36315.47265625</v>
      </c>
      <c r="D8671" s="6">
        <v>11697.60546875</v>
      </c>
      <c r="E8671" s="6">
        <v>22607</v>
      </c>
      <c r="F8671" s="18">
        <f t="shared" si="676"/>
        <v>32.211078675680703</v>
      </c>
      <c r="G8671" s="7">
        <f t="shared" si="677"/>
        <v>51.743289550802849</v>
      </c>
      <c r="H8671" s="7">
        <f t="shared" si="678"/>
        <v>501.34765625</v>
      </c>
      <c r="I8671">
        <f t="shared" si="679"/>
        <v>4.4778145041486379</v>
      </c>
    </row>
    <row r="8672" spans="1:9" x14ac:dyDescent="0.3">
      <c r="A8672" s="17">
        <v>43462.25</v>
      </c>
      <c r="B8672" s="5">
        <f t="shared" si="675"/>
        <v>43462.25</v>
      </c>
      <c r="C8672" s="6">
        <v>39059.37109375</v>
      </c>
      <c r="D8672" s="6">
        <v>13153.87890625</v>
      </c>
      <c r="E8672" s="6">
        <v>22607</v>
      </c>
      <c r="F8672" s="18">
        <f t="shared" si="676"/>
        <v>33.676627497862576</v>
      </c>
      <c r="G8672" s="7">
        <f t="shared" si="677"/>
        <v>58.184982112841155</v>
      </c>
      <c r="H8672" s="7">
        <f t="shared" si="678"/>
        <v>1456.2734375</v>
      </c>
      <c r="I8672">
        <f t="shared" si="679"/>
        <v>12.44932940669281</v>
      </c>
    </row>
    <row r="8673" spans="1:9" x14ac:dyDescent="0.3">
      <c r="A8673" s="17">
        <v>43462.291666666664</v>
      </c>
      <c r="B8673" s="5">
        <f t="shared" si="675"/>
        <v>43462.291666666664</v>
      </c>
      <c r="C8673" s="6">
        <v>41944.828125</v>
      </c>
      <c r="D8673" s="6">
        <v>13335.5390625</v>
      </c>
      <c r="E8673" s="6">
        <v>22607</v>
      </c>
      <c r="F8673" s="18">
        <f t="shared" si="676"/>
        <v>31.793047340088489</v>
      </c>
      <c r="G8673" s="7">
        <f t="shared" si="677"/>
        <v>58.988539224576463</v>
      </c>
      <c r="H8673" s="7">
        <f t="shared" si="678"/>
        <v>181.66015625</v>
      </c>
      <c r="I8673">
        <f t="shared" si="679"/>
        <v>1.3810386848223537</v>
      </c>
    </row>
    <row r="8674" spans="1:9" x14ac:dyDescent="0.3">
      <c r="A8674" s="17">
        <v>43462.333333333336</v>
      </c>
      <c r="B8674" s="5">
        <f t="shared" si="675"/>
        <v>43462.333333333336</v>
      </c>
      <c r="C8674" s="6">
        <v>43221.75390625</v>
      </c>
      <c r="D8674" s="6">
        <v>12953.6044921875</v>
      </c>
      <c r="E8674" s="6">
        <v>22607</v>
      </c>
      <c r="F8674" s="18">
        <f t="shared" si="676"/>
        <v>29.970103759057238</v>
      </c>
      <c r="G8674" s="7">
        <f t="shared" si="677"/>
        <v>57.29908653154996</v>
      </c>
      <c r="H8674" s="7">
        <f t="shared" si="678"/>
        <v>-381.9345703125</v>
      </c>
      <c r="I8674">
        <f t="shared" si="679"/>
        <v>-2.8640354808491644</v>
      </c>
    </row>
    <row r="8675" spans="1:9" x14ac:dyDescent="0.3">
      <c r="A8675" s="17">
        <v>43462.375</v>
      </c>
      <c r="B8675" s="5">
        <f t="shared" si="675"/>
        <v>43462.375</v>
      </c>
      <c r="C8675" s="6">
        <v>43180.1796875</v>
      </c>
      <c r="D8675" s="6">
        <v>11864.2783203125</v>
      </c>
      <c r="E8675" s="6">
        <v>22607</v>
      </c>
      <c r="F8675" s="18">
        <f t="shared" si="676"/>
        <v>27.476213406650153</v>
      </c>
      <c r="G8675" s="7">
        <f t="shared" si="677"/>
        <v>52.480551688912726</v>
      </c>
      <c r="H8675" s="7">
        <f t="shared" si="678"/>
        <v>-1089.326171875</v>
      </c>
      <c r="I8675">
        <f t="shared" si="679"/>
        <v>-8.4094444332617062</v>
      </c>
    </row>
    <row r="8676" spans="1:9" x14ac:dyDescent="0.3">
      <c r="A8676" s="17">
        <v>43462.416666666664</v>
      </c>
      <c r="B8676" s="5">
        <f t="shared" si="675"/>
        <v>43462.416666666664</v>
      </c>
      <c r="C8676" s="6">
        <v>43244.37109375</v>
      </c>
      <c r="D8676" s="6">
        <v>12375.298828125</v>
      </c>
      <c r="E8676" s="6">
        <v>22607</v>
      </c>
      <c r="F8676" s="18">
        <f t="shared" si="676"/>
        <v>28.617132161076963</v>
      </c>
      <c r="G8676" s="7">
        <f t="shared" si="677"/>
        <v>54.741004238178434</v>
      </c>
      <c r="H8676" s="7">
        <f t="shared" si="678"/>
        <v>511.0205078125</v>
      </c>
      <c r="I8676">
        <f t="shared" si="679"/>
        <v>4.3072194870681351</v>
      </c>
    </row>
    <row r="8677" spans="1:9" x14ac:dyDescent="0.3">
      <c r="A8677" s="17">
        <v>43462.458333333336</v>
      </c>
      <c r="B8677" s="5">
        <f t="shared" si="675"/>
        <v>43462.458333333336</v>
      </c>
      <c r="C8677" s="6">
        <v>42243.09375</v>
      </c>
      <c r="D8677" s="6">
        <v>11055.939453125</v>
      </c>
      <c r="E8677" s="6">
        <v>22607</v>
      </c>
      <c r="F8677" s="18">
        <f t="shared" si="676"/>
        <v>26.17218217622851</v>
      </c>
      <c r="G8677" s="7">
        <f t="shared" si="677"/>
        <v>48.904938528442514</v>
      </c>
      <c r="H8677" s="7">
        <f t="shared" si="678"/>
        <v>-1319.359375</v>
      </c>
      <c r="I8677">
        <f t="shared" si="679"/>
        <v>-10.661232454456197</v>
      </c>
    </row>
    <row r="8678" spans="1:9" x14ac:dyDescent="0.3">
      <c r="A8678" s="17">
        <v>43462.5</v>
      </c>
      <c r="B8678" s="5">
        <f t="shared" si="675"/>
        <v>43462.5</v>
      </c>
      <c r="C8678" s="6">
        <v>40687.9609375</v>
      </c>
      <c r="D8678" s="6">
        <v>9847.2685546875</v>
      </c>
      <c r="E8678" s="6">
        <v>22607</v>
      </c>
      <c r="F8678" s="18">
        <f t="shared" si="676"/>
        <v>24.201921963633669</v>
      </c>
      <c r="G8678" s="7">
        <f t="shared" si="677"/>
        <v>43.55849318656832</v>
      </c>
      <c r="H8678" s="7">
        <f t="shared" si="678"/>
        <v>-1208.6708984375</v>
      </c>
      <c r="I8678">
        <f t="shared" si="679"/>
        <v>-10.932321975550119</v>
      </c>
    </row>
    <row r="8679" spans="1:9" x14ac:dyDescent="0.3">
      <c r="A8679" s="17">
        <v>43462.541666666664</v>
      </c>
      <c r="B8679" s="5">
        <f t="shared" si="675"/>
        <v>43462.541666666664</v>
      </c>
      <c r="C8679" s="6">
        <v>39476.62109375</v>
      </c>
      <c r="D8679" s="6">
        <v>9134.98828125</v>
      </c>
      <c r="E8679" s="6">
        <v>22607</v>
      </c>
      <c r="F8679" s="18">
        <f t="shared" si="676"/>
        <v>23.140248653895725</v>
      </c>
      <c r="G8679" s="7">
        <f t="shared" si="677"/>
        <v>40.407786443358248</v>
      </c>
      <c r="H8679" s="7">
        <f t="shared" si="678"/>
        <v>-712.2802734375</v>
      </c>
      <c r="I8679">
        <f t="shared" si="679"/>
        <v>-7.2332776290379543</v>
      </c>
    </row>
    <row r="8680" spans="1:9" x14ac:dyDescent="0.3">
      <c r="A8680" s="17">
        <v>43462.583333333336</v>
      </c>
      <c r="B8680" s="5">
        <f t="shared" si="675"/>
        <v>43462.583333333336</v>
      </c>
      <c r="C8680" s="6">
        <v>38711.8828125</v>
      </c>
      <c r="D8680" s="6">
        <v>9193.306640625</v>
      </c>
      <c r="E8680" s="6">
        <v>22607</v>
      </c>
      <c r="F8680" s="18">
        <f t="shared" si="676"/>
        <v>23.748022500358719</v>
      </c>
      <c r="G8680" s="7">
        <f t="shared" si="677"/>
        <v>40.665752380346795</v>
      </c>
      <c r="H8680" s="7">
        <f t="shared" si="678"/>
        <v>58.318359375</v>
      </c>
      <c r="I8680">
        <f t="shared" si="679"/>
        <v>0.63840650452394354</v>
      </c>
    </row>
    <row r="8681" spans="1:9" x14ac:dyDescent="0.3">
      <c r="A8681" s="17">
        <v>43462.625</v>
      </c>
      <c r="B8681" s="5">
        <f t="shared" si="675"/>
        <v>43462.625</v>
      </c>
      <c r="C8681" s="6">
        <v>37878.67578125</v>
      </c>
      <c r="D8681" s="6">
        <v>8778.9130859375</v>
      </c>
      <c r="E8681" s="6">
        <v>22607</v>
      </c>
      <c r="F8681" s="18">
        <f t="shared" si="676"/>
        <v>23.176399134531188</v>
      </c>
      <c r="G8681" s="7">
        <f t="shared" si="677"/>
        <v>38.832720334133228</v>
      </c>
      <c r="H8681" s="7">
        <f t="shared" si="678"/>
        <v>-414.3935546875</v>
      </c>
      <c r="I8681">
        <f t="shared" si="679"/>
        <v>-4.5075571922762254</v>
      </c>
    </row>
    <row r="8682" spans="1:9" x14ac:dyDescent="0.3">
      <c r="A8682" s="17">
        <v>43462.666666666664</v>
      </c>
      <c r="B8682" s="5">
        <f t="shared" si="675"/>
        <v>43462.666666666664</v>
      </c>
      <c r="C8682" s="6">
        <v>37729.17578125</v>
      </c>
      <c r="D8682" s="6">
        <v>8549.4189453125</v>
      </c>
      <c r="E8682" s="6">
        <v>22607</v>
      </c>
      <c r="F8682" s="18">
        <f t="shared" si="676"/>
        <v>22.659967434436361</v>
      </c>
      <c r="G8682" s="7">
        <f t="shared" si="677"/>
        <v>37.817573960775427</v>
      </c>
      <c r="H8682" s="7">
        <f t="shared" si="678"/>
        <v>-229.494140625</v>
      </c>
      <c r="I8682">
        <f t="shared" si="679"/>
        <v>-2.6141520980839319</v>
      </c>
    </row>
    <row r="8683" spans="1:9" x14ac:dyDescent="0.3">
      <c r="A8683" s="17">
        <v>43462.708333333336</v>
      </c>
      <c r="B8683" s="5">
        <f t="shared" si="675"/>
        <v>43462.708333333336</v>
      </c>
      <c r="C8683" s="6">
        <v>39030.51171875</v>
      </c>
      <c r="D8683" s="6">
        <v>8598.5087890625</v>
      </c>
      <c r="E8683" s="6">
        <v>22607</v>
      </c>
      <c r="F8683" s="18">
        <f t="shared" si="676"/>
        <v>22.030223049655362</v>
      </c>
      <c r="G8683" s="7">
        <f t="shared" si="677"/>
        <v>38.034718401656562</v>
      </c>
      <c r="H8683" s="7">
        <f t="shared" si="678"/>
        <v>49.08984375</v>
      </c>
      <c r="I8683">
        <f t="shared" si="679"/>
        <v>0.57418924097660606</v>
      </c>
    </row>
    <row r="8684" spans="1:9" x14ac:dyDescent="0.3">
      <c r="A8684" s="17">
        <v>43462.75</v>
      </c>
      <c r="B8684" s="5">
        <f t="shared" si="675"/>
        <v>43462.75</v>
      </c>
      <c r="C8684" s="6">
        <v>42360.55859375</v>
      </c>
      <c r="D8684" s="6">
        <v>8432.30859375</v>
      </c>
      <c r="E8684" s="6">
        <v>22607</v>
      </c>
      <c r="F8684" s="18">
        <f t="shared" si="676"/>
        <v>19.906037299031574</v>
      </c>
      <c r="G8684" s="7">
        <f t="shared" si="677"/>
        <v>37.299547015304995</v>
      </c>
      <c r="H8684" s="7">
        <f t="shared" si="678"/>
        <v>-166.2001953125</v>
      </c>
      <c r="I8684">
        <f t="shared" si="679"/>
        <v>-1.932895568170035</v>
      </c>
    </row>
    <row r="8685" spans="1:9" x14ac:dyDescent="0.3">
      <c r="A8685" s="17">
        <v>43462.791666666664</v>
      </c>
      <c r="B8685" s="5">
        <f t="shared" si="675"/>
        <v>43462.791666666664</v>
      </c>
      <c r="C8685" s="6">
        <v>42637.05078125</v>
      </c>
      <c r="D8685" s="6">
        <v>8053.7666015625</v>
      </c>
      <c r="E8685" s="6">
        <v>22607</v>
      </c>
      <c r="F8685" s="18">
        <f t="shared" si="676"/>
        <v>18.889126836850103</v>
      </c>
      <c r="G8685" s="7">
        <f t="shared" si="677"/>
        <v>35.62510108179989</v>
      </c>
      <c r="H8685" s="7">
        <f t="shared" si="678"/>
        <v>-378.5419921875</v>
      </c>
      <c r="I8685">
        <f t="shared" si="679"/>
        <v>-4.4891857073171408</v>
      </c>
    </row>
    <row r="8686" spans="1:9" x14ac:dyDescent="0.3">
      <c r="A8686" s="17">
        <v>43462.833333333336</v>
      </c>
      <c r="B8686" s="5">
        <f t="shared" si="675"/>
        <v>43462.833333333336</v>
      </c>
      <c r="C8686" s="6">
        <v>42614.0625</v>
      </c>
      <c r="D8686" s="6">
        <v>7963.04638671875</v>
      </c>
      <c r="E8686" s="6">
        <v>22607</v>
      </c>
      <c r="F8686" s="18">
        <f t="shared" si="676"/>
        <v>18.68642865654677</v>
      </c>
      <c r="G8686" s="7">
        <f t="shared" si="677"/>
        <v>35.223808496123986</v>
      </c>
      <c r="H8686" s="7">
        <f t="shared" si="678"/>
        <v>-90.72021484375</v>
      </c>
      <c r="I8686">
        <f t="shared" si="679"/>
        <v>-1.1264321320926969</v>
      </c>
    </row>
    <row r="8687" spans="1:9" x14ac:dyDescent="0.3">
      <c r="A8687" s="17">
        <v>43462.875</v>
      </c>
      <c r="B8687" s="5">
        <f t="shared" si="675"/>
        <v>43462.875</v>
      </c>
      <c r="C8687" s="6">
        <v>42282.80859375</v>
      </c>
      <c r="D8687" s="6">
        <v>7581.2216796875</v>
      </c>
      <c r="E8687" s="6">
        <v>22607</v>
      </c>
      <c r="F8687" s="18">
        <f t="shared" si="676"/>
        <v>17.929796841376596</v>
      </c>
      <c r="G8687" s="7">
        <f t="shared" si="677"/>
        <v>33.534841773289244</v>
      </c>
      <c r="H8687" s="7">
        <f t="shared" si="678"/>
        <v>-381.82470703125</v>
      </c>
      <c r="I8687">
        <f t="shared" si="679"/>
        <v>-4.7949577145259425</v>
      </c>
    </row>
    <row r="8688" spans="1:9" x14ac:dyDescent="0.3">
      <c r="A8688" s="17">
        <v>43462.916666666664</v>
      </c>
      <c r="B8688" s="5">
        <f t="shared" si="675"/>
        <v>43462.916666666664</v>
      </c>
      <c r="C8688" s="6">
        <v>41278.87109375</v>
      </c>
      <c r="D8688" s="6">
        <v>7532.9599609375</v>
      </c>
      <c r="E8688" s="6">
        <v>22607</v>
      </c>
      <c r="F8688" s="18">
        <f t="shared" si="676"/>
        <v>18.248948581537299</v>
      </c>
      <c r="G8688" s="7">
        <f t="shared" si="677"/>
        <v>33.321360467720176</v>
      </c>
      <c r="H8688" s="7">
        <f t="shared" si="678"/>
        <v>-48.26171875</v>
      </c>
      <c r="I8688">
        <f t="shared" si="679"/>
        <v>-0.63659553550990955</v>
      </c>
    </row>
    <row r="8689" spans="1:9" x14ac:dyDescent="0.3">
      <c r="A8689" s="17">
        <v>43462.958333333336</v>
      </c>
      <c r="B8689" s="5">
        <f t="shared" si="675"/>
        <v>43462.958333333336</v>
      </c>
      <c r="C8689" s="6">
        <v>39768.99609375</v>
      </c>
      <c r="D8689" s="6">
        <v>7221.6982421875</v>
      </c>
      <c r="E8689" s="6">
        <v>22607</v>
      </c>
      <c r="F8689" s="18">
        <f t="shared" si="676"/>
        <v>18.159116275309863</v>
      </c>
      <c r="G8689" s="7">
        <f t="shared" si="677"/>
        <v>31.944522679645686</v>
      </c>
      <c r="H8689" s="7">
        <f t="shared" si="678"/>
        <v>-311.26171875</v>
      </c>
      <c r="I8689">
        <f t="shared" si="679"/>
        <v>-4.131997519754008</v>
      </c>
    </row>
    <row r="8690" spans="1:9" x14ac:dyDescent="0.3">
      <c r="A8690" s="17">
        <v>43463</v>
      </c>
      <c r="B8690" s="5">
        <f t="shared" si="675"/>
        <v>43463</v>
      </c>
      <c r="C8690" s="6">
        <v>38197.9453125</v>
      </c>
      <c r="D8690" s="6">
        <v>7066.2080078125</v>
      </c>
      <c r="E8690" s="6">
        <v>22607</v>
      </c>
      <c r="F8690" s="18">
        <f t="shared" si="676"/>
        <v>18.498921735196408</v>
      </c>
      <c r="G8690" s="7">
        <f t="shared" si="677"/>
        <v>31.256725827453884</v>
      </c>
      <c r="H8690" s="7">
        <f t="shared" si="678"/>
        <v>-155.490234375</v>
      </c>
      <c r="I8690">
        <f t="shared" si="679"/>
        <v>-2.1530979163136701</v>
      </c>
    </row>
    <row r="8691" spans="1:9" x14ac:dyDescent="0.3">
      <c r="A8691" s="17">
        <v>43463.041666666664</v>
      </c>
      <c r="B8691" s="5">
        <f t="shared" si="675"/>
        <v>43463.041666666664</v>
      </c>
      <c r="C8691" s="6">
        <v>37190.17578125</v>
      </c>
      <c r="D8691" s="6">
        <v>6256.4619140625</v>
      </c>
      <c r="E8691" s="6">
        <v>22607</v>
      </c>
      <c r="F8691" s="18">
        <f t="shared" si="676"/>
        <v>16.82288879424117</v>
      </c>
      <c r="G8691" s="7">
        <f t="shared" si="677"/>
        <v>27.674887928794178</v>
      </c>
      <c r="H8691" s="7">
        <f t="shared" si="678"/>
        <v>-809.74609375</v>
      </c>
      <c r="I8691">
        <f t="shared" si="679"/>
        <v>-11.459414906194853</v>
      </c>
    </row>
    <row r="8692" spans="1:9" x14ac:dyDescent="0.3">
      <c r="A8692" s="17">
        <v>43463.083333333336</v>
      </c>
      <c r="B8692" s="5">
        <f t="shared" si="675"/>
        <v>43463.083333333336</v>
      </c>
      <c r="C8692" s="6">
        <v>36621.109375</v>
      </c>
      <c r="D8692" s="6">
        <v>5966.09765625</v>
      </c>
      <c r="E8692" s="6">
        <v>22607</v>
      </c>
      <c r="F8692" s="18">
        <f t="shared" si="676"/>
        <v>16.291417048995392</v>
      </c>
      <c r="G8692" s="7">
        <f t="shared" si="677"/>
        <v>26.390488150793999</v>
      </c>
      <c r="H8692" s="7">
        <f t="shared" si="678"/>
        <v>-290.3642578125</v>
      </c>
      <c r="I8692">
        <f t="shared" si="679"/>
        <v>-4.6410297353501857</v>
      </c>
    </row>
    <row r="8693" spans="1:9" x14ac:dyDescent="0.3">
      <c r="A8693" s="17">
        <v>43463.125</v>
      </c>
      <c r="B8693" s="5">
        <f t="shared" si="675"/>
        <v>43463.125</v>
      </c>
      <c r="C8693" s="6">
        <v>36574.859375</v>
      </c>
      <c r="D8693" s="6">
        <v>6345.677734375</v>
      </c>
      <c r="E8693" s="6">
        <v>22607</v>
      </c>
      <c r="F8693" s="18">
        <f t="shared" si="676"/>
        <v>17.349834948955291</v>
      </c>
      <c r="G8693" s="7">
        <f t="shared" si="677"/>
        <v>28.069525962644313</v>
      </c>
      <c r="H8693" s="7">
        <f t="shared" si="678"/>
        <v>379.580078125</v>
      </c>
      <c r="I8693">
        <f t="shared" si="679"/>
        <v>6.3622840254275292</v>
      </c>
    </row>
    <row r="8694" spans="1:9" x14ac:dyDescent="0.3">
      <c r="A8694" s="17">
        <v>43463.166666666664</v>
      </c>
      <c r="B8694" s="5">
        <f t="shared" si="675"/>
        <v>43463.166666666664</v>
      </c>
      <c r="C8694" s="6">
        <v>36838.83984375</v>
      </c>
      <c r="D8694" s="6">
        <v>6229.4833984375</v>
      </c>
      <c r="E8694" s="6">
        <v>22607</v>
      </c>
      <c r="F8694" s="18">
        <f t="shared" si="676"/>
        <v>16.91009658517892</v>
      </c>
      <c r="G8694" s="7">
        <f t="shared" si="677"/>
        <v>27.555550928639359</v>
      </c>
      <c r="H8694" s="7">
        <f t="shared" si="678"/>
        <v>-116.1943359375</v>
      </c>
      <c r="I8694">
        <f t="shared" si="679"/>
        <v>-1.8310784253676609</v>
      </c>
    </row>
    <row r="8695" spans="1:9" x14ac:dyDescent="0.3">
      <c r="A8695" s="17">
        <v>43463.208333333336</v>
      </c>
      <c r="B8695" s="5">
        <f t="shared" si="675"/>
        <v>43463.208333333336</v>
      </c>
      <c r="C8695" s="6">
        <v>37378.37109375</v>
      </c>
      <c r="D8695" s="6">
        <v>5535.375</v>
      </c>
      <c r="E8695" s="6">
        <v>22607</v>
      </c>
      <c r="F8695" s="18">
        <f t="shared" si="676"/>
        <v>14.809032170279792</v>
      </c>
      <c r="G8695" s="7">
        <f t="shared" si="677"/>
        <v>24.485225815013049</v>
      </c>
      <c r="H8695" s="7">
        <f t="shared" si="678"/>
        <v>-694.1083984375</v>
      </c>
      <c r="I8695">
        <f t="shared" si="679"/>
        <v>-11.142310751026299</v>
      </c>
    </row>
    <row r="8696" spans="1:9" x14ac:dyDescent="0.3">
      <c r="A8696" s="17">
        <v>43463.25</v>
      </c>
      <c r="B8696" s="5">
        <f t="shared" si="675"/>
        <v>43463.25</v>
      </c>
      <c r="C8696" s="6">
        <v>38701.8359375</v>
      </c>
      <c r="D8696" s="6">
        <v>4927.076171875</v>
      </c>
      <c r="E8696" s="6">
        <v>22607</v>
      </c>
      <c r="F8696" s="18">
        <f t="shared" si="676"/>
        <v>12.73085902134407</v>
      </c>
      <c r="G8696" s="7">
        <f t="shared" si="677"/>
        <v>21.794471499424954</v>
      </c>
      <c r="H8696" s="7">
        <f t="shared" si="678"/>
        <v>-608.298828125</v>
      </c>
      <c r="I8696">
        <f t="shared" si="679"/>
        <v>-10.989297529526002</v>
      </c>
    </row>
    <row r="8697" spans="1:9" x14ac:dyDescent="0.3">
      <c r="A8697" s="17">
        <v>43463.291666666664</v>
      </c>
      <c r="B8697" s="5">
        <f t="shared" si="675"/>
        <v>43463.291666666664</v>
      </c>
      <c r="C8697" s="6">
        <v>40215.16015625</v>
      </c>
      <c r="D8697" s="6">
        <v>4302.32568359375</v>
      </c>
      <c r="E8697" s="6">
        <v>22607</v>
      </c>
      <c r="F8697" s="18">
        <f t="shared" si="676"/>
        <v>10.698268182639845</v>
      </c>
      <c r="G8697" s="7">
        <f t="shared" si="677"/>
        <v>19.030944767522229</v>
      </c>
      <c r="H8697" s="7">
        <f t="shared" si="678"/>
        <v>-624.75048828125</v>
      </c>
      <c r="I8697">
        <f t="shared" si="679"/>
        <v>-12.679943773702632</v>
      </c>
    </row>
    <row r="8698" spans="1:9" x14ac:dyDescent="0.3">
      <c r="A8698" s="17">
        <v>43463.333333333336</v>
      </c>
      <c r="B8698" s="5">
        <f t="shared" si="675"/>
        <v>43463.333333333336</v>
      </c>
      <c r="C8698" s="6">
        <v>41792.79296875</v>
      </c>
      <c r="D8698" s="6">
        <v>3801.4794921875</v>
      </c>
      <c r="E8698" s="6">
        <v>22607</v>
      </c>
      <c r="F8698" s="18">
        <f t="shared" si="676"/>
        <v>9.0960168539824675</v>
      </c>
      <c r="G8698" s="7">
        <f t="shared" si="677"/>
        <v>16.815497377748041</v>
      </c>
      <c r="H8698" s="7">
        <f t="shared" si="678"/>
        <v>-500.84619140625</v>
      </c>
      <c r="I8698">
        <f t="shared" si="679"/>
        <v>-11.641289577777645</v>
      </c>
    </row>
    <row r="8699" spans="1:9" x14ac:dyDescent="0.3">
      <c r="A8699" s="17">
        <v>43463.375</v>
      </c>
      <c r="B8699" s="5">
        <f t="shared" si="675"/>
        <v>43463.375</v>
      </c>
      <c r="C8699" s="6">
        <v>43561.84765625</v>
      </c>
      <c r="D8699" s="6">
        <v>3569.525634765625</v>
      </c>
      <c r="E8699" s="6">
        <v>22607</v>
      </c>
      <c r="F8699" s="18">
        <f t="shared" si="676"/>
        <v>8.1941557275830803</v>
      </c>
      <c r="G8699" s="7">
        <f t="shared" si="677"/>
        <v>15.789470671763722</v>
      </c>
      <c r="H8699" s="7">
        <f t="shared" si="678"/>
        <v>-231.953857421875</v>
      </c>
      <c r="I8699">
        <f t="shared" si="679"/>
        <v>-6.1016732537573395</v>
      </c>
    </row>
    <row r="8700" spans="1:9" x14ac:dyDescent="0.3">
      <c r="A8700" s="17">
        <v>43463.416666666664</v>
      </c>
      <c r="B8700" s="5">
        <f t="shared" si="675"/>
        <v>43463.416666666664</v>
      </c>
      <c r="C8700" s="6">
        <v>44356.9375</v>
      </c>
      <c r="D8700" s="6">
        <v>3469.74560546875</v>
      </c>
      <c r="E8700" s="6">
        <v>22607</v>
      </c>
      <c r="F8700" s="18">
        <f t="shared" si="676"/>
        <v>7.8223290448506511</v>
      </c>
      <c r="G8700" s="7">
        <f t="shared" si="677"/>
        <v>15.34810282420821</v>
      </c>
      <c r="H8700" s="7">
        <f t="shared" si="678"/>
        <v>-99.780029296875</v>
      </c>
      <c r="I8700">
        <f t="shared" si="679"/>
        <v>-2.795330234501217</v>
      </c>
    </row>
    <row r="8701" spans="1:9" x14ac:dyDescent="0.3">
      <c r="A8701" s="17">
        <v>43463.458333333336</v>
      </c>
      <c r="B8701" s="5">
        <f t="shared" si="675"/>
        <v>43463.458333333336</v>
      </c>
      <c r="C8701" s="6">
        <v>44678.1484375</v>
      </c>
      <c r="D8701" s="6">
        <v>3176.1943359375</v>
      </c>
      <c r="E8701" s="6">
        <v>22607</v>
      </c>
      <c r="F8701" s="18">
        <f t="shared" si="676"/>
        <v>7.1090554264589993</v>
      </c>
      <c r="G8701" s="7">
        <f t="shared" si="677"/>
        <v>14.049605590912106</v>
      </c>
      <c r="H8701" s="7">
        <f t="shared" si="678"/>
        <v>-293.55126953125</v>
      </c>
      <c r="I8701">
        <f t="shared" si="679"/>
        <v>-8.4603110115213269</v>
      </c>
    </row>
    <row r="8702" spans="1:9" x14ac:dyDescent="0.3">
      <c r="A8702" s="17">
        <v>43463.5</v>
      </c>
      <c r="B8702" s="5">
        <f t="shared" si="675"/>
        <v>43463.5</v>
      </c>
      <c r="C8702" s="6">
        <v>44379.5859375</v>
      </c>
      <c r="D8702" s="6">
        <v>2916.980224609375</v>
      </c>
      <c r="E8702" s="6">
        <v>22607</v>
      </c>
      <c r="F8702" s="18">
        <f t="shared" si="676"/>
        <v>6.572797296300541</v>
      </c>
      <c r="G8702" s="7">
        <f t="shared" si="677"/>
        <v>12.902995641214558</v>
      </c>
      <c r="H8702" s="7">
        <f t="shared" si="678"/>
        <v>-259.214111328125</v>
      </c>
      <c r="I8702">
        <f t="shared" si="679"/>
        <v>-8.1611540073354547</v>
      </c>
    </row>
    <row r="8703" spans="1:9" x14ac:dyDescent="0.3">
      <c r="A8703" s="17">
        <v>43463.541666666664</v>
      </c>
      <c r="B8703" s="5">
        <f t="shared" si="675"/>
        <v>43463.541666666664</v>
      </c>
      <c r="C8703" s="6">
        <v>43682.046875</v>
      </c>
      <c r="D8703" s="6">
        <v>3162.27099609375</v>
      </c>
      <c r="E8703" s="6">
        <v>22607</v>
      </c>
      <c r="F8703" s="18">
        <f t="shared" si="676"/>
        <v>7.2392921630775806</v>
      </c>
      <c r="G8703" s="7">
        <f t="shared" si="677"/>
        <v>13.988016968610387</v>
      </c>
      <c r="H8703" s="7">
        <f t="shared" si="678"/>
        <v>245.290771484375</v>
      </c>
      <c r="I8703">
        <f t="shared" si="679"/>
        <v>8.4090652865918187</v>
      </c>
    </row>
    <row r="8704" spans="1:9" x14ac:dyDescent="0.3">
      <c r="A8704" s="17">
        <v>43463.583333333336</v>
      </c>
      <c r="B8704" s="5">
        <f t="shared" si="675"/>
        <v>43463.583333333336</v>
      </c>
      <c r="C8704" s="6">
        <v>42773.0234375</v>
      </c>
      <c r="D8704" s="6">
        <v>3155.2822265625</v>
      </c>
      <c r="E8704" s="6">
        <v>22607</v>
      </c>
      <c r="F8704" s="18">
        <f t="shared" si="676"/>
        <v>7.3768042868725487</v>
      </c>
      <c r="G8704" s="7">
        <f t="shared" si="677"/>
        <v>13.957102784812225</v>
      </c>
      <c r="H8704" s="7">
        <f t="shared" si="678"/>
        <v>-6.98876953125</v>
      </c>
      <c r="I8704">
        <f t="shared" si="679"/>
        <v>-0.22100476334517183</v>
      </c>
    </row>
    <row r="8705" spans="1:9" x14ac:dyDescent="0.3">
      <c r="A8705" s="17">
        <v>43463.625</v>
      </c>
      <c r="B8705" s="5">
        <f t="shared" si="675"/>
        <v>43463.625</v>
      </c>
      <c r="C8705" s="6">
        <v>42144.83984375</v>
      </c>
      <c r="D8705" s="6">
        <v>3113.50048828125</v>
      </c>
      <c r="E8705" s="6">
        <v>22607</v>
      </c>
      <c r="F8705" s="18">
        <f t="shared" si="676"/>
        <v>7.3876196939516348</v>
      </c>
      <c r="G8705" s="7">
        <f t="shared" si="677"/>
        <v>13.772285081086611</v>
      </c>
      <c r="H8705" s="7">
        <f t="shared" si="678"/>
        <v>-41.78173828125</v>
      </c>
      <c r="I8705">
        <f t="shared" si="679"/>
        <v>-1.3241838694971138</v>
      </c>
    </row>
    <row r="8706" spans="1:9" x14ac:dyDescent="0.3">
      <c r="A8706" s="17">
        <v>43463.666666666664</v>
      </c>
      <c r="B8706" s="5">
        <f t="shared" ref="B8706:B8761" si="680">A8706</f>
        <v>43463.666666666664</v>
      </c>
      <c r="C8706" s="6">
        <v>42317.1328125</v>
      </c>
      <c r="D8706" s="6">
        <v>3016.482421875</v>
      </c>
      <c r="E8706" s="6">
        <v>22607</v>
      </c>
      <c r="F8706" s="18">
        <f t="shared" ref="F8706:F8761" si="681">D8706/C8706*100</f>
        <v>7.128276944566446</v>
      </c>
      <c r="G8706" s="7">
        <f t="shared" ref="G8706:G8761" si="682">D8706/E8706*100</f>
        <v>13.343134524151811</v>
      </c>
      <c r="H8706" s="7">
        <f t="shared" si="678"/>
        <v>-97.01806640625</v>
      </c>
      <c r="I8706">
        <f t="shared" si="679"/>
        <v>-3.1160446825498016</v>
      </c>
    </row>
    <row r="8707" spans="1:9" x14ac:dyDescent="0.3">
      <c r="A8707" s="17">
        <v>43463.708333333336</v>
      </c>
      <c r="B8707" s="5">
        <f t="shared" si="680"/>
        <v>43463.708333333336</v>
      </c>
      <c r="C8707" s="6">
        <v>43139.5859375</v>
      </c>
      <c r="D8707" s="6">
        <v>3244.49365234375</v>
      </c>
      <c r="E8707" s="6">
        <v>22607</v>
      </c>
      <c r="F8707" s="18">
        <f t="shared" si="681"/>
        <v>7.5209197812986073</v>
      </c>
      <c r="G8707" s="7">
        <f t="shared" si="682"/>
        <v>14.351721379854689</v>
      </c>
      <c r="H8707" s="7">
        <f t="shared" ref="H8707:H8761" si="683">D8707-D8706</f>
        <v>228.01123046875</v>
      </c>
      <c r="I8707">
        <f t="shared" ref="I8707:I8761" si="684">H8707/D8706*100</f>
        <v>7.5588449916118403</v>
      </c>
    </row>
    <row r="8708" spans="1:9" x14ac:dyDescent="0.3">
      <c r="A8708" s="17">
        <v>43463.75</v>
      </c>
      <c r="B8708" s="5">
        <f t="shared" si="680"/>
        <v>43463.75</v>
      </c>
      <c r="C8708" s="6">
        <v>45474.72265625</v>
      </c>
      <c r="D8708" s="6">
        <v>2908.968017578125</v>
      </c>
      <c r="E8708" s="6">
        <v>22607</v>
      </c>
      <c r="F8708" s="18">
        <f t="shared" si="681"/>
        <v>6.3968900691653134</v>
      </c>
      <c r="G8708" s="7">
        <f t="shared" si="682"/>
        <v>12.867554375096763</v>
      </c>
      <c r="H8708" s="7">
        <f t="shared" si="683"/>
        <v>-335.525634765625</v>
      </c>
      <c r="I8708">
        <f t="shared" si="684"/>
        <v>-10.341386691363958</v>
      </c>
    </row>
    <row r="8709" spans="1:9" x14ac:dyDescent="0.3">
      <c r="A8709" s="17">
        <v>43463.791666666664</v>
      </c>
      <c r="B8709" s="5">
        <f t="shared" si="680"/>
        <v>43463.791666666664</v>
      </c>
      <c r="C8709" s="6">
        <v>45656.27734375</v>
      </c>
      <c r="D8709" s="6">
        <v>2599.448486328125</v>
      </c>
      <c r="E8709" s="6">
        <v>22607</v>
      </c>
      <c r="F8709" s="18">
        <f t="shared" si="681"/>
        <v>5.6935182576464918</v>
      </c>
      <c r="G8709" s="7">
        <f t="shared" si="682"/>
        <v>11.498422994329744</v>
      </c>
      <c r="H8709" s="7">
        <f t="shared" si="683"/>
        <v>-309.51953125</v>
      </c>
      <c r="I8709">
        <f t="shared" si="684"/>
        <v>-10.640183370173039</v>
      </c>
    </row>
    <row r="8710" spans="1:9" x14ac:dyDescent="0.3">
      <c r="A8710" s="17">
        <v>43463.833333333336</v>
      </c>
      <c r="B8710" s="5">
        <f t="shared" si="680"/>
        <v>43463.833333333336</v>
      </c>
      <c r="C8710" s="6">
        <v>45249.25390625</v>
      </c>
      <c r="D8710" s="6">
        <v>2351.907470703125</v>
      </c>
      <c r="E8710" s="6">
        <v>22607</v>
      </c>
      <c r="F8710" s="18">
        <f t="shared" si="681"/>
        <v>5.1976712711682316</v>
      </c>
      <c r="G8710" s="7">
        <f t="shared" si="682"/>
        <v>10.403447917473017</v>
      </c>
      <c r="H8710" s="7">
        <f t="shared" si="683"/>
        <v>-247.541015625</v>
      </c>
      <c r="I8710">
        <f t="shared" si="684"/>
        <v>-9.5228282817278043</v>
      </c>
    </row>
    <row r="8711" spans="1:9" x14ac:dyDescent="0.3">
      <c r="A8711" s="17">
        <v>43463.875</v>
      </c>
      <c r="B8711" s="5">
        <f t="shared" si="680"/>
        <v>43463.875</v>
      </c>
      <c r="C8711" s="6">
        <v>45014.25</v>
      </c>
      <c r="D8711" s="6">
        <v>2208.244873046875</v>
      </c>
      <c r="E8711" s="6">
        <v>22607</v>
      </c>
      <c r="F8711" s="18">
        <f t="shared" si="681"/>
        <v>4.9056573708256268</v>
      </c>
      <c r="G8711" s="7">
        <f t="shared" si="682"/>
        <v>9.7679695361917762</v>
      </c>
      <c r="H8711" s="7">
        <f t="shared" si="683"/>
        <v>-143.66259765625</v>
      </c>
      <c r="I8711">
        <f t="shared" si="684"/>
        <v>-6.1083439482974518</v>
      </c>
    </row>
    <row r="8712" spans="1:9" x14ac:dyDescent="0.3">
      <c r="A8712" s="17">
        <v>43463.916666666664</v>
      </c>
      <c r="B8712" s="5">
        <f t="shared" si="680"/>
        <v>43463.916666666664</v>
      </c>
      <c r="C8712" s="6">
        <v>43811.23828125</v>
      </c>
      <c r="D8712" s="6">
        <v>2524.654296875</v>
      </c>
      <c r="E8712" s="6">
        <v>22607</v>
      </c>
      <c r="F8712" s="18">
        <f t="shared" si="681"/>
        <v>5.7625723351341165</v>
      </c>
      <c r="G8712" s="7">
        <f t="shared" si="682"/>
        <v>11.167577727584376</v>
      </c>
      <c r="H8712" s="7">
        <f t="shared" si="683"/>
        <v>316.409423828125</v>
      </c>
      <c r="I8712">
        <f t="shared" si="684"/>
        <v>14.328547874835639</v>
      </c>
    </row>
    <row r="8713" spans="1:9" x14ac:dyDescent="0.3">
      <c r="A8713" s="17">
        <v>43463.958333333336</v>
      </c>
      <c r="B8713" s="5">
        <f t="shared" si="680"/>
        <v>43463.958333333336</v>
      </c>
      <c r="C8713" s="6">
        <v>42020.734375</v>
      </c>
      <c r="D8713" s="6">
        <v>2966.386962890625</v>
      </c>
      <c r="E8713" s="6">
        <v>22607</v>
      </c>
      <c r="F8713" s="18">
        <f t="shared" si="681"/>
        <v>7.0593410777120074</v>
      </c>
      <c r="G8713" s="7">
        <f t="shared" si="682"/>
        <v>13.121541836115473</v>
      </c>
      <c r="H8713" s="7">
        <f t="shared" si="683"/>
        <v>441.732666015625</v>
      </c>
      <c r="I8713">
        <f t="shared" si="684"/>
        <v>17.49675852897558</v>
      </c>
    </row>
    <row r="8714" spans="1:9" x14ac:dyDescent="0.3">
      <c r="A8714" s="17">
        <v>43464</v>
      </c>
      <c r="B8714" s="5">
        <f t="shared" si="680"/>
        <v>43464</v>
      </c>
      <c r="C8714" s="6">
        <v>40398.73828125</v>
      </c>
      <c r="D8714" s="6">
        <v>2783.2578125</v>
      </c>
      <c r="E8714" s="6">
        <v>22607</v>
      </c>
      <c r="F8714" s="18">
        <f t="shared" si="681"/>
        <v>6.8894671737601652</v>
      </c>
      <c r="G8714" s="7">
        <f t="shared" si="682"/>
        <v>12.31148676294953</v>
      </c>
      <c r="H8714" s="7">
        <f t="shared" si="683"/>
        <v>-183.129150390625</v>
      </c>
      <c r="I8714">
        <f t="shared" si="684"/>
        <v>-6.1734747584035023</v>
      </c>
    </row>
    <row r="8715" spans="1:9" x14ac:dyDescent="0.3">
      <c r="A8715" s="17">
        <v>43464.041666666664</v>
      </c>
      <c r="B8715" s="5">
        <f t="shared" si="680"/>
        <v>43464.041666666664</v>
      </c>
      <c r="C8715" s="6">
        <v>39371.01171875</v>
      </c>
      <c r="D8715" s="6">
        <v>2747.759521484375</v>
      </c>
      <c r="E8715" s="6">
        <v>22607</v>
      </c>
      <c r="F8715" s="18">
        <f t="shared" si="681"/>
        <v>6.979143795219735</v>
      </c>
      <c r="G8715" s="7">
        <f t="shared" si="682"/>
        <v>12.154463314391007</v>
      </c>
      <c r="H8715" s="7">
        <f t="shared" si="683"/>
        <v>-35.498291015625</v>
      </c>
      <c r="I8715">
        <f t="shared" si="684"/>
        <v>-1.2754223074915019</v>
      </c>
    </row>
    <row r="8716" spans="1:9" x14ac:dyDescent="0.3">
      <c r="A8716" s="17">
        <v>43464.083333333336</v>
      </c>
      <c r="B8716" s="5">
        <f t="shared" si="680"/>
        <v>43464.083333333336</v>
      </c>
      <c r="C8716" s="6">
        <v>38554.84765625</v>
      </c>
      <c r="D8716" s="6">
        <v>2868.76953125</v>
      </c>
      <c r="E8716" s="6">
        <v>22607</v>
      </c>
      <c r="F8716" s="18">
        <f t="shared" si="681"/>
        <v>7.4407492329565814</v>
      </c>
      <c r="G8716" s="7">
        <f t="shared" si="682"/>
        <v>12.689740041801212</v>
      </c>
      <c r="H8716" s="7">
        <f t="shared" si="683"/>
        <v>121.010009765625</v>
      </c>
      <c r="I8716">
        <f t="shared" si="684"/>
        <v>4.4039519768547226</v>
      </c>
    </row>
    <row r="8717" spans="1:9" x14ac:dyDescent="0.3">
      <c r="A8717" s="17">
        <v>43464.125</v>
      </c>
      <c r="B8717" s="5">
        <f t="shared" si="680"/>
        <v>43464.125</v>
      </c>
      <c r="C8717" s="6">
        <v>38325.99609375</v>
      </c>
      <c r="D8717" s="6">
        <v>3280.8857421875</v>
      </c>
      <c r="E8717" s="6">
        <v>22607</v>
      </c>
      <c r="F8717" s="18">
        <f t="shared" si="681"/>
        <v>8.5604708985568401</v>
      </c>
      <c r="G8717" s="7">
        <f t="shared" si="682"/>
        <v>14.512698465906579</v>
      </c>
      <c r="H8717" s="7">
        <f t="shared" si="683"/>
        <v>412.1162109375</v>
      </c>
      <c r="I8717">
        <f t="shared" si="684"/>
        <v>14.365608894274956</v>
      </c>
    </row>
    <row r="8718" spans="1:9" x14ac:dyDescent="0.3">
      <c r="A8718" s="17">
        <v>43464.166666666664</v>
      </c>
      <c r="B8718" s="5">
        <f t="shared" si="680"/>
        <v>43464.166666666664</v>
      </c>
      <c r="C8718" s="6">
        <v>38317.81640625</v>
      </c>
      <c r="D8718" s="6">
        <v>3684.87939453125</v>
      </c>
      <c r="E8718" s="6">
        <v>22607</v>
      </c>
      <c r="F8718" s="18">
        <f t="shared" si="681"/>
        <v>9.6166215617918436</v>
      </c>
      <c r="G8718" s="7">
        <f t="shared" si="682"/>
        <v>16.299727493834872</v>
      </c>
      <c r="H8718" s="7">
        <f t="shared" si="683"/>
        <v>403.99365234375</v>
      </c>
      <c r="I8718">
        <f t="shared" si="684"/>
        <v>12.31355445113401</v>
      </c>
    </row>
    <row r="8719" spans="1:9" x14ac:dyDescent="0.3">
      <c r="A8719" s="17">
        <v>43464.208333333336</v>
      </c>
      <c r="B8719" s="5">
        <f t="shared" si="680"/>
        <v>43464.208333333336</v>
      </c>
      <c r="C8719" s="6">
        <v>38859.53515625</v>
      </c>
      <c r="D8719" s="6">
        <v>3581.751220703125</v>
      </c>
      <c r="E8719" s="6">
        <v>22607</v>
      </c>
      <c r="F8719" s="18">
        <f t="shared" si="681"/>
        <v>9.2171746427261407</v>
      </c>
      <c r="G8719" s="7">
        <f t="shared" si="682"/>
        <v>15.843549434702195</v>
      </c>
      <c r="H8719" s="7">
        <f t="shared" si="683"/>
        <v>-103.128173828125</v>
      </c>
      <c r="I8719">
        <f t="shared" si="684"/>
        <v>-2.7986851884807438</v>
      </c>
    </row>
    <row r="8720" spans="1:9" x14ac:dyDescent="0.3">
      <c r="A8720" s="17">
        <v>43464.25</v>
      </c>
      <c r="B8720" s="5">
        <f t="shared" si="680"/>
        <v>43464.25</v>
      </c>
      <c r="C8720" s="6">
        <v>39735.91015625</v>
      </c>
      <c r="D8720" s="6">
        <v>3494.455322265625</v>
      </c>
      <c r="E8720" s="6">
        <v>22607</v>
      </c>
      <c r="F8720" s="18">
        <f t="shared" si="681"/>
        <v>8.7941997767880178</v>
      </c>
      <c r="G8720" s="7">
        <f t="shared" si="682"/>
        <v>15.457403999936414</v>
      </c>
      <c r="H8720" s="7">
        <f t="shared" si="683"/>
        <v>-87.2958984375</v>
      </c>
      <c r="I8720">
        <f t="shared" si="684"/>
        <v>-2.4372406975927028</v>
      </c>
    </row>
    <row r="8721" spans="1:9" x14ac:dyDescent="0.3">
      <c r="A8721" s="17">
        <v>43464.291666666664</v>
      </c>
      <c r="B8721" s="5">
        <f t="shared" si="680"/>
        <v>43464.291666666664</v>
      </c>
      <c r="C8721" s="6">
        <v>40846.5</v>
      </c>
      <c r="D8721" s="6">
        <v>3520.947509765625</v>
      </c>
      <c r="E8721" s="6">
        <v>22607</v>
      </c>
      <c r="F8721" s="18">
        <f t="shared" si="681"/>
        <v>8.619949101552459</v>
      </c>
      <c r="G8721" s="7">
        <f t="shared" si="682"/>
        <v>15.574589772042399</v>
      </c>
      <c r="H8721" s="7">
        <f t="shared" si="683"/>
        <v>26.4921875</v>
      </c>
      <c r="I8721">
        <f t="shared" si="684"/>
        <v>0.75812065277239915</v>
      </c>
    </row>
    <row r="8722" spans="1:9" x14ac:dyDescent="0.3">
      <c r="A8722" s="17">
        <v>43464.333333333336</v>
      </c>
      <c r="B8722" s="5">
        <f t="shared" si="680"/>
        <v>43464.333333333336</v>
      </c>
      <c r="C8722" s="6">
        <v>41868.421875</v>
      </c>
      <c r="D8722" s="6">
        <v>3685.98046875</v>
      </c>
      <c r="E8722" s="6">
        <v>22607</v>
      </c>
      <c r="F8722" s="18">
        <f t="shared" si="681"/>
        <v>8.803724391033068</v>
      </c>
      <c r="G8722" s="7">
        <f t="shared" si="682"/>
        <v>16.304597995090017</v>
      </c>
      <c r="H8722" s="7">
        <f t="shared" si="683"/>
        <v>165.032958984375</v>
      </c>
      <c r="I8722">
        <f t="shared" si="684"/>
        <v>4.6871746462179029</v>
      </c>
    </row>
    <row r="8723" spans="1:9" x14ac:dyDescent="0.3">
      <c r="A8723" s="17">
        <v>43464.375</v>
      </c>
      <c r="B8723" s="5">
        <f t="shared" si="680"/>
        <v>43464.375</v>
      </c>
      <c r="C8723" s="6">
        <v>43283.90625</v>
      </c>
      <c r="D8723" s="6">
        <v>3759.416259765625</v>
      </c>
      <c r="E8723" s="6">
        <v>22607</v>
      </c>
      <c r="F8723" s="18">
        <f t="shared" si="681"/>
        <v>8.6854828629650882</v>
      </c>
      <c r="G8723" s="7">
        <f t="shared" si="682"/>
        <v>16.629434510397775</v>
      </c>
      <c r="H8723" s="7">
        <f t="shared" si="683"/>
        <v>73.435791015625</v>
      </c>
      <c r="I8723">
        <f t="shared" si="684"/>
        <v>1.9923000579688031</v>
      </c>
    </row>
    <row r="8724" spans="1:9" x14ac:dyDescent="0.3">
      <c r="A8724" s="17">
        <v>43464.416666666664</v>
      </c>
      <c r="B8724" s="5">
        <f t="shared" si="680"/>
        <v>43464.416666666664</v>
      </c>
      <c r="C8724" s="6">
        <v>44369.57421875</v>
      </c>
      <c r="D8724" s="6">
        <v>3332.57080078125</v>
      </c>
      <c r="E8724" s="6">
        <v>22607</v>
      </c>
      <c r="F8724" s="18">
        <f t="shared" si="681"/>
        <v>7.5109370767253143</v>
      </c>
      <c r="G8724" s="7">
        <f t="shared" si="682"/>
        <v>14.741322602650728</v>
      </c>
      <c r="H8724" s="7">
        <f t="shared" si="683"/>
        <v>-426.845458984375</v>
      </c>
      <c r="I8724">
        <f t="shared" si="684"/>
        <v>-11.354035560057561</v>
      </c>
    </row>
    <row r="8725" spans="1:9" x14ac:dyDescent="0.3">
      <c r="A8725" s="17">
        <v>43464.458333333336</v>
      </c>
      <c r="B8725" s="5">
        <f t="shared" si="680"/>
        <v>43464.458333333336</v>
      </c>
      <c r="C8725" s="6">
        <v>44415.19921875</v>
      </c>
      <c r="D8725" s="6">
        <v>3391.01708984375</v>
      </c>
      <c r="E8725" s="6">
        <v>22607</v>
      </c>
      <c r="F8725" s="18">
        <f t="shared" si="681"/>
        <v>7.6348122928428133</v>
      </c>
      <c r="G8725" s="7">
        <f t="shared" si="682"/>
        <v>14.999854424929227</v>
      </c>
      <c r="H8725" s="7">
        <f t="shared" si="683"/>
        <v>58.4462890625</v>
      </c>
      <c r="I8725">
        <f t="shared" si="684"/>
        <v>1.7537898684342585</v>
      </c>
    </row>
    <row r="8726" spans="1:9" x14ac:dyDescent="0.3">
      <c r="A8726" s="17">
        <v>43464.5</v>
      </c>
      <c r="B8726" s="5">
        <f t="shared" si="680"/>
        <v>43464.5</v>
      </c>
      <c r="C8726" s="6">
        <v>44588.8671875</v>
      </c>
      <c r="D8726" s="6">
        <v>3527.442626953125</v>
      </c>
      <c r="E8726" s="6">
        <v>22607</v>
      </c>
      <c r="F8726" s="18">
        <f t="shared" si="681"/>
        <v>7.9110388970411085</v>
      </c>
      <c r="G8726" s="7">
        <f t="shared" si="682"/>
        <v>15.603320329778942</v>
      </c>
      <c r="H8726" s="7">
        <f t="shared" si="683"/>
        <v>136.425537109375</v>
      </c>
      <c r="I8726">
        <f t="shared" si="684"/>
        <v>4.0231450769733854</v>
      </c>
    </row>
    <row r="8727" spans="1:9" x14ac:dyDescent="0.3">
      <c r="A8727" s="17">
        <v>43464.541666666664</v>
      </c>
      <c r="B8727" s="5">
        <f t="shared" si="680"/>
        <v>43464.541666666664</v>
      </c>
      <c r="C8727" s="6">
        <v>43951.66796875</v>
      </c>
      <c r="D8727" s="6">
        <v>3679.302734375</v>
      </c>
      <c r="E8727" s="6">
        <v>22607</v>
      </c>
      <c r="F8727" s="18">
        <f t="shared" si="681"/>
        <v>8.371247109418043</v>
      </c>
      <c r="G8727" s="7">
        <f t="shared" si="682"/>
        <v>16.275059646901401</v>
      </c>
      <c r="H8727" s="7">
        <f t="shared" si="683"/>
        <v>151.860107421875</v>
      </c>
      <c r="I8727">
        <f t="shared" si="684"/>
        <v>4.3051049579521061</v>
      </c>
    </row>
    <row r="8728" spans="1:9" x14ac:dyDescent="0.3">
      <c r="A8728" s="17">
        <v>43464.583333333336</v>
      </c>
      <c r="B8728" s="5">
        <f t="shared" si="680"/>
        <v>43464.583333333336</v>
      </c>
      <c r="C8728" s="6">
        <v>43369.09375</v>
      </c>
      <c r="D8728" s="6">
        <v>3525.80126953125</v>
      </c>
      <c r="E8728" s="6">
        <v>22607</v>
      </c>
      <c r="F8728" s="18">
        <f t="shared" si="681"/>
        <v>8.129755465621761</v>
      </c>
      <c r="G8728" s="7">
        <f t="shared" si="682"/>
        <v>15.596059935114123</v>
      </c>
      <c r="H8728" s="7">
        <f t="shared" si="683"/>
        <v>-153.50146484375</v>
      </c>
      <c r="I8728">
        <f t="shared" si="684"/>
        <v>-4.1720259496348611</v>
      </c>
    </row>
    <row r="8729" spans="1:9" x14ac:dyDescent="0.3">
      <c r="A8729" s="17">
        <v>43464.625</v>
      </c>
      <c r="B8729" s="5">
        <f t="shared" si="680"/>
        <v>43464.625</v>
      </c>
      <c r="C8729" s="6">
        <v>42871.5</v>
      </c>
      <c r="D8729" s="6">
        <v>3371.466064453125</v>
      </c>
      <c r="E8729" s="6">
        <v>22607</v>
      </c>
      <c r="F8729" s="18">
        <f t="shared" si="681"/>
        <v>7.8641196703010747</v>
      </c>
      <c r="G8729" s="7">
        <f t="shared" si="682"/>
        <v>14.913372249538307</v>
      </c>
      <c r="H8729" s="7">
        <f t="shared" si="683"/>
        <v>-154.335205078125</v>
      </c>
      <c r="I8729">
        <f t="shared" si="684"/>
        <v>-4.3773086819111509</v>
      </c>
    </row>
    <row r="8730" spans="1:9" x14ac:dyDescent="0.3">
      <c r="A8730" s="17">
        <v>43464.666666666664</v>
      </c>
      <c r="B8730" s="5">
        <f t="shared" si="680"/>
        <v>43464.666666666664</v>
      </c>
      <c r="C8730" s="6">
        <v>42683.79296875</v>
      </c>
      <c r="D8730" s="6">
        <v>3077.3623046875</v>
      </c>
      <c r="E8730" s="6">
        <v>22607</v>
      </c>
      <c r="F8730" s="18">
        <f t="shared" si="681"/>
        <v>7.2096739550314179</v>
      </c>
      <c r="G8730" s="7">
        <f t="shared" si="682"/>
        <v>13.612431126144555</v>
      </c>
      <c r="H8730" s="7">
        <f t="shared" si="683"/>
        <v>-294.103759765625</v>
      </c>
      <c r="I8730">
        <f t="shared" si="684"/>
        <v>-8.7233195928172762</v>
      </c>
    </row>
    <row r="8731" spans="1:9" x14ac:dyDescent="0.3">
      <c r="A8731" s="17">
        <v>43464.708333333336</v>
      </c>
      <c r="B8731" s="5">
        <f t="shared" si="680"/>
        <v>43464.708333333336</v>
      </c>
      <c r="C8731" s="6">
        <v>43427.578125</v>
      </c>
      <c r="D8731" s="6">
        <v>2733.13134765625</v>
      </c>
      <c r="E8731" s="6">
        <v>22607</v>
      </c>
      <c r="F8731" s="18">
        <f t="shared" si="681"/>
        <v>6.2935384971027561</v>
      </c>
      <c r="G8731" s="7">
        <f t="shared" si="682"/>
        <v>12.089756923325739</v>
      </c>
      <c r="H8731" s="7">
        <f t="shared" si="683"/>
        <v>-344.23095703125</v>
      </c>
      <c r="I8731">
        <f t="shared" si="684"/>
        <v>-11.185909325883095</v>
      </c>
    </row>
    <row r="8732" spans="1:9" x14ac:dyDescent="0.3">
      <c r="A8732" s="17">
        <v>43464.75</v>
      </c>
      <c r="B8732" s="5">
        <f t="shared" si="680"/>
        <v>43464.75</v>
      </c>
      <c r="C8732" s="6">
        <v>45449.5390625</v>
      </c>
      <c r="D8732" s="6">
        <v>3458.729248046875</v>
      </c>
      <c r="E8732" s="6">
        <v>22607</v>
      </c>
      <c r="F8732" s="18">
        <f t="shared" si="681"/>
        <v>7.6100425205426152</v>
      </c>
      <c r="G8732" s="7">
        <f t="shared" si="682"/>
        <v>15.29937297318032</v>
      </c>
      <c r="H8732" s="7">
        <f t="shared" si="683"/>
        <v>725.597900390625</v>
      </c>
      <c r="I8732">
        <f t="shared" si="684"/>
        <v>26.548226488011601</v>
      </c>
    </row>
    <row r="8733" spans="1:9" x14ac:dyDescent="0.3">
      <c r="A8733" s="17">
        <v>43464.791666666664</v>
      </c>
      <c r="B8733" s="5">
        <f t="shared" si="680"/>
        <v>43464.791666666664</v>
      </c>
      <c r="C8733" s="6">
        <v>45435.9765625</v>
      </c>
      <c r="D8733" s="6">
        <v>4525.806640625</v>
      </c>
      <c r="E8733" s="6">
        <v>22607</v>
      </c>
      <c r="F8733" s="18">
        <f t="shared" si="681"/>
        <v>9.9608437696931027</v>
      </c>
      <c r="G8733" s="7">
        <f t="shared" si="682"/>
        <v>20.019492372384658</v>
      </c>
      <c r="H8733" s="7">
        <f t="shared" si="683"/>
        <v>1067.077392578125</v>
      </c>
      <c r="I8733">
        <f t="shared" si="684"/>
        <v>30.851717959152126</v>
      </c>
    </row>
    <row r="8734" spans="1:9" x14ac:dyDescent="0.3">
      <c r="A8734" s="17">
        <v>43464.833333333336</v>
      </c>
      <c r="B8734" s="5">
        <f t="shared" si="680"/>
        <v>43464.833333333336</v>
      </c>
      <c r="C8734" s="6">
        <v>44850.6015625</v>
      </c>
      <c r="D8734" s="6">
        <v>4748.79638671875</v>
      </c>
      <c r="E8734" s="6">
        <v>22607</v>
      </c>
      <c r="F8734" s="18">
        <f t="shared" si="681"/>
        <v>10.588032760499832</v>
      </c>
      <c r="G8734" s="7">
        <f t="shared" si="682"/>
        <v>21.00586715052307</v>
      </c>
      <c r="H8734" s="7">
        <f t="shared" si="683"/>
        <v>222.98974609375</v>
      </c>
      <c r="I8734">
        <f t="shared" si="684"/>
        <v>4.927071874704656</v>
      </c>
    </row>
    <row r="8735" spans="1:9" x14ac:dyDescent="0.3">
      <c r="A8735" s="17">
        <v>43464.875</v>
      </c>
      <c r="B8735" s="5">
        <f t="shared" si="680"/>
        <v>43464.875</v>
      </c>
      <c r="C8735" s="6">
        <v>44158.04296875</v>
      </c>
      <c r="D8735" s="6">
        <v>5937.61181640625</v>
      </c>
      <c r="E8735" s="6">
        <v>22607</v>
      </c>
      <c r="F8735" s="18">
        <f t="shared" si="681"/>
        <v>13.4462748283664</v>
      </c>
      <c r="G8735" s="7">
        <f t="shared" si="682"/>
        <v>26.264483639608304</v>
      </c>
      <c r="H8735" s="7">
        <f t="shared" si="683"/>
        <v>1188.8154296875</v>
      </c>
      <c r="I8735">
        <f t="shared" si="684"/>
        <v>25.034036687955986</v>
      </c>
    </row>
    <row r="8736" spans="1:9" x14ac:dyDescent="0.3">
      <c r="A8736" s="17">
        <v>43464.916666666664</v>
      </c>
      <c r="B8736" s="5">
        <f t="shared" si="680"/>
        <v>43464.916666666664</v>
      </c>
      <c r="C8736" s="6">
        <v>42737.1484375</v>
      </c>
      <c r="D8736" s="6">
        <v>7326.900390625</v>
      </c>
      <c r="E8736" s="6">
        <v>22607</v>
      </c>
      <c r="F8736" s="18">
        <f t="shared" si="681"/>
        <v>17.144102165215969</v>
      </c>
      <c r="G8736" s="7">
        <f t="shared" si="682"/>
        <v>32.409874776064932</v>
      </c>
      <c r="H8736" s="7">
        <f t="shared" si="683"/>
        <v>1389.28857421875</v>
      </c>
      <c r="I8736">
        <f t="shared" si="684"/>
        <v>23.398103769262899</v>
      </c>
    </row>
    <row r="8737" spans="1:9" x14ac:dyDescent="0.3">
      <c r="A8737" s="17">
        <v>43464.958333333336</v>
      </c>
      <c r="B8737" s="5">
        <f t="shared" si="680"/>
        <v>43464.958333333336</v>
      </c>
      <c r="C8737" s="6">
        <v>40887.2734375</v>
      </c>
      <c r="D8737" s="6">
        <v>7040.9267578125</v>
      </c>
      <c r="E8737" s="6">
        <v>22607</v>
      </c>
      <c r="F8737" s="18">
        <f t="shared" si="681"/>
        <v>17.220338178272542</v>
      </c>
      <c r="G8737" s="7">
        <f t="shared" si="682"/>
        <v>31.144896526794795</v>
      </c>
      <c r="H8737" s="7">
        <f t="shared" si="683"/>
        <v>-285.9736328125</v>
      </c>
      <c r="I8737">
        <f t="shared" si="684"/>
        <v>-3.9030642913941107</v>
      </c>
    </row>
    <row r="8738" spans="1:9" x14ac:dyDescent="0.3">
      <c r="A8738" s="17">
        <v>43465</v>
      </c>
      <c r="B8738" s="5">
        <f t="shared" si="680"/>
        <v>43465</v>
      </c>
      <c r="C8738" s="6">
        <v>38928.15625</v>
      </c>
      <c r="D8738" s="6">
        <v>6907.35107421875</v>
      </c>
      <c r="E8738" s="6">
        <v>22607</v>
      </c>
      <c r="F8738" s="18">
        <f t="shared" si="681"/>
        <v>17.743843376139218</v>
      </c>
      <c r="G8738" s="7">
        <f t="shared" si="682"/>
        <v>30.554036688719201</v>
      </c>
      <c r="H8738" s="7">
        <f t="shared" si="683"/>
        <v>-133.57568359375</v>
      </c>
      <c r="I8738">
        <f t="shared" si="684"/>
        <v>-1.8971321274651318</v>
      </c>
    </row>
    <row r="8739" spans="1:9" x14ac:dyDescent="0.3">
      <c r="A8739" s="17">
        <v>43465.041666666664</v>
      </c>
      <c r="B8739" s="5">
        <f t="shared" si="680"/>
        <v>43465.041666666664</v>
      </c>
      <c r="C8739" s="6">
        <v>37609.5859375</v>
      </c>
      <c r="D8739" s="6">
        <v>9966.541015625</v>
      </c>
      <c r="E8739" s="6">
        <v>22607</v>
      </c>
      <c r="F8739" s="18">
        <f t="shared" si="681"/>
        <v>26.500001973399819</v>
      </c>
      <c r="G8739" s="7">
        <f t="shared" si="682"/>
        <v>44.086084025412482</v>
      </c>
      <c r="H8739" s="7">
        <f t="shared" si="683"/>
        <v>3059.18994140625</v>
      </c>
      <c r="I8739">
        <f t="shared" si="684"/>
        <v>44.288901903719399</v>
      </c>
    </row>
    <row r="8740" spans="1:9" x14ac:dyDescent="0.3">
      <c r="A8740" s="17">
        <v>43465.083333333336</v>
      </c>
      <c r="B8740" s="5">
        <f t="shared" si="680"/>
        <v>43465.083333333336</v>
      </c>
      <c r="C8740" s="6">
        <v>37001.39453125</v>
      </c>
      <c r="D8740" s="6">
        <v>11512.5107421875</v>
      </c>
      <c r="E8740" s="6">
        <v>22607</v>
      </c>
      <c r="F8740" s="18">
        <f t="shared" si="681"/>
        <v>31.113721220600109</v>
      </c>
      <c r="G8740" s="7">
        <f t="shared" si="682"/>
        <v>50.924539930939531</v>
      </c>
      <c r="H8740" s="7">
        <f t="shared" si="683"/>
        <v>1545.9697265625</v>
      </c>
      <c r="I8740">
        <f t="shared" si="684"/>
        <v>15.511597495448148</v>
      </c>
    </row>
    <row r="8741" spans="1:9" x14ac:dyDescent="0.3">
      <c r="A8741" s="17">
        <v>43465.125</v>
      </c>
      <c r="B8741" s="5">
        <f t="shared" si="680"/>
        <v>43465.125</v>
      </c>
      <c r="C8741" s="6">
        <v>36912.48828125</v>
      </c>
      <c r="D8741" s="6">
        <v>13241.9736328125</v>
      </c>
      <c r="E8741" s="6">
        <v>22607</v>
      </c>
      <c r="F8741" s="18">
        <f t="shared" si="681"/>
        <v>35.873966371264302</v>
      </c>
      <c r="G8741" s="7">
        <f t="shared" si="682"/>
        <v>58.574661090867878</v>
      </c>
      <c r="H8741" s="7">
        <f t="shared" si="683"/>
        <v>1729.462890625</v>
      </c>
      <c r="I8741">
        <f t="shared" si="684"/>
        <v>15.022464945786304</v>
      </c>
    </row>
    <row r="8742" spans="1:9" x14ac:dyDescent="0.3">
      <c r="A8742" s="17">
        <v>43465.166666666664</v>
      </c>
      <c r="B8742" s="5">
        <f t="shared" si="680"/>
        <v>43465.166666666664</v>
      </c>
      <c r="C8742" s="6">
        <v>37240.328125</v>
      </c>
      <c r="D8742" s="6">
        <v>14408.8984375</v>
      </c>
      <c r="E8742" s="6">
        <v>22607</v>
      </c>
      <c r="F8742" s="18">
        <f t="shared" si="681"/>
        <v>38.691652740371765</v>
      </c>
      <c r="G8742" s="7">
        <f t="shared" si="682"/>
        <v>63.73644639934534</v>
      </c>
      <c r="H8742" s="7">
        <f t="shared" si="683"/>
        <v>1166.9248046875</v>
      </c>
      <c r="I8742">
        <f t="shared" si="684"/>
        <v>8.8123178390565453</v>
      </c>
    </row>
    <row r="8743" spans="1:9" x14ac:dyDescent="0.3">
      <c r="A8743" s="17">
        <v>43465.208333333336</v>
      </c>
      <c r="B8743" s="5">
        <f t="shared" si="680"/>
        <v>43465.208333333336</v>
      </c>
      <c r="C8743" s="6">
        <v>38523.9765625</v>
      </c>
      <c r="D8743" s="6">
        <v>14148.712890625</v>
      </c>
      <c r="E8743" s="6">
        <v>22607</v>
      </c>
      <c r="F8743" s="18">
        <f t="shared" si="681"/>
        <v>36.727031197494902</v>
      </c>
      <c r="G8743" s="7">
        <f t="shared" si="682"/>
        <v>62.585539393218916</v>
      </c>
      <c r="H8743" s="7">
        <f t="shared" si="683"/>
        <v>-260.185546875</v>
      </c>
      <c r="I8743">
        <f t="shared" si="684"/>
        <v>-1.8057282310898377</v>
      </c>
    </row>
    <row r="8744" spans="1:9" x14ac:dyDescent="0.3">
      <c r="A8744" s="17">
        <v>43465.25</v>
      </c>
      <c r="B8744" s="5">
        <f t="shared" si="680"/>
        <v>43465.25</v>
      </c>
      <c r="C8744" s="6">
        <v>40036.13671875</v>
      </c>
      <c r="D8744" s="6">
        <v>13590.587890625</v>
      </c>
      <c r="E8744" s="6">
        <v>22607</v>
      </c>
      <c r="F8744" s="18">
        <f t="shared" si="681"/>
        <v>33.945802478639656</v>
      </c>
      <c r="G8744" s="7">
        <f t="shared" si="682"/>
        <v>60.116724424403941</v>
      </c>
      <c r="H8744" s="7">
        <f t="shared" si="683"/>
        <v>-558.125</v>
      </c>
      <c r="I8744">
        <f t="shared" si="684"/>
        <v>-3.9447051072031862</v>
      </c>
    </row>
    <row r="8745" spans="1:9" x14ac:dyDescent="0.3">
      <c r="A8745" s="17">
        <v>43465.291666666664</v>
      </c>
      <c r="B8745" s="5">
        <f t="shared" si="680"/>
        <v>43465.291666666664</v>
      </c>
      <c r="C8745" s="6">
        <v>42105.2109375</v>
      </c>
      <c r="D8745" s="6">
        <v>13792.041015625</v>
      </c>
      <c r="E8745" s="6">
        <v>22607</v>
      </c>
      <c r="F8745" s="18">
        <f t="shared" si="681"/>
        <v>32.756138037397761</v>
      </c>
      <c r="G8745" s="7">
        <f t="shared" si="682"/>
        <v>61.007833925885791</v>
      </c>
      <c r="H8745" s="7">
        <f t="shared" si="683"/>
        <v>201.453125</v>
      </c>
      <c r="I8745">
        <f t="shared" si="684"/>
        <v>1.4822988278451554</v>
      </c>
    </row>
    <row r="8746" spans="1:9" x14ac:dyDescent="0.3">
      <c r="A8746" s="17">
        <v>43465.333333333336</v>
      </c>
      <c r="B8746" s="5">
        <f t="shared" si="680"/>
        <v>43465.333333333336</v>
      </c>
      <c r="C8746" s="6">
        <v>43002.00390625</v>
      </c>
      <c r="D8746" s="6">
        <v>14150.4775390625</v>
      </c>
      <c r="E8746" s="6">
        <v>22607</v>
      </c>
      <c r="F8746" s="18">
        <f t="shared" si="681"/>
        <v>32.906553773429707</v>
      </c>
      <c r="G8746" s="7">
        <f t="shared" si="682"/>
        <v>62.593345154432257</v>
      </c>
      <c r="H8746" s="7">
        <f t="shared" si="683"/>
        <v>358.4365234375</v>
      </c>
      <c r="I8746">
        <f t="shared" si="684"/>
        <v>2.5988649760497911</v>
      </c>
    </row>
    <row r="8747" spans="1:9" x14ac:dyDescent="0.3">
      <c r="A8747" s="17">
        <v>43465.375</v>
      </c>
      <c r="B8747" s="5">
        <f t="shared" si="680"/>
        <v>43465.375</v>
      </c>
      <c r="C8747" s="6">
        <v>43551.7734375</v>
      </c>
      <c r="D8747" s="6">
        <v>14284.5048828125</v>
      </c>
      <c r="E8747" s="6">
        <v>22607</v>
      </c>
      <c r="F8747" s="18">
        <f t="shared" si="681"/>
        <v>32.798905200294122</v>
      </c>
      <c r="G8747" s="7">
        <f t="shared" si="682"/>
        <v>63.186202869962848</v>
      </c>
      <c r="H8747" s="7">
        <f t="shared" si="683"/>
        <v>134.02734375</v>
      </c>
      <c r="I8747">
        <f t="shared" si="684"/>
        <v>0.9471577434755577</v>
      </c>
    </row>
    <row r="8748" spans="1:9" x14ac:dyDescent="0.3">
      <c r="A8748" s="17">
        <v>43465.416666666664</v>
      </c>
      <c r="B8748" s="5">
        <f t="shared" si="680"/>
        <v>43465.416666666664</v>
      </c>
      <c r="C8748" s="6">
        <v>43430.828125</v>
      </c>
      <c r="D8748" s="6">
        <v>14258.0263671875</v>
      </c>
      <c r="E8748" s="6">
        <v>22607</v>
      </c>
      <c r="F8748" s="18">
        <f t="shared" si="681"/>
        <v>32.829275845606503</v>
      </c>
      <c r="G8748" s="7">
        <f t="shared" si="682"/>
        <v>63.069077574147393</v>
      </c>
      <c r="H8748" s="7">
        <f t="shared" si="683"/>
        <v>-26.478515625</v>
      </c>
      <c r="I8748">
        <f t="shared" si="684"/>
        <v>-0.18536530206839483</v>
      </c>
    </row>
    <row r="8749" spans="1:9" x14ac:dyDescent="0.3">
      <c r="A8749" s="17">
        <v>43465.458333333336</v>
      </c>
      <c r="B8749" s="5">
        <f t="shared" si="680"/>
        <v>43465.458333333336</v>
      </c>
      <c r="C8749" s="6">
        <v>42277.12890625</v>
      </c>
      <c r="D8749" s="6">
        <v>13789.9052734375</v>
      </c>
      <c r="E8749" s="6">
        <v>22607</v>
      </c>
      <c r="F8749" s="18">
        <f t="shared" si="681"/>
        <v>32.617884965690948</v>
      </c>
      <c r="G8749" s="7">
        <f t="shared" si="682"/>
        <v>60.998386665358076</v>
      </c>
      <c r="H8749" s="7">
        <f t="shared" si="683"/>
        <v>-468.12109375</v>
      </c>
      <c r="I8749">
        <f t="shared" si="684"/>
        <v>-3.283211025807216</v>
      </c>
    </row>
    <row r="8750" spans="1:9" x14ac:dyDescent="0.3">
      <c r="A8750" s="17">
        <v>43465.5</v>
      </c>
      <c r="B8750" s="5">
        <f t="shared" si="680"/>
        <v>43465.5</v>
      </c>
      <c r="C8750" s="6">
        <v>40917.9453125</v>
      </c>
      <c r="D8750" s="6">
        <v>13393.38671875</v>
      </c>
      <c r="E8750" s="6">
        <v>22607</v>
      </c>
      <c r="F8750" s="18">
        <f t="shared" si="681"/>
        <v>32.732305144995792</v>
      </c>
      <c r="G8750" s="7">
        <f t="shared" si="682"/>
        <v>59.244423049276776</v>
      </c>
      <c r="H8750" s="7">
        <f t="shared" si="683"/>
        <v>-396.5185546875</v>
      </c>
      <c r="I8750">
        <f t="shared" si="684"/>
        <v>-2.8754262398834971</v>
      </c>
    </row>
    <row r="8751" spans="1:9" x14ac:dyDescent="0.3">
      <c r="A8751" s="17">
        <v>43465.541666666664</v>
      </c>
      <c r="B8751" s="5">
        <f t="shared" si="680"/>
        <v>43465.541666666664</v>
      </c>
      <c r="C8751" s="6">
        <v>39259.0546875</v>
      </c>
      <c r="D8751" s="6">
        <v>12457.3623046875</v>
      </c>
      <c r="E8751" s="6">
        <v>22607</v>
      </c>
      <c r="F8751" s="18">
        <f t="shared" si="681"/>
        <v>31.73118253571678</v>
      </c>
      <c r="G8751" s="7">
        <f t="shared" si="682"/>
        <v>55.104004532611583</v>
      </c>
      <c r="H8751" s="7">
        <f t="shared" si="683"/>
        <v>-936.0244140625</v>
      </c>
      <c r="I8751">
        <f t="shared" si="684"/>
        <v>-6.9887059465856955</v>
      </c>
    </row>
    <row r="8752" spans="1:9" x14ac:dyDescent="0.3">
      <c r="A8752" s="17">
        <v>43465.583333333336</v>
      </c>
      <c r="B8752" s="5">
        <f t="shared" si="680"/>
        <v>43465.583333333336</v>
      </c>
      <c r="C8752" s="6">
        <v>37739.26953125</v>
      </c>
      <c r="D8752" s="6">
        <v>10980.6005859375</v>
      </c>
      <c r="E8752" s="6">
        <v>22607</v>
      </c>
      <c r="F8752" s="18">
        <f t="shared" si="681"/>
        <v>29.09595422043083</v>
      </c>
      <c r="G8752" s="7">
        <f t="shared" si="682"/>
        <v>48.571683929479811</v>
      </c>
      <c r="H8752" s="7">
        <f t="shared" si="683"/>
        <v>-1476.76171875</v>
      </c>
      <c r="I8752">
        <f t="shared" si="684"/>
        <v>-11.854529736157058</v>
      </c>
    </row>
    <row r="8753" spans="1:9" x14ac:dyDescent="0.3">
      <c r="A8753" s="17">
        <v>43465.625</v>
      </c>
      <c r="B8753" s="5">
        <f t="shared" si="680"/>
        <v>43465.625</v>
      </c>
      <c r="C8753" s="6">
        <v>36577.80078125</v>
      </c>
      <c r="D8753" s="6">
        <v>8302.0068359375</v>
      </c>
      <c r="E8753" s="6">
        <v>22607</v>
      </c>
      <c r="F8753" s="18">
        <f t="shared" si="681"/>
        <v>22.696845241152822</v>
      </c>
      <c r="G8753" s="7">
        <f t="shared" si="682"/>
        <v>36.723169088943692</v>
      </c>
      <c r="H8753" s="7">
        <f t="shared" si="683"/>
        <v>-2678.59375</v>
      </c>
      <c r="I8753">
        <f t="shared" si="684"/>
        <v>-24.393872894624618</v>
      </c>
    </row>
    <row r="8754" spans="1:9" x14ac:dyDescent="0.3">
      <c r="A8754" s="17">
        <v>43465.666666666664</v>
      </c>
      <c r="B8754" s="5">
        <f t="shared" si="680"/>
        <v>43465.666666666664</v>
      </c>
      <c r="C8754" s="6">
        <v>36351.73828125</v>
      </c>
      <c r="D8754" s="6">
        <v>6331.0830078125</v>
      </c>
      <c r="E8754" s="6">
        <v>22607</v>
      </c>
      <c r="F8754" s="18">
        <f t="shared" si="681"/>
        <v>17.416176796909966</v>
      </c>
      <c r="G8754" s="7">
        <f t="shared" si="682"/>
        <v>28.004967522504092</v>
      </c>
      <c r="H8754" s="7">
        <f t="shared" si="683"/>
        <v>-1970.923828125</v>
      </c>
      <c r="I8754">
        <f t="shared" si="684"/>
        <v>-23.740330104202261</v>
      </c>
    </row>
    <row r="8755" spans="1:9" x14ac:dyDescent="0.3">
      <c r="A8755" s="17">
        <v>43465.708333333336</v>
      </c>
      <c r="B8755" s="5">
        <f t="shared" si="680"/>
        <v>43465.708333333336</v>
      </c>
      <c r="C8755" s="6">
        <v>37026.05859375</v>
      </c>
      <c r="D8755" s="6">
        <v>4939.583984375</v>
      </c>
      <c r="E8755" s="6">
        <v>22607</v>
      </c>
      <c r="F8755" s="18">
        <f t="shared" si="681"/>
        <v>13.340831219904139</v>
      </c>
      <c r="G8755" s="7">
        <f t="shared" si="682"/>
        <v>21.849798665789358</v>
      </c>
      <c r="H8755" s="7">
        <f t="shared" si="683"/>
        <v>-1391.4990234375</v>
      </c>
      <c r="I8755">
        <f t="shared" si="684"/>
        <v>-21.978846616296181</v>
      </c>
    </row>
    <row r="8756" spans="1:9" x14ac:dyDescent="0.3">
      <c r="A8756" s="17">
        <v>43465.75</v>
      </c>
      <c r="B8756" s="5">
        <f t="shared" si="680"/>
        <v>43465.75</v>
      </c>
      <c r="C8756" s="6">
        <v>40151.1015625</v>
      </c>
      <c r="D8756" s="6">
        <v>5262.92626953125</v>
      </c>
      <c r="E8756" s="6">
        <v>22607</v>
      </c>
      <c r="F8756" s="18">
        <f t="shared" si="681"/>
        <v>13.107800445621335</v>
      </c>
      <c r="G8756" s="7">
        <f t="shared" si="682"/>
        <v>23.280073736149202</v>
      </c>
      <c r="H8756" s="7">
        <f t="shared" si="683"/>
        <v>323.34228515625</v>
      </c>
      <c r="I8756">
        <f t="shared" si="684"/>
        <v>6.545941645674076</v>
      </c>
    </row>
    <row r="8757" spans="1:9" x14ac:dyDescent="0.3">
      <c r="A8757" s="17">
        <v>43465.791666666664</v>
      </c>
      <c r="B8757" s="5">
        <f t="shared" si="680"/>
        <v>43465.791666666664</v>
      </c>
      <c r="C8757" s="6">
        <v>40290.48046875</v>
      </c>
      <c r="D8757" s="6">
        <v>5959.23681640625</v>
      </c>
      <c r="E8757" s="6">
        <v>22607</v>
      </c>
      <c r="F8757" s="18">
        <f t="shared" si="681"/>
        <v>14.790681935471925</v>
      </c>
      <c r="G8757" s="7">
        <f t="shared" si="682"/>
        <v>26.360139852285798</v>
      </c>
      <c r="H8757" s="7">
        <f t="shared" si="683"/>
        <v>696.310546875</v>
      </c>
      <c r="I8757">
        <f t="shared" si="684"/>
        <v>13.230482648145056</v>
      </c>
    </row>
    <row r="8758" spans="1:9" x14ac:dyDescent="0.3">
      <c r="A8758" s="17">
        <v>43465.833333333336</v>
      </c>
      <c r="B8758" s="5">
        <f t="shared" si="680"/>
        <v>43465.833333333336</v>
      </c>
      <c r="C8758" s="6">
        <v>39345.15625</v>
      </c>
      <c r="D8758" s="6">
        <v>7320.54345703125</v>
      </c>
      <c r="E8758" s="6">
        <v>22607</v>
      </c>
      <c r="F8758" s="18">
        <f t="shared" si="681"/>
        <v>18.60595853404763</v>
      </c>
      <c r="G8758" s="7">
        <f t="shared" si="682"/>
        <v>32.381755460836246</v>
      </c>
      <c r="H8758" s="7">
        <f t="shared" si="683"/>
        <v>1361.306640625</v>
      </c>
      <c r="I8758">
        <f t="shared" si="684"/>
        <v>22.843640596346418</v>
      </c>
    </row>
    <row r="8759" spans="1:9" x14ac:dyDescent="0.3">
      <c r="A8759" s="17">
        <v>43465.875</v>
      </c>
      <c r="B8759" s="5">
        <f t="shared" si="680"/>
        <v>43465.875</v>
      </c>
      <c r="C8759" s="6">
        <v>38779.2109375</v>
      </c>
      <c r="D8759" s="6">
        <v>10315.232421875</v>
      </c>
      <c r="E8759" s="6">
        <v>22607</v>
      </c>
      <c r="F8759" s="18">
        <f t="shared" si="681"/>
        <v>26.599902815196369</v>
      </c>
      <c r="G8759" s="7">
        <f t="shared" si="682"/>
        <v>45.628488618016547</v>
      </c>
      <c r="H8759" s="7">
        <f t="shared" si="683"/>
        <v>2994.68896484375</v>
      </c>
      <c r="I8759">
        <f t="shared" si="684"/>
        <v>40.908014308246543</v>
      </c>
    </row>
    <row r="8760" spans="1:9" x14ac:dyDescent="0.3">
      <c r="A8760" s="17">
        <v>43465.916666666664</v>
      </c>
      <c r="B8760" s="5">
        <f t="shared" si="680"/>
        <v>43465.916666666664</v>
      </c>
      <c r="C8760" s="6">
        <v>38267.73046875</v>
      </c>
      <c r="D8760" s="6">
        <v>11371.1005859375</v>
      </c>
      <c r="E8760" s="6">
        <v>22607</v>
      </c>
      <c r="F8760" s="18">
        <f t="shared" si="681"/>
        <v>29.71459359269636</v>
      </c>
      <c r="G8760" s="7">
        <f t="shared" si="682"/>
        <v>50.299025018523025</v>
      </c>
      <c r="H8760" s="7">
        <f t="shared" si="683"/>
        <v>1055.8681640625</v>
      </c>
      <c r="I8760">
        <f t="shared" si="684"/>
        <v>10.236009436136145</v>
      </c>
    </row>
    <row r="8761" spans="1:9" x14ac:dyDescent="0.3">
      <c r="A8761" s="17">
        <v>43465.958333333336</v>
      </c>
      <c r="B8761" s="5">
        <f t="shared" si="680"/>
        <v>43465.958333333336</v>
      </c>
      <c r="C8761" s="6">
        <v>37545.42578125</v>
      </c>
      <c r="D8761" s="6">
        <v>13264.1181640625</v>
      </c>
      <c r="E8761" s="6">
        <v>22607</v>
      </c>
      <c r="F8761" s="18">
        <f t="shared" si="681"/>
        <v>35.328186824522668</v>
      </c>
      <c r="G8761" s="7">
        <f t="shared" si="682"/>
        <v>58.672615402585478</v>
      </c>
      <c r="H8761" s="7">
        <f t="shared" si="683"/>
        <v>1893.017578125</v>
      </c>
      <c r="I8761">
        <f t="shared" si="684"/>
        <v>16.64761967250621</v>
      </c>
    </row>
    <row r="8762" spans="1:9" x14ac:dyDescent="0.3">
      <c r="A8762" t="s">
        <v>33</v>
      </c>
      <c r="C8762" s="6">
        <f>MAX(C2:C8761)</f>
        <v>73287.1640625</v>
      </c>
      <c r="D8762" s="6">
        <f>MAX(D2:D8761)</f>
        <v>19099.07421875</v>
      </c>
      <c r="E8762" s="6">
        <f t="shared" ref="E8762:G8762" si="685">MAX(E2:E8761)</f>
        <v>22607</v>
      </c>
      <c r="F8762" s="6">
        <f t="shared" si="685"/>
        <v>54.35286587387813</v>
      </c>
      <c r="G8762" s="6">
        <f t="shared" si="685"/>
        <v>84.483010654885661</v>
      </c>
      <c r="H8762" s="6">
        <f>MAX(H2:H8761)</f>
        <v>3772.0908203125</v>
      </c>
      <c r="I8762" s="6">
        <f>MAX(I2:I8761)</f>
        <v>213.45134085478739</v>
      </c>
    </row>
    <row r="8763" spans="1:9" x14ac:dyDescent="0.3">
      <c r="A8763" t="s">
        <v>34</v>
      </c>
      <c r="C8763" s="6">
        <f t="shared" ref="C8763:H8763" si="686">MIN(C2:C8761)</f>
        <v>27368.84765625</v>
      </c>
      <c r="D8763" s="6">
        <f t="shared" si="686"/>
        <v>136.25154113769531</v>
      </c>
      <c r="E8763" s="6">
        <f t="shared" si="686"/>
        <v>21412</v>
      </c>
      <c r="F8763" s="6">
        <f t="shared" si="686"/>
        <v>0.29939795367289668</v>
      </c>
      <c r="G8763" s="6">
        <f t="shared" si="686"/>
        <v>0.60878218639781656</v>
      </c>
      <c r="H8763" s="6">
        <f t="shared" si="686"/>
        <v>-3751.73583984375</v>
      </c>
      <c r="I8763" s="6">
        <f>MIN(I2:I8761)</f>
        <v>-65.817911485142176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K36" sqref="K36"/>
    </sheetView>
  </sheetViews>
  <sheetFormatPr defaultRowHeight="16.5" x14ac:dyDescent="0.3"/>
  <cols>
    <col min="5" max="5" width="10.375" customWidth="1"/>
    <col min="6" max="6" width="10.875" customWidth="1"/>
    <col min="10" max="10" width="20.375" customWidth="1"/>
    <col min="14" max="14" width="18" bestFit="1" customWidth="1"/>
    <col min="16" max="16" width="17.75" bestFit="1" customWidth="1"/>
    <col min="18" max="18" width="17.75" bestFit="1" customWidth="1"/>
  </cols>
  <sheetData>
    <row r="1" spans="1:16" ht="66" x14ac:dyDescent="0.3">
      <c r="A1" s="3"/>
      <c r="B1" s="3" t="s">
        <v>9</v>
      </c>
      <c r="C1" s="3" t="s">
        <v>3</v>
      </c>
      <c r="D1" s="3" t="s">
        <v>4</v>
      </c>
      <c r="E1" s="3" t="s">
        <v>5</v>
      </c>
      <c r="F1" s="3" t="s">
        <v>6</v>
      </c>
      <c r="G1" s="3" t="s">
        <v>7</v>
      </c>
      <c r="H1" s="3"/>
    </row>
    <row r="2" spans="1:16" x14ac:dyDescent="0.3">
      <c r="A2" t="s">
        <v>10</v>
      </c>
      <c r="B2" s="6">
        <f>MAX(numbers!C2:C8761)</f>
        <v>73287.1640625</v>
      </c>
      <c r="C2" s="6">
        <f>MAX(numbers!D2:D8761)</f>
        <v>19099.07421875</v>
      </c>
      <c r="D2" s="6">
        <f>MAX(numbers!E2:E8761)</f>
        <v>22607</v>
      </c>
      <c r="E2" s="7">
        <f>MAX(numbers!F2:F8761)</f>
        <v>54.35286587387813</v>
      </c>
      <c r="F2" s="7">
        <f>MAX(numbers!G2:G8761)</f>
        <v>84.483010654885661</v>
      </c>
      <c r="G2" s="6">
        <f>MAX(numbers!H3:H8761)</f>
        <v>3772.0908203125</v>
      </c>
      <c r="H2" s="12"/>
    </row>
    <row r="3" spans="1:16" x14ac:dyDescent="0.3">
      <c r="A3" t="s">
        <v>11</v>
      </c>
      <c r="B3" s="6">
        <f>MIN(numbers!C2:C8761)</f>
        <v>27368.84765625</v>
      </c>
      <c r="C3" s="6">
        <f>MIN(numbers!D2:D8761)</f>
        <v>136.25154113769531</v>
      </c>
      <c r="D3" s="6">
        <f>MIN(numbers!E2:E8761)</f>
        <v>21412</v>
      </c>
      <c r="E3" s="7">
        <f>MIN(numbers!F2:F8761)</f>
        <v>0.29939795367289668</v>
      </c>
      <c r="F3" s="7">
        <f>MIN(numbers!G2:G8761)</f>
        <v>0.60878218639781656</v>
      </c>
      <c r="G3" s="6">
        <f>MIN(numbers!H3:H8761)</f>
        <v>-3751.73583984375</v>
      </c>
      <c r="H3" s="13"/>
    </row>
    <row r="5" spans="1:16" x14ac:dyDescent="0.3">
      <c r="A5" t="s">
        <v>12</v>
      </c>
    </row>
    <row r="6" spans="1:16" x14ac:dyDescent="0.3">
      <c r="B6" s="14" t="str">
        <f>N6&amp; " points above 10000 MW"</f>
        <v>3016 points above 10000 MW</v>
      </c>
      <c r="F6" t="str">
        <f>"("&amp;TEXT(O6,"0%") &amp; " of observations)"</f>
        <v>(34% of observations)</v>
      </c>
      <c r="H6" s="15"/>
      <c r="M6" s="20"/>
      <c r="N6">
        <v>3016</v>
      </c>
      <c r="O6" s="21">
        <f>N6/8760</f>
        <v>0.34429223744292237</v>
      </c>
    </row>
    <row r="7" spans="1:16" x14ac:dyDescent="0.3">
      <c r="B7" s="14" t="str">
        <f>N7&amp;" points between 7500 and 9999 MW"</f>
        <v>1470 points between 7500 and 9999 MW</v>
      </c>
      <c r="F7" t="str">
        <f>"("&amp;TEXT(O7,"0%") &amp; " of observations)"</f>
        <v>(17% of observations)</v>
      </c>
      <c r="M7" s="20"/>
      <c r="N7">
        <v>1470</v>
      </c>
      <c r="O7" s="21">
        <f t="shared" ref="O7:O10" si="0">N7/8760</f>
        <v>0.1678082191780822</v>
      </c>
    </row>
    <row r="8" spans="1:16" x14ac:dyDescent="0.3">
      <c r="B8" s="14" t="str">
        <f>N8&amp; " points between 5000 and 7499 MW"</f>
        <v>1630 points between 5000 and 7499 MW</v>
      </c>
      <c r="F8" t="str">
        <f>"("&amp;TEXT(O8,"0%") &amp; " of observations)"</f>
        <v>(19% of observations)</v>
      </c>
      <c r="M8" s="20"/>
      <c r="N8">
        <v>1630</v>
      </c>
      <c r="O8" s="21">
        <f t="shared" si="0"/>
        <v>0.1860730593607306</v>
      </c>
    </row>
    <row r="9" spans="1:16" x14ac:dyDescent="0.3">
      <c r="B9" s="14" t="str">
        <f>N9&amp; " points between 2500 and 4999 MW"</f>
        <v>1676 points between 2500 and 4999 MW</v>
      </c>
      <c r="F9" t="str">
        <f>"("&amp;TEXT(O9,"0%") &amp; " of observations)"</f>
        <v>(19% of observations)</v>
      </c>
      <c r="M9" s="20"/>
      <c r="N9">
        <v>1676</v>
      </c>
      <c r="O9" s="21">
        <f t="shared" si="0"/>
        <v>0.19132420091324201</v>
      </c>
    </row>
    <row r="10" spans="1:16" x14ac:dyDescent="0.3">
      <c r="B10" s="14" t="str">
        <f>N10&amp;"  points below 2500 MW"</f>
        <v>968  points below 2500 MW</v>
      </c>
      <c r="F10" t="str">
        <f>"("&amp;TEXT(O10,"0%") &amp; " of observations)"</f>
        <v>(11% of observations)</v>
      </c>
      <c r="M10" s="20"/>
      <c r="N10">
        <v>968</v>
      </c>
      <c r="O10" s="21">
        <f t="shared" si="0"/>
        <v>0.11050228310502283</v>
      </c>
    </row>
    <row r="12" spans="1:16" x14ac:dyDescent="0.3">
      <c r="A12" t="s">
        <v>6</v>
      </c>
    </row>
    <row r="13" spans="1:16" x14ac:dyDescent="0.3">
      <c r="B13" s="14" t="str">
        <f>N13&amp;" points above 80%"</f>
        <v>24 points above 80%</v>
      </c>
      <c r="C13" s="14"/>
      <c r="F13" t="str">
        <f>"("&amp;TEXT(O13,"0.0%") &amp; " of observations)"</f>
        <v>(0.3% of observations)</v>
      </c>
      <c r="N13">
        <v>24</v>
      </c>
      <c r="O13" s="22">
        <f>N13/8760</f>
        <v>2.7397260273972603E-3</v>
      </c>
    </row>
    <row r="14" spans="1:16" x14ac:dyDescent="0.3">
      <c r="B14" s="14"/>
      <c r="C14" s="14" t="s">
        <v>16</v>
      </c>
      <c r="N14">
        <v>1372</v>
      </c>
      <c r="O14" s="22">
        <f t="shared" ref="O14:O16" si="1">N14/8760</f>
        <v>0.15662100456621006</v>
      </c>
      <c r="P14" s="22"/>
    </row>
    <row r="15" spans="1:16" x14ac:dyDescent="0.3">
      <c r="B15" s="14" t="str">
        <f>N14&amp;" points between 60% and 79.9%"</f>
        <v>1372 points between 60% and 79.9%</v>
      </c>
      <c r="C15" s="14"/>
      <c r="F15" t="str">
        <f>"("&amp;TEXT(O14,"0.0%") &amp; " of observations)"</f>
        <v>(15.7% of observations)</v>
      </c>
      <c r="N15">
        <v>2360</v>
      </c>
      <c r="O15" s="22">
        <f t="shared" si="1"/>
        <v>0.26940639269406391</v>
      </c>
      <c r="P15" s="20"/>
    </row>
    <row r="16" spans="1:16" x14ac:dyDescent="0.3">
      <c r="B16" s="14" t="str">
        <f>N15&amp;" points between 40% and 59.9%"</f>
        <v>2360 points between 40% and 59.9%</v>
      </c>
      <c r="C16" s="14"/>
      <c r="F16" t="str">
        <f>"("&amp;TEXT(O15,"0.0%") &amp; " of observations)"</f>
        <v>(26.9% of observations)</v>
      </c>
      <c r="N16">
        <v>2817</v>
      </c>
      <c r="O16" s="22">
        <f t="shared" si="1"/>
        <v>0.32157534246575342</v>
      </c>
      <c r="P16" s="20"/>
    </row>
    <row r="17" spans="1:17" x14ac:dyDescent="0.3">
      <c r="B17" s="14" t="str">
        <f>N16&amp;" points between 20% and 39.9%"</f>
        <v>2817 points between 20% and 39.9%</v>
      </c>
      <c r="C17" s="14"/>
      <c r="F17" t="str">
        <f>"("&amp;TEXT(O16,"0.0%") &amp; " of observations)"</f>
        <v>(32.2% of observations)</v>
      </c>
      <c r="N17">
        <v>2187</v>
      </c>
      <c r="O17" s="22">
        <f>N17/8760</f>
        <v>0.24965753424657533</v>
      </c>
      <c r="P17" s="20"/>
    </row>
    <row r="18" spans="1:17" x14ac:dyDescent="0.3">
      <c r="B18" s="14" t="str">
        <f>N17&amp;" points below 20%"</f>
        <v>2187 points below 20%</v>
      </c>
      <c r="C18" s="14"/>
      <c r="F18" t="str">
        <f>"("&amp;TEXT(O17,"0.0%") &amp; " of observations)"</f>
        <v>(25.0% of observations)</v>
      </c>
      <c r="P18" s="20"/>
    </row>
    <row r="19" spans="1:17" x14ac:dyDescent="0.3">
      <c r="B19" s="14"/>
      <c r="C19" s="14" t="s">
        <v>17</v>
      </c>
    </row>
    <row r="20" spans="1:17" x14ac:dyDescent="0.3">
      <c r="B20" s="14"/>
      <c r="C20" s="14"/>
      <c r="L20" s="20"/>
    </row>
    <row r="21" spans="1:17" x14ac:dyDescent="0.3">
      <c r="A21" t="s">
        <v>5</v>
      </c>
      <c r="L21" s="20"/>
    </row>
    <row r="22" spans="1:17" x14ac:dyDescent="0.3">
      <c r="B22" t="str">
        <f>N22&amp;" points above 30%"</f>
        <v>1816 points above 30%</v>
      </c>
      <c r="F22" t="str">
        <f>"("&amp;TEXT(O22,"0%") &amp; " of observations)"</f>
        <v>(21% of observations)</v>
      </c>
      <c r="H22" s="15"/>
      <c r="L22" s="20"/>
      <c r="N22">
        <v>1816</v>
      </c>
      <c r="O22" s="20">
        <f>N22/8760</f>
        <v>0.20730593607305936</v>
      </c>
    </row>
    <row r="23" spans="1:17" x14ac:dyDescent="0.3">
      <c r="C23" t="s">
        <v>13</v>
      </c>
      <c r="L23" s="20"/>
      <c r="N23">
        <v>2188</v>
      </c>
      <c r="O23" s="20">
        <f t="shared" ref="O23:O25" si="2">N23/8784</f>
        <v>0.24908925318761385</v>
      </c>
    </row>
    <row r="24" spans="1:17" x14ac:dyDescent="0.3">
      <c r="B24" t="str">
        <f>N23&amp;" points between 20% and 29.9%"</f>
        <v>2188 points between 20% and 29.9%</v>
      </c>
      <c r="F24" t="str">
        <f>"("&amp;TEXT(O23,"0%") &amp; " of observations)"</f>
        <v>(25% of observations)</v>
      </c>
      <c r="N24">
        <v>2613</v>
      </c>
      <c r="O24" s="20">
        <f t="shared" si="2"/>
        <v>0.2974726775956284</v>
      </c>
    </row>
    <row r="25" spans="1:17" x14ac:dyDescent="0.3">
      <c r="B25" t="str">
        <f>N24&amp;" points between 10% and 19.9%"</f>
        <v>2613 points between 10% and 19.9%</v>
      </c>
      <c r="F25" t="str">
        <f>"("&amp;TEXT(O24,"0%") &amp; " of observations)"</f>
        <v>(30% of observations)</v>
      </c>
      <c r="N25">
        <v>2143</v>
      </c>
      <c r="O25" s="20">
        <f t="shared" si="2"/>
        <v>0.2439663023679417</v>
      </c>
    </row>
    <row r="26" spans="1:17" x14ac:dyDescent="0.3">
      <c r="B26" t="str">
        <f>N25&amp;" points below 10%"</f>
        <v>2143 points below 10%</v>
      </c>
      <c r="F26" t="str">
        <f>"("&amp;TEXT(O25,"0%") &amp; " of observations)"</f>
        <v>(24% of observations)</v>
      </c>
    </row>
    <row r="27" spans="1:17" x14ac:dyDescent="0.3">
      <c r="C27" t="s">
        <v>18</v>
      </c>
    </row>
    <row r="28" spans="1:17" x14ac:dyDescent="0.3">
      <c r="N28" s="4"/>
      <c r="O28" s="4"/>
      <c r="P28" s="6"/>
      <c r="Q28" s="6"/>
    </row>
    <row r="29" spans="1:17" x14ac:dyDescent="0.3">
      <c r="A29" t="s">
        <v>14</v>
      </c>
      <c r="N29" s="4"/>
      <c r="O29" s="4"/>
      <c r="P29" s="6"/>
      <c r="Q29" s="6"/>
    </row>
    <row r="30" spans="1:17" x14ac:dyDescent="0.3">
      <c r="B30" s="16" t="s">
        <v>19</v>
      </c>
      <c r="D30" t="s">
        <v>20</v>
      </c>
      <c r="I30" s="6"/>
      <c r="J30" s="4"/>
      <c r="N30" s="4"/>
      <c r="O30" s="4"/>
      <c r="P30" s="6"/>
      <c r="Q30" s="6"/>
    </row>
    <row r="31" spans="1:17" x14ac:dyDescent="0.3">
      <c r="B31" s="16" t="s">
        <v>21</v>
      </c>
      <c r="D31" t="s">
        <v>22</v>
      </c>
      <c r="I31" s="6"/>
      <c r="J31" s="4"/>
    </row>
    <row r="32" spans="1:17" x14ac:dyDescent="0.3">
      <c r="B32" s="16" t="s">
        <v>23</v>
      </c>
      <c r="D32" t="s">
        <v>24</v>
      </c>
      <c r="I32" s="6"/>
      <c r="J32" s="4"/>
    </row>
    <row r="33" spans="1:17" x14ac:dyDescent="0.3">
      <c r="B33" t="s">
        <v>25</v>
      </c>
      <c r="N33" s="4"/>
      <c r="O33" s="4"/>
      <c r="P33" s="6"/>
      <c r="Q33" s="6"/>
    </row>
    <row r="34" spans="1:17" x14ac:dyDescent="0.3">
      <c r="N34" s="4"/>
      <c r="O34" s="4"/>
      <c r="P34" s="6"/>
      <c r="Q34" s="6"/>
    </row>
    <row r="35" spans="1:17" x14ac:dyDescent="0.3">
      <c r="A35" t="s">
        <v>15</v>
      </c>
      <c r="N35" s="4"/>
      <c r="O35" s="4"/>
      <c r="P35" s="6"/>
      <c r="Q35" s="6"/>
    </row>
    <row r="36" spans="1:17" x14ac:dyDescent="0.3">
      <c r="B36" s="16" t="s">
        <v>26</v>
      </c>
      <c r="D36" t="s">
        <v>27</v>
      </c>
      <c r="H36" s="6"/>
      <c r="J36" s="4"/>
    </row>
    <row r="37" spans="1:17" x14ac:dyDescent="0.3">
      <c r="B37" s="16" t="s">
        <v>28</v>
      </c>
      <c r="D37" t="s">
        <v>29</v>
      </c>
      <c r="H37" s="6"/>
      <c r="J37" s="4"/>
      <c r="L37" s="7"/>
    </row>
    <row r="38" spans="1:17" x14ac:dyDescent="0.3">
      <c r="B38" s="16" t="s">
        <v>30</v>
      </c>
      <c r="D38" t="s">
        <v>31</v>
      </c>
      <c r="H38" s="6"/>
      <c r="J38" s="4"/>
      <c r="L38" s="7"/>
    </row>
    <row r="39" spans="1:17" x14ac:dyDescent="0.3">
      <c r="B39" t="s">
        <v>32</v>
      </c>
      <c r="L39" s="7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차트</vt:lpstr>
      </vt:variant>
      <vt:variant>
        <vt:i4>1</vt:i4>
      </vt:variant>
    </vt:vector>
  </HeadingPairs>
  <TitlesOfParts>
    <vt:vector size="3" baseType="lpstr">
      <vt:lpstr>numbers</vt:lpstr>
      <vt:lpstr>comments</vt:lpstr>
      <vt:lpstr>Chart</vt:lpstr>
    </vt:vector>
  </TitlesOfParts>
  <Company>The Electric Reliability Council of Texas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Weifeng</dc:creator>
  <cp:lastModifiedBy>kominseung</cp:lastModifiedBy>
  <dcterms:created xsi:type="dcterms:W3CDTF">2018-01-11T23:09:49Z</dcterms:created>
  <dcterms:modified xsi:type="dcterms:W3CDTF">2019-08-23T08:44:52Z</dcterms:modified>
</cp:coreProperties>
</file>